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8.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1.xml" ContentType="application/vnd.openxmlformats-officedocument.spreadsheetml.worksheet+xml"/>
  <Override PartName="/xl/worksheets/sheet34.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xl/tables/table1.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xr:revisionPtr revIDLastSave="0" documentId="13_ncr:1_{6246344C-9D18-4245-8042-4209281E5C06}" xr6:coauthVersionLast="47" xr6:coauthVersionMax="47" xr10:uidLastSave="{00000000-0000-0000-0000-000000000000}"/>
  <bookViews>
    <workbookView xWindow="-28920" yWindow="735" windowWidth="29040" windowHeight="15720" xr2:uid="{00000000-000D-0000-FFFF-FFFF00000000}"/>
  </bookViews>
  <sheets>
    <sheet name="Contents" sheetId="47" r:id="rId1"/>
    <sheet name="Notes" sheetId="48" r:id="rId2"/>
    <sheet name="Notation" sheetId="49" r:id="rId3"/>
    <sheet name="Methodology" sheetId="50" r:id="rId4"/>
    <sheet name="2021-2023" sheetId="46" r:id="rId5"/>
    <sheet name="2020-2022" sheetId="45" r:id="rId6"/>
    <sheet name="2019-2021" sheetId="44" r:id="rId7"/>
    <sheet name="2018-2020" sheetId="43" r:id="rId8"/>
    <sheet name="2017-2019" sheetId="42" r:id="rId9"/>
    <sheet name="2016-2018" sheetId="41" r:id="rId10"/>
    <sheet name="2015-2017" sheetId="40" r:id="rId11"/>
    <sheet name="2014-2016" sheetId="39" r:id="rId12"/>
    <sheet name="2013-2015" sheetId="38" r:id="rId13"/>
    <sheet name="2012-2014" sheetId="37" r:id="rId14"/>
    <sheet name="2011-2013" sheetId="36" r:id="rId15"/>
    <sheet name="2010-2012" sheetId="35" r:id="rId16"/>
    <sheet name="2009-2011" sheetId="34" r:id="rId17"/>
    <sheet name="2008-2010" sheetId="33" r:id="rId18"/>
    <sheet name="2007-2009" sheetId="32" r:id="rId19"/>
    <sheet name="2006-2008" sheetId="31" r:id="rId20"/>
    <sheet name="2005-2007" sheetId="30" r:id="rId21"/>
    <sheet name="2004-2006" sheetId="29" r:id="rId22"/>
    <sheet name="2003-2005" sheetId="28" r:id="rId23"/>
    <sheet name="2002-2004" sheetId="27" r:id="rId24"/>
    <sheet name="2001-2003" sheetId="26" r:id="rId25"/>
    <sheet name="2000-2002" sheetId="25" r:id="rId26"/>
    <sheet name="1999-2001" sheetId="24" r:id="rId27"/>
    <sheet name="1998-2000" sheetId="23" r:id="rId28"/>
    <sheet name="1997-1999" sheetId="22" r:id="rId29"/>
    <sheet name="1996-1998" sheetId="21" r:id="rId30"/>
    <sheet name="1995-1997" sheetId="20" r:id="rId31"/>
    <sheet name="1994-1996" sheetId="19" r:id="rId32"/>
    <sheet name="1993-1995" sheetId="18" r:id="rId33"/>
    <sheet name="1992-1994" sheetId="17" r:id="rId34"/>
    <sheet name="1991-1993" sheetId="16" r:id="rId35"/>
    <sheet name="1990-1992" sheetId="15" r:id="rId36"/>
    <sheet name="1989-1991" sheetId="14" r:id="rId37"/>
    <sheet name="1988-1990" sheetId="13" r:id="rId38"/>
    <sheet name="1987-1989" sheetId="12" r:id="rId39"/>
    <sheet name="1986-1988" sheetId="11" r:id="rId40"/>
    <sheet name="1985-1987" sheetId="10" r:id="rId41"/>
    <sheet name="1984-1986" sheetId="9" r:id="rId42"/>
    <sheet name="1983-1985" sheetId="8" r:id="rId43"/>
    <sheet name="1982-1984" sheetId="7" r:id="rId44"/>
    <sheet name="1981-1983" sheetId="6" r:id="rId45"/>
    <sheet name="1980-1982"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47" l="1"/>
  <c r="H18" i="47"/>
  <c r="G18" i="47"/>
  <c r="F18" i="47"/>
  <c r="E18" i="47"/>
  <c r="D18" i="47"/>
  <c r="C18" i="47"/>
  <c r="B18" i="47"/>
  <c r="A18" i="47"/>
  <c r="J17" i="47"/>
  <c r="I17" i="47"/>
  <c r="H17" i="47"/>
  <c r="G17" i="47"/>
  <c r="F17" i="47"/>
  <c r="E17" i="47"/>
  <c r="D17" i="47"/>
  <c r="C17" i="47"/>
  <c r="B17" i="47"/>
  <c r="A17" i="47"/>
  <c r="J16" i="47"/>
  <c r="I16" i="47"/>
  <c r="H16" i="47"/>
  <c r="G16" i="47"/>
  <c r="F16" i="47"/>
  <c r="E16" i="47"/>
  <c r="D16" i="47"/>
  <c r="C16" i="47"/>
  <c r="B16" i="47"/>
  <c r="A16" i="47"/>
  <c r="J15" i="47"/>
  <c r="I15" i="47"/>
  <c r="H15" i="47"/>
  <c r="G15" i="47"/>
  <c r="F15" i="47"/>
  <c r="E15" i="47"/>
  <c r="D15" i="47"/>
  <c r="C15" i="47"/>
  <c r="B15" i="47"/>
  <c r="A15" i="47"/>
  <c r="A4" i="5"/>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alcChain>
</file>

<file path=xl/sharedStrings.xml><?xml version="1.0" encoding="utf-8"?>
<sst xmlns="http://schemas.openxmlformats.org/spreadsheetml/2006/main" count="5111" uniqueCount="157">
  <si>
    <t>pop.info@ons.gov.uk</t>
  </si>
  <si>
    <t>National Life Tables, England,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</si>
  <si>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</si>
  <si>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</si>
  <si>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Males</t>
  </si>
  <si>
    <t>Females</t>
  </si>
  <si>
    <t>age</t>
  </si>
  <si>
    <t>mx</t>
  </si>
  <si>
    <t>qx</t>
  </si>
  <si>
    <t>lx</t>
  </si>
  <si>
    <t>dx</t>
  </si>
  <si>
    <t>ex</t>
  </si>
  <si>
    <t/>
  </si>
  <si>
    <t>National Life Tables, England, period expectation of life, based on data for the years 1981-1983</t>
  </si>
  <si>
    <t>National Life Tables, England, period expectation of life, based on data for the years 1982-1984</t>
  </si>
  <si>
    <t>National Life Tables, England, period expectation of life, based on data for the years 1983-1985</t>
  </si>
  <si>
    <t>National Life Tables, England, period expectation of life, based on data for the years 1984-1986</t>
  </si>
  <si>
    <t>National Life Tables, England, period expectation of life, based on data for the years 1985-1987</t>
  </si>
  <si>
    <t>National Life Tables, England, period expectation of life, based on data for the years 1986-1988</t>
  </si>
  <si>
    <t>National Life Tables, England, period expectation of life, based on data for the years 1987-1989</t>
  </si>
  <si>
    <t>National Life Tables, England, period expectation of life, based on data for the years 1988-1990</t>
  </si>
  <si>
    <t>National Life Tables, England, period expectation of life, based on data for the years 1989-1991</t>
  </si>
  <si>
    <t>National Life Tables, England, period expectation of life, based on data for the years 1990-1992</t>
  </si>
  <si>
    <t>National Life Tables, England, period expectation of life, based on data for the years 1991-1993</t>
  </si>
  <si>
    <t>National Life Tables, England, period expectation of life, based on data for the years 1992-1994</t>
  </si>
  <si>
    <t>National Life Tables, England, period expectation of life, based on data for the years 1993-1995</t>
  </si>
  <si>
    <t>National Life Tables, England, period expectation of life, based on data for the years 1994-1996</t>
  </si>
  <si>
    <t>National Life Tables, England, period expectation of life, based on data for the years 1995-1997</t>
  </si>
  <si>
    <t>National Life Tables, England, period expectation of life, based on data for the years 1996-1998</t>
  </si>
  <si>
    <t>National Life Tables, England, period expectation of life, based on data for the years 1997-1999</t>
  </si>
  <si>
    <t>National Life Tables, England, period expectation of life, based on data for the years 1998-2000</t>
  </si>
  <si>
    <t>National Life Tables, England, period expectation of life, based on data for the years 1999-2001</t>
  </si>
  <si>
    <t>National Life Tables, England, period expectation of life, based on data for the years 2000-2002</t>
  </si>
  <si>
    <t>National Life Tables, England, period expectation of life, based on data for the years 2001-2003</t>
  </si>
  <si>
    <t>National Life Tables, England, period expectation of life, based on data for the years 2002-2004</t>
  </si>
  <si>
    <t>National Life Tables, England, period expectation of life, based on data for the years 2003-2005</t>
  </si>
  <si>
    <t>National Life Tables, England, period expectation of life, based on data for the years 2004-2006</t>
  </si>
  <si>
    <t>National Life Tables, England, period expectation of life, based on data for the years 2005-2007</t>
  </si>
  <si>
    <t>National Life Tables, England, period expectation of life, based on data for the years 2006-2008</t>
  </si>
  <si>
    <t>National Life Tables, England, period expectation of life, based on data for the years 2007-2009</t>
  </si>
  <si>
    <t>National Life Tables, England, period expectation of life, based on data for the years 2008-2010</t>
  </si>
  <si>
    <t>National Life Tables, England, period expectation of life, based on data for the years 2009-2011</t>
  </si>
  <si>
    <t>National Life Tables, England, period expectation of life, based on data for the years 2010-2012</t>
  </si>
  <si>
    <t>National Life Tables, England, period expectation of life, based on data for the years 2011-2013</t>
  </si>
  <si>
    <t>National Life Tables, England, period expectation of life, based on data for the years 2012-2014</t>
  </si>
  <si>
    <t>National Life Tables, England, period expectation of life, based on data for the years 2013-2015</t>
  </si>
  <si>
    <t>National Life Tables, England, period expectation of life, based on data for the years 2014-2016</t>
  </si>
  <si>
    <t>National Life Tables, England, period expectation of life, based on data for the years 2015-2017</t>
  </si>
  <si>
    <t>National Life Tables, England, period expectation of life, based on data for the years 2016-2018</t>
  </si>
  <si>
    <t>National Life Tables, England, period expectation of life, based on data for the years 2017-2019</t>
  </si>
  <si>
    <t>National Life Tables, England, period expectation of life, based on data for the years 2018-2020</t>
  </si>
  <si>
    <t>National Life Tables, England, period expectation of life, based on data for the years 2019-2021</t>
  </si>
  <si>
    <t>National Life Tables, England, period expectation of life, based on data for the years 2020-2022</t>
  </si>
  <si>
    <t>National Life Tables, England, period expectation of life, based on data for the years 2021-2023</t>
  </si>
  <si>
    <t>This spreadsheet contains National Life Tables for England.</t>
  </si>
  <si>
    <t>Link to the statistical release:</t>
  </si>
  <si>
    <t>National life tables - 2021 to 2023</t>
  </si>
  <si>
    <t>Publication dates</t>
  </si>
  <si>
    <t>Next publication: to be confirmed.</t>
  </si>
  <si>
    <t>Description of the life tables</t>
  </si>
  <si>
    <t xml:space="preserve">National life tables, which are produced annually for the United Kingdom and its constituent countries,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</si>
  <si>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</si>
  <si>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
  </si>
  <si>
    <t>Contents</t>
  </si>
  <si>
    <t>2019-2021</t>
  </si>
  <si>
    <t>2020-2022</t>
  </si>
  <si>
    <t>Information on where to find related data or supporting publications.</t>
  </si>
  <si>
    <t>Notes</t>
  </si>
  <si>
    <t>Notation</t>
  </si>
  <si>
    <t>Methodology</t>
  </si>
  <si>
    <t>National life tables QMI</t>
  </si>
  <si>
    <t>Guide to calculating national life tables</t>
  </si>
  <si>
    <t>Life expectancy releases and their different uses</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</si>
  <si>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</si>
  <si>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</si>
  <si>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</si>
  <si>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</si>
  <si>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</si>
  <si>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</si>
  <si>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</si>
  <si>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</si>
  <si>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</si>
  <si>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</si>
  <si>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</si>
  <si>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</si>
  <si>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</si>
  <si>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</si>
  <si>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</si>
  <si>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Crown copyright 2024</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</si>
  <si>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</si>
  <si>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</si>
  <si>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</si>
  <si>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</si>
  <si>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</si>
  <si>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</si>
  <si>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</si>
  <si>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</si>
  <si>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</si>
  <si>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</si>
  <si>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In March 2014, ONS published a complete set of revised National Life Tables for the UK, GB, and the constituent countries for the years 2000-2002 to 2008-2010 to take into account revisions to the underlying population estimates following the 2011 Census.</t>
  </si>
  <si>
    <t>In January 2006 responsibility for the production of national life tables transferred from the Government Actuary's Department (GAD) to the Office for National Statistics (ONS).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</si>
  <si>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</si>
  <si>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</si>
  <si>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</si>
  <si>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</si>
  <si>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</si>
  <si>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</si>
  <si>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</si>
  <si>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</si>
  <si>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</si>
  <si>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three year period to which the National Life Table relates.</t>
  </si>
  <si>
    <r>
      <t xml:space="preserve">Infant mortality </t>
    </r>
    <r>
      <rPr>
        <b/>
        <i/>
        <sz val="12"/>
        <rFont val="Arial"/>
        <family val="2"/>
      </rPr>
      <t>(q</t>
    </r>
    <r>
      <rPr>
        <b/>
        <i/>
        <vertAlign val="subscript"/>
        <sz val="12"/>
        <rFont val="Arial"/>
        <family val="2"/>
      </rPr>
      <t>0</t>
    </r>
    <r>
      <rPr>
        <b/>
        <i/>
        <sz val="12"/>
        <rFont val="Arial"/>
        <family val="2"/>
      </rPr>
      <t>)</t>
    </r>
    <r>
      <rPr>
        <b/>
        <sz val="12"/>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</si>
  <si>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</si>
  <si>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</si>
  <si>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t xml:space="preserve">1 to 2 months:        </t>
  </si>
  <si>
    <t xml:space="preserve">3 to 5 months:        </t>
  </si>
  <si>
    <t xml:space="preserve">6-8 months:        </t>
  </si>
  <si>
    <t xml:space="preserve">9-11 months:      </t>
  </si>
  <si>
    <r>
      <t xml:space="preserve">Each of the total groups of deaths is then divided by the appropriate at risk population calculated above and the results totalled to give </t>
    </r>
    <r>
      <rPr>
        <i/>
        <sz val="12"/>
        <rFont val="Times New Roman"/>
        <family val="1"/>
      </rPr>
      <t>q</t>
    </r>
    <r>
      <rPr>
        <i/>
        <vertAlign val="subscript"/>
        <sz val="12"/>
        <rFont val="Times New Roman"/>
        <family val="1"/>
      </rPr>
      <t>0</t>
    </r>
    <r>
      <rPr>
        <sz val="12"/>
        <rFont val="Arial"/>
        <family val="2"/>
      </rPr>
      <t>.</t>
    </r>
  </si>
  <si>
    <r>
      <t xml:space="preserve">The </t>
    </r>
    <r>
      <rPr>
        <i/>
        <sz val="12"/>
        <rFont val="Times New Roman"/>
        <family val="1"/>
      </rPr>
      <t>m</t>
    </r>
    <r>
      <rPr>
        <i/>
        <vertAlign val="subscript"/>
        <sz val="12"/>
        <rFont val="Times New Roman"/>
        <family val="1"/>
      </rPr>
      <t>0</t>
    </r>
    <r>
      <rPr>
        <i/>
        <sz val="12"/>
        <rFont val="Times New Roman"/>
        <family val="1"/>
      </rPr>
      <t xml:space="preserve"> </t>
    </r>
    <r>
      <rPr>
        <sz val="12"/>
        <rFont val="Arial"/>
        <family val="2"/>
      </rPr>
      <t xml:space="preserve">shown in the life table is calculated from </t>
    </r>
    <r>
      <rPr>
        <i/>
        <sz val="12"/>
        <rFont val="Times New Roman"/>
        <family val="1"/>
      </rPr>
      <t>q</t>
    </r>
    <r>
      <rPr>
        <i/>
        <vertAlign val="subscript"/>
        <sz val="12"/>
        <rFont val="Times New Roman"/>
        <family val="1"/>
      </rPr>
      <t>0</t>
    </r>
    <r>
      <rPr>
        <i/>
        <sz val="12"/>
        <rFont val="Times New Roman"/>
        <family val="1"/>
      </rPr>
      <t xml:space="preserve"> </t>
    </r>
    <r>
      <rPr>
        <sz val="12"/>
        <rFont val="Arial"/>
        <family val="2"/>
      </rPr>
      <t>using the formula:</t>
    </r>
  </si>
  <si>
    <t xml:space="preserve">   </t>
  </si>
  <si>
    <r>
      <t xml:space="preserve">Calculation of </t>
    </r>
    <r>
      <rPr>
        <b/>
        <i/>
        <sz val="12"/>
        <rFont val="Arial"/>
        <family val="2"/>
      </rPr>
      <t>q</t>
    </r>
    <r>
      <rPr>
        <b/>
        <i/>
        <vertAlign val="subscript"/>
        <sz val="12"/>
        <rFont val="Arial"/>
        <family val="2"/>
      </rPr>
      <t>x</t>
    </r>
    <r>
      <rPr>
        <b/>
        <sz val="12"/>
        <rFont val="Arial"/>
        <family val="2"/>
      </rPr>
      <t xml:space="preserve"> above age 0</t>
    </r>
  </si>
  <si>
    <r>
      <t xml:space="preserve">First </t>
    </r>
    <r>
      <rPr>
        <i/>
        <sz val="12"/>
        <rFont val="Times New Roman"/>
        <family val="1"/>
      </rPr>
      <t>m</t>
    </r>
    <r>
      <rPr>
        <i/>
        <vertAlign val="subscript"/>
        <sz val="12"/>
        <rFont val="Times New Roman"/>
        <family val="1"/>
      </rPr>
      <t>x</t>
    </r>
    <r>
      <rPr>
        <sz val="12"/>
        <rFont val="Arial"/>
        <family val="2"/>
      </rPr>
      <t xml:space="preserve"> is calculated for each age by dividing the sum of the deaths at age </t>
    </r>
    <r>
      <rPr>
        <i/>
        <sz val="12"/>
        <rFont val="Times New Roman"/>
        <family val="1"/>
      </rPr>
      <t>x</t>
    </r>
    <r>
      <rPr>
        <sz val="12"/>
        <rFont val="Arial"/>
        <family val="2"/>
      </rPr>
      <t xml:space="preserve"> in each of the three years by the sum of the mid year </t>
    </r>
  </si>
  <si>
    <r>
      <t xml:space="preserve">population aged </t>
    </r>
    <r>
      <rPr>
        <i/>
        <sz val="12"/>
        <rFont val="Times New Roman"/>
        <family val="1"/>
      </rPr>
      <t>x</t>
    </r>
    <r>
      <rPr>
        <sz val="12"/>
        <rFont val="Arial"/>
        <family val="2"/>
      </rPr>
      <t xml:space="preserve"> last birthday for each of the three years. The corresponding </t>
    </r>
    <r>
      <rPr>
        <i/>
        <sz val="12"/>
        <rFont val="Times New Roman"/>
        <family val="1"/>
      </rPr>
      <t>q</t>
    </r>
    <r>
      <rPr>
        <i/>
        <vertAlign val="subscript"/>
        <sz val="12"/>
        <rFont val="Times New Roman"/>
        <family val="1"/>
      </rPr>
      <t>x</t>
    </r>
    <r>
      <rPr>
        <sz val="12"/>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</si>
  <si>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</si>
  <si>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2"/>
        <rFont val="Times New Roman"/>
        <family val="1"/>
      </rPr>
      <t>0</t>
    </r>
    <r>
      <rPr>
        <sz val="12"/>
        <rFont val="Arial"/>
        <family val="2"/>
      </rPr>
      <t xml:space="preserve">), the life table population is calculated by multiplying </t>
    </r>
    <r>
      <rPr>
        <i/>
        <sz val="12"/>
        <rFont val="Times New Roman"/>
        <family val="1"/>
      </rPr>
      <t>l</t>
    </r>
    <r>
      <rPr>
        <i/>
        <vertAlign val="subscript"/>
        <sz val="12"/>
        <rFont val="Times New Roman"/>
        <family val="1"/>
      </rPr>
      <t>0</t>
    </r>
    <r>
      <rPr>
        <i/>
        <sz val="12"/>
        <rFont val="Times New Roman"/>
        <family val="1"/>
      </rPr>
      <t xml:space="preserve"> </t>
    </r>
    <r>
      <rPr>
        <sz val="12"/>
        <rFont val="Arial"/>
        <family val="2"/>
      </rPr>
      <t>by</t>
    </r>
    <r>
      <rPr>
        <i/>
        <sz val="12"/>
        <rFont val="Times New Roman"/>
        <family val="1"/>
      </rPr>
      <t xml:space="preserve"> q</t>
    </r>
    <r>
      <rPr>
        <i/>
        <vertAlign val="subscript"/>
        <sz val="12"/>
        <rFont val="Times New Roman"/>
        <family val="1"/>
      </rPr>
      <t>0</t>
    </r>
    <r>
      <rPr>
        <i/>
        <sz val="12"/>
        <rFont val="Times New Roman"/>
        <family val="1"/>
      </rPr>
      <t xml:space="preserve"> </t>
    </r>
    <r>
      <rPr>
        <sz val="12"/>
        <rFont val="Arial"/>
        <family val="2"/>
      </rPr>
      <t>to give</t>
    </r>
    <r>
      <rPr>
        <i/>
        <sz val="12"/>
        <rFont val="Times New Roman"/>
        <family val="1"/>
      </rPr>
      <t xml:space="preserve"> d</t>
    </r>
    <r>
      <rPr>
        <i/>
        <vertAlign val="subscript"/>
        <sz val="12"/>
        <rFont val="Times New Roman"/>
        <family val="1"/>
      </rPr>
      <t>0</t>
    </r>
    <r>
      <rPr>
        <vertAlign val="subscript"/>
        <sz val="12"/>
        <rFont val="Arial"/>
        <family val="2"/>
      </rPr>
      <t xml:space="preserve">, </t>
    </r>
  </si>
  <si>
    <r>
      <t xml:space="preserve">the number of deaths aged 0. The resulting </t>
    </r>
    <r>
      <rPr>
        <i/>
        <sz val="12"/>
        <rFont val="Times New Roman"/>
        <family val="1"/>
      </rPr>
      <t>d</t>
    </r>
    <r>
      <rPr>
        <i/>
        <vertAlign val="subscript"/>
        <sz val="12"/>
        <rFont val="Times New Roman"/>
        <family val="1"/>
      </rPr>
      <t>0</t>
    </r>
    <r>
      <rPr>
        <sz val="12"/>
        <rFont val="Arial"/>
        <family val="2"/>
      </rPr>
      <t xml:space="preserve"> is then subtracted from the </t>
    </r>
    <r>
      <rPr>
        <i/>
        <sz val="12"/>
        <rFont val="Times New Roman"/>
        <family val="1"/>
      </rPr>
      <t>l</t>
    </r>
    <r>
      <rPr>
        <i/>
        <vertAlign val="subscript"/>
        <sz val="12"/>
        <rFont val="Times New Roman"/>
        <family val="1"/>
      </rPr>
      <t>0</t>
    </r>
    <r>
      <rPr>
        <sz val="12"/>
        <rFont val="Arial"/>
        <family val="2"/>
      </rPr>
      <t xml:space="preserve"> to give</t>
    </r>
    <r>
      <rPr>
        <i/>
        <sz val="12"/>
        <rFont val="Times New Roman"/>
        <family val="1"/>
      </rPr>
      <t xml:space="preserve"> l</t>
    </r>
    <r>
      <rPr>
        <i/>
        <vertAlign val="subscript"/>
        <sz val="12"/>
        <rFont val="Times New Roman"/>
        <family val="1"/>
      </rPr>
      <t>1</t>
    </r>
    <r>
      <rPr>
        <sz val="12"/>
        <rFont val="Arial"/>
        <family val="2"/>
      </rPr>
      <t xml:space="preserve">. Similarly </t>
    </r>
    <r>
      <rPr>
        <i/>
        <sz val="12"/>
        <rFont val="Times New Roman"/>
        <family val="1"/>
      </rPr>
      <t>l</t>
    </r>
    <r>
      <rPr>
        <i/>
        <vertAlign val="subscript"/>
        <sz val="12"/>
        <rFont val="Times New Roman"/>
        <family val="1"/>
      </rPr>
      <t>2</t>
    </r>
    <r>
      <rPr>
        <sz val="12"/>
        <rFont val="Arial"/>
        <family val="2"/>
      </rPr>
      <t xml:space="preserve"> is </t>
    </r>
    <r>
      <rPr>
        <i/>
        <sz val="12"/>
        <rFont val="Times New Roman"/>
        <family val="1"/>
      </rPr>
      <t>l</t>
    </r>
    <r>
      <rPr>
        <i/>
        <vertAlign val="subscript"/>
        <sz val="12"/>
        <rFont val="Times New Roman"/>
        <family val="1"/>
      </rPr>
      <t>1</t>
    </r>
    <r>
      <rPr>
        <sz val="12"/>
        <rFont val="Arial"/>
        <family val="2"/>
      </rPr>
      <t xml:space="preserve"> less (</t>
    </r>
    <r>
      <rPr>
        <i/>
        <sz val="12"/>
        <rFont val="Times New Roman"/>
        <family val="1"/>
      </rPr>
      <t>l</t>
    </r>
    <r>
      <rPr>
        <i/>
        <vertAlign val="subscript"/>
        <sz val="12"/>
        <rFont val="Times New Roman"/>
        <family val="1"/>
      </rPr>
      <t>1</t>
    </r>
    <r>
      <rPr>
        <sz val="12"/>
        <rFont val="Arial"/>
        <family val="2"/>
      </rPr>
      <t xml:space="preserve"> times </t>
    </r>
    <r>
      <rPr>
        <i/>
        <sz val="12"/>
        <rFont val="Times New Roman"/>
        <family val="1"/>
      </rPr>
      <t>q</t>
    </r>
    <r>
      <rPr>
        <i/>
        <vertAlign val="subscript"/>
        <sz val="12"/>
        <rFont val="Times New Roman"/>
        <family val="1"/>
      </rPr>
      <t>1)</t>
    </r>
    <r>
      <rPr>
        <sz val="12"/>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</si>
  <si>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</si>
  <si>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</si>
  <si>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2"/>
        <rFont val="Times New Roman"/>
        <family val="1"/>
      </rPr>
      <t>x</t>
    </r>
    <r>
      <rPr>
        <sz val="12"/>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</si>
  <si>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</si>
  <si>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2"/>
        <rFont val="Times New Roman"/>
        <family val="1"/>
      </rPr>
      <t>0</t>
    </r>
    <r>
      <rPr>
        <sz val="12"/>
        <rFont val="Arial"/>
        <family val="2"/>
      </rPr>
      <t xml:space="preserve"> is calculated using the following formula:</t>
    </r>
  </si>
  <si>
    <r>
      <t xml:space="preserve">          , where </t>
    </r>
    <r>
      <rPr>
        <i/>
        <sz val="12"/>
        <rFont val="Times New Roman"/>
        <family val="1"/>
      </rPr>
      <t>a</t>
    </r>
    <r>
      <rPr>
        <i/>
        <vertAlign val="subscript"/>
        <sz val="12"/>
        <rFont val="Times New Roman"/>
        <family val="1"/>
      </rPr>
      <t>0</t>
    </r>
    <r>
      <rPr>
        <sz val="12"/>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</si>
  <si>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2"/>
        <rFont val="Times New Roman"/>
        <family val="1"/>
      </rPr>
      <t>0</t>
    </r>
    <r>
      <rPr>
        <sz val="12"/>
        <rFont val="Arial"/>
        <family val="2"/>
      </rPr>
      <t xml:space="preserve"> can be calculated. </t>
    </r>
  </si>
  <si>
    <t>The assumed average ages at death are as follows:</t>
  </si>
  <si>
    <t>Age at death</t>
  </si>
  <si>
    <t>Assumed average age at death  (months)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</si>
  <si>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</si>
  <si>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</si>
  <si>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</si>
  <si>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</si>
  <si>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</si>
  <si>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</si>
  <si>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2"/>
        <rFont val="Times New Roman"/>
        <family val="1"/>
      </rPr>
      <t>x</t>
    </r>
    <r>
      <rPr>
        <sz val="12"/>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2"/>
        <rFont val="Arial"/>
        <family val="2"/>
      </rPr>
      <t xml:space="preserve">) from age x. </t>
    </r>
  </si>
  <si>
    <t xml:space="preserve">The period expectation of life at exact age x is given by dividing the number of years lived by the number at that age i.e. </t>
  </si>
  <si>
    <t>2021-2023</t>
  </si>
  <si>
    <t>An accredited official statistics publication</t>
  </si>
  <si>
    <t>The 2010-2012 to 2018-2020 life tables for England, Wales and Northern Ireland were revised in January 2024 to take account of revisions to population estimates following the 2021 Census.</t>
  </si>
  <si>
    <t>National Life Tables, England, 1980-1982 to 2021-2023</t>
  </si>
  <si>
    <t>The data tables in this spreadsheet were published on 23 October 2024.</t>
  </si>
  <si>
    <t>The current set of national life tables for 2021-2023 is based on the mid-year population estimates for 2021, 2022 and 2023 and corresponding data on birth occurrences by month, infant death registrations by age in months and death registrations by individual year of age (the calculation of infant mortality also requires monthly birth occurrences data for 2020).</t>
  </si>
  <si>
    <t>The current national life tables for 2021-2023 and tables from 1980-1982 to 2020-2022 can be accessed by clicking on the links below.</t>
  </si>
  <si>
    <t>Accredited official statistics are produced to high professional standards set out in the Code of Practice for Statistics. They are produced free from any political interference.</t>
  </si>
  <si>
    <t xml:space="preserve">The United Kingdom Statistics Authority has designated these statistics as accredited official statistics, in accordance with the Statistics and Registration Service Act 2007 and signifying compliance with the Code of Practice for Statistics. </t>
  </si>
  <si>
    <t>Once statistics have been designated as accredited official statistics it is a statutory requirement that the Code of Practice shall continue to be observed.</t>
  </si>
  <si>
    <t>Unless otherwise stated, population estimates used to calculate the national life tables are the latest available at time of publication of the 2021-2023 national life tables.</t>
  </si>
  <si>
    <t xml:space="preserve">Deaths of non-residents occurring in England and Wales were all allocated to England for the calculation of national life tables. National life tables for Wales do not include deaths of non-residents. Death registration figures for 2023 used to the calculate the national life tables were produced based on the geography information in the National Statistics Postcode Lookup (NSPL) February 2023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</si>
</sst>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2">
    <font>
      <sz val="12"/>
      <color rgb="FF000000"/>
      <name val="Arial"/>
    </font>
    <font>
      <u/>
      <sz val="12"/>
      <color theme="10"/>
      <name val="Arial"/>
      <family val="2"/>
    </font>
    <font>
      <b/>
      <sz val="12"/>
      <color rgb="FF000000"/>
      <name val="Arial"/>
      <family val="2"/>
    </font>
    <font>
      <b/>
      <sz val="15"/>
      <color rgb="FF000000"/>
      <name val="Arial"/>
      <family val="2"/>
    </font>
    <font>
      <sz val="12"/>
      <color rgb="FF000000"/>
      <name val="#.##"/>
    </font>
    <font>
      <b/>
      <sz val="15"/>
      <color theme="3"/>
      <name val="Arial"/>
      <family val="2"/>
    </font>
    <font>
      <b/>
      <sz val="13"/>
      <color theme="3"/>
      <name val="Arial"/>
      <family val="2"/>
    </font>
    <font>
      <sz val="12"/>
      <color rgb="FFFF0000"/>
      <name val="Arial"/>
      <family val="2"/>
    </font>
    <font>
      <b/>
      <sz val="15"/>
      <name val="Arial"/>
      <family val="2"/>
    </font>
    <font>
      <sz val="10"/>
      <color rgb="FF000000"/>
      <name val="Arial"/>
      <family val="2"/>
    </font>
    <font>
      <sz val="15"/>
      <name val="Arial"/>
      <family val="2"/>
    </font>
    <font>
      <sz val="12"/>
      <name val="Arial"/>
      <family val="2"/>
    </font>
    <font>
      <sz val="12"/>
      <color rgb="FF000000"/>
      <name val="Arial"/>
      <family val="2"/>
    </font>
    <font>
      <u/>
      <sz val="11"/>
      <color theme="10"/>
      <name val="Calibri"/>
      <family val="2"/>
      <scheme val="minor"/>
    </font>
    <font>
      <b/>
      <sz val="12"/>
      <name val="Arial"/>
      <family val="2"/>
    </font>
    <font>
      <b/>
      <sz val="12"/>
      <color rgb="FF000000"/>
      <name val="Arial"/>
      <family val="2"/>
    </font>
    <font>
      <u/>
      <sz val="12"/>
      <color theme="10"/>
      <name val="Arial"/>
      <family val="2"/>
    </font>
    <font>
      <u/>
      <sz val="10"/>
      <color theme="10"/>
      <name val="Arial"/>
      <family val="2"/>
    </font>
    <font>
      <sz val="10"/>
      <name val="Verdana"/>
      <family val="2"/>
    </font>
    <font>
      <sz val="11"/>
      <color theme="1"/>
      <name val="Calibri"/>
      <family val="2"/>
      <scheme val="minor"/>
    </font>
    <font>
      <sz val="10"/>
      <color rgb="FF000000"/>
      <name val="Arial"/>
      <family val="2"/>
    </font>
    <font>
      <sz val="15"/>
      <color rgb="FF000000"/>
      <name val="Arial"/>
      <family val="2"/>
    </font>
    <font>
      <b/>
      <sz val="15"/>
      <color theme="3"/>
      <name val="Calibri"/>
      <family val="2"/>
      <scheme val="minor"/>
    </font>
    <font>
      <b/>
      <u/>
      <sz val="12"/>
      <color rgb="FF000080"/>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b/>
      <u/>
      <sz val="15"/>
      <color indexed="18"/>
      <name val="Arial"/>
      <family val="2"/>
    </font>
    <font>
      <b/>
      <i/>
      <sz val="12"/>
      <name val="Arial"/>
      <family val="2"/>
    </font>
    <font>
      <b/>
      <i/>
      <vertAlign val="subscript"/>
      <sz val="12"/>
      <name val="Arial"/>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thin">
        <color rgb="FF000000"/>
      </bottom>
      <diagonal/>
    </border>
  </borders>
  <cellStyleXfs count="12">
    <xf numFmtId="0" fontId="0" fillId="0" borderId="0"/>
    <xf numFmtId="0" fontId="1"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9" fillId="0" borderId="0"/>
    <xf numFmtId="0" fontId="13"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xf numFmtId="0" fontId="19" fillId="0" borderId="0"/>
    <xf numFmtId="0" fontId="20" fillId="0" borderId="0"/>
    <xf numFmtId="0" fontId="22" fillId="0" borderId="2" applyNumberFormat="0" applyFill="0" applyAlignment="0" applyProtection="0"/>
  </cellStyleXfs>
  <cellXfs count="74">
    <xf numFmtId="0" fontId="0" fillId="0" borderId="0" xfId="0"/>
    <xf numFmtId="0" fontId="1" fillId="0" borderId="0" xfId="0" applyFont="1"/>
    <xf numFmtId="0" fontId="2" fillId="0" borderId="0" xfId="0" applyFont="1"/>
    <xf numFmtId="0" fontId="3" fillId="0" borderId="0" xfId="0" applyFont="1"/>
    <xf numFmtId="0" fontId="2" fillId="0" borderId="1" xfId="0" applyFont="1" applyBorder="1" applyAlignment="1">
      <alignment horizontal="center" vertical="center"/>
    </xf>
    <xf numFmtId="2" fontId="4" fillId="0" borderId="0" xfId="0" applyNumberFormat="1" applyFont="1"/>
    <xf numFmtId="164" fontId="0" fillId="0" borderId="0" xfId="0" applyNumberFormat="1" applyFont="1"/>
    <xf numFmtId="165" fontId="0" fillId="0" borderId="0" xfId="0" applyNumberFormat="1" applyFont="1"/>
    <xf numFmtId="0" fontId="8" fillId="0" borderId="0" xfId="2" applyFont="1" applyFill="1" applyBorder="1" applyAlignment="1">
      <alignment vertical="center"/>
    </xf>
    <xf numFmtId="0" fontId="10" fillId="0" borderId="0" xfId="4" applyFont="1"/>
    <xf numFmtId="0" fontId="11" fillId="0" borderId="0" xfId="4" applyFont="1"/>
    <xf numFmtId="0" fontId="12" fillId="0" borderId="0" xfId="4" applyFont="1" applyAlignment="1">
      <alignment horizontal="left" vertical="top"/>
    </xf>
    <xf numFmtId="0" fontId="12" fillId="0" borderId="0" xfId="4" applyFont="1"/>
    <xf numFmtId="0" fontId="14" fillId="0" borderId="0" xfId="3" applyFont="1" applyFill="1" applyBorder="1" applyAlignment="1">
      <alignment horizontal="left"/>
    </xf>
    <xf numFmtId="0" fontId="12" fillId="0" borderId="0" xfId="4" applyFont="1" applyAlignment="1">
      <alignment vertical="top"/>
    </xf>
    <xf numFmtId="0" fontId="15" fillId="0" borderId="0" xfId="4" applyFont="1"/>
    <xf numFmtId="0" fontId="11" fillId="0" borderId="0" xfId="4" applyFont="1" applyAlignment="1">
      <alignment vertical="top"/>
    </xf>
    <xf numFmtId="0" fontId="16" fillId="0" borderId="0" xfId="4" applyFont="1"/>
    <xf numFmtId="0" fontId="16" fillId="0" borderId="0" xfId="4" applyFont="1" applyAlignment="1">
      <alignment vertical="top"/>
    </xf>
    <xf numFmtId="0" fontId="16" fillId="0" borderId="0" xfId="6" applyFont="1" applyAlignment="1">
      <alignment vertical="top"/>
    </xf>
    <xf numFmtId="0" fontId="7" fillId="0" borderId="0" xfId="4" applyFont="1" applyAlignment="1">
      <alignment vertical="top"/>
    </xf>
    <xf numFmtId="0" fontId="16" fillId="0" borderId="0" xfId="7" applyFont="1"/>
    <xf numFmtId="0" fontId="16" fillId="0" borderId="0" xfId="7" applyFont="1" applyAlignment="1"/>
    <xf numFmtId="0" fontId="16" fillId="0" borderId="0" xfId="7" applyFont="1" applyAlignment="1">
      <alignment vertical="top"/>
    </xf>
    <xf numFmtId="0" fontId="14" fillId="0" borderId="0" xfId="8" applyFont="1"/>
    <xf numFmtId="0" fontId="11" fillId="0" borderId="0" xfId="8" applyFont="1"/>
    <xf numFmtId="0" fontId="11" fillId="0" borderId="0" xfId="8" applyFont="1" applyAlignment="1">
      <alignment vertical="center"/>
    </xf>
    <xf numFmtId="0" fontId="11" fillId="0" borderId="0" xfId="9" applyFont="1"/>
    <xf numFmtId="0" fontId="11" fillId="0" borderId="0" xfId="8" applyFont="1" applyAlignment="1">
      <alignment horizontal="left" vertical="top"/>
    </xf>
    <xf numFmtId="0" fontId="11" fillId="0" borderId="0" xfId="8" applyFont="1" applyAlignment="1">
      <alignment vertical="top"/>
    </xf>
    <xf numFmtId="0" fontId="11" fillId="0" borderId="0" xfId="10" applyFont="1" applyAlignment="1">
      <alignment horizontal="left" vertical="top"/>
    </xf>
    <xf numFmtId="0" fontId="16" fillId="0" borderId="0" xfId="7" applyFont="1" applyFill="1" applyBorder="1" applyAlignment="1" applyProtection="1">
      <alignment horizontal="left" vertical="top"/>
    </xf>
    <xf numFmtId="0" fontId="11" fillId="0" borderId="0" xfId="9" applyFont="1" applyAlignment="1">
      <alignment horizontal="left"/>
    </xf>
    <xf numFmtId="0" fontId="16" fillId="0" borderId="0" xfId="6" applyFont="1" applyAlignment="1">
      <alignment horizontal="left"/>
    </xf>
    <xf numFmtId="0" fontId="11" fillId="0" borderId="0" xfId="7" applyFont="1" applyAlignment="1">
      <alignment horizontal="left"/>
    </xf>
    <xf numFmtId="0" fontId="16" fillId="0" borderId="0" xfId="7" applyFont="1" applyAlignment="1">
      <alignment horizontal="left"/>
    </xf>
    <xf numFmtId="0" fontId="11" fillId="0" borderId="0" xfId="9" applyFont="1" applyAlignment="1">
      <alignment horizontal="left" vertical="top"/>
    </xf>
    <xf numFmtId="0" fontId="16" fillId="0" borderId="0" xfId="7" applyFont="1" applyAlignment="1">
      <alignment horizontal="left" vertical="top"/>
    </xf>
    <xf numFmtId="0" fontId="21" fillId="0" borderId="0" xfId="4" applyFont="1"/>
    <xf numFmtId="0" fontId="11" fillId="0" borderId="0" xfId="11" applyFont="1" applyBorder="1" applyAlignment="1">
      <alignment vertical="center"/>
    </xf>
    <xf numFmtId="0" fontId="19" fillId="0" borderId="0" xfId="9"/>
    <xf numFmtId="0" fontId="11" fillId="0" borderId="0" xfId="4" applyFont="1" applyAlignment="1">
      <alignment horizontal="left" vertical="top" wrapText="1"/>
    </xf>
    <xf numFmtId="49" fontId="11" fillId="0" borderId="0" xfId="10" applyNumberFormat="1" applyFont="1" applyAlignment="1">
      <alignment horizontal="left" vertical="top" wrapText="1"/>
    </xf>
    <xf numFmtId="49" fontId="11" fillId="0" borderId="0" xfId="10" applyNumberFormat="1" applyFont="1" applyAlignment="1">
      <alignment vertical="top" wrapText="1"/>
    </xf>
    <xf numFmtId="0" fontId="11" fillId="0" borderId="0" xfId="10" applyFont="1" applyAlignment="1">
      <alignment vertical="top" wrapText="1"/>
    </xf>
    <xf numFmtId="0" fontId="9" fillId="0" borderId="0" xfId="4"/>
    <xf numFmtId="0" fontId="16" fillId="0" borderId="0" xfId="7" applyFont="1" applyFill="1" applyAlignment="1" applyProtection="1">
      <alignment vertical="top" wrapText="1"/>
    </xf>
    <xf numFmtId="0" fontId="8" fillId="0" borderId="0" xfId="10" applyFont="1" applyAlignment="1">
      <alignment vertical="center"/>
    </xf>
    <xf numFmtId="0" fontId="12" fillId="0" borderId="0" xfId="10" applyFont="1"/>
    <xf numFmtId="0" fontId="23" fillId="0" borderId="0" xfId="7" applyFont="1" applyFill="1" applyBorder="1" applyAlignment="1" applyProtection="1"/>
    <xf numFmtId="0" fontId="24" fillId="0" borderId="0" xfId="10" applyFont="1"/>
    <xf numFmtId="0" fontId="11" fillId="0" borderId="0" xfId="10" applyFont="1"/>
    <xf numFmtId="0" fontId="11" fillId="0" borderId="0" xfId="10" applyFont="1" applyAlignment="1">
      <alignment vertical="top"/>
    </xf>
    <xf numFmtId="0" fontId="12" fillId="0" borderId="0" xfId="10" applyFont="1" applyAlignment="1">
      <alignment vertical="top"/>
    </xf>
    <xf numFmtId="0" fontId="8" fillId="2" borderId="0" xfId="10" applyFont="1" applyFill="1" applyAlignment="1">
      <alignment vertical="center"/>
    </xf>
    <xf numFmtId="0" fontId="10" fillId="2" borderId="0" xfId="10" applyFont="1" applyFill="1"/>
    <xf numFmtId="0" fontId="28" fillId="2" borderId="0" xfId="7" applyFont="1" applyFill="1" applyAlignment="1" applyProtection="1">
      <alignment horizontal="right"/>
    </xf>
    <xf numFmtId="0" fontId="14" fillId="2" borderId="0" xfId="10" applyFont="1" applyFill="1"/>
    <xf numFmtId="0" fontId="11" fillId="2" borderId="0" xfId="10" applyFont="1" applyFill="1"/>
    <xf numFmtId="0" fontId="11" fillId="2" borderId="0" xfId="10" applyFont="1" applyFill="1" applyAlignment="1">
      <alignment horizontal="left" vertical="top" wrapText="1"/>
    </xf>
    <xf numFmtId="0" fontId="11" fillId="2" borderId="0" xfId="10" applyFont="1" applyFill="1" applyAlignment="1">
      <alignment vertical="top"/>
    </xf>
    <xf numFmtId="0" fontId="14" fillId="2" borderId="4" xfId="10" applyFont="1" applyFill="1" applyBorder="1" applyAlignment="1">
      <alignment vertical="top" wrapText="1"/>
    </xf>
    <xf numFmtId="0" fontId="14" fillId="2" borderId="5" xfId="10" applyFont="1" applyFill="1" applyBorder="1" applyAlignment="1">
      <alignment vertical="top" wrapText="1"/>
    </xf>
    <xf numFmtId="0" fontId="11" fillId="2" borderId="6" xfId="10" applyFont="1" applyFill="1" applyBorder="1" applyAlignment="1">
      <alignment vertical="top" wrapText="1"/>
    </xf>
    <xf numFmtId="0" fontId="11" fillId="2" borderId="7" xfId="10" applyFont="1" applyFill="1" applyBorder="1" applyAlignment="1">
      <alignment horizontal="center" vertical="top" wrapText="1"/>
    </xf>
    <xf numFmtId="0" fontId="11" fillId="2" borderId="7" xfId="10" applyFont="1" applyFill="1" applyBorder="1" applyAlignment="1">
      <alignment vertical="top" wrapText="1"/>
    </xf>
    <xf numFmtId="0" fontId="1" fillId="0" borderId="0" xfId="1" applyAlignment="1">
      <alignment vertical="top"/>
    </xf>
    <xf numFmtId="0" fontId="2" fillId="0" borderId="8" xfId="0" applyFont="1" applyBorder="1" applyAlignment="1">
      <alignment horizontal="center" vertical="center"/>
    </xf>
    <xf numFmtId="0" fontId="14" fillId="0" borderId="0" xfId="4" applyFont="1"/>
    <xf numFmtId="0" fontId="14" fillId="0" borderId="0" xfId="4" applyFont="1" applyAlignment="1">
      <alignment vertical="top"/>
    </xf>
    <xf numFmtId="0" fontId="8" fillId="0" borderId="0" xfId="4" applyFont="1" applyAlignment="1">
      <alignment vertical="center"/>
    </xf>
    <xf numFmtId="0" fontId="31" fillId="0" borderId="0" xfId="9" applyFont="1"/>
    <xf numFmtId="0" fontId="14" fillId="0" borderId="0" xfId="4" applyFont="1" applyAlignment="1">
      <alignment horizontal="left" vertical="top"/>
    </xf>
    <xf numFmtId="0" fontId="11" fillId="0" borderId="0" xfId="4" applyFont="1" applyAlignment="1">
      <alignment wrapText="1"/>
    </xf>
  </cellXfs>
  <cellStyles count="12">
    <cellStyle name="Heading 1" xfId="2" builtinId="16"/>
    <cellStyle name="Heading 1 2" xfId="11" xr:uid="{F6190AA1-46E9-440C-AF31-9241FEAA0638}"/>
    <cellStyle name="Heading 2" xfId="3" builtinId="17"/>
    <cellStyle name="Hyperlink" xfId="1" builtinId="8"/>
    <cellStyle name="Hyperlink 2" xfId="5" xr:uid="{F9941C17-EBE2-4CD0-858E-3D2015DDF01D}"/>
    <cellStyle name="Hyperlink 2 2" xfId="6" xr:uid="{C588D44D-270E-4752-894A-60388DFB2679}"/>
    <cellStyle name="Hyperlink 3" xfId="7" xr:uid="{6762AA33-F3F5-4E24-B493-82D2D8D1D1EC}"/>
    <cellStyle name="Normal" xfId="0" builtinId="0"/>
    <cellStyle name="Normal 2" xfId="4" xr:uid="{FBA9E8CC-C146-4F55-A620-B93A6991F83B}"/>
    <cellStyle name="Normal 2 2" xfId="10" xr:uid="{34AD75BE-C102-444A-A435-B886BDDD72B6}"/>
    <cellStyle name="Normal 3" xfId="9" xr:uid="{F02774B5-DED5-43E8-835F-7E5A1BCF21F5}"/>
    <cellStyle name="Normal_proposed UK Electoral Statistics 2007" xfId="8" xr:uid="{E8DBF4B4-927A-478F-A57C-6A6AAB5620EF}"/>
  </cellStyles>
  <dxfs count="54">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
        <scheme val="none"/>
      </font>
      <numFmt numFmtId="2" formatCode="0.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5" formatCode="0.0"/>
    </dxf>
    <dxf>
      <font>
        <b val="0"/>
        <i val="0"/>
        <strike val="0"/>
        <condense val="0"/>
        <extend val="0"/>
        <outline val="0"/>
        <shadow val="0"/>
        <u val="none"/>
        <vertAlign val="baseline"/>
        <sz val="12"/>
        <color rgb="FF000000"/>
        <name val="Arial"/>
        <scheme val="none"/>
      </font>
      <numFmt numFmtId="164" formatCode="0.000000"/>
    </dxf>
    <dxf>
      <font>
        <b val="0"/>
        <i val="0"/>
        <strike val="0"/>
        <condense val="0"/>
        <extend val="0"/>
        <outline val="0"/>
        <shadow val="0"/>
        <u val="none"/>
        <vertAlign val="baseline"/>
        <sz val="12"/>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2"/>
        <color rgb="FF000000"/>
        <name val="Arial"/>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30480</xdr:colOff>
      <xdr:row>12</xdr:row>
      <xdr:rowOff>22860</xdr:rowOff>
    </xdr:from>
    <xdr:to>
      <xdr:col>4</xdr:col>
      <xdr:colOff>399301</xdr:colOff>
      <xdr:row>15</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F7C0B8DA-932D-4B02-ADA7-D8474344E55B}"/>
                </a:ext>
              </a:extLst>
            </xdr:cNvPr>
            <xdr:cNvSpPr txBox="1"/>
          </xdr:nvSpPr>
          <xdr:spPr>
            <a:xfrm>
              <a:off x="28575" y="3638550"/>
              <a:ext cx="11309236" cy="66998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F7C0B8DA-932D-4B02-ADA7-D8474344E55B}"/>
                </a:ext>
              </a:extLst>
            </xdr:cNvPr>
            <xdr:cNvSpPr txBox="1"/>
          </xdr:nvSpPr>
          <xdr:spPr>
            <a:xfrm>
              <a:off x="28575" y="3638550"/>
              <a:ext cx="11309236" cy="66998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3</xdr:row>
      <xdr:rowOff>30480</xdr:rowOff>
    </xdr:from>
    <xdr:to>
      <xdr:col>0</xdr:col>
      <xdr:colOff>3471346</xdr:colOff>
      <xdr:row>5</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3E5D2962-AD3E-4D24-B648-56CE149DC43C}"/>
                </a:ext>
              </a:extLst>
            </xdr:cNvPr>
            <xdr:cNvSpPr txBox="1"/>
          </xdr:nvSpPr>
          <xdr:spPr>
            <a:xfrm>
              <a:off x="1038225" y="1600200"/>
              <a:ext cx="2435026" cy="61794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3E5D2962-AD3E-4D24-B648-56CE149DC43C}"/>
                </a:ext>
              </a:extLst>
            </xdr:cNvPr>
            <xdr:cNvSpPr txBox="1"/>
          </xdr:nvSpPr>
          <xdr:spPr>
            <a:xfrm>
              <a:off x="1038225" y="1600200"/>
              <a:ext cx="2435026" cy="61794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6</xdr:row>
      <xdr:rowOff>0</xdr:rowOff>
    </xdr:from>
    <xdr:to>
      <xdr:col>2</xdr:col>
      <xdr:colOff>1691303</xdr:colOff>
      <xdr:row>8</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7A7FCED3-82B0-4CB5-8A8B-B135A294C5EE}"/>
                </a:ext>
              </a:extLst>
            </xdr:cNvPr>
            <xdr:cNvSpPr txBox="1"/>
          </xdr:nvSpPr>
          <xdr:spPr>
            <a:xfrm>
              <a:off x="0" y="2324100"/>
              <a:ext cx="9648488" cy="622364"/>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7A7FCED3-82B0-4CB5-8A8B-B135A294C5EE}"/>
                </a:ext>
              </a:extLst>
            </xdr:cNvPr>
            <xdr:cNvSpPr txBox="1"/>
          </xdr:nvSpPr>
          <xdr:spPr>
            <a:xfrm>
              <a:off x="0" y="2324100"/>
              <a:ext cx="9648488" cy="622364"/>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8</xdr:row>
      <xdr:rowOff>144780</xdr:rowOff>
    </xdr:from>
    <xdr:to>
      <xdr:col>4</xdr:col>
      <xdr:colOff>277175</xdr:colOff>
      <xdr:row>12</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A2B4D96C-A4E2-488B-9E77-798714B59FDD}"/>
                </a:ext>
              </a:extLst>
            </xdr:cNvPr>
            <xdr:cNvSpPr txBox="1"/>
          </xdr:nvSpPr>
          <xdr:spPr>
            <a:xfrm>
              <a:off x="57150" y="3000375"/>
              <a:ext cx="11156630" cy="641414"/>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A2B4D96C-A4E2-488B-9E77-798714B59FDD}"/>
                </a:ext>
              </a:extLst>
            </xdr:cNvPr>
            <xdr:cNvSpPr txBox="1"/>
          </xdr:nvSpPr>
          <xdr:spPr>
            <a:xfrm>
              <a:off x="57150" y="3000375"/>
              <a:ext cx="11156630" cy="641414"/>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16</xdr:row>
      <xdr:rowOff>99060</xdr:rowOff>
    </xdr:from>
    <xdr:to>
      <xdr:col>4</xdr:col>
      <xdr:colOff>331301</xdr:colOff>
      <xdr:row>19</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551680CB-9C5C-4728-A270-C9770C49DBC3}"/>
                </a:ext>
              </a:extLst>
            </xdr:cNvPr>
            <xdr:cNvSpPr txBox="1"/>
          </xdr:nvSpPr>
          <xdr:spPr>
            <a:xfrm>
              <a:off x="9525" y="4476750"/>
              <a:ext cx="11252666" cy="68903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551680CB-9C5C-4728-A270-C9770C49DBC3}"/>
                </a:ext>
              </a:extLst>
            </xdr:cNvPr>
            <xdr:cNvSpPr txBox="1"/>
          </xdr:nvSpPr>
          <xdr:spPr>
            <a:xfrm>
              <a:off x="9525" y="4476750"/>
              <a:ext cx="11252666" cy="68903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21</xdr:row>
      <xdr:rowOff>0</xdr:rowOff>
    </xdr:from>
    <xdr:to>
      <xdr:col>0</xdr:col>
      <xdr:colOff>976411</xdr:colOff>
      <xdr:row>23</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A06F3DE3-0242-4850-A3BA-B639DB5485F0}"/>
                </a:ext>
              </a:extLst>
            </xdr:cNvPr>
            <xdr:cNvSpPr txBox="1"/>
          </xdr:nvSpPr>
          <xdr:spPr>
            <a:xfrm>
              <a:off x="9525" y="5429250"/>
              <a:ext cx="963076" cy="66382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A06F3DE3-0242-4850-A3BA-B639DB5485F0}"/>
                </a:ext>
              </a:extLst>
            </xdr:cNvPr>
            <xdr:cNvSpPr txBox="1"/>
          </xdr:nvSpPr>
          <xdr:spPr>
            <a:xfrm>
              <a:off x="9525" y="5429250"/>
              <a:ext cx="963076" cy="66382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26</xdr:row>
      <xdr:rowOff>0</xdr:rowOff>
    </xdr:from>
    <xdr:to>
      <xdr:col>1</xdr:col>
      <xdr:colOff>952500</xdr:colOff>
      <xdr:row>28</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6E99DB63-2961-4B89-A1D6-B5CD28062186}"/>
                </a:ext>
              </a:extLst>
            </xdr:cNvPr>
            <xdr:cNvSpPr txBox="1"/>
          </xdr:nvSpPr>
          <xdr:spPr>
            <a:xfrm>
              <a:off x="0" y="6696075"/>
              <a:ext cx="7400925" cy="51435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6E99DB63-2961-4B89-A1D6-B5CD28062186}"/>
                </a:ext>
              </a:extLst>
            </xdr:cNvPr>
            <xdr:cNvSpPr txBox="1"/>
          </xdr:nvSpPr>
          <xdr:spPr>
            <a:xfrm>
              <a:off x="0" y="6696075"/>
              <a:ext cx="7400925" cy="51435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32</xdr:row>
      <xdr:rowOff>0</xdr:rowOff>
    </xdr:from>
    <xdr:to>
      <xdr:col>0</xdr:col>
      <xdr:colOff>1018740</xdr:colOff>
      <xdr:row>33</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01D6C8D6-DFF7-4C09-8C42-3E87627AE5BB}"/>
                </a:ext>
              </a:extLst>
            </xdr:cNvPr>
            <xdr:cNvSpPr txBox="1"/>
          </xdr:nvSpPr>
          <xdr:spPr>
            <a:xfrm>
              <a:off x="0" y="8220075"/>
              <a:ext cx="1016835" cy="26456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01D6C8D6-DFF7-4C09-8C42-3E87627AE5BB}"/>
                </a:ext>
              </a:extLst>
            </xdr:cNvPr>
            <xdr:cNvSpPr txBox="1"/>
          </xdr:nvSpPr>
          <xdr:spPr>
            <a:xfrm>
              <a:off x="0" y="8220075"/>
              <a:ext cx="1016835" cy="26456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33</xdr:row>
      <xdr:rowOff>0</xdr:rowOff>
    </xdr:from>
    <xdr:to>
      <xdr:col>1</xdr:col>
      <xdr:colOff>7671</xdr:colOff>
      <xdr:row>34</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0E3CECF5-D873-475E-BAE9-1E16612B37E6}"/>
                </a:ext>
              </a:extLst>
            </xdr:cNvPr>
            <xdr:cNvSpPr txBox="1"/>
          </xdr:nvSpPr>
          <xdr:spPr>
            <a:xfrm>
              <a:off x="0" y="8410575"/>
              <a:ext cx="6458001" cy="426485"/>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0E3CECF5-D873-475E-BAE9-1E16612B37E6}"/>
                </a:ext>
              </a:extLst>
            </xdr:cNvPr>
            <xdr:cNvSpPr txBox="1"/>
          </xdr:nvSpPr>
          <xdr:spPr>
            <a:xfrm>
              <a:off x="0" y="8410575"/>
              <a:ext cx="6458001" cy="426485"/>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50</xdr:row>
      <xdr:rowOff>0</xdr:rowOff>
    </xdr:from>
    <xdr:to>
      <xdr:col>0</xdr:col>
      <xdr:colOff>465753</xdr:colOff>
      <xdr:row>52</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D8296C00-0DD7-4F41-93CD-59A2766DE2AD}"/>
                </a:ext>
              </a:extLst>
            </xdr:cNvPr>
            <xdr:cNvSpPr txBox="1"/>
          </xdr:nvSpPr>
          <xdr:spPr>
            <a:xfrm>
              <a:off x="104775" y="13458825"/>
              <a:ext cx="362883" cy="44162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D8296C00-0DD7-4F41-93CD-59A2766DE2AD}"/>
                </a:ext>
              </a:extLst>
            </xdr:cNvPr>
            <xdr:cNvSpPr txBox="1"/>
          </xdr:nvSpPr>
          <xdr:spPr>
            <a:xfrm>
              <a:off x="104775" y="13458825"/>
              <a:ext cx="362883" cy="44162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37</xdr:row>
      <xdr:rowOff>0</xdr:rowOff>
    </xdr:from>
    <xdr:to>
      <xdr:col>1</xdr:col>
      <xdr:colOff>8559</xdr:colOff>
      <xdr:row>38</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EFEAE1A4-EB3E-4916-BD86-129F6EBC5F42}"/>
                </a:ext>
              </a:extLst>
            </xdr:cNvPr>
            <xdr:cNvSpPr txBox="1"/>
          </xdr:nvSpPr>
          <xdr:spPr>
            <a:xfrm>
              <a:off x="9525" y="9420225"/>
              <a:ext cx="6449364" cy="410708"/>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EFEAE1A4-EB3E-4916-BD86-129F6EBC5F42}"/>
                </a:ext>
              </a:extLst>
            </xdr:cNvPr>
            <xdr:cNvSpPr txBox="1"/>
          </xdr:nvSpPr>
          <xdr:spPr>
            <a:xfrm>
              <a:off x="9525" y="9420225"/>
              <a:ext cx="6449364" cy="410708"/>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39</xdr:row>
      <xdr:rowOff>0</xdr:rowOff>
    </xdr:from>
    <xdr:to>
      <xdr:col>1</xdr:col>
      <xdr:colOff>502422</xdr:colOff>
      <xdr:row>40</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4DC6297F-9563-4B1A-9182-4E0F97BA2E61}"/>
                </a:ext>
              </a:extLst>
            </xdr:cNvPr>
            <xdr:cNvSpPr txBox="1"/>
          </xdr:nvSpPr>
          <xdr:spPr>
            <a:xfrm>
              <a:off x="0" y="10048875"/>
              <a:ext cx="6952752" cy="2455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4DC6297F-9563-4B1A-9182-4E0F97BA2E61}"/>
                </a:ext>
              </a:extLst>
            </xdr:cNvPr>
            <xdr:cNvSpPr txBox="1"/>
          </xdr:nvSpPr>
          <xdr:spPr>
            <a:xfrm>
              <a:off x="0" y="10048875"/>
              <a:ext cx="6952752" cy="2455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6EBCBB-EAA4-4E78-96F2-5C75F9A9DBEC}" name="Table1" displayName="Table1" ref="A6:F107" totalsRowShown="0" headerRowDxfId="53" dataDxfId="51" headerRowBorderDxfId="52" tableBorderDxfId="50">
  <autoFilter ref="A6:F107" xr:uid="{3B6EBCBB-EAA4-4E78-96F2-5C75F9A9DBEC}">
    <filterColumn colId="0" hiddenButton="1"/>
    <filterColumn colId="1" hiddenButton="1"/>
    <filterColumn colId="2" hiddenButton="1"/>
    <filterColumn colId="3" hiddenButton="1"/>
    <filterColumn colId="4" hiddenButton="1"/>
    <filterColumn colId="5" hiddenButton="1"/>
  </autoFilter>
  <tableColumns count="6">
    <tableColumn id="1" xr3:uid="{AD31DBFA-DC6B-4CB2-8F54-F02B54952D99}" name="age"/>
    <tableColumn id="2" xr3:uid="{54CF3588-9B28-41F1-A04B-F7F31ACCD6BF}" name="mx" dataDxfId="49"/>
    <tableColumn id="3" xr3:uid="{2D989718-8F36-4FED-83D1-8980BFE940D3}" name="qx" dataDxfId="48"/>
    <tableColumn id="4" xr3:uid="{038610E5-CC2F-4B0B-8167-6CBC866CDE55}" name="lx" dataDxfId="47"/>
    <tableColumn id="5" xr3:uid="{38DF8CDF-0B4A-474C-888C-538C5C85F79D}" name="dx" dataDxfId="46"/>
    <tableColumn id="6" xr3:uid="{118583D7-0C1D-4CCB-A7A7-D020DE30F791}" name="ex" dataDxfId="4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90F991-34F3-44A4-B4EB-70630840E209}" name="Table2" displayName="Table2" ref="H6:M107" totalsRowShown="0" headerRowDxfId="44" dataDxfId="42" headerRowBorderDxfId="43" tableBorderDxfId="41">
  <autoFilter ref="H6:M107" xr:uid="{9B90F991-34F3-44A4-B4EB-70630840E209}">
    <filterColumn colId="0" hiddenButton="1"/>
    <filterColumn colId="1" hiddenButton="1"/>
    <filterColumn colId="2" hiddenButton="1"/>
    <filterColumn colId="3" hiddenButton="1"/>
    <filterColumn colId="4" hiddenButton="1"/>
    <filterColumn colId="5" hiddenButton="1"/>
  </autoFilter>
  <tableColumns count="6">
    <tableColumn id="1" xr3:uid="{AA708941-D4BB-4266-B510-A926A396889D}" name="age"/>
    <tableColumn id="2" xr3:uid="{90C78450-1A23-4A5B-98E2-2D3C3AFF8AA9}" name="mx" dataDxfId="40"/>
    <tableColumn id="3" xr3:uid="{3B6A7B0F-E9C8-479F-B230-7C754680ABD9}" name="qx" dataDxfId="39"/>
    <tableColumn id="4" xr3:uid="{E7EE6C1D-1214-4DDB-A0EA-8C3FB29D7E6F}" name="lx" dataDxfId="38"/>
    <tableColumn id="5" xr3:uid="{8AA57617-9E8C-469B-B03A-28DE8AA1A4EC}" name="dx" dataDxfId="37"/>
    <tableColumn id="6" xr3:uid="{35623043-566C-4E87-9BDB-326FA02C0DC2}" name="ex" dataDxfId="3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A6B73F-67F3-4BD9-8816-5E74E6CDA108}" name="Table3" displayName="Table3" ref="A6:F107" totalsRowShown="0" headerRowDxfId="35" dataDxfId="33" headerRowBorderDxfId="34" tableBorderDxfId="32">
  <autoFilter ref="A6:F107" xr:uid="{05A6B73F-67F3-4BD9-8816-5E74E6CDA108}">
    <filterColumn colId="0" hiddenButton="1"/>
    <filterColumn colId="1" hiddenButton="1"/>
    <filterColumn colId="2" hiddenButton="1"/>
    <filterColumn colId="3" hiddenButton="1"/>
    <filterColumn colId="4" hiddenButton="1"/>
    <filterColumn colId="5" hiddenButton="1"/>
  </autoFilter>
  <tableColumns count="6">
    <tableColumn id="1" xr3:uid="{FC7A9518-5A18-4428-88AE-50D859E55D49}" name="age"/>
    <tableColumn id="2" xr3:uid="{2471CD86-67D1-48A0-96C8-604A39F42DC8}" name="mx" dataDxfId="31"/>
    <tableColumn id="3" xr3:uid="{4CC3CC9C-03D8-4B21-A09C-C8CA73597603}" name="qx" dataDxfId="30"/>
    <tableColumn id="4" xr3:uid="{3BE31287-9802-40AC-B30C-F1C59C00FBC5}" name="lx" dataDxfId="29"/>
    <tableColumn id="5" xr3:uid="{1932D8A2-4A33-4DD4-9AE6-14FDB174EF88}" name="dx" dataDxfId="28"/>
    <tableColumn id="6" xr3:uid="{B99BE75F-72F1-43C3-90E9-32CD26E4BCB8}" name="ex" dataDxfId="2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6541AC-B500-4106-8247-DF33F0365C6A}" name="Table4" displayName="Table4" ref="H6:M107" totalsRowShown="0" headerRowDxfId="26" dataDxfId="24" headerRowBorderDxfId="25" tableBorderDxfId="23">
  <autoFilter ref="H6:M107" xr:uid="{9C6541AC-B500-4106-8247-DF33F0365C6A}">
    <filterColumn colId="0" hiddenButton="1"/>
    <filterColumn colId="1" hiddenButton="1"/>
    <filterColumn colId="2" hiddenButton="1"/>
    <filterColumn colId="3" hiddenButton="1"/>
    <filterColumn colId="4" hiddenButton="1"/>
    <filterColumn colId="5" hiddenButton="1"/>
  </autoFilter>
  <tableColumns count="6">
    <tableColumn id="1" xr3:uid="{1DCD9EAF-65BE-4FB0-8DBB-443FF029EDD5}" name="age"/>
    <tableColumn id="2" xr3:uid="{5A1A0DD8-F8DB-494F-8918-ABC5E062B817}" name="mx" dataDxfId="22"/>
    <tableColumn id="3" xr3:uid="{A6875E62-AB62-43CC-9AD3-47B38990C523}" name="qx" dataDxfId="21"/>
    <tableColumn id="4" xr3:uid="{78CE205F-D87E-4883-A829-F16A2C8C7FB1}" name="lx" dataDxfId="20"/>
    <tableColumn id="5" xr3:uid="{0CF58799-9CA5-4710-9F6F-A0F38F91DA5C}" name="dx" dataDxfId="19"/>
    <tableColumn id="6" xr3:uid="{C8C4E228-2933-4CFB-89B2-461620056723}" name="ex" dataDxfId="1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2180D-8390-40F9-B0C3-CD5E5526BBFD}" name="Table5" displayName="Table5" ref="A6:F107" totalsRowShown="0" headerRowDxfId="17" dataDxfId="15" headerRowBorderDxfId="16" tableBorderDxfId="14">
  <autoFilter ref="A6:F107" xr:uid="{B4A2180D-8390-40F9-B0C3-CD5E5526BBFD}">
    <filterColumn colId="0" hiddenButton="1"/>
    <filterColumn colId="1" hiddenButton="1"/>
    <filterColumn colId="2" hiddenButton="1"/>
    <filterColumn colId="3" hiddenButton="1"/>
    <filterColumn colId="4" hiddenButton="1"/>
    <filterColumn colId="5" hiddenButton="1"/>
  </autoFilter>
  <tableColumns count="6">
    <tableColumn id="1" xr3:uid="{0E5F74A4-F571-4D7F-927B-C975FAA7A1E6}" name="age"/>
    <tableColumn id="2" xr3:uid="{4CD127E0-EFC5-4611-93A1-DD41452DACD1}" name="mx" dataDxfId="13"/>
    <tableColumn id="3" xr3:uid="{CBEC1E89-21D6-469F-AE5A-90ABC91FE648}" name="qx" dataDxfId="12"/>
    <tableColumn id="4" xr3:uid="{3CFA3706-DB1C-416C-8549-5F050C90A1BD}" name="lx" dataDxfId="11"/>
    <tableColumn id="5" xr3:uid="{89970235-95B6-43F0-84F4-7EE6EE38E5D2}" name="dx" dataDxfId="10"/>
    <tableColumn id="6" xr3:uid="{54351493-F88E-4407-9E54-96C179882096}" name="ex" dataDxfId="9"/>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E6D11E-0F72-44DE-83F6-778BB6D948B7}" name="Table6" displayName="Table6" ref="H6:M107" totalsRowShown="0" headerRowDxfId="8" dataDxfId="6" headerRowBorderDxfId="7" tableBorderDxfId="5">
  <autoFilter ref="H6:M107" xr:uid="{BBE6D11E-0F72-44DE-83F6-778BB6D948B7}">
    <filterColumn colId="0" hiddenButton="1"/>
    <filterColumn colId="1" hiddenButton="1"/>
    <filterColumn colId="2" hiddenButton="1"/>
    <filterColumn colId="3" hiddenButton="1"/>
    <filterColumn colId="4" hiddenButton="1"/>
    <filterColumn colId="5" hiddenButton="1"/>
  </autoFilter>
  <tableColumns count="6">
    <tableColumn id="1" xr3:uid="{5A1E9B8E-364F-418C-A37A-12D0E18DEB93}" name="age"/>
    <tableColumn id="2" xr3:uid="{492BD618-4911-4248-81BC-F228CB9C2E54}" name="mx" dataDxfId="4"/>
    <tableColumn id="3" xr3:uid="{205135D7-DACA-4501-B47E-F04D65618612}" name="qx" dataDxfId="3"/>
    <tableColumn id="4" xr3:uid="{C457BE60-9D88-46CB-AB33-9DCC8DADEB73}" name="lx" dataDxfId="2"/>
    <tableColumn id="5" xr3:uid="{5A3D2330-4F96-47DA-909B-AA68CC6E0D99}" name="dx" dataDxfId="1"/>
    <tableColumn id="6" xr3:uid="{6CCB1C0D-A522-4CB3-BFCA-64030A37FE67}"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21to2023"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http://www.ons.gov.uk/" TargetMode="External"/><Relationship Id="rId12"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11" Type="http://schemas.openxmlformats.org/officeDocument/2006/relationships/hyperlink" Target="mailto:lifetables@ons.gov.uk?subject=National%20life%20tables%20United%20Kingdom%20-%20this%20isn't%20what%20I%20need" TargetMode="External"/><Relationship Id="rId5" Type="http://schemas.openxmlformats.org/officeDocument/2006/relationships/hyperlink" Target="http://www.nationalarchives.gov.uk/doc/open-government-licence" TargetMode="External"/><Relationship Id="rId10" Type="http://schemas.openxmlformats.org/officeDocument/2006/relationships/hyperlink" Target="mailto:lifetables@ons.gov.uk?subject=National%20life%20tables%20United%20Kingdom%20-%20needs%20something%20slightly%20different" TargetMode="Externa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hyperlink" Target="mailto:lifetables@ons.gov.uk?subject=National%20life%20tables%20United%20Kingdom%20-%20meets%20need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8C6D5-7783-4583-8B12-04ED813FE791}">
  <dimension ref="A1:J54"/>
  <sheetViews>
    <sheetView showGridLines="0" tabSelected="1" zoomScaleNormal="100" workbookViewId="0"/>
  </sheetViews>
  <sheetFormatPr defaultColWidth="7.26953125" defaultRowHeight="15"/>
  <cols>
    <col min="1" max="11" width="11.90625" style="12" customWidth="1"/>
    <col min="12" max="16384" width="7.26953125" style="12"/>
  </cols>
  <sheetData>
    <row r="1" spans="1:10" s="9" customFormat="1" ht="30.9" customHeight="1">
      <c r="A1" s="8" t="s">
        <v>148</v>
      </c>
    </row>
    <row r="2" spans="1:10" s="10" customFormat="1">
      <c r="A2" s="10" t="s">
        <v>54</v>
      </c>
    </row>
    <row r="3" spans="1:10">
      <c r="A3" s="11" t="s">
        <v>55</v>
      </c>
    </row>
    <row r="4" spans="1:10" ht="30.9" customHeight="1">
      <c r="A4" s="18" t="s">
        <v>56</v>
      </c>
    </row>
    <row r="5" spans="1:10" ht="15.6">
      <c r="A5" s="13" t="s">
        <v>57</v>
      </c>
    </row>
    <row r="6" spans="1:10" s="10" customFormat="1">
      <c r="A6" s="10" t="s">
        <v>149</v>
      </c>
    </row>
    <row r="7" spans="1:10" ht="30.9" customHeight="1">
      <c r="A7" s="16" t="s">
        <v>58</v>
      </c>
    </row>
    <row r="8" spans="1:10" ht="15.6">
      <c r="A8" s="68" t="s">
        <v>59</v>
      </c>
    </row>
    <row r="9" spans="1:10">
      <c r="A9" s="16" t="s">
        <v>60</v>
      </c>
    </row>
    <row r="10" spans="1:10">
      <c r="A10" s="10" t="s">
        <v>61</v>
      </c>
    </row>
    <row r="11" spans="1:10">
      <c r="A11" s="16" t="s">
        <v>62</v>
      </c>
    </row>
    <row r="12" spans="1:10" s="10" customFormat="1" ht="30.9" customHeight="1">
      <c r="A12" s="16" t="s">
        <v>150</v>
      </c>
    </row>
    <row r="13" spans="1:10" ht="15.6">
      <c r="A13" s="69" t="s">
        <v>63</v>
      </c>
    </row>
    <row r="14" spans="1:10" s="16" customFormat="1" ht="14.4" customHeight="1">
      <c r="A14" s="16" t="s">
        <v>151</v>
      </c>
    </row>
    <row r="15" spans="1:10" ht="30.9" customHeight="1">
      <c r="A15" s="17" t="str">
        <f>HYPERLINK("#'1980-1982'!A1", "1980-1982")</f>
        <v>1980-1982</v>
      </c>
      <c r="B15" s="17" t="str">
        <f>HYPERLINK("#'1981-1983'!A1", "1981-1983")</f>
        <v>1981-1983</v>
      </c>
      <c r="C15" s="17" t="str">
        <f>HYPERLINK("#'1982-1984'!A1", "1982-1984")</f>
        <v>1982-1984</v>
      </c>
      <c r="D15" s="17" t="str">
        <f>HYPERLINK("#'1983-1985'!A1", "1983-1985")</f>
        <v>1983-1985</v>
      </c>
      <c r="E15" s="17" t="str">
        <f>HYPERLINK("#'1984-1986'!A1", "1984-1986")</f>
        <v>1984-1986</v>
      </c>
      <c r="F15" s="17" t="str">
        <f>HYPERLINK("#'1985-1987'!A1", "1985-1987")</f>
        <v>1985-1987</v>
      </c>
      <c r="G15" s="17" t="str">
        <f>HYPERLINK("#'1986-1988'!A1", "1986-1988")</f>
        <v>1986-1988</v>
      </c>
      <c r="H15" s="17" t="str">
        <f>HYPERLINK("#'1987-1989'!A1", "1987-1989")</f>
        <v>1987-1989</v>
      </c>
      <c r="I15" s="17" t="str">
        <f>HYPERLINK("#'1988-1990'!A1", "1988-1990")</f>
        <v>1988-1990</v>
      </c>
      <c r="J15" s="17" t="str">
        <f>HYPERLINK("#'1989-1991'!A1", "1989-1991")</f>
        <v>1989-1991</v>
      </c>
    </row>
    <row r="16" spans="1:10">
      <c r="A16" s="17" t="str">
        <f>HYPERLINK("#'1990-1992'!A1", "1990-1992")</f>
        <v>1990-1992</v>
      </c>
      <c r="B16" s="17" t="str">
        <f>HYPERLINK("#'1991-1993'!A1", "1991-1993")</f>
        <v>1991-1993</v>
      </c>
      <c r="C16" s="17" t="str">
        <f>HYPERLINK("#'1992-1994'!A1", "1992-1994")</f>
        <v>1992-1994</v>
      </c>
      <c r="D16" s="17" t="str">
        <f>HYPERLINK("#'1993-1995'!A1", "1993-1995")</f>
        <v>1993-1995</v>
      </c>
      <c r="E16" s="17" t="str">
        <f>HYPERLINK("#'1994-1996'!A1", "1994-1996")</f>
        <v>1994-1996</v>
      </c>
      <c r="F16" s="17" t="str">
        <f>HYPERLINK("#'1995-1997'!A1", "1995-1997")</f>
        <v>1995-1997</v>
      </c>
      <c r="G16" s="17" t="str">
        <f>HYPERLINK("#'1996-1998'!A1", "1996-1998")</f>
        <v>1996-1998</v>
      </c>
      <c r="H16" s="17" t="str">
        <f>HYPERLINK("#'1997-1999'!A1", "1997-1999")</f>
        <v>1997-1999</v>
      </c>
      <c r="I16" s="17" t="str">
        <f>HYPERLINK("#'1998-2000'!A1", "1998-2000")</f>
        <v>1998-2000</v>
      </c>
      <c r="J16" s="17" t="str">
        <f>HYPERLINK("#'1999-2001'!A1", "1999-2001")</f>
        <v>1999-2001</v>
      </c>
    </row>
    <row r="17" spans="1:10">
      <c r="A17" s="17" t="str">
        <f>HYPERLINK("#'2000-2002'!A1", "2000-2002")</f>
        <v>2000-2002</v>
      </c>
      <c r="B17" s="17" t="str">
        <f>HYPERLINK("#'2001-2003'!A1", "2001-2003")</f>
        <v>2001-2003</v>
      </c>
      <c r="C17" s="17" t="str">
        <f>HYPERLINK("#'2002-2004'!A1", "2002-2004")</f>
        <v>2002-2004</v>
      </c>
      <c r="D17" s="17" t="str">
        <f>HYPERLINK("#'2003-2005'!A1", "2003-2005")</f>
        <v>2003-2005</v>
      </c>
      <c r="E17" s="17" t="str">
        <f>HYPERLINK("#'2004-2006'!A1", "2004-2006")</f>
        <v>2004-2006</v>
      </c>
      <c r="F17" s="17" t="str">
        <f>HYPERLINK("#'2005-2007'!A1", "2005-2007")</f>
        <v>2005-2007</v>
      </c>
      <c r="G17" s="17" t="str">
        <f>HYPERLINK("#'2006-2008'!A1", "2006-2008")</f>
        <v>2006-2008</v>
      </c>
      <c r="H17" s="17" t="str">
        <f>HYPERLINK("#'2007-2009'!A1", "2007-2009")</f>
        <v>2007-2009</v>
      </c>
      <c r="I17" s="17" t="str">
        <f>HYPERLINK("#'2008-2010'!A1", "2008-2010")</f>
        <v>2008-2010</v>
      </c>
      <c r="J17" s="17" t="str">
        <f>HYPERLINK("#'2009-2011'!A1", "2009-2011")</f>
        <v>2009-2011</v>
      </c>
    </row>
    <row r="18" spans="1:10" s="14" customFormat="1">
      <c r="A18" s="18" t="str">
        <f>HYPERLINK("#'2010-2012'!A1", "2010-2012")</f>
        <v>2010-2012</v>
      </c>
      <c r="B18" s="18" t="str">
        <f>HYPERLINK("#'2011-2013'!A1", "2011-2013")</f>
        <v>2011-2013</v>
      </c>
      <c r="C18" s="18" t="str">
        <f>HYPERLINK("#'2012-2014'!A1", "2012-2014")</f>
        <v>2012-2014</v>
      </c>
      <c r="D18" s="18" t="str">
        <f>HYPERLINK("#'2013-2015'!A1", "2013-2015")</f>
        <v>2013-2015</v>
      </c>
      <c r="E18" s="18" t="str">
        <f>HYPERLINK("#'2014-2016'!A1", "2014-2016")</f>
        <v>2014-2016</v>
      </c>
      <c r="F18" s="18" t="str">
        <f>HYPERLINK("#'2015-2017'!A1", "2015-2017")</f>
        <v>2015-2017</v>
      </c>
      <c r="G18" s="18" t="str">
        <f>HYPERLINK("#'2016-2018'!A1", "2016-2018")</f>
        <v>2016-2018</v>
      </c>
      <c r="H18" s="18" t="str">
        <f>HYPERLINK("#'2017-2019'!A1", "2017-2019")</f>
        <v>2017-2019</v>
      </c>
      <c r="I18" s="18" t="str">
        <f>HYPERLINK("#'2018-2020'!A1", "2018-2020")</f>
        <v>2018-2020</v>
      </c>
      <c r="J18" s="19" t="s">
        <v>64</v>
      </c>
    </row>
    <row r="19" spans="1:10" s="14" customFormat="1" ht="30.9" customHeight="1">
      <c r="A19" s="19" t="s">
        <v>65</v>
      </c>
      <c r="B19" s="66" t="s">
        <v>145</v>
      </c>
      <c r="C19" s="18"/>
      <c r="D19" s="18"/>
      <c r="E19" s="18"/>
      <c r="F19" s="18"/>
      <c r="G19" s="18"/>
      <c r="H19" s="18"/>
      <c r="I19" s="18"/>
      <c r="J19" s="20"/>
    </row>
    <row r="20" spans="1:10" ht="15.6">
      <c r="A20" s="15" t="s">
        <v>66</v>
      </c>
    </row>
    <row r="21" spans="1:10">
      <c r="A21" s="21" t="s">
        <v>67</v>
      </c>
    </row>
    <row r="22" spans="1:10">
      <c r="A22" s="22" t="s">
        <v>68</v>
      </c>
      <c r="B22" s="17"/>
      <c r="C22" s="17"/>
      <c r="D22" s="17"/>
      <c r="E22" s="17"/>
      <c r="F22" s="17"/>
    </row>
    <row r="23" spans="1:10">
      <c r="A23" s="22" t="s">
        <v>69</v>
      </c>
    </row>
    <row r="24" spans="1:10">
      <c r="A24" s="22" t="s">
        <v>70</v>
      </c>
      <c r="B24" s="17"/>
      <c r="C24" s="17"/>
      <c r="D24" s="17"/>
      <c r="E24" s="17"/>
      <c r="F24" s="17"/>
    </row>
    <row r="25" spans="1:10">
      <c r="A25" s="22" t="s">
        <v>71</v>
      </c>
    </row>
    <row r="26" spans="1:10" s="14" customFormat="1" ht="30.9" customHeight="1">
      <c r="A26" s="23" t="s">
        <v>72</v>
      </c>
      <c r="B26" s="18"/>
      <c r="C26" s="18"/>
      <c r="D26" s="18"/>
      <c r="E26" s="18"/>
      <c r="F26" s="18"/>
    </row>
    <row r="27" spans="1:10" ht="15.6">
      <c r="A27" s="24" t="s">
        <v>146</v>
      </c>
    </row>
    <row r="28" spans="1:10">
      <c r="A28" s="25" t="s">
        <v>152</v>
      </c>
    </row>
    <row r="29" spans="1:10">
      <c r="A29" s="26" t="s">
        <v>153</v>
      </c>
    </row>
    <row r="30" spans="1:10">
      <c r="A30" s="26" t="s">
        <v>73</v>
      </c>
    </row>
    <row r="31" spans="1:10">
      <c r="A31" s="26" t="s">
        <v>74</v>
      </c>
    </row>
    <row r="32" spans="1:10">
      <c r="A32" s="26" t="s">
        <v>75</v>
      </c>
    </row>
    <row r="33" spans="1:1">
      <c r="A33" s="26" t="s">
        <v>76</v>
      </c>
    </row>
    <row r="34" spans="1:1">
      <c r="A34" s="27" t="s">
        <v>77</v>
      </c>
    </row>
    <row r="35" spans="1:1" s="14" customFormat="1" ht="30.9" customHeight="1">
      <c r="A35" s="28" t="s">
        <v>154</v>
      </c>
    </row>
    <row r="36" spans="1:1" ht="15.6">
      <c r="A36" s="24" t="s">
        <v>78</v>
      </c>
    </row>
    <row r="37" spans="1:1">
      <c r="A37" s="25" t="s">
        <v>79</v>
      </c>
    </row>
    <row r="38" spans="1:1" s="14" customFormat="1" ht="30.9" customHeight="1">
      <c r="A38" s="29" t="s">
        <v>80</v>
      </c>
    </row>
    <row r="39" spans="1:1" ht="15.6">
      <c r="A39" s="13" t="s">
        <v>81</v>
      </c>
    </row>
    <row r="40" spans="1:1">
      <c r="A40" s="22" t="s">
        <v>0</v>
      </c>
    </row>
    <row r="41" spans="1:1" ht="30.9" customHeight="1">
      <c r="A41" s="13" t="s">
        <v>82</v>
      </c>
    </row>
    <row r="42" spans="1:1">
      <c r="A42" s="30" t="s">
        <v>83</v>
      </c>
    </row>
    <row r="43" spans="1:1">
      <c r="A43" s="31" t="s">
        <v>84</v>
      </c>
    </row>
    <row r="44" spans="1:1">
      <c r="A44" s="31" t="s">
        <v>85</v>
      </c>
    </row>
    <row r="45" spans="1:1" ht="30.9" customHeight="1">
      <c r="A45" s="31" t="s">
        <v>86</v>
      </c>
    </row>
    <row r="46" spans="1:1" ht="15.6">
      <c r="A46" s="24" t="s">
        <v>87</v>
      </c>
    </row>
    <row r="47" spans="1:1" s="10" customFormat="1">
      <c r="A47" s="32" t="s">
        <v>88</v>
      </c>
    </row>
    <row r="48" spans="1:1">
      <c r="A48" s="32" t="s">
        <v>89</v>
      </c>
    </row>
    <row r="49" spans="1:1">
      <c r="A49" s="33" t="s">
        <v>90</v>
      </c>
    </row>
    <row r="50" spans="1:1">
      <c r="A50" s="34" t="s">
        <v>91</v>
      </c>
    </row>
    <row r="51" spans="1:1">
      <c r="A51" s="35" t="s">
        <v>92</v>
      </c>
    </row>
    <row r="52" spans="1:1">
      <c r="A52" s="32" t="s">
        <v>93</v>
      </c>
    </row>
    <row r="53" spans="1:1" s="16" customFormat="1">
      <c r="A53" s="36" t="s">
        <v>94</v>
      </c>
    </row>
    <row r="54" spans="1:1" s="20" customFormat="1">
      <c r="A54" s="37" t="s">
        <v>95</v>
      </c>
    </row>
  </sheetData>
  <hyperlinks>
    <hyperlink ref="A40" r:id="rId1" xr:uid="{CB2726C5-AED3-4F90-B828-4C5CE23DA7B4}"/>
    <hyperlink ref="A24" r:id="rId2" xr:uid="{9D7D486F-F212-4FF3-8E82-6D9BC7EBB37E}"/>
    <hyperlink ref="A25" r:id="rId3" xr:uid="{23ADB197-71CD-4A4F-B3A1-3E7C420DA458}"/>
    <hyperlink ref="A26" r:id="rId4" display="Life Expectancy releases and their different uses" xr:uid="{C835745D-5558-470F-90FF-2AE6C090D4E8}"/>
    <hyperlink ref="A49" r:id="rId5" xr:uid="{174C86EE-E9C5-4BF3-919C-27F086EFE466}"/>
    <hyperlink ref="A51" r:id="rId6" xr:uid="{EB328003-F907-4774-AE07-B4D533DE2B80}"/>
    <hyperlink ref="A54" r:id="rId7" xr:uid="{B2956CDC-1AFA-45B6-A9B5-1A8346E01923}"/>
    <hyperlink ref="A4" r:id="rId8" xr:uid="{C311809B-8000-4768-8F3A-C33E95C3588F}"/>
    <hyperlink ref="A22" location="Notation!A1" display="Notation" xr:uid="{79B2D6E6-71BD-4084-9E51-B627982855B2}"/>
    <hyperlink ref="A23" location="Methodology!A1" display="Methodology" xr:uid="{3620805A-0CC2-425B-A6F2-260F12001C00}"/>
    <hyperlink ref="A43" r:id="rId9" xr:uid="{9684442C-7C5F-4A18-BD2F-701A7C8902F3}"/>
    <hyperlink ref="A44" r:id="rId10" xr:uid="{65F41CE7-F8A4-4E54-896A-455A7AA098DD}"/>
    <hyperlink ref="A45" r:id="rId11" display="mailto:lifetables@ons.gov.uk?subject=National%20life%20tables%20United%20Kingdom%20-%20this%20isn't%20what%20I%20need" xr:uid="{BCBE97A4-A375-450E-9B2A-528467E32C7E}"/>
    <hyperlink ref="A21" location="Notes!A1" display="Notes" xr:uid="{D2E28964-D5B3-438E-88E3-DC410CC06E92}"/>
    <hyperlink ref="J18" location="'2019-2021'!A1" display="2019-2021" xr:uid="{C624301F-F790-4969-B1CE-586D5FA256C0}"/>
    <hyperlink ref="A19" location="'2020-2022'!A1" display="2020-2022" xr:uid="{863EF398-DB08-4775-9048-1D23906A79B4}"/>
    <hyperlink ref="B19" location="'2021-2023'!A1" display="2021-2023" xr:uid="{9543F584-2796-4B17-9383-5A85B6F6BA50}"/>
  </hyperlinks>
  <pageMargins left="0.7" right="0.7" top="0.75" bottom="0.75" header="0.3" footer="0.3"/>
  <pageSetup paperSize="9" orientation="portrait" horizontalDpi="300" verticalDpi="3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5"/>
  <sheetData>
    <row r="1" spans="1:13" ht="19.2">
      <c r="A1" s="3" t="s">
        <v>48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4.2969999999999996E-3</v>
      </c>
      <c r="C7" s="6">
        <v>4.2880000000000001E-3</v>
      </c>
      <c r="D7" s="7">
        <v>100000</v>
      </c>
      <c r="E7" s="7">
        <v>428.8</v>
      </c>
      <c r="F7" s="5">
        <v>79.48</v>
      </c>
      <c r="G7" t="s">
        <v>12</v>
      </c>
      <c r="H7">
        <v>0</v>
      </c>
      <c r="I7" s="6">
        <v>3.5980000000000001E-3</v>
      </c>
      <c r="J7" s="6">
        <v>3.5920000000000001E-3</v>
      </c>
      <c r="K7" s="7">
        <v>100000</v>
      </c>
      <c r="L7" s="7">
        <v>359.2</v>
      </c>
      <c r="M7" s="5">
        <v>83.14</v>
      </c>
    </row>
    <row r="8" spans="1:13">
      <c r="A8">
        <v>1</v>
      </c>
      <c r="B8" s="6">
        <v>2.61E-4</v>
      </c>
      <c r="C8" s="6">
        <v>2.61E-4</v>
      </c>
      <c r="D8" s="7">
        <v>99571.199999999997</v>
      </c>
      <c r="E8" s="7">
        <v>26</v>
      </c>
      <c r="F8" s="5">
        <v>78.83</v>
      </c>
      <c r="G8" t="s">
        <v>12</v>
      </c>
      <c r="H8">
        <v>1</v>
      </c>
      <c r="I8" s="6">
        <v>2.32E-4</v>
      </c>
      <c r="J8" s="6">
        <v>2.32E-4</v>
      </c>
      <c r="K8" s="7">
        <v>99640.8</v>
      </c>
      <c r="L8" s="7">
        <v>23.2</v>
      </c>
      <c r="M8" s="5">
        <v>82.44</v>
      </c>
    </row>
    <row r="9" spans="1:13">
      <c r="A9">
        <v>2</v>
      </c>
      <c r="B9" s="6">
        <v>1.3300000000000001E-4</v>
      </c>
      <c r="C9" s="6">
        <v>1.3300000000000001E-4</v>
      </c>
      <c r="D9" s="7">
        <v>99545.2</v>
      </c>
      <c r="E9" s="7">
        <v>13.2</v>
      </c>
      <c r="F9" s="5">
        <v>77.849999999999994</v>
      </c>
      <c r="G9" t="s">
        <v>12</v>
      </c>
      <c r="H9">
        <v>2</v>
      </c>
      <c r="I9" s="6">
        <v>1.3100000000000001E-4</v>
      </c>
      <c r="J9" s="6">
        <v>1.3100000000000001E-4</v>
      </c>
      <c r="K9" s="7">
        <v>99617.7</v>
      </c>
      <c r="L9" s="7">
        <v>13.1</v>
      </c>
      <c r="M9" s="5">
        <v>81.459999999999994</v>
      </c>
    </row>
    <row r="10" spans="1:13">
      <c r="A10">
        <v>3</v>
      </c>
      <c r="B10" s="6">
        <v>1.22E-4</v>
      </c>
      <c r="C10" s="6">
        <v>1.22E-4</v>
      </c>
      <c r="D10" s="7">
        <v>99532</v>
      </c>
      <c r="E10" s="7">
        <v>12.1</v>
      </c>
      <c r="F10" s="5">
        <v>76.86</v>
      </c>
      <c r="G10" t="s">
        <v>12</v>
      </c>
      <c r="H10">
        <v>3</v>
      </c>
      <c r="I10" s="6">
        <v>9.8999999999999994E-5</v>
      </c>
      <c r="J10" s="6">
        <v>9.8999999999999994E-5</v>
      </c>
      <c r="K10" s="7">
        <v>99604.6</v>
      </c>
      <c r="L10" s="7">
        <v>9.8000000000000007</v>
      </c>
      <c r="M10" s="5">
        <v>80.47</v>
      </c>
    </row>
    <row r="11" spans="1:13">
      <c r="A11">
        <v>4</v>
      </c>
      <c r="B11" s="6">
        <v>9.7999999999999997E-5</v>
      </c>
      <c r="C11" s="6">
        <v>9.7999999999999997E-5</v>
      </c>
      <c r="D11" s="7">
        <v>99519.9</v>
      </c>
      <c r="E11" s="7">
        <v>9.6999999999999993</v>
      </c>
      <c r="F11" s="5">
        <v>75.87</v>
      </c>
      <c r="G11" t="s">
        <v>12</v>
      </c>
      <c r="H11">
        <v>4</v>
      </c>
      <c r="I11" s="6">
        <v>7.3999999999999996E-5</v>
      </c>
      <c r="J11" s="6">
        <v>7.3999999999999996E-5</v>
      </c>
      <c r="K11" s="7">
        <v>99594.8</v>
      </c>
      <c r="L11" s="7">
        <v>7.3</v>
      </c>
      <c r="M11" s="5">
        <v>79.48</v>
      </c>
    </row>
    <row r="12" spans="1:13">
      <c r="A12">
        <v>5</v>
      </c>
      <c r="B12" s="6">
        <v>9.7999999999999997E-5</v>
      </c>
      <c r="C12" s="6">
        <v>9.7999999999999997E-5</v>
      </c>
      <c r="D12" s="7">
        <v>99510.2</v>
      </c>
      <c r="E12" s="7">
        <v>9.8000000000000007</v>
      </c>
      <c r="F12" s="5">
        <v>74.87</v>
      </c>
      <c r="G12" t="s">
        <v>12</v>
      </c>
      <c r="H12">
        <v>5</v>
      </c>
      <c r="I12" s="6">
        <v>7.4999999999999993E-5</v>
      </c>
      <c r="J12" s="6">
        <v>7.3999999999999996E-5</v>
      </c>
      <c r="K12" s="7">
        <v>99587.4</v>
      </c>
      <c r="L12" s="7">
        <v>7.4</v>
      </c>
      <c r="M12" s="5">
        <v>78.48</v>
      </c>
    </row>
    <row r="13" spans="1:13">
      <c r="A13">
        <v>6</v>
      </c>
      <c r="B13" s="6">
        <v>6.8999999999999997E-5</v>
      </c>
      <c r="C13" s="6">
        <v>6.8999999999999997E-5</v>
      </c>
      <c r="D13" s="7">
        <v>99500.4</v>
      </c>
      <c r="E13" s="7">
        <v>6.8</v>
      </c>
      <c r="F13" s="5">
        <v>73.88</v>
      </c>
      <c r="G13" t="s">
        <v>12</v>
      </c>
      <c r="H13">
        <v>6</v>
      </c>
      <c r="I13" s="6">
        <v>7.2000000000000002E-5</v>
      </c>
      <c r="J13" s="6">
        <v>7.2000000000000002E-5</v>
      </c>
      <c r="K13" s="7">
        <v>99580</v>
      </c>
      <c r="L13" s="7">
        <v>7.2</v>
      </c>
      <c r="M13" s="5">
        <v>77.489999999999995</v>
      </c>
    </row>
    <row r="14" spans="1:13">
      <c r="A14">
        <v>7</v>
      </c>
      <c r="B14" s="6">
        <v>8.0000000000000007E-5</v>
      </c>
      <c r="C14" s="6">
        <v>8.0000000000000007E-5</v>
      </c>
      <c r="D14" s="7">
        <v>99493.6</v>
      </c>
      <c r="E14" s="7">
        <v>7.9</v>
      </c>
      <c r="F14" s="5">
        <v>72.89</v>
      </c>
      <c r="G14" t="s">
        <v>12</v>
      </c>
      <c r="H14">
        <v>7</v>
      </c>
      <c r="I14" s="6">
        <v>6.3999999999999997E-5</v>
      </c>
      <c r="J14" s="6">
        <v>6.3999999999999997E-5</v>
      </c>
      <c r="K14" s="7">
        <v>99572.800000000003</v>
      </c>
      <c r="L14" s="7">
        <v>6.4</v>
      </c>
      <c r="M14" s="5">
        <v>76.489999999999995</v>
      </c>
    </row>
    <row r="15" spans="1:13">
      <c r="A15">
        <v>8</v>
      </c>
      <c r="B15" s="6">
        <v>6.7000000000000002E-5</v>
      </c>
      <c r="C15" s="6">
        <v>6.7000000000000002E-5</v>
      </c>
      <c r="D15" s="7">
        <v>99485.6</v>
      </c>
      <c r="E15" s="7">
        <v>6.7</v>
      </c>
      <c r="F15" s="5">
        <v>71.89</v>
      </c>
      <c r="G15" t="s">
        <v>12</v>
      </c>
      <c r="H15">
        <v>8</v>
      </c>
      <c r="I15" s="6">
        <v>5.8999999999999998E-5</v>
      </c>
      <c r="J15" s="6">
        <v>5.8999999999999998E-5</v>
      </c>
      <c r="K15" s="7">
        <v>99566.5</v>
      </c>
      <c r="L15" s="7">
        <v>5.9</v>
      </c>
      <c r="M15" s="5">
        <v>75.5</v>
      </c>
    </row>
    <row r="16" spans="1:13">
      <c r="A16">
        <v>9</v>
      </c>
      <c r="B16" s="6">
        <v>7.2999999999999999E-5</v>
      </c>
      <c r="C16" s="6">
        <v>7.2999999999999999E-5</v>
      </c>
      <c r="D16" s="7">
        <v>99479</v>
      </c>
      <c r="E16" s="7">
        <v>7.2</v>
      </c>
      <c r="F16" s="5">
        <v>70.900000000000006</v>
      </c>
      <c r="G16" t="s">
        <v>12</v>
      </c>
      <c r="H16">
        <v>9</v>
      </c>
      <c r="I16" s="6">
        <v>6.3999999999999997E-5</v>
      </c>
      <c r="J16" s="6">
        <v>6.3999999999999997E-5</v>
      </c>
      <c r="K16" s="7">
        <v>99560.6</v>
      </c>
      <c r="L16" s="7">
        <v>6.4</v>
      </c>
      <c r="M16" s="5">
        <v>74.5</v>
      </c>
    </row>
    <row r="17" spans="1:13">
      <c r="A17">
        <v>10</v>
      </c>
      <c r="B17" s="6">
        <v>7.2999999999999999E-5</v>
      </c>
      <c r="C17" s="6">
        <v>7.2999999999999999E-5</v>
      </c>
      <c r="D17" s="7">
        <v>99471.8</v>
      </c>
      <c r="E17" s="7">
        <v>7.2</v>
      </c>
      <c r="F17" s="5">
        <v>69.900000000000006</v>
      </c>
      <c r="G17" t="s">
        <v>12</v>
      </c>
      <c r="H17">
        <v>10</v>
      </c>
      <c r="I17" s="6">
        <v>6.2000000000000003E-5</v>
      </c>
      <c r="J17" s="6">
        <v>6.2000000000000003E-5</v>
      </c>
      <c r="K17" s="7">
        <v>99554.2</v>
      </c>
      <c r="L17" s="7">
        <v>6.2</v>
      </c>
      <c r="M17" s="5">
        <v>73.510000000000005</v>
      </c>
    </row>
    <row r="18" spans="1:13">
      <c r="A18">
        <v>11</v>
      </c>
      <c r="B18" s="6">
        <v>8.7000000000000001E-5</v>
      </c>
      <c r="C18" s="6">
        <v>8.7000000000000001E-5</v>
      </c>
      <c r="D18" s="7">
        <v>99464.5</v>
      </c>
      <c r="E18" s="7">
        <v>8.6</v>
      </c>
      <c r="F18" s="5">
        <v>68.91</v>
      </c>
      <c r="G18" t="s">
        <v>12</v>
      </c>
      <c r="H18">
        <v>11</v>
      </c>
      <c r="I18" s="6">
        <v>7.3999999999999996E-5</v>
      </c>
      <c r="J18" s="6">
        <v>7.3999999999999996E-5</v>
      </c>
      <c r="K18" s="7">
        <v>99548</v>
      </c>
      <c r="L18" s="7">
        <v>7.4</v>
      </c>
      <c r="M18" s="5">
        <v>72.510000000000005</v>
      </c>
    </row>
    <row r="19" spans="1:13">
      <c r="A19">
        <v>12</v>
      </c>
      <c r="B19" s="6">
        <v>9.8999999999999994E-5</v>
      </c>
      <c r="C19" s="6">
        <v>9.8999999999999994E-5</v>
      </c>
      <c r="D19" s="7">
        <v>99455.9</v>
      </c>
      <c r="E19" s="7">
        <v>9.8000000000000007</v>
      </c>
      <c r="F19" s="5">
        <v>67.91</v>
      </c>
      <c r="G19" t="s">
        <v>12</v>
      </c>
      <c r="H19">
        <v>12</v>
      </c>
      <c r="I19" s="6">
        <v>6.6000000000000005E-5</v>
      </c>
      <c r="J19" s="6">
        <v>6.6000000000000005E-5</v>
      </c>
      <c r="K19" s="7">
        <v>99540.6</v>
      </c>
      <c r="L19" s="7">
        <v>6.6</v>
      </c>
      <c r="M19" s="5">
        <v>71.52</v>
      </c>
    </row>
    <row r="20" spans="1:13">
      <c r="A20">
        <v>13</v>
      </c>
      <c r="B20" s="6">
        <v>1.05E-4</v>
      </c>
      <c r="C20" s="6">
        <v>1.05E-4</v>
      </c>
      <c r="D20" s="7">
        <v>99446.1</v>
      </c>
      <c r="E20" s="7">
        <v>10.4</v>
      </c>
      <c r="F20" s="5">
        <v>66.92</v>
      </c>
      <c r="G20" t="s">
        <v>12</v>
      </c>
      <c r="H20">
        <v>13</v>
      </c>
      <c r="I20" s="6">
        <v>7.3999999999999996E-5</v>
      </c>
      <c r="J20" s="6">
        <v>7.3999999999999996E-5</v>
      </c>
      <c r="K20" s="7">
        <v>99534</v>
      </c>
      <c r="L20" s="7">
        <v>7.4</v>
      </c>
      <c r="M20" s="5">
        <v>70.52</v>
      </c>
    </row>
    <row r="21" spans="1:13">
      <c r="A21">
        <v>14</v>
      </c>
      <c r="B21" s="6">
        <v>1.2899999999999999E-4</v>
      </c>
      <c r="C21" s="6">
        <v>1.2899999999999999E-4</v>
      </c>
      <c r="D21" s="7">
        <v>99435.7</v>
      </c>
      <c r="E21" s="7">
        <v>12.9</v>
      </c>
      <c r="F21" s="5">
        <v>65.930000000000007</v>
      </c>
      <c r="G21" t="s">
        <v>12</v>
      </c>
      <c r="H21">
        <v>14</v>
      </c>
      <c r="I21" s="6">
        <v>9.0000000000000006E-5</v>
      </c>
      <c r="J21" s="6">
        <v>9.0000000000000006E-5</v>
      </c>
      <c r="K21" s="7">
        <v>99526.7</v>
      </c>
      <c r="L21" s="7">
        <v>9</v>
      </c>
      <c r="M21" s="5">
        <v>69.53</v>
      </c>
    </row>
    <row r="22" spans="1:13">
      <c r="A22">
        <v>15</v>
      </c>
      <c r="B22" s="6">
        <v>1.76E-4</v>
      </c>
      <c r="C22" s="6">
        <v>1.76E-4</v>
      </c>
      <c r="D22" s="7">
        <v>99422.8</v>
      </c>
      <c r="E22" s="7">
        <v>17.5</v>
      </c>
      <c r="F22" s="5">
        <v>64.930000000000007</v>
      </c>
      <c r="G22" t="s">
        <v>12</v>
      </c>
      <c r="H22">
        <v>15</v>
      </c>
      <c r="I22" s="6">
        <v>1.07E-4</v>
      </c>
      <c r="J22" s="6">
        <v>1.07E-4</v>
      </c>
      <c r="K22" s="7">
        <v>99517.7</v>
      </c>
      <c r="L22" s="7">
        <v>10.6</v>
      </c>
      <c r="M22" s="5">
        <v>68.53</v>
      </c>
    </row>
    <row r="23" spans="1:13">
      <c r="A23">
        <v>16</v>
      </c>
      <c r="B23" s="6">
        <v>2.2699999999999999E-4</v>
      </c>
      <c r="C23" s="6">
        <v>2.2699999999999999E-4</v>
      </c>
      <c r="D23" s="7">
        <v>99405.3</v>
      </c>
      <c r="E23" s="7">
        <v>22.6</v>
      </c>
      <c r="F23" s="5">
        <v>63.95</v>
      </c>
      <c r="G23" t="s">
        <v>12</v>
      </c>
      <c r="H23">
        <v>16</v>
      </c>
      <c r="I23" s="6">
        <v>1.46E-4</v>
      </c>
      <c r="J23" s="6">
        <v>1.46E-4</v>
      </c>
      <c r="K23" s="7">
        <v>99507</v>
      </c>
      <c r="L23" s="7">
        <v>14.5</v>
      </c>
      <c r="M23" s="5">
        <v>67.540000000000006</v>
      </c>
    </row>
    <row r="24" spans="1:13">
      <c r="A24">
        <v>17</v>
      </c>
      <c r="B24" s="6">
        <v>3.0800000000000001E-4</v>
      </c>
      <c r="C24" s="6">
        <v>3.0800000000000001E-4</v>
      </c>
      <c r="D24" s="7">
        <v>99382.8</v>
      </c>
      <c r="E24" s="7">
        <v>30.6</v>
      </c>
      <c r="F24" s="5">
        <v>62.96</v>
      </c>
      <c r="G24" t="s">
        <v>12</v>
      </c>
      <c r="H24">
        <v>17</v>
      </c>
      <c r="I24" s="6">
        <v>1.5100000000000001E-4</v>
      </c>
      <c r="J24" s="6">
        <v>1.5100000000000001E-4</v>
      </c>
      <c r="K24" s="7">
        <v>99492.5</v>
      </c>
      <c r="L24" s="7">
        <v>15</v>
      </c>
      <c r="M24" s="5">
        <v>66.55</v>
      </c>
    </row>
    <row r="25" spans="1:13">
      <c r="A25">
        <v>18</v>
      </c>
      <c r="B25" s="6">
        <v>3.9399999999999998E-4</v>
      </c>
      <c r="C25" s="6">
        <v>3.9399999999999998E-4</v>
      </c>
      <c r="D25" s="7">
        <v>99352.1</v>
      </c>
      <c r="E25" s="7">
        <v>39.200000000000003</v>
      </c>
      <c r="F25" s="5">
        <v>61.98</v>
      </c>
      <c r="G25" t="s">
        <v>12</v>
      </c>
      <c r="H25">
        <v>18</v>
      </c>
      <c r="I25" s="6">
        <v>2.04E-4</v>
      </c>
      <c r="J25" s="6">
        <v>2.04E-4</v>
      </c>
      <c r="K25" s="7">
        <v>99477.5</v>
      </c>
      <c r="L25" s="7">
        <v>20.3</v>
      </c>
      <c r="M25" s="5">
        <v>65.56</v>
      </c>
    </row>
    <row r="26" spans="1:13">
      <c r="A26">
        <v>19</v>
      </c>
      <c r="B26" s="6">
        <v>4.0999999999999999E-4</v>
      </c>
      <c r="C26" s="6">
        <v>4.0999999999999999E-4</v>
      </c>
      <c r="D26" s="7">
        <v>99313</v>
      </c>
      <c r="E26" s="7">
        <v>40.700000000000003</v>
      </c>
      <c r="F26" s="5">
        <v>61</v>
      </c>
      <c r="G26" t="s">
        <v>12</v>
      </c>
      <c r="H26">
        <v>19</v>
      </c>
      <c r="I26" s="6">
        <v>1.84E-4</v>
      </c>
      <c r="J26" s="6">
        <v>1.84E-4</v>
      </c>
      <c r="K26" s="7">
        <v>99457.2</v>
      </c>
      <c r="L26" s="7">
        <v>18.3</v>
      </c>
      <c r="M26" s="5">
        <v>64.569999999999993</v>
      </c>
    </row>
    <row r="27" spans="1:13">
      <c r="A27">
        <v>20</v>
      </c>
      <c r="B27" s="6">
        <v>4.84E-4</v>
      </c>
      <c r="C27" s="6">
        <v>4.84E-4</v>
      </c>
      <c r="D27" s="7">
        <v>99272.3</v>
      </c>
      <c r="E27" s="7">
        <v>48.1</v>
      </c>
      <c r="F27" s="5">
        <v>60.03</v>
      </c>
      <c r="G27" t="s">
        <v>12</v>
      </c>
      <c r="H27">
        <v>20</v>
      </c>
      <c r="I27" s="6">
        <v>1.8599999999999999E-4</v>
      </c>
      <c r="J27" s="6">
        <v>1.8599999999999999E-4</v>
      </c>
      <c r="K27" s="7">
        <v>99439</v>
      </c>
      <c r="L27" s="7">
        <v>18.5</v>
      </c>
      <c r="M27" s="5">
        <v>63.59</v>
      </c>
    </row>
    <row r="28" spans="1:13">
      <c r="A28">
        <v>21</v>
      </c>
      <c r="B28" s="6">
        <v>4.8999999999999998E-4</v>
      </c>
      <c r="C28" s="6">
        <v>4.8999999999999998E-4</v>
      </c>
      <c r="D28" s="7">
        <v>99224.2</v>
      </c>
      <c r="E28" s="7">
        <v>48.6</v>
      </c>
      <c r="F28" s="5">
        <v>59.06</v>
      </c>
      <c r="G28" t="s">
        <v>12</v>
      </c>
      <c r="H28">
        <v>21</v>
      </c>
      <c r="I28" s="6">
        <v>2.0599999999999999E-4</v>
      </c>
      <c r="J28" s="6">
        <v>2.0599999999999999E-4</v>
      </c>
      <c r="K28" s="7">
        <v>99420.5</v>
      </c>
      <c r="L28" s="7">
        <v>20.5</v>
      </c>
      <c r="M28" s="5">
        <v>62.6</v>
      </c>
    </row>
    <row r="29" spans="1:13">
      <c r="A29">
        <v>22</v>
      </c>
      <c r="B29" s="6">
        <v>4.86E-4</v>
      </c>
      <c r="C29" s="6">
        <v>4.86E-4</v>
      </c>
      <c r="D29" s="7">
        <v>99175.7</v>
      </c>
      <c r="E29" s="7">
        <v>48.2</v>
      </c>
      <c r="F29" s="5">
        <v>58.09</v>
      </c>
      <c r="G29" t="s">
        <v>12</v>
      </c>
      <c r="H29">
        <v>22</v>
      </c>
      <c r="I29" s="6">
        <v>1.94E-4</v>
      </c>
      <c r="J29" s="6">
        <v>1.94E-4</v>
      </c>
      <c r="K29" s="7">
        <v>99400</v>
      </c>
      <c r="L29" s="7">
        <v>19.3</v>
      </c>
      <c r="M29" s="5">
        <v>61.61</v>
      </c>
    </row>
    <row r="30" spans="1:13">
      <c r="A30">
        <v>23</v>
      </c>
      <c r="B30" s="6">
        <v>4.8999999999999998E-4</v>
      </c>
      <c r="C30" s="6">
        <v>4.8999999999999998E-4</v>
      </c>
      <c r="D30" s="7">
        <v>99127.5</v>
      </c>
      <c r="E30" s="7">
        <v>48.6</v>
      </c>
      <c r="F30" s="5">
        <v>57.11</v>
      </c>
      <c r="G30" t="s">
        <v>12</v>
      </c>
      <c r="H30">
        <v>23</v>
      </c>
      <c r="I30" s="6">
        <v>1.85E-4</v>
      </c>
      <c r="J30" s="6">
        <v>1.85E-4</v>
      </c>
      <c r="K30" s="7">
        <v>99380.7</v>
      </c>
      <c r="L30" s="7">
        <v>18.3</v>
      </c>
      <c r="M30" s="5">
        <v>60.62</v>
      </c>
    </row>
    <row r="31" spans="1:13">
      <c r="A31">
        <v>24</v>
      </c>
      <c r="B31" s="6">
        <v>5.2899999999999996E-4</v>
      </c>
      <c r="C31" s="6">
        <v>5.2899999999999996E-4</v>
      </c>
      <c r="D31" s="7">
        <v>99078.9</v>
      </c>
      <c r="E31" s="7">
        <v>52.4</v>
      </c>
      <c r="F31" s="5">
        <v>56.14</v>
      </c>
      <c r="G31" t="s">
        <v>12</v>
      </c>
      <c r="H31">
        <v>24</v>
      </c>
      <c r="I31" s="6">
        <v>2.02E-4</v>
      </c>
      <c r="J31" s="6">
        <v>2.02E-4</v>
      </c>
      <c r="K31" s="7">
        <v>99362.4</v>
      </c>
      <c r="L31" s="7">
        <v>20.100000000000001</v>
      </c>
      <c r="M31" s="5">
        <v>59.63</v>
      </c>
    </row>
    <row r="32" spans="1:13">
      <c r="A32">
        <v>25</v>
      </c>
      <c r="B32" s="6">
        <v>5.6700000000000001E-4</v>
      </c>
      <c r="C32" s="6">
        <v>5.6700000000000001E-4</v>
      </c>
      <c r="D32" s="7">
        <v>99026.4</v>
      </c>
      <c r="E32" s="7">
        <v>56.1</v>
      </c>
      <c r="F32" s="5">
        <v>55.17</v>
      </c>
      <c r="G32" t="s">
        <v>12</v>
      </c>
      <c r="H32">
        <v>25</v>
      </c>
      <c r="I32" s="6">
        <v>2.4699999999999999E-4</v>
      </c>
      <c r="J32" s="6">
        <v>2.4699999999999999E-4</v>
      </c>
      <c r="K32" s="7">
        <v>99342.3</v>
      </c>
      <c r="L32" s="7">
        <v>24.5</v>
      </c>
      <c r="M32" s="5">
        <v>58.65</v>
      </c>
    </row>
    <row r="33" spans="1:13">
      <c r="A33">
        <v>26</v>
      </c>
      <c r="B33" s="6">
        <v>5.7899999999999998E-4</v>
      </c>
      <c r="C33" s="6">
        <v>5.7899999999999998E-4</v>
      </c>
      <c r="D33" s="7">
        <v>98970.3</v>
      </c>
      <c r="E33" s="7">
        <v>57.3</v>
      </c>
      <c r="F33" s="5">
        <v>54.2</v>
      </c>
      <c r="G33" t="s">
        <v>12</v>
      </c>
      <c r="H33">
        <v>26</v>
      </c>
      <c r="I33" s="6">
        <v>2.4399999999999999E-4</v>
      </c>
      <c r="J33" s="6">
        <v>2.4399999999999999E-4</v>
      </c>
      <c r="K33" s="7">
        <v>99317.7</v>
      </c>
      <c r="L33" s="7">
        <v>24.2</v>
      </c>
      <c r="M33" s="5">
        <v>57.66</v>
      </c>
    </row>
    <row r="34" spans="1:13">
      <c r="A34">
        <v>27</v>
      </c>
      <c r="B34" s="6">
        <v>5.9100000000000005E-4</v>
      </c>
      <c r="C34" s="6">
        <v>5.9100000000000005E-4</v>
      </c>
      <c r="D34" s="7">
        <v>98913</v>
      </c>
      <c r="E34" s="7">
        <v>58.4</v>
      </c>
      <c r="F34" s="5">
        <v>53.23</v>
      </c>
      <c r="G34" t="s">
        <v>12</v>
      </c>
      <c r="H34">
        <v>27</v>
      </c>
      <c r="I34" s="6">
        <v>2.6200000000000003E-4</v>
      </c>
      <c r="J34" s="6">
        <v>2.6200000000000003E-4</v>
      </c>
      <c r="K34" s="7">
        <v>99293.5</v>
      </c>
      <c r="L34" s="7">
        <v>26.1</v>
      </c>
      <c r="M34" s="5">
        <v>56.67</v>
      </c>
    </row>
    <row r="35" spans="1:13">
      <c r="A35">
        <v>28</v>
      </c>
      <c r="B35" s="6">
        <v>6.5600000000000001E-4</v>
      </c>
      <c r="C35" s="6">
        <v>6.5499999999999998E-4</v>
      </c>
      <c r="D35" s="7">
        <v>98854.6</v>
      </c>
      <c r="E35" s="7">
        <v>64.8</v>
      </c>
      <c r="F35" s="5">
        <v>52.26</v>
      </c>
      <c r="G35" t="s">
        <v>12</v>
      </c>
      <c r="H35">
        <v>28</v>
      </c>
      <c r="I35" s="6">
        <v>3.0600000000000001E-4</v>
      </c>
      <c r="J35" s="6">
        <v>3.0600000000000001E-4</v>
      </c>
      <c r="K35" s="7">
        <v>99267.5</v>
      </c>
      <c r="L35" s="7">
        <v>30.3</v>
      </c>
      <c r="M35" s="5">
        <v>55.69</v>
      </c>
    </row>
    <row r="36" spans="1:13">
      <c r="A36">
        <v>29</v>
      </c>
      <c r="B36" s="6">
        <v>6.7299999999999999E-4</v>
      </c>
      <c r="C36" s="6">
        <v>6.7199999999999996E-4</v>
      </c>
      <c r="D36" s="7">
        <v>98789.8</v>
      </c>
      <c r="E36" s="7">
        <v>66.400000000000006</v>
      </c>
      <c r="F36" s="5">
        <v>51.3</v>
      </c>
      <c r="G36" t="s">
        <v>12</v>
      </c>
      <c r="H36">
        <v>29</v>
      </c>
      <c r="I36" s="6">
        <v>2.9500000000000001E-4</v>
      </c>
      <c r="J36" s="6">
        <v>2.9500000000000001E-4</v>
      </c>
      <c r="K36" s="7">
        <v>99237.1</v>
      </c>
      <c r="L36" s="7">
        <v>29.2</v>
      </c>
      <c r="M36" s="5">
        <v>54.71</v>
      </c>
    </row>
    <row r="37" spans="1:13">
      <c r="A37">
        <v>30</v>
      </c>
      <c r="B37" s="6">
        <v>7.0500000000000001E-4</v>
      </c>
      <c r="C37" s="6">
        <v>7.0500000000000001E-4</v>
      </c>
      <c r="D37" s="7">
        <v>98723.4</v>
      </c>
      <c r="E37" s="7">
        <v>69.599999999999994</v>
      </c>
      <c r="F37" s="5">
        <v>50.33</v>
      </c>
      <c r="G37" t="s">
        <v>12</v>
      </c>
      <c r="H37">
        <v>30</v>
      </c>
      <c r="I37" s="6">
        <v>3.5199999999999999E-4</v>
      </c>
      <c r="J37" s="6">
        <v>3.5199999999999999E-4</v>
      </c>
      <c r="K37" s="7">
        <v>99207.9</v>
      </c>
      <c r="L37" s="7">
        <v>34.9</v>
      </c>
      <c r="M37" s="5">
        <v>53.72</v>
      </c>
    </row>
    <row r="38" spans="1:13">
      <c r="A38">
        <v>31</v>
      </c>
      <c r="B38" s="6">
        <v>7.7800000000000005E-4</v>
      </c>
      <c r="C38" s="6">
        <v>7.7800000000000005E-4</v>
      </c>
      <c r="D38" s="7">
        <v>98653.8</v>
      </c>
      <c r="E38" s="7">
        <v>76.7</v>
      </c>
      <c r="F38" s="5">
        <v>49.37</v>
      </c>
      <c r="G38" t="s">
        <v>12</v>
      </c>
      <c r="H38">
        <v>31</v>
      </c>
      <c r="I38" s="6">
        <v>3.5599999999999998E-4</v>
      </c>
      <c r="J38" s="6">
        <v>3.5599999999999998E-4</v>
      </c>
      <c r="K38" s="7">
        <v>99173</v>
      </c>
      <c r="L38" s="7">
        <v>35.299999999999997</v>
      </c>
      <c r="M38" s="5">
        <v>52.74</v>
      </c>
    </row>
    <row r="39" spans="1:13">
      <c r="A39">
        <v>32</v>
      </c>
      <c r="B39" s="6">
        <v>7.8399999999999997E-4</v>
      </c>
      <c r="C39" s="6">
        <v>7.8399999999999997E-4</v>
      </c>
      <c r="D39" s="7">
        <v>98577.1</v>
      </c>
      <c r="E39" s="7">
        <v>77.3</v>
      </c>
      <c r="F39" s="5">
        <v>48.41</v>
      </c>
      <c r="G39" t="s">
        <v>12</v>
      </c>
      <c r="H39">
        <v>32</v>
      </c>
      <c r="I39" s="6">
        <v>4.4900000000000002E-4</v>
      </c>
      <c r="J39" s="6">
        <v>4.4900000000000002E-4</v>
      </c>
      <c r="K39" s="7">
        <v>99137.7</v>
      </c>
      <c r="L39" s="7">
        <v>44.5</v>
      </c>
      <c r="M39" s="5">
        <v>51.76</v>
      </c>
    </row>
    <row r="40" spans="1:13">
      <c r="A40">
        <v>33</v>
      </c>
      <c r="B40" s="6">
        <v>8.6399999999999997E-4</v>
      </c>
      <c r="C40" s="6">
        <v>8.6300000000000005E-4</v>
      </c>
      <c r="D40" s="7">
        <v>98499.8</v>
      </c>
      <c r="E40" s="7">
        <v>85</v>
      </c>
      <c r="F40" s="5">
        <v>47.44</v>
      </c>
      <c r="G40" t="s">
        <v>12</v>
      </c>
      <c r="H40">
        <v>33</v>
      </c>
      <c r="I40" s="6">
        <v>4.5300000000000001E-4</v>
      </c>
      <c r="J40" s="6">
        <v>4.5300000000000001E-4</v>
      </c>
      <c r="K40" s="7">
        <v>99093.2</v>
      </c>
      <c r="L40" s="7">
        <v>44.9</v>
      </c>
      <c r="M40" s="5">
        <v>50.78</v>
      </c>
    </row>
    <row r="41" spans="1:13">
      <c r="A41">
        <v>34</v>
      </c>
      <c r="B41" s="6">
        <v>9.0700000000000004E-4</v>
      </c>
      <c r="C41" s="6">
        <v>9.0700000000000004E-4</v>
      </c>
      <c r="D41" s="7">
        <v>98414.8</v>
      </c>
      <c r="E41" s="7">
        <v>89.3</v>
      </c>
      <c r="F41" s="5">
        <v>46.48</v>
      </c>
      <c r="G41" t="s">
        <v>12</v>
      </c>
      <c r="H41">
        <v>34</v>
      </c>
      <c r="I41" s="6">
        <v>5.0900000000000001E-4</v>
      </c>
      <c r="J41" s="6">
        <v>5.0900000000000001E-4</v>
      </c>
      <c r="K41" s="7">
        <v>99048.3</v>
      </c>
      <c r="L41" s="7">
        <v>50.4</v>
      </c>
      <c r="M41" s="5">
        <v>49.8</v>
      </c>
    </row>
    <row r="42" spans="1:13">
      <c r="A42">
        <v>35</v>
      </c>
      <c r="B42" s="6">
        <v>9.6400000000000001E-4</v>
      </c>
      <c r="C42" s="6">
        <v>9.6299999999999999E-4</v>
      </c>
      <c r="D42" s="7">
        <v>98325.5</v>
      </c>
      <c r="E42" s="7">
        <v>94.7</v>
      </c>
      <c r="F42" s="5">
        <v>45.52</v>
      </c>
      <c r="G42" t="s">
        <v>12</v>
      </c>
      <c r="H42">
        <v>35</v>
      </c>
      <c r="I42" s="6">
        <v>5.4000000000000001E-4</v>
      </c>
      <c r="J42" s="6">
        <v>5.4000000000000001E-4</v>
      </c>
      <c r="K42" s="7">
        <v>98998</v>
      </c>
      <c r="L42" s="7">
        <v>53.5</v>
      </c>
      <c r="M42" s="5">
        <v>48.83</v>
      </c>
    </row>
    <row r="43" spans="1:13">
      <c r="A43">
        <v>36</v>
      </c>
      <c r="B43" s="6">
        <v>1.08E-3</v>
      </c>
      <c r="C43" s="6">
        <v>1.0790000000000001E-3</v>
      </c>
      <c r="D43" s="7">
        <v>98230.8</v>
      </c>
      <c r="E43" s="7">
        <v>106</v>
      </c>
      <c r="F43" s="5">
        <v>44.57</v>
      </c>
      <c r="G43" t="s">
        <v>12</v>
      </c>
      <c r="H43">
        <v>36</v>
      </c>
      <c r="I43" s="6">
        <v>5.9100000000000005E-4</v>
      </c>
      <c r="J43" s="6">
        <v>5.9100000000000005E-4</v>
      </c>
      <c r="K43" s="7">
        <v>98944.5</v>
      </c>
      <c r="L43" s="7">
        <v>58.5</v>
      </c>
      <c r="M43" s="5">
        <v>47.86</v>
      </c>
    </row>
    <row r="44" spans="1:13">
      <c r="A44">
        <v>37</v>
      </c>
      <c r="B44" s="6">
        <v>1.137E-3</v>
      </c>
      <c r="C44" s="6">
        <v>1.137E-3</v>
      </c>
      <c r="D44" s="7">
        <v>98124.800000000003</v>
      </c>
      <c r="E44" s="7">
        <v>111.5</v>
      </c>
      <c r="F44" s="5">
        <v>43.62</v>
      </c>
      <c r="G44" t="s">
        <v>12</v>
      </c>
      <c r="H44">
        <v>37</v>
      </c>
      <c r="I44" s="6">
        <v>6.9899999999999997E-4</v>
      </c>
      <c r="J44" s="6">
        <v>6.9899999999999997E-4</v>
      </c>
      <c r="K44" s="7">
        <v>98886.1</v>
      </c>
      <c r="L44" s="7">
        <v>69.099999999999994</v>
      </c>
      <c r="M44" s="5">
        <v>46.88</v>
      </c>
    </row>
    <row r="45" spans="1:13">
      <c r="A45">
        <v>38</v>
      </c>
      <c r="B45" s="6">
        <v>1.1329999999999999E-3</v>
      </c>
      <c r="C45" s="6">
        <v>1.132E-3</v>
      </c>
      <c r="D45" s="7">
        <v>98013.3</v>
      </c>
      <c r="E45" s="7">
        <v>110.9</v>
      </c>
      <c r="F45" s="5">
        <v>42.67</v>
      </c>
      <c r="G45" t="s">
        <v>12</v>
      </c>
      <c r="H45">
        <v>38</v>
      </c>
      <c r="I45" s="6">
        <v>6.8499999999999995E-4</v>
      </c>
      <c r="J45" s="6">
        <v>6.8499999999999995E-4</v>
      </c>
      <c r="K45" s="7">
        <v>98817</v>
      </c>
      <c r="L45" s="7">
        <v>67.7</v>
      </c>
      <c r="M45" s="5">
        <v>45.92</v>
      </c>
    </row>
    <row r="46" spans="1:13">
      <c r="A46">
        <v>39</v>
      </c>
      <c r="B46" s="6">
        <v>1.266E-3</v>
      </c>
      <c r="C46" s="6">
        <v>1.2650000000000001E-3</v>
      </c>
      <c r="D46" s="7">
        <v>97902.3</v>
      </c>
      <c r="E46" s="7">
        <v>123.9</v>
      </c>
      <c r="F46" s="5">
        <v>41.71</v>
      </c>
      <c r="G46" t="s">
        <v>12</v>
      </c>
      <c r="H46">
        <v>39</v>
      </c>
      <c r="I46" s="6">
        <v>7.5600000000000005E-4</v>
      </c>
      <c r="J46" s="6">
        <v>7.5600000000000005E-4</v>
      </c>
      <c r="K46" s="7">
        <v>98749.3</v>
      </c>
      <c r="L46" s="7">
        <v>74.599999999999994</v>
      </c>
      <c r="M46" s="5">
        <v>44.95</v>
      </c>
    </row>
    <row r="47" spans="1:13">
      <c r="A47">
        <v>40</v>
      </c>
      <c r="B47" s="6">
        <v>1.3990000000000001E-3</v>
      </c>
      <c r="C47" s="6">
        <v>1.3979999999999999E-3</v>
      </c>
      <c r="D47" s="7">
        <v>97778.5</v>
      </c>
      <c r="E47" s="7">
        <v>136.69999999999999</v>
      </c>
      <c r="F47" s="5">
        <v>40.770000000000003</v>
      </c>
      <c r="G47" t="s">
        <v>12</v>
      </c>
      <c r="H47">
        <v>40</v>
      </c>
      <c r="I47" s="6">
        <v>7.9900000000000001E-4</v>
      </c>
      <c r="J47" s="6">
        <v>7.9900000000000001E-4</v>
      </c>
      <c r="K47" s="7">
        <v>98674.7</v>
      </c>
      <c r="L47" s="7">
        <v>78.8</v>
      </c>
      <c r="M47" s="5">
        <v>43.98</v>
      </c>
    </row>
    <row r="48" spans="1:13">
      <c r="A48">
        <v>41</v>
      </c>
      <c r="B48" s="6">
        <v>1.5529999999999999E-3</v>
      </c>
      <c r="C48" s="6">
        <v>1.552E-3</v>
      </c>
      <c r="D48" s="7">
        <v>97641.7</v>
      </c>
      <c r="E48" s="7">
        <v>151.5</v>
      </c>
      <c r="F48" s="5">
        <v>39.82</v>
      </c>
      <c r="G48" t="s">
        <v>12</v>
      </c>
      <c r="H48">
        <v>41</v>
      </c>
      <c r="I48" s="6">
        <v>9.1299999999999997E-4</v>
      </c>
      <c r="J48" s="6">
        <v>9.1200000000000005E-4</v>
      </c>
      <c r="K48" s="7">
        <v>98595.8</v>
      </c>
      <c r="L48" s="7">
        <v>90</v>
      </c>
      <c r="M48" s="5">
        <v>43.02</v>
      </c>
    </row>
    <row r="49" spans="1:13">
      <c r="A49">
        <v>42</v>
      </c>
      <c r="B49" s="6">
        <v>1.6739999999999999E-3</v>
      </c>
      <c r="C49" s="6">
        <v>1.6720000000000001E-3</v>
      </c>
      <c r="D49" s="7">
        <v>97490.2</v>
      </c>
      <c r="E49" s="7">
        <v>163</v>
      </c>
      <c r="F49" s="5">
        <v>38.880000000000003</v>
      </c>
      <c r="G49" t="s">
        <v>12</v>
      </c>
      <c r="H49">
        <v>42</v>
      </c>
      <c r="I49" s="6">
        <v>9.9799999999999997E-4</v>
      </c>
      <c r="J49" s="6">
        <v>9.9799999999999997E-4</v>
      </c>
      <c r="K49" s="7">
        <v>98505.9</v>
      </c>
      <c r="L49" s="7">
        <v>98.3</v>
      </c>
      <c r="M49" s="5">
        <v>42.05</v>
      </c>
    </row>
    <row r="50" spans="1:13">
      <c r="A50">
        <v>43</v>
      </c>
      <c r="B50" s="6">
        <v>1.9300000000000001E-3</v>
      </c>
      <c r="C50" s="6">
        <v>1.928E-3</v>
      </c>
      <c r="D50" s="7">
        <v>97327.2</v>
      </c>
      <c r="E50" s="7">
        <v>187.7</v>
      </c>
      <c r="F50" s="5">
        <v>37.950000000000003</v>
      </c>
      <c r="G50" t="s">
        <v>12</v>
      </c>
      <c r="H50">
        <v>43</v>
      </c>
      <c r="I50" s="6">
        <v>1.1050000000000001E-3</v>
      </c>
      <c r="J50" s="6">
        <v>1.1050000000000001E-3</v>
      </c>
      <c r="K50" s="7">
        <v>98407.6</v>
      </c>
      <c r="L50" s="7">
        <v>108.7</v>
      </c>
      <c r="M50" s="5">
        <v>41.1</v>
      </c>
    </row>
    <row r="51" spans="1:13">
      <c r="A51">
        <v>44</v>
      </c>
      <c r="B51" s="6">
        <v>2.0100000000000001E-3</v>
      </c>
      <c r="C51" s="6">
        <v>2.0079999999999998E-3</v>
      </c>
      <c r="D51" s="7">
        <v>97139.5</v>
      </c>
      <c r="E51" s="7">
        <v>195</v>
      </c>
      <c r="F51" s="5">
        <v>37.020000000000003</v>
      </c>
      <c r="G51" t="s">
        <v>12</v>
      </c>
      <c r="H51">
        <v>44</v>
      </c>
      <c r="I51" s="6">
        <v>1.258E-3</v>
      </c>
      <c r="J51" s="6">
        <v>1.2570000000000001E-3</v>
      </c>
      <c r="K51" s="7">
        <v>98298.9</v>
      </c>
      <c r="L51" s="7">
        <v>123.5</v>
      </c>
      <c r="M51" s="5">
        <v>40.14</v>
      </c>
    </row>
    <row r="52" spans="1:13">
      <c r="A52">
        <v>45</v>
      </c>
      <c r="B52" s="6">
        <v>2.1410000000000001E-3</v>
      </c>
      <c r="C52" s="6">
        <v>2.1389999999999998E-3</v>
      </c>
      <c r="D52" s="7">
        <v>96944.5</v>
      </c>
      <c r="E52" s="7">
        <v>207.4</v>
      </c>
      <c r="F52" s="5">
        <v>36.090000000000003</v>
      </c>
      <c r="G52" t="s">
        <v>12</v>
      </c>
      <c r="H52">
        <v>45</v>
      </c>
      <c r="I52" s="6">
        <v>1.3569999999999999E-3</v>
      </c>
      <c r="J52" s="6">
        <v>1.356E-3</v>
      </c>
      <c r="K52" s="7">
        <v>98175.4</v>
      </c>
      <c r="L52" s="7">
        <v>133.19999999999999</v>
      </c>
      <c r="M52" s="5">
        <v>39.19</v>
      </c>
    </row>
    <row r="53" spans="1:13">
      <c r="A53">
        <v>46</v>
      </c>
      <c r="B53" s="6">
        <v>2.2780000000000001E-3</v>
      </c>
      <c r="C53" s="6">
        <v>2.2759999999999998E-3</v>
      </c>
      <c r="D53" s="7">
        <v>96737.1</v>
      </c>
      <c r="E53" s="7">
        <v>220.2</v>
      </c>
      <c r="F53" s="5">
        <v>35.17</v>
      </c>
      <c r="G53" t="s">
        <v>12</v>
      </c>
      <c r="H53">
        <v>46</v>
      </c>
      <c r="I53" s="6">
        <v>1.4610000000000001E-3</v>
      </c>
      <c r="J53" s="6">
        <v>1.4599999999999999E-3</v>
      </c>
      <c r="K53" s="7">
        <v>98042.2</v>
      </c>
      <c r="L53" s="7">
        <v>143.19999999999999</v>
      </c>
      <c r="M53" s="5">
        <v>38.24</v>
      </c>
    </row>
    <row r="54" spans="1:13">
      <c r="A54">
        <v>47</v>
      </c>
      <c r="B54" s="6">
        <v>2.5639999999999999E-3</v>
      </c>
      <c r="C54" s="6">
        <v>2.5609999999999999E-3</v>
      </c>
      <c r="D54" s="7">
        <v>96516.9</v>
      </c>
      <c r="E54" s="7">
        <v>247.2</v>
      </c>
      <c r="F54" s="5">
        <v>34.25</v>
      </c>
      <c r="G54" t="s">
        <v>12</v>
      </c>
      <c r="H54">
        <v>47</v>
      </c>
      <c r="I54" s="6">
        <v>1.6280000000000001E-3</v>
      </c>
      <c r="J54" s="6">
        <v>1.627E-3</v>
      </c>
      <c r="K54" s="7">
        <v>97899.1</v>
      </c>
      <c r="L54" s="7">
        <v>159.30000000000001</v>
      </c>
      <c r="M54" s="5">
        <v>37.299999999999997</v>
      </c>
    </row>
    <row r="55" spans="1:13">
      <c r="A55">
        <v>48</v>
      </c>
      <c r="B55" s="6">
        <v>2.7179999999999999E-3</v>
      </c>
      <c r="C55" s="6">
        <v>2.715E-3</v>
      </c>
      <c r="D55" s="7">
        <v>96269.7</v>
      </c>
      <c r="E55" s="7">
        <v>261.3</v>
      </c>
      <c r="F55" s="5">
        <v>33.33</v>
      </c>
      <c r="G55" t="s">
        <v>12</v>
      </c>
      <c r="H55">
        <v>48</v>
      </c>
      <c r="I55" s="6">
        <v>1.7440000000000001E-3</v>
      </c>
      <c r="J55" s="6">
        <v>1.743E-3</v>
      </c>
      <c r="K55" s="7">
        <v>97739.8</v>
      </c>
      <c r="L55" s="7">
        <v>170.3</v>
      </c>
      <c r="M55" s="5">
        <v>36.36</v>
      </c>
    </row>
    <row r="56" spans="1:13">
      <c r="A56">
        <v>49</v>
      </c>
      <c r="B56" s="6">
        <v>2.9780000000000002E-3</v>
      </c>
      <c r="C56" s="6">
        <v>2.9740000000000001E-3</v>
      </c>
      <c r="D56" s="7">
        <v>96008.4</v>
      </c>
      <c r="E56" s="7">
        <v>285.5</v>
      </c>
      <c r="F56" s="5">
        <v>32.42</v>
      </c>
      <c r="G56" t="s">
        <v>12</v>
      </c>
      <c r="H56">
        <v>49</v>
      </c>
      <c r="I56" s="6">
        <v>1.8749999999999999E-3</v>
      </c>
      <c r="J56" s="6">
        <v>1.8730000000000001E-3</v>
      </c>
      <c r="K56" s="7">
        <v>97569.5</v>
      </c>
      <c r="L56" s="7">
        <v>182.7</v>
      </c>
      <c r="M56" s="5">
        <v>35.42</v>
      </c>
    </row>
    <row r="57" spans="1:13">
      <c r="A57">
        <v>50</v>
      </c>
      <c r="B57" s="6">
        <v>3.2039999999999998E-3</v>
      </c>
      <c r="C57" s="6">
        <v>3.199E-3</v>
      </c>
      <c r="D57" s="7">
        <v>95722.9</v>
      </c>
      <c r="E57" s="7">
        <v>306.2</v>
      </c>
      <c r="F57" s="5">
        <v>31.52</v>
      </c>
      <c r="G57" t="s">
        <v>12</v>
      </c>
      <c r="H57">
        <v>50</v>
      </c>
      <c r="I57" s="6">
        <v>2.0300000000000001E-3</v>
      </c>
      <c r="J57" s="6">
        <v>2.0279999999999999E-3</v>
      </c>
      <c r="K57" s="7">
        <v>97386.7</v>
      </c>
      <c r="L57" s="7">
        <v>197.5</v>
      </c>
      <c r="M57" s="5">
        <v>34.49</v>
      </c>
    </row>
    <row r="58" spans="1:13">
      <c r="A58">
        <v>51</v>
      </c>
      <c r="B58" s="6">
        <v>3.4060000000000002E-3</v>
      </c>
      <c r="C58" s="6">
        <v>3.3999999999999998E-3</v>
      </c>
      <c r="D58" s="7">
        <v>95416.7</v>
      </c>
      <c r="E58" s="7">
        <v>324.5</v>
      </c>
      <c r="F58" s="5">
        <v>30.62</v>
      </c>
      <c r="G58" t="s">
        <v>12</v>
      </c>
      <c r="H58">
        <v>51</v>
      </c>
      <c r="I58" s="6">
        <v>2.2690000000000002E-3</v>
      </c>
      <c r="J58" s="6">
        <v>2.2659999999999998E-3</v>
      </c>
      <c r="K58" s="7">
        <v>97189.3</v>
      </c>
      <c r="L58" s="7">
        <v>220.2</v>
      </c>
      <c r="M58" s="5">
        <v>33.56</v>
      </c>
    </row>
    <row r="59" spans="1:13">
      <c r="A59">
        <v>52</v>
      </c>
      <c r="B59" s="6">
        <v>3.7320000000000001E-3</v>
      </c>
      <c r="C59" s="6">
        <v>3.725E-3</v>
      </c>
      <c r="D59" s="7">
        <v>95092.2</v>
      </c>
      <c r="E59" s="7">
        <v>354.2</v>
      </c>
      <c r="F59" s="5">
        <v>29.72</v>
      </c>
      <c r="G59" t="s">
        <v>12</v>
      </c>
      <c r="H59">
        <v>52</v>
      </c>
      <c r="I59" s="6">
        <v>2.4740000000000001E-3</v>
      </c>
      <c r="J59" s="6">
        <v>2.4710000000000001E-3</v>
      </c>
      <c r="K59" s="7">
        <v>96969</v>
      </c>
      <c r="L59" s="7">
        <v>239.6</v>
      </c>
      <c r="M59" s="5">
        <v>32.630000000000003</v>
      </c>
    </row>
    <row r="60" spans="1:13">
      <c r="A60">
        <v>53</v>
      </c>
      <c r="B60" s="6">
        <v>3.96E-3</v>
      </c>
      <c r="C60" s="6">
        <v>3.9519999999999998E-3</v>
      </c>
      <c r="D60" s="7">
        <v>94738</v>
      </c>
      <c r="E60" s="7">
        <v>374.4</v>
      </c>
      <c r="F60" s="5">
        <v>28.83</v>
      </c>
      <c r="G60" t="s">
        <v>12</v>
      </c>
      <c r="H60">
        <v>53</v>
      </c>
      <c r="I60" s="6">
        <v>2.65E-3</v>
      </c>
      <c r="J60" s="6">
        <v>2.647E-3</v>
      </c>
      <c r="K60" s="7">
        <v>96729.4</v>
      </c>
      <c r="L60" s="7">
        <v>256</v>
      </c>
      <c r="M60" s="5">
        <v>31.71</v>
      </c>
    </row>
    <row r="61" spans="1:13">
      <c r="A61">
        <v>54</v>
      </c>
      <c r="B61" s="6">
        <v>4.2469999999999999E-3</v>
      </c>
      <c r="C61" s="6">
        <v>4.2379999999999996E-3</v>
      </c>
      <c r="D61" s="7">
        <v>94363.6</v>
      </c>
      <c r="E61" s="7">
        <v>399.9</v>
      </c>
      <c r="F61" s="5">
        <v>27.94</v>
      </c>
      <c r="G61" t="s">
        <v>12</v>
      </c>
      <c r="H61">
        <v>54</v>
      </c>
      <c r="I61" s="6">
        <v>2.8159999999999999E-3</v>
      </c>
      <c r="J61" s="6">
        <v>2.8119999999999998E-3</v>
      </c>
      <c r="K61" s="7">
        <v>96473.4</v>
      </c>
      <c r="L61" s="7">
        <v>271.3</v>
      </c>
      <c r="M61" s="5">
        <v>30.79</v>
      </c>
    </row>
    <row r="62" spans="1:13">
      <c r="A62">
        <v>55</v>
      </c>
      <c r="B62" s="6">
        <v>4.731E-3</v>
      </c>
      <c r="C62" s="6">
        <v>4.7200000000000002E-3</v>
      </c>
      <c r="D62" s="7">
        <v>93963.7</v>
      </c>
      <c r="E62" s="7">
        <v>443.5</v>
      </c>
      <c r="F62" s="5">
        <v>27.06</v>
      </c>
      <c r="G62" t="s">
        <v>12</v>
      </c>
      <c r="H62">
        <v>55</v>
      </c>
      <c r="I62" s="6">
        <v>3.1580000000000002E-3</v>
      </c>
      <c r="J62" s="6">
        <v>3.153E-3</v>
      </c>
      <c r="K62" s="7">
        <v>96202.1</v>
      </c>
      <c r="L62" s="7">
        <v>303.3</v>
      </c>
      <c r="M62" s="5">
        <v>29.88</v>
      </c>
    </row>
    <row r="63" spans="1:13">
      <c r="A63">
        <v>56</v>
      </c>
      <c r="B63" s="6">
        <v>5.1359999999999999E-3</v>
      </c>
      <c r="C63" s="6">
        <v>5.1219999999999998E-3</v>
      </c>
      <c r="D63" s="7">
        <v>93520.2</v>
      </c>
      <c r="E63" s="7">
        <v>479.1</v>
      </c>
      <c r="F63" s="5">
        <v>26.19</v>
      </c>
      <c r="G63" t="s">
        <v>12</v>
      </c>
      <c r="H63">
        <v>56</v>
      </c>
      <c r="I63" s="6">
        <v>3.48E-3</v>
      </c>
      <c r="J63" s="6">
        <v>3.4740000000000001E-3</v>
      </c>
      <c r="K63" s="7">
        <v>95898.8</v>
      </c>
      <c r="L63" s="7">
        <v>333.2</v>
      </c>
      <c r="M63" s="5">
        <v>28.97</v>
      </c>
    </row>
    <row r="64" spans="1:13">
      <c r="A64">
        <v>57</v>
      </c>
      <c r="B64" s="6">
        <v>5.6880000000000003E-3</v>
      </c>
      <c r="C64" s="6">
        <v>5.672E-3</v>
      </c>
      <c r="D64" s="7">
        <v>93041.2</v>
      </c>
      <c r="E64" s="7">
        <v>527.70000000000005</v>
      </c>
      <c r="F64" s="5">
        <v>25.32</v>
      </c>
      <c r="G64" t="s">
        <v>12</v>
      </c>
      <c r="H64">
        <v>57</v>
      </c>
      <c r="I64" s="6">
        <v>3.7729999999999999E-3</v>
      </c>
      <c r="J64" s="6">
        <v>3.7659999999999998E-3</v>
      </c>
      <c r="K64" s="7">
        <v>95565.6</v>
      </c>
      <c r="L64" s="7">
        <v>359.9</v>
      </c>
      <c r="M64" s="5">
        <v>28.07</v>
      </c>
    </row>
    <row r="65" spans="1:13">
      <c r="A65">
        <v>58</v>
      </c>
      <c r="B65" s="6">
        <v>6.2480000000000001E-3</v>
      </c>
      <c r="C65" s="6">
        <v>6.2290000000000002E-3</v>
      </c>
      <c r="D65" s="7">
        <v>92513.4</v>
      </c>
      <c r="E65" s="7">
        <v>576.29999999999995</v>
      </c>
      <c r="F65" s="5">
        <v>24.46</v>
      </c>
      <c r="G65" t="s">
        <v>12</v>
      </c>
      <c r="H65">
        <v>58</v>
      </c>
      <c r="I65" s="6">
        <v>4.1910000000000003E-3</v>
      </c>
      <c r="J65" s="6">
        <v>4.182E-3</v>
      </c>
      <c r="K65" s="7">
        <v>95205.7</v>
      </c>
      <c r="L65" s="7">
        <v>398.2</v>
      </c>
      <c r="M65" s="5">
        <v>27.17</v>
      </c>
    </row>
    <row r="66" spans="1:13">
      <c r="A66">
        <v>59</v>
      </c>
      <c r="B66" s="6">
        <v>6.77E-3</v>
      </c>
      <c r="C66" s="6">
        <v>6.7470000000000004E-3</v>
      </c>
      <c r="D66" s="7">
        <v>91937.2</v>
      </c>
      <c r="E66" s="7">
        <v>620.29999999999995</v>
      </c>
      <c r="F66" s="5">
        <v>23.61</v>
      </c>
      <c r="G66" t="s">
        <v>12</v>
      </c>
      <c r="H66">
        <v>59</v>
      </c>
      <c r="I66" s="6">
        <v>4.5580000000000004E-3</v>
      </c>
      <c r="J66" s="6">
        <v>4.548E-3</v>
      </c>
      <c r="K66" s="7">
        <v>94807.5</v>
      </c>
      <c r="L66" s="7">
        <v>431.2</v>
      </c>
      <c r="M66" s="5">
        <v>26.29</v>
      </c>
    </row>
    <row r="67" spans="1:13">
      <c r="A67">
        <v>60</v>
      </c>
      <c r="B67" s="6">
        <v>7.587E-3</v>
      </c>
      <c r="C67" s="6">
        <v>7.5589999999999997E-3</v>
      </c>
      <c r="D67" s="7">
        <v>91316.9</v>
      </c>
      <c r="E67" s="7">
        <v>690.2</v>
      </c>
      <c r="F67" s="5">
        <v>22.77</v>
      </c>
      <c r="G67" t="s">
        <v>12</v>
      </c>
      <c r="H67">
        <v>60</v>
      </c>
      <c r="I67" s="6">
        <v>4.9509999999999997E-3</v>
      </c>
      <c r="J67" s="6">
        <v>4.9389999999999998E-3</v>
      </c>
      <c r="K67" s="7">
        <v>94376.3</v>
      </c>
      <c r="L67" s="7">
        <v>466.1</v>
      </c>
      <c r="M67" s="5">
        <v>25.4</v>
      </c>
    </row>
    <row r="68" spans="1:13">
      <c r="A68">
        <v>61</v>
      </c>
      <c r="B68" s="6">
        <v>8.293E-3</v>
      </c>
      <c r="C68" s="6">
        <v>8.2590000000000007E-3</v>
      </c>
      <c r="D68" s="7">
        <v>90626.6</v>
      </c>
      <c r="E68" s="7">
        <v>748.4</v>
      </c>
      <c r="F68" s="5">
        <v>21.94</v>
      </c>
      <c r="G68" t="s">
        <v>12</v>
      </c>
      <c r="H68">
        <v>61</v>
      </c>
      <c r="I68" s="6">
        <v>5.4770000000000001E-3</v>
      </c>
      <c r="J68" s="6">
        <v>5.463E-3</v>
      </c>
      <c r="K68" s="7">
        <v>93910.2</v>
      </c>
      <c r="L68" s="7">
        <v>513</v>
      </c>
      <c r="M68" s="5">
        <v>24.53</v>
      </c>
    </row>
    <row r="69" spans="1:13">
      <c r="A69">
        <v>62</v>
      </c>
      <c r="B69" s="6">
        <v>9.0980000000000002E-3</v>
      </c>
      <c r="C69" s="6">
        <v>9.0570000000000008E-3</v>
      </c>
      <c r="D69" s="7">
        <v>89878.2</v>
      </c>
      <c r="E69" s="7">
        <v>814.1</v>
      </c>
      <c r="F69" s="5">
        <v>21.12</v>
      </c>
      <c r="G69" t="s">
        <v>12</v>
      </c>
      <c r="H69">
        <v>62</v>
      </c>
      <c r="I69" s="6">
        <v>6.1890000000000001E-3</v>
      </c>
      <c r="J69" s="6">
        <v>6.1700000000000001E-3</v>
      </c>
      <c r="K69" s="7">
        <v>93397.2</v>
      </c>
      <c r="L69" s="7">
        <v>576.29999999999995</v>
      </c>
      <c r="M69" s="5">
        <v>23.66</v>
      </c>
    </row>
    <row r="70" spans="1:13">
      <c r="A70">
        <v>63</v>
      </c>
      <c r="B70" s="6">
        <v>1.0207000000000001E-2</v>
      </c>
      <c r="C70" s="6">
        <v>1.0155000000000001E-2</v>
      </c>
      <c r="D70" s="7">
        <v>89064.1</v>
      </c>
      <c r="E70" s="7">
        <v>904.5</v>
      </c>
      <c r="F70" s="5">
        <v>20.3</v>
      </c>
      <c r="G70" t="s">
        <v>12</v>
      </c>
      <c r="H70">
        <v>63</v>
      </c>
      <c r="I70" s="6">
        <v>6.6340000000000001E-3</v>
      </c>
      <c r="J70" s="6">
        <v>6.6119999999999998E-3</v>
      </c>
      <c r="K70" s="7">
        <v>92821</v>
      </c>
      <c r="L70" s="7">
        <v>613.70000000000005</v>
      </c>
      <c r="M70" s="5">
        <v>22.8</v>
      </c>
    </row>
    <row r="71" spans="1:13">
      <c r="A71">
        <v>64</v>
      </c>
      <c r="B71" s="6">
        <v>1.0989000000000001E-2</v>
      </c>
      <c r="C71" s="6">
        <v>1.0928999999999999E-2</v>
      </c>
      <c r="D71" s="7">
        <v>88159.7</v>
      </c>
      <c r="E71" s="7">
        <v>963.5</v>
      </c>
      <c r="F71" s="5">
        <v>19.510000000000002</v>
      </c>
      <c r="G71" t="s">
        <v>12</v>
      </c>
      <c r="H71">
        <v>64</v>
      </c>
      <c r="I71" s="6">
        <v>7.1789999999999996E-3</v>
      </c>
      <c r="J71" s="6">
        <v>7.1539999999999998E-3</v>
      </c>
      <c r="K71" s="7">
        <v>92207.3</v>
      </c>
      <c r="L71" s="7">
        <v>659.6</v>
      </c>
      <c r="M71" s="5">
        <v>21.95</v>
      </c>
    </row>
    <row r="72" spans="1:13">
      <c r="A72">
        <v>65</v>
      </c>
      <c r="B72" s="6">
        <v>1.2047E-2</v>
      </c>
      <c r="C72" s="6">
        <v>1.1975E-2</v>
      </c>
      <c r="D72" s="7">
        <v>87196.2</v>
      </c>
      <c r="E72" s="7">
        <v>1044.2</v>
      </c>
      <c r="F72" s="5">
        <v>18.72</v>
      </c>
      <c r="G72" t="s">
        <v>12</v>
      </c>
      <c r="H72">
        <v>65</v>
      </c>
      <c r="I72" s="6">
        <v>7.7999999999999996E-3</v>
      </c>
      <c r="J72" s="6">
        <v>7.77E-3</v>
      </c>
      <c r="K72" s="7">
        <v>91547.6</v>
      </c>
      <c r="L72" s="7">
        <v>711.3</v>
      </c>
      <c r="M72" s="5">
        <v>21.11</v>
      </c>
    </row>
    <row r="73" spans="1:13">
      <c r="A73">
        <v>66</v>
      </c>
      <c r="B73" s="6">
        <v>1.3242E-2</v>
      </c>
      <c r="C73" s="6">
        <v>1.3155E-2</v>
      </c>
      <c r="D73" s="7">
        <v>86152</v>
      </c>
      <c r="E73" s="7">
        <v>1133.3</v>
      </c>
      <c r="F73" s="5">
        <v>17.940000000000001</v>
      </c>
      <c r="G73" t="s">
        <v>12</v>
      </c>
      <c r="H73">
        <v>66</v>
      </c>
      <c r="I73" s="6">
        <v>8.6630000000000006E-3</v>
      </c>
      <c r="J73" s="6">
        <v>8.626E-3</v>
      </c>
      <c r="K73" s="7">
        <v>90836.4</v>
      </c>
      <c r="L73" s="7">
        <v>783.5</v>
      </c>
      <c r="M73" s="5">
        <v>20.27</v>
      </c>
    </row>
    <row r="74" spans="1:13">
      <c r="A74">
        <v>67</v>
      </c>
      <c r="B74" s="6">
        <v>1.4252000000000001E-2</v>
      </c>
      <c r="C74" s="6">
        <v>1.4151E-2</v>
      </c>
      <c r="D74" s="7">
        <v>85018.7</v>
      </c>
      <c r="E74" s="7">
        <v>1203.0999999999999</v>
      </c>
      <c r="F74" s="5">
        <v>17.170000000000002</v>
      </c>
      <c r="G74" t="s">
        <v>12</v>
      </c>
      <c r="H74">
        <v>67</v>
      </c>
      <c r="I74" s="6">
        <v>9.2940000000000002E-3</v>
      </c>
      <c r="J74" s="6">
        <v>9.2510000000000005E-3</v>
      </c>
      <c r="K74" s="7">
        <v>90052.800000000003</v>
      </c>
      <c r="L74" s="7">
        <v>833</v>
      </c>
      <c r="M74" s="5">
        <v>19.440000000000001</v>
      </c>
    </row>
    <row r="75" spans="1:13">
      <c r="A75">
        <v>68</v>
      </c>
      <c r="B75" s="6">
        <v>1.5772000000000001E-2</v>
      </c>
      <c r="C75" s="6">
        <v>1.5649E-2</v>
      </c>
      <c r="D75" s="7">
        <v>83815.600000000006</v>
      </c>
      <c r="E75" s="7">
        <v>1311.6</v>
      </c>
      <c r="F75" s="5">
        <v>16.41</v>
      </c>
      <c r="G75" t="s">
        <v>12</v>
      </c>
      <c r="H75">
        <v>68</v>
      </c>
      <c r="I75" s="6">
        <v>1.0198E-2</v>
      </c>
      <c r="J75" s="6">
        <v>1.0146000000000001E-2</v>
      </c>
      <c r="K75" s="7">
        <v>89219.8</v>
      </c>
      <c r="L75" s="7">
        <v>905.2</v>
      </c>
      <c r="M75" s="5">
        <v>18.62</v>
      </c>
    </row>
    <row r="76" spans="1:13">
      <c r="A76">
        <v>69</v>
      </c>
      <c r="B76" s="6">
        <v>1.6955999999999999E-2</v>
      </c>
      <c r="C76" s="6">
        <v>1.6813999999999999E-2</v>
      </c>
      <c r="D76" s="7">
        <v>82503.899999999994</v>
      </c>
      <c r="E76" s="7">
        <v>1387.2</v>
      </c>
      <c r="F76" s="5">
        <v>15.66</v>
      </c>
      <c r="G76" t="s">
        <v>12</v>
      </c>
      <c r="H76">
        <v>69</v>
      </c>
      <c r="I76" s="6">
        <v>1.1096999999999999E-2</v>
      </c>
      <c r="J76" s="6">
        <v>1.1036000000000001E-2</v>
      </c>
      <c r="K76" s="7">
        <v>88314.5</v>
      </c>
      <c r="L76" s="7">
        <v>974.6</v>
      </c>
      <c r="M76" s="5">
        <v>17.8</v>
      </c>
    </row>
    <row r="77" spans="1:13">
      <c r="A77">
        <v>70</v>
      </c>
      <c r="B77" s="6">
        <v>1.8464000000000001E-2</v>
      </c>
      <c r="C77" s="6">
        <v>1.8294999999999999E-2</v>
      </c>
      <c r="D77" s="7">
        <v>81116.800000000003</v>
      </c>
      <c r="E77" s="7">
        <v>1484.1</v>
      </c>
      <c r="F77" s="5">
        <v>14.92</v>
      </c>
      <c r="G77" t="s">
        <v>12</v>
      </c>
      <c r="H77">
        <v>70</v>
      </c>
      <c r="I77" s="6">
        <v>1.2213E-2</v>
      </c>
      <c r="J77" s="6">
        <v>1.2139E-2</v>
      </c>
      <c r="K77" s="7">
        <v>87339.9</v>
      </c>
      <c r="L77" s="7">
        <v>1060.2</v>
      </c>
      <c r="M77" s="5">
        <v>17</v>
      </c>
    </row>
    <row r="78" spans="1:13">
      <c r="A78">
        <v>71</v>
      </c>
      <c r="B78" s="6">
        <v>2.0563000000000001E-2</v>
      </c>
      <c r="C78" s="6">
        <v>2.0354000000000001E-2</v>
      </c>
      <c r="D78" s="7">
        <v>79632.7</v>
      </c>
      <c r="E78" s="7">
        <v>1620.9</v>
      </c>
      <c r="F78" s="5">
        <v>14.19</v>
      </c>
      <c r="G78" t="s">
        <v>12</v>
      </c>
      <c r="H78">
        <v>71</v>
      </c>
      <c r="I78" s="6">
        <v>1.3499000000000001E-2</v>
      </c>
      <c r="J78" s="6">
        <v>1.3409000000000001E-2</v>
      </c>
      <c r="K78" s="7">
        <v>86279.7</v>
      </c>
      <c r="L78" s="7">
        <v>1156.9000000000001</v>
      </c>
      <c r="M78" s="5">
        <v>16.2</v>
      </c>
    </row>
    <row r="79" spans="1:13">
      <c r="A79">
        <v>72</v>
      </c>
      <c r="B79" s="6">
        <v>2.2821000000000001E-2</v>
      </c>
      <c r="C79" s="6">
        <v>2.2564000000000001E-2</v>
      </c>
      <c r="D79" s="7">
        <v>78011.8</v>
      </c>
      <c r="E79" s="7">
        <v>1760.3</v>
      </c>
      <c r="F79" s="5">
        <v>13.47</v>
      </c>
      <c r="G79" t="s">
        <v>12</v>
      </c>
      <c r="H79">
        <v>72</v>
      </c>
      <c r="I79" s="6">
        <v>1.5687E-2</v>
      </c>
      <c r="J79" s="6">
        <v>1.5565000000000001E-2</v>
      </c>
      <c r="K79" s="7">
        <v>85122.8</v>
      </c>
      <c r="L79" s="7">
        <v>1324.9</v>
      </c>
      <c r="M79" s="5">
        <v>15.41</v>
      </c>
    </row>
    <row r="80" spans="1:13">
      <c r="A80">
        <v>73</v>
      </c>
      <c r="B80" s="6">
        <v>2.572E-2</v>
      </c>
      <c r="C80" s="6">
        <v>2.5392999999999999E-2</v>
      </c>
      <c r="D80" s="7">
        <v>76251.600000000006</v>
      </c>
      <c r="E80" s="7">
        <v>1936.3</v>
      </c>
      <c r="F80" s="5">
        <v>12.77</v>
      </c>
      <c r="G80" t="s">
        <v>12</v>
      </c>
      <c r="H80">
        <v>73</v>
      </c>
      <c r="I80" s="6">
        <v>1.7250000000000001E-2</v>
      </c>
      <c r="J80" s="6">
        <v>1.7103E-2</v>
      </c>
      <c r="K80" s="7">
        <v>83797.899999999994</v>
      </c>
      <c r="L80" s="7">
        <v>1433.2</v>
      </c>
      <c r="M80" s="5">
        <v>14.65</v>
      </c>
    </row>
    <row r="81" spans="1:13">
      <c r="A81">
        <v>74</v>
      </c>
      <c r="B81" s="6">
        <v>2.8258999999999999E-2</v>
      </c>
      <c r="C81" s="6">
        <v>2.7865999999999998E-2</v>
      </c>
      <c r="D81" s="7">
        <v>74315.3</v>
      </c>
      <c r="E81" s="7">
        <v>2070.8000000000002</v>
      </c>
      <c r="F81" s="5">
        <v>12.09</v>
      </c>
      <c r="G81" t="s">
        <v>12</v>
      </c>
      <c r="H81">
        <v>74</v>
      </c>
      <c r="I81" s="6">
        <v>1.8960999999999999E-2</v>
      </c>
      <c r="J81" s="6">
        <v>1.8783000000000001E-2</v>
      </c>
      <c r="K81" s="7">
        <v>82364.7</v>
      </c>
      <c r="L81" s="7">
        <v>1547.1</v>
      </c>
      <c r="M81" s="5">
        <v>13.89</v>
      </c>
    </row>
    <row r="82" spans="1:13">
      <c r="A82">
        <v>75</v>
      </c>
      <c r="B82" s="6">
        <v>3.1981000000000002E-2</v>
      </c>
      <c r="C82" s="6">
        <v>3.1476999999999998E-2</v>
      </c>
      <c r="D82" s="7">
        <v>72244.5</v>
      </c>
      <c r="E82" s="7">
        <v>2274.1</v>
      </c>
      <c r="F82" s="5">
        <v>11.43</v>
      </c>
      <c r="G82" t="s">
        <v>12</v>
      </c>
      <c r="H82">
        <v>75</v>
      </c>
      <c r="I82" s="6">
        <v>2.1739999999999999E-2</v>
      </c>
      <c r="J82" s="6">
        <v>2.1506999999999998E-2</v>
      </c>
      <c r="K82" s="7">
        <v>80817.600000000006</v>
      </c>
      <c r="L82" s="7">
        <v>1738.1</v>
      </c>
      <c r="M82" s="5">
        <v>13.15</v>
      </c>
    </row>
    <row r="83" spans="1:13">
      <c r="A83">
        <v>76</v>
      </c>
      <c r="B83" s="6">
        <v>3.5770999999999997E-2</v>
      </c>
      <c r="C83" s="6">
        <v>3.5142E-2</v>
      </c>
      <c r="D83" s="7">
        <v>69970.399999999994</v>
      </c>
      <c r="E83" s="7">
        <v>2458.9</v>
      </c>
      <c r="F83" s="5">
        <v>10.78</v>
      </c>
      <c r="G83" t="s">
        <v>12</v>
      </c>
      <c r="H83">
        <v>76</v>
      </c>
      <c r="I83" s="6">
        <v>2.4673E-2</v>
      </c>
      <c r="J83" s="6">
        <v>2.4372999999999999E-2</v>
      </c>
      <c r="K83" s="7">
        <v>79079.5</v>
      </c>
      <c r="L83" s="7">
        <v>1927.4</v>
      </c>
      <c r="M83" s="5">
        <v>12.43</v>
      </c>
    </row>
    <row r="84" spans="1:13">
      <c r="A84">
        <v>77</v>
      </c>
      <c r="B84" s="6">
        <v>4.0149999999999998E-2</v>
      </c>
      <c r="C84" s="6">
        <v>3.9359999999999999E-2</v>
      </c>
      <c r="D84" s="7">
        <v>67511.5</v>
      </c>
      <c r="E84" s="7">
        <v>2657.2</v>
      </c>
      <c r="F84" s="5">
        <v>10.16</v>
      </c>
      <c r="G84" t="s">
        <v>12</v>
      </c>
      <c r="H84">
        <v>77</v>
      </c>
      <c r="I84" s="6">
        <v>2.7435999999999999E-2</v>
      </c>
      <c r="J84" s="6">
        <v>2.7064999999999999E-2</v>
      </c>
      <c r="K84" s="7">
        <v>77152.100000000006</v>
      </c>
      <c r="L84" s="7">
        <v>2088.1</v>
      </c>
      <c r="M84" s="5">
        <v>11.73</v>
      </c>
    </row>
    <row r="85" spans="1:13">
      <c r="A85">
        <v>78</v>
      </c>
      <c r="B85" s="6">
        <v>4.4296000000000002E-2</v>
      </c>
      <c r="C85" s="6">
        <v>4.3336E-2</v>
      </c>
      <c r="D85" s="7">
        <v>64854.3</v>
      </c>
      <c r="E85" s="7">
        <v>2810.5</v>
      </c>
      <c r="F85" s="5">
        <v>9.5500000000000007</v>
      </c>
      <c r="G85" t="s">
        <v>12</v>
      </c>
      <c r="H85">
        <v>78</v>
      </c>
      <c r="I85" s="6">
        <v>3.0942000000000001E-2</v>
      </c>
      <c r="J85" s="6">
        <v>3.0471000000000002E-2</v>
      </c>
      <c r="K85" s="7">
        <v>75064</v>
      </c>
      <c r="L85" s="7">
        <v>2287.1999999999998</v>
      </c>
      <c r="M85" s="5">
        <v>11.04</v>
      </c>
    </row>
    <row r="86" spans="1:13">
      <c r="A86">
        <v>79</v>
      </c>
      <c r="B86" s="6">
        <v>4.9022999999999997E-2</v>
      </c>
      <c r="C86" s="6">
        <v>4.7849999999999997E-2</v>
      </c>
      <c r="D86" s="7">
        <v>62043.7</v>
      </c>
      <c r="E86" s="7">
        <v>2968.8</v>
      </c>
      <c r="F86" s="5">
        <v>8.9600000000000009</v>
      </c>
      <c r="G86" t="s">
        <v>12</v>
      </c>
      <c r="H86">
        <v>79</v>
      </c>
      <c r="I86" s="6">
        <v>3.4268E-2</v>
      </c>
      <c r="J86" s="6">
        <v>3.3690999999999999E-2</v>
      </c>
      <c r="K86" s="7">
        <v>72776.7</v>
      </c>
      <c r="L86" s="7">
        <v>2451.9</v>
      </c>
      <c r="M86" s="5">
        <v>10.37</v>
      </c>
    </row>
    <row r="87" spans="1:13">
      <c r="A87">
        <v>80</v>
      </c>
      <c r="B87" s="6">
        <v>5.5336999999999997E-2</v>
      </c>
      <c r="C87" s="6">
        <v>5.3848E-2</v>
      </c>
      <c r="D87" s="7">
        <v>59074.9</v>
      </c>
      <c r="E87" s="7">
        <v>3181</v>
      </c>
      <c r="F87" s="5">
        <v>8.39</v>
      </c>
      <c r="G87" t="s">
        <v>12</v>
      </c>
      <c r="H87">
        <v>80</v>
      </c>
      <c r="I87" s="6">
        <v>3.8850999999999997E-2</v>
      </c>
      <c r="J87" s="6">
        <v>3.8109999999999998E-2</v>
      </c>
      <c r="K87" s="7">
        <v>70324.800000000003</v>
      </c>
      <c r="L87" s="7">
        <v>2680.1</v>
      </c>
      <c r="M87" s="5">
        <v>9.7100000000000009</v>
      </c>
    </row>
    <row r="88" spans="1:13">
      <c r="A88">
        <v>81</v>
      </c>
      <c r="B88" s="6">
        <v>6.2143999999999998E-2</v>
      </c>
      <c r="C88" s="6">
        <v>6.0270999999999998E-2</v>
      </c>
      <c r="D88" s="7">
        <v>55893.9</v>
      </c>
      <c r="E88" s="7">
        <v>3368.8</v>
      </c>
      <c r="F88" s="5">
        <v>7.84</v>
      </c>
      <c r="G88" t="s">
        <v>12</v>
      </c>
      <c r="H88">
        <v>81</v>
      </c>
      <c r="I88" s="6">
        <v>4.4198000000000001E-2</v>
      </c>
      <c r="J88" s="6">
        <v>4.3242000000000003E-2</v>
      </c>
      <c r="K88" s="7">
        <v>67644.7</v>
      </c>
      <c r="L88" s="7">
        <v>2925.1</v>
      </c>
      <c r="M88" s="5">
        <v>9.08</v>
      </c>
    </row>
    <row r="89" spans="1:13">
      <c r="A89">
        <v>82</v>
      </c>
      <c r="B89" s="6">
        <v>6.9349999999999995E-2</v>
      </c>
      <c r="C89" s="6">
        <v>6.7026000000000002E-2</v>
      </c>
      <c r="D89" s="7">
        <v>52525.1</v>
      </c>
      <c r="E89" s="7">
        <v>3520.5</v>
      </c>
      <c r="F89" s="5">
        <v>7.31</v>
      </c>
      <c r="G89" t="s">
        <v>12</v>
      </c>
      <c r="H89">
        <v>82</v>
      </c>
      <c r="I89" s="6">
        <v>5.0463000000000001E-2</v>
      </c>
      <c r="J89" s="6">
        <v>4.9221000000000001E-2</v>
      </c>
      <c r="K89" s="7">
        <v>64719.6</v>
      </c>
      <c r="L89" s="7">
        <v>3185.6</v>
      </c>
      <c r="M89" s="5">
        <v>8.4700000000000006</v>
      </c>
    </row>
    <row r="90" spans="1:13">
      <c r="A90">
        <v>83</v>
      </c>
      <c r="B90" s="6">
        <v>7.9075999999999994E-2</v>
      </c>
      <c r="C90" s="6">
        <v>7.6068999999999998E-2</v>
      </c>
      <c r="D90" s="7">
        <v>49004.6</v>
      </c>
      <c r="E90" s="7">
        <v>3727.7</v>
      </c>
      <c r="F90" s="5">
        <v>6.8</v>
      </c>
      <c r="G90" t="s">
        <v>12</v>
      </c>
      <c r="H90">
        <v>83</v>
      </c>
      <c r="I90" s="6">
        <v>5.8639999999999998E-2</v>
      </c>
      <c r="J90" s="6">
        <v>5.6968999999999999E-2</v>
      </c>
      <c r="K90" s="7">
        <v>61534</v>
      </c>
      <c r="L90" s="7">
        <v>3505.6</v>
      </c>
      <c r="M90" s="5">
        <v>7.88</v>
      </c>
    </row>
    <row r="91" spans="1:13">
      <c r="A91">
        <v>84</v>
      </c>
      <c r="B91" s="6">
        <v>8.9617000000000002E-2</v>
      </c>
      <c r="C91" s="6">
        <v>8.5774000000000003E-2</v>
      </c>
      <c r="D91" s="7">
        <v>45276.9</v>
      </c>
      <c r="E91" s="7">
        <v>3883.6</v>
      </c>
      <c r="F91" s="5">
        <v>6.31</v>
      </c>
      <c r="G91" t="s">
        <v>12</v>
      </c>
      <c r="H91">
        <v>84</v>
      </c>
      <c r="I91" s="6">
        <v>6.6236000000000003E-2</v>
      </c>
      <c r="J91" s="6">
        <v>6.4113000000000003E-2</v>
      </c>
      <c r="K91" s="7">
        <v>58028.5</v>
      </c>
      <c r="L91" s="7">
        <v>3720.4</v>
      </c>
      <c r="M91" s="5">
        <v>7.33</v>
      </c>
    </row>
    <row r="92" spans="1:13">
      <c r="A92">
        <v>85</v>
      </c>
      <c r="B92" s="6">
        <v>0.100581</v>
      </c>
      <c r="C92" s="6">
        <v>9.5765000000000003E-2</v>
      </c>
      <c r="D92" s="7">
        <v>41393.300000000003</v>
      </c>
      <c r="E92" s="7">
        <v>3964</v>
      </c>
      <c r="F92" s="5">
        <v>5.86</v>
      </c>
      <c r="G92" t="s">
        <v>12</v>
      </c>
      <c r="H92">
        <v>85</v>
      </c>
      <c r="I92" s="6">
        <v>7.6148999999999994E-2</v>
      </c>
      <c r="J92" s="6">
        <v>7.3356000000000005E-2</v>
      </c>
      <c r="K92" s="7">
        <v>54308.1</v>
      </c>
      <c r="L92" s="7">
        <v>3983.8</v>
      </c>
      <c r="M92" s="5">
        <v>6.79</v>
      </c>
    </row>
    <row r="93" spans="1:13">
      <c r="A93">
        <v>86</v>
      </c>
      <c r="B93" s="6">
        <v>0.11466700000000001</v>
      </c>
      <c r="C93" s="6">
        <v>0.108449</v>
      </c>
      <c r="D93" s="7">
        <v>37429.300000000003</v>
      </c>
      <c r="E93" s="7">
        <v>4059.2</v>
      </c>
      <c r="F93" s="5">
        <v>5.43</v>
      </c>
      <c r="G93" t="s">
        <v>12</v>
      </c>
      <c r="H93">
        <v>86</v>
      </c>
      <c r="I93" s="6">
        <v>8.7390999999999996E-2</v>
      </c>
      <c r="J93" s="6">
        <v>8.3733000000000002E-2</v>
      </c>
      <c r="K93" s="7">
        <v>50324.3</v>
      </c>
      <c r="L93" s="7">
        <v>4213.8</v>
      </c>
      <c r="M93" s="5">
        <v>6.29</v>
      </c>
    </row>
    <row r="94" spans="1:13">
      <c r="A94">
        <v>87</v>
      </c>
      <c r="B94" s="6">
        <v>0.12996099999999999</v>
      </c>
      <c r="C94" s="6">
        <v>0.122031</v>
      </c>
      <c r="D94" s="7">
        <v>33370.1</v>
      </c>
      <c r="E94" s="7">
        <v>4072.2</v>
      </c>
      <c r="F94" s="5">
        <v>5.03</v>
      </c>
      <c r="G94" t="s">
        <v>12</v>
      </c>
      <c r="H94">
        <v>87</v>
      </c>
      <c r="I94" s="6">
        <v>0.10018000000000001</v>
      </c>
      <c r="J94" s="6">
        <v>9.5401E-2</v>
      </c>
      <c r="K94" s="7">
        <v>46110.5</v>
      </c>
      <c r="L94" s="7">
        <v>4399</v>
      </c>
      <c r="M94" s="5">
        <v>5.82</v>
      </c>
    </row>
    <row r="95" spans="1:13">
      <c r="A95">
        <v>88</v>
      </c>
      <c r="B95" s="6">
        <v>0.14629</v>
      </c>
      <c r="C95" s="6">
        <v>0.136319</v>
      </c>
      <c r="D95" s="7">
        <v>29297.9</v>
      </c>
      <c r="E95" s="7">
        <v>3993.8</v>
      </c>
      <c r="F95" s="5">
        <v>4.6500000000000004</v>
      </c>
      <c r="G95" t="s">
        <v>12</v>
      </c>
      <c r="H95">
        <v>88</v>
      </c>
      <c r="I95" s="6">
        <v>0.11462600000000001</v>
      </c>
      <c r="J95" s="6">
        <v>0.10841199999999999</v>
      </c>
      <c r="K95" s="7">
        <v>41711.5</v>
      </c>
      <c r="L95" s="7">
        <v>4522</v>
      </c>
      <c r="M95" s="5">
        <v>5.38</v>
      </c>
    </row>
    <row r="96" spans="1:13">
      <c r="A96">
        <v>89</v>
      </c>
      <c r="B96" s="6">
        <v>0.16539499999999999</v>
      </c>
      <c r="C96" s="6">
        <v>0.15276200000000001</v>
      </c>
      <c r="D96" s="7">
        <v>25304</v>
      </c>
      <c r="E96" s="7">
        <v>3865.5</v>
      </c>
      <c r="F96" s="5">
        <v>4.3099999999999996</v>
      </c>
      <c r="G96" t="s">
        <v>12</v>
      </c>
      <c r="H96">
        <v>89</v>
      </c>
      <c r="I96" s="6">
        <v>0.12939300000000001</v>
      </c>
      <c r="J96" s="6">
        <v>0.12153</v>
      </c>
      <c r="K96" s="7">
        <v>37189.5</v>
      </c>
      <c r="L96" s="7">
        <v>4519.7</v>
      </c>
      <c r="M96" s="5">
        <v>4.97</v>
      </c>
    </row>
    <row r="97" spans="1:13">
      <c r="A97">
        <v>90</v>
      </c>
      <c r="B97" s="6">
        <v>0.17955599999999999</v>
      </c>
      <c r="C97" s="6">
        <v>0.16476399999999999</v>
      </c>
      <c r="D97" s="7">
        <v>21438.5</v>
      </c>
      <c r="E97" s="7">
        <v>3532.3</v>
      </c>
      <c r="F97" s="5">
        <v>4</v>
      </c>
      <c r="G97" t="s">
        <v>12</v>
      </c>
      <c r="H97">
        <v>90</v>
      </c>
      <c r="I97" s="6">
        <v>0.14488699999999999</v>
      </c>
      <c r="J97" s="6">
        <v>0.1351</v>
      </c>
      <c r="K97" s="7">
        <v>32669.8</v>
      </c>
      <c r="L97" s="7">
        <v>4413.7</v>
      </c>
      <c r="M97" s="5">
        <v>4.59</v>
      </c>
    </row>
    <row r="98" spans="1:13">
      <c r="A98">
        <v>91</v>
      </c>
      <c r="B98" s="6">
        <v>0.20066899999999999</v>
      </c>
      <c r="C98" s="6">
        <v>0.18237100000000001</v>
      </c>
      <c r="D98" s="7">
        <v>17906.2</v>
      </c>
      <c r="E98" s="7">
        <v>3265.6</v>
      </c>
      <c r="F98" s="5">
        <v>3.69</v>
      </c>
      <c r="G98" t="s">
        <v>12</v>
      </c>
      <c r="H98">
        <v>91</v>
      </c>
      <c r="I98" s="6">
        <v>0.16466700000000001</v>
      </c>
      <c r="J98" s="6">
        <v>0.152141</v>
      </c>
      <c r="K98" s="7">
        <v>28256.1</v>
      </c>
      <c r="L98" s="7">
        <v>4298.8999999999996</v>
      </c>
      <c r="M98" s="5">
        <v>4.2300000000000004</v>
      </c>
    </row>
    <row r="99" spans="1:13">
      <c r="A99">
        <v>92</v>
      </c>
      <c r="B99" s="6">
        <v>0.22620299999999999</v>
      </c>
      <c r="C99" s="6">
        <v>0.20321900000000001</v>
      </c>
      <c r="D99" s="7">
        <v>14640.7</v>
      </c>
      <c r="E99" s="7">
        <v>2975.3</v>
      </c>
      <c r="F99" s="5">
        <v>3.4</v>
      </c>
      <c r="G99" t="s">
        <v>12</v>
      </c>
      <c r="H99">
        <v>92</v>
      </c>
      <c r="I99" s="6">
        <v>0.18570800000000001</v>
      </c>
      <c r="J99" s="6">
        <v>0.169929</v>
      </c>
      <c r="K99" s="7">
        <v>23957.200000000001</v>
      </c>
      <c r="L99" s="7">
        <v>4071</v>
      </c>
      <c r="M99" s="5">
        <v>3.9</v>
      </c>
    </row>
    <row r="100" spans="1:13">
      <c r="A100">
        <v>93</v>
      </c>
      <c r="B100" s="6">
        <v>0.251612</v>
      </c>
      <c r="C100" s="6">
        <v>0.223495</v>
      </c>
      <c r="D100" s="7">
        <v>11665.4</v>
      </c>
      <c r="E100" s="7">
        <v>2607.1999999999998</v>
      </c>
      <c r="F100" s="5">
        <v>3.14</v>
      </c>
      <c r="G100" t="s">
        <v>12</v>
      </c>
      <c r="H100">
        <v>93</v>
      </c>
      <c r="I100" s="6">
        <v>0.20780199999999999</v>
      </c>
      <c r="J100" s="6">
        <v>0.18824299999999999</v>
      </c>
      <c r="K100" s="7">
        <v>19886.2</v>
      </c>
      <c r="L100" s="7">
        <v>3743.4</v>
      </c>
      <c r="M100" s="5">
        <v>3.6</v>
      </c>
    </row>
    <row r="101" spans="1:13">
      <c r="A101">
        <v>94</v>
      </c>
      <c r="B101" s="6">
        <v>0.27696399999999999</v>
      </c>
      <c r="C101" s="6">
        <v>0.24327499999999999</v>
      </c>
      <c r="D101" s="7">
        <v>9058.2999999999993</v>
      </c>
      <c r="E101" s="7">
        <v>2203.6</v>
      </c>
      <c r="F101" s="5">
        <v>2.9</v>
      </c>
      <c r="G101" t="s">
        <v>12</v>
      </c>
      <c r="H101">
        <v>94</v>
      </c>
      <c r="I101" s="6">
        <v>0.23180300000000001</v>
      </c>
      <c r="J101" s="6">
        <v>0.20772699999999999</v>
      </c>
      <c r="K101" s="7">
        <v>16142.7</v>
      </c>
      <c r="L101" s="7">
        <v>3353.3</v>
      </c>
      <c r="M101" s="5">
        <v>3.32</v>
      </c>
    </row>
    <row r="102" spans="1:13">
      <c r="A102">
        <v>95</v>
      </c>
      <c r="B102" s="6">
        <v>0.312664</v>
      </c>
      <c r="C102" s="6">
        <v>0.27039299999999999</v>
      </c>
      <c r="D102" s="7">
        <v>6854.6</v>
      </c>
      <c r="E102" s="7">
        <v>1853.4</v>
      </c>
      <c r="F102" s="5">
        <v>2.67</v>
      </c>
      <c r="G102" t="s">
        <v>12</v>
      </c>
      <c r="H102">
        <v>95</v>
      </c>
      <c r="I102" s="6">
        <v>0.262712</v>
      </c>
      <c r="J102" s="6">
        <v>0.23221</v>
      </c>
      <c r="K102" s="7">
        <v>12789.5</v>
      </c>
      <c r="L102" s="7">
        <v>2969.8</v>
      </c>
      <c r="M102" s="5">
        <v>3.06</v>
      </c>
    </row>
    <row r="103" spans="1:13">
      <c r="A103">
        <v>96</v>
      </c>
      <c r="B103" s="6">
        <v>0.34530300000000003</v>
      </c>
      <c r="C103" s="6">
        <v>0.294464</v>
      </c>
      <c r="D103" s="7">
        <v>5001.2</v>
      </c>
      <c r="E103" s="7">
        <v>1472.7</v>
      </c>
      <c r="F103" s="5">
        <v>2.4700000000000002</v>
      </c>
      <c r="G103" t="s">
        <v>12</v>
      </c>
      <c r="H103">
        <v>96</v>
      </c>
      <c r="I103" s="6">
        <v>0.28754999999999997</v>
      </c>
      <c r="J103" s="6">
        <v>0.25140400000000002</v>
      </c>
      <c r="K103" s="7">
        <v>9819.6</v>
      </c>
      <c r="L103" s="7">
        <v>2468.6999999999998</v>
      </c>
      <c r="M103" s="5">
        <v>2.83</v>
      </c>
    </row>
    <row r="104" spans="1:13">
      <c r="A104">
        <v>97</v>
      </c>
      <c r="B104" s="6">
        <v>0.377633</v>
      </c>
      <c r="C104" s="6">
        <v>0.31765500000000002</v>
      </c>
      <c r="D104" s="7">
        <v>3528.5</v>
      </c>
      <c r="E104" s="7">
        <v>1120.8</v>
      </c>
      <c r="F104" s="5">
        <v>2.29</v>
      </c>
      <c r="G104" t="s">
        <v>12</v>
      </c>
      <c r="H104">
        <v>97</v>
      </c>
      <c r="I104" s="6">
        <v>0.31976300000000002</v>
      </c>
      <c r="J104" s="6">
        <v>0.27568599999999999</v>
      </c>
      <c r="K104" s="7">
        <v>7350.9</v>
      </c>
      <c r="L104" s="7">
        <v>2026.5</v>
      </c>
      <c r="M104" s="5">
        <v>2.62</v>
      </c>
    </row>
    <row r="105" spans="1:13">
      <c r="A105">
        <v>98</v>
      </c>
      <c r="B105" s="6">
        <v>0.39688200000000001</v>
      </c>
      <c r="C105" s="6">
        <v>0.33116499999999999</v>
      </c>
      <c r="D105" s="7">
        <v>2407.6999999999998</v>
      </c>
      <c r="E105" s="7">
        <v>797.3</v>
      </c>
      <c r="F105" s="5">
        <v>2.12</v>
      </c>
      <c r="G105" t="s">
        <v>12</v>
      </c>
      <c r="H105">
        <v>98</v>
      </c>
      <c r="I105" s="6">
        <v>0.34906599999999999</v>
      </c>
      <c r="J105" s="6">
        <v>0.29719499999999999</v>
      </c>
      <c r="K105" s="7">
        <v>5324.4</v>
      </c>
      <c r="L105" s="7">
        <v>1582.4</v>
      </c>
      <c r="M105" s="5">
        <v>2.42</v>
      </c>
    </row>
    <row r="106" spans="1:13">
      <c r="A106">
        <v>99</v>
      </c>
      <c r="B106" s="6">
        <v>0.46751799999999999</v>
      </c>
      <c r="C106" s="6">
        <v>0.378938</v>
      </c>
      <c r="D106" s="7">
        <v>1610.3</v>
      </c>
      <c r="E106" s="7">
        <v>610.20000000000005</v>
      </c>
      <c r="F106" s="5">
        <v>1.93</v>
      </c>
      <c r="G106" t="s">
        <v>12</v>
      </c>
      <c r="H106">
        <v>99</v>
      </c>
      <c r="I106" s="6">
        <v>0.39058999999999999</v>
      </c>
      <c r="J106" s="6">
        <v>0.32677299999999998</v>
      </c>
      <c r="K106" s="7">
        <v>3742</v>
      </c>
      <c r="L106" s="7">
        <v>1222.8</v>
      </c>
      <c r="M106" s="5">
        <v>2.23</v>
      </c>
    </row>
    <row r="107" spans="1:13">
      <c r="A107">
        <v>100</v>
      </c>
      <c r="B107">
        <v>0.52044900000000005</v>
      </c>
      <c r="C107">
        <v>0.41298099999999999</v>
      </c>
      <c r="D107">
        <v>1000.1</v>
      </c>
      <c r="E107">
        <v>413</v>
      </c>
      <c r="F107">
        <v>1.8</v>
      </c>
      <c r="G107" t="s">
        <v>12</v>
      </c>
      <c r="H107">
        <v>100</v>
      </c>
      <c r="I107">
        <v>0.42481000000000002</v>
      </c>
      <c r="J107">
        <v>0.35038599999999998</v>
      </c>
      <c r="K107">
        <v>2519.1999999999998</v>
      </c>
      <c r="L107">
        <v>882.7</v>
      </c>
      <c r="M107">
        <v>2.0699999999999998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5"/>
  <sheetData>
    <row r="1" spans="1:13" ht="19.2">
      <c r="A1" s="3" t="s">
        <v>47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4.3480000000000003E-3</v>
      </c>
      <c r="C7" s="6">
        <v>4.3379999999999998E-3</v>
      </c>
      <c r="D7" s="7">
        <v>100000</v>
      </c>
      <c r="E7" s="7">
        <v>433.8</v>
      </c>
      <c r="F7" s="5">
        <v>79.430000000000007</v>
      </c>
      <c r="G7" t="s">
        <v>12</v>
      </c>
      <c r="H7">
        <v>0</v>
      </c>
      <c r="I7" s="6">
        <v>3.5409999999999999E-3</v>
      </c>
      <c r="J7" s="6">
        <v>3.5349999999999999E-3</v>
      </c>
      <c r="K7" s="7">
        <v>100000</v>
      </c>
      <c r="L7" s="7">
        <v>353.5</v>
      </c>
      <c r="M7" s="5">
        <v>83.07</v>
      </c>
    </row>
    <row r="8" spans="1:13">
      <c r="A8">
        <v>1</v>
      </c>
      <c r="B8" s="6">
        <v>2.72E-4</v>
      </c>
      <c r="C8" s="6">
        <v>2.72E-4</v>
      </c>
      <c r="D8" s="7">
        <v>99566.2</v>
      </c>
      <c r="E8" s="7">
        <v>27.1</v>
      </c>
      <c r="F8" s="5">
        <v>78.77</v>
      </c>
      <c r="G8" t="s">
        <v>12</v>
      </c>
      <c r="H8">
        <v>1</v>
      </c>
      <c r="I8" s="6">
        <v>2.4600000000000002E-4</v>
      </c>
      <c r="J8" s="6">
        <v>2.4600000000000002E-4</v>
      </c>
      <c r="K8" s="7">
        <v>99646.5</v>
      </c>
      <c r="L8" s="7">
        <v>24.5</v>
      </c>
      <c r="M8" s="5">
        <v>82.36</v>
      </c>
    </row>
    <row r="9" spans="1:13">
      <c r="A9">
        <v>2</v>
      </c>
      <c r="B9" s="6">
        <v>1.45E-4</v>
      </c>
      <c r="C9" s="6">
        <v>1.45E-4</v>
      </c>
      <c r="D9" s="7">
        <v>99539.1</v>
      </c>
      <c r="E9" s="7">
        <v>14.4</v>
      </c>
      <c r="F9" s="5">
        <v>77.8</v>
      </c>
      <c r="G9" t="s">
        <v>12</v>
      </c>
      <c r="H9">
        <v>2</v>
      </c>
      <c r="I9" s="6">
        <v>1.4300000000000001E-4</v>
      </c>
      <c r="J9" s="6">
        <v>1.4300000000000001E-4</v>
      </c>
      <c r="K9" s="7">
        <v>99622</v>
      </c>
      <c r="L9" s="7">
        <v>14.2</v>
      </c>
      <c r="M9" s="5">
        <v>81.38</v>
      </c>
    </row>
    <row r="10" spans="1:13">
      <c r="A10">
        <v>3</v>
      </c>
      <c r="B10" s="6">
        <v>1.2999999999999999E-4</v>
      </c>
      <c r="C10" s="6">
        <v>1.2999999999999999E-4</v>
      </c>
      <c r="D10" s="7">
        <v>99524.6</v>
      </c>
      <c r="E10" s="7">
        <v>13</v>
      </c>
      <c r="F10" s="5">
        <v>76.81</v>
      </c>
      <c r="G10" t="s">
        <v>12</v>
      </c>
      <c r="H10">
        <v>3</v>
      </c>
      <c r="I10" s="6">
        <v>1.0399999999999999E-4</v>
      </c>
      <c r="J10" s="6">
        <v>1.0399999999999999E-4</v>
      </c>
      <c r="K10" s="7">
        <v>99607.8</v>
      </c>
      <c r="L10" s="7">
        <v>10.3</v>
      </c>
      <c r="M10" s="5">
        <v>80.39</v>
      </c>
    </row>
    <row r="11" spans="1:13">
      <c r="A11">
        <v>4</v>
      </c>
      <c r="B11" s="6">
        <v>9.8999999999999994E-5</v>
      </c>
      <c r="C11" s="6">
        <v>9.8999999999999994E-5</v>
      </c>
      <c r="D11" s="7">
        <v>99511.7</v>
      </c>
      <c r="E11" s="7">
        <v>9.9</v>
      </c>
      <c r="F11" s="5">
        <v>75.819999999999993</v>
      </c>
      <c r="G11" t="s">
        <v>12</v>
      </c>
      <c r="H11">
        <v>4</v>
      </c>
      <c r="I11" s="6">
        <v>8.3999999999999995E-5</v>
      </c>
      <c r="J11" s="6">
        <v>8.3999999999999995E-5</v>
      </c>
      <c r="K11" s="7">
        <v>99597.4</v>
      </c>
      <c r="L11" s="7">
        <v>8.4</v>
      </c>
      <c r="M11" s="5">
        <v>79.400000000000006</v>
      </c>
    </row>
    <row r="12" spans="1:13">
      <c r="A12">
        <v>5</v>
      </c>
      <c r="B12" s="6">
        <v>9.5000000000000005E-5</v>
      </c>
      <c r="C12" s="6">
        <v>9.5000000000000005E-5</v>
      </c>
      <c r="D12" s="7">
        <v>99501.8</v>
      </c>
      <c r="E12" s="7">
        <v>9.5</v>
      </c>
      <c r="F12" s="5">
        <v>74.819999999999993</v>
      </c>
      <c r="G12" t="s">
        <v>12</v>
      </c>
      <c r="H12">
        <v>5</v>
      </c>
      <c r="I12" s="6">
        <v>6.0999999999999999E-5</v>
      </c>
      <c r="J12" s="6">
        <v>6.0999999999999999E-5</v>
      </c>
      <c r="K12" s="7">
        <v>99589</v>
      </c>
      <c r="L12" s="7">
        <v>6.1</v>
      </c>
      <c r="M12" s="5">
        <v>78.41</v>
      </c>
    </row>
    <row r="13" spans="1:13">
      <c r="A13">
        <v>6</v>
      </c>
      <c r="B13" s="6">
        <v>7.2000000000000002E-5</v>
      </c>
      <c r="C13" s="6">
        <v>7.2000000000000002E-5</v>
      </c>
      <c r="D13" s="7">
        <v>99492.3</v>
      </c>
      <c r="E13" s="7">
        <v>7.2</v>
      </c>
      <c r="F13" s="5">
        <v>73.83</v>
      </c>
      <c r="G13" t="s">
        <v>12</v>
      </c>
      <c r="H13">
        <v>6</v>
      </c>
      <c r="I13" s="6">
        <v>7.2000000000000002E-5</v>
      </c>
      <c r="J13" s="6">
        <v>7.2000000000000002E-5</v>
      </c>
      <c r="K13" s="7">
        <v>99582.9</v>
      </c>
      <c r="L13" s="7">
        <v>7.2</v>
      </c>
      <c r="M13" s="5">
        <v>77.41</v>
      </c>
    </row>
    <row r="14" spans="1:13">
      <c r="A14">
        <v>7</v>
      </c>
      <c r="B14" s="6">
        <v>8.3999999999999995E-5</v>
      </c>
      <c r="C14" s="6">
        <v>8.3999999999999995E-5</v>
      </c>
      <c r="D14" s="7">
        <v>99485.1</v>
      </c>
      <c r="E14" s="7">
        <v>8.4</v>
      </c>
      <c r="F14" s="5">
        <v>72.84</v>
      </c>
      <c r="G14" t="s">
        <v>12</v>
      </c>
      <c r="H14">
        <v>7</v>
      </c>
      <c r="I14" s="6">
        <v>7.2999999999999999E-5</v>
      </c>
      <c r="J14" s="6">
        <v>7.2999999999999999E-5</v>
      </c>
      <c r="K14" s="7">
        <v>99575.7</v>
      </c>
      <c r="L14" s="7">
        <v>7.3</v>
      </c>
      <c r="M14" s="5">
        <v>76.42</v>
      </c>
    </row>
    <row r="15" spans="1:13">
      <c r="A15">
        <v>8</v>
      </c>
      <c r="B15" s="6">
        <v>6.7000000000000002E-5</v>
      </c>
      <c r="C15" s="6">
        <v>6.7000000000000002E-5</v>
      </c>
      <c r="D15" s="7">
        <v>99476.800000000003</v>
      </c>
      <c r="E15" s="7">
        <v>6.7</v>
      </c>
      <c r="F15" s="5">
        <v>71.84</v>
      </c>
      <c r="G15" t="s">
        <v>12</v>
      </c>
      <c r="H15">
        <v>8</v>
      </c>
      <c r="I15" s="6">
        <v>6.4999999999999994E-5</v>
      </c>
      <c r="J15" s="6">
        <v>6.4999999999999994E-5</v>
      </c>
      <c r="K15" s="7">
        <v>99568.4</v>
      </c>
      <c r="L15" s="7">
        <v>6.5</v>
      </c>
      <c r="M15" s="5">
        <v>75.42</v>
      </c>
    </row>
    <row r="16" spans="1:13">
      <c r="A16">
        <v>9</v>
      </c>
      <c r="B16" s="6">
        <v>8.5000000000000006E-5</v>
      </c>
      <c r="C16" s="6">
        <v>8.5000000000000006E-5</v>
      </c>
      <c r="D16" s="7">
        <v>99470.1</v>
      </c>
      <c r="E16" s="7">
        <v>8.4</v>
      </c>
      <c r="F16" s="5">
        <v>70.849999999999994</v>
      </c>
      <c r="G16" t="s">
        <v>12</v>
      </c>
      <c r="H16">
        <v>9</v>
      </c>
      <c r="I16" s="6">
        <v>6.2000000000000003E-5</v>
      </c>
      <c r="J16" s="6">
        <v>6.2000000000000003E-5</v>
      </c>
      <c r="K16" s="7">
        <v>99561.9</v>
      </c>
      <c r="L16" s="7">
        <v>6.2</v>
      </c>
      <c r="M16" s="5">
        <v>74.430000000000007</v>
      </c>
    </row>
    <row r="17" spans="1:13">
      <c r="A17">
        <v>10</v>
      </c>
      <c r="B17" s="6">
        <v>8.0000000000000007E-5</v>
      </c>
      <c r="C17" s="6">
        <v>8.0000000000000007E-5</v>
      </c>
      <c r="D17" s="7">
        <v>99461.7</v>
      </c>
      <c r="E17" s="7">
        <v>8</v>
      </c>
      <c r="F17" s="5">
        <v>69.849999999999994</v>
      </c>
      <c r="G17" t="s">
        <v>12</v>
      </c>
      <c r="H17">
        <v>10</v>
      </c>
      <c r="I17" s="6">
        <v>5.5000000000000002E-5</v>
      </c>
      <c r="J17" s="6">
        <v>5.5000000000000002E-5</v>
      </c>
      <c r="K17" s="7">
        <v>99555.7</v>
      </c>
      <c r="L17" s="7">
        <v>5.5</v>
      </c>
      <c r="M17" s="5">
        <v>73.430000000000007</v>
      </c>
    </row>
    <row r="18" spans="1:13">
      <c r="A18">
        <v>11</v>
      </c>
      <c r="B18" s="6">
        <v>8.7999999999999998E-5</v>
      </c>
      <c r="C18" s="6">
        <v>8.7999999999999998E-5</v>
      </c>
      <c r="D18" s="7">
        <v>99453.7</v>
      </c>
      <c r="E18" s="7">
        <v>8.6999999999999993</v>
      </c>
      <c r="F18" s="5">
        <v>68.86</v>
      </c>
      <c r="G18" t="s">
        <v>12</v>
      </c>
      <c r="H18">
        <v>11</v>
      </c>
      <c r="I18" s="6">
        <v>7.1000000000000005E-5</v>
      </c>
      <c r="J18" s="6">
        <v>7.1000000000000005E-5</v>
      </c>
      <c r="K18" s="7">
        <v>99550.2</v>
      </c>
      <c r="L18" s="7">
        <v>7</v>
      </c>
      <c r="M18" s="5">
        <v>72.44</v>
      </c>
    </row>
    <row r="19" spans="1:13">
      <c r="A19">
        <v>12</v>
      </c>
      <c r="B19" s="6">
        <v>9.6000000000000002E-5</v>
      </c>
      <c r="C19" s="6">
        <v>9.6000000000000002E-5</v>
      </c>
      <c r="D19" s="7">
        <v>99445</v>
      </c>
      <c r="E19" s="7">
        <v>9.5</v>
      </c>
      <c r="F19" s="5">
        <v>67.87</v>
      </c>
      <c r="G19" t="s">
        <v>12</v>
      </c>
      <c r="H19">
        <v>12</v>
      </c>
      <c r="I19" s="6">
        <v>7.2999999999999999E-5</v>
      </c>
      <c r="J19" s="6">
        <v>7.2999999999999999E-5</v>
      </c>
      <c r="K19" s="7">
        <v>99543.2</v>
      </c>
      <c r="L19" s="7">
        <v>7.3</v>
      </c>
      <c r="M19" s="5">
        <v>71.44</v>
      </c>
    </row>
    <row r="20" spans="1:13">
      <c r="A20">
        <v>13</v>
      </c>
      <c r="B20" s="6">
        <v>1.02E-4</v>
      </c>
      <c r="C20" s="6">
        <v>1.02E-4</v>
      </c>
      <c r="D20" s="7">
        <v>99435.4</v>
      </c>
      <c r="E20" s="7">
        <v>10.199999999999999</v>
      </c>
      <c r="F20" s="5">
        <v>66.87</v>
      </c>
      <c r="G20" t="s">
        <v>12</v>
      </c>
      <c r="H20">
        <v>13</v>
      </c>
      <c r="I20" s="6">
        <v>9.1000000000000003E-5</v>
      </c>
      <c r="J20" s="6">
        <v>9.1000000000000003E-5</v>
      </c>
      <c r="K20" s="7">
        <v>99535.9</v>
      </c>
      <c r="L20" s="7">
        <v>9</v>
      </c>
      <c r="M20" s="5">
        <v>70.45</v>
      </c>
    </row>
    <row r="21" spans="1:13">
      <c r="A21">
        <v>14</v>
      </c>
      <c r="B21" s="6">
        <v>1.18E-4</v>
      </c>
      <c r="C21" s="6">
        <v>1.18E-4</v>
      </c>
      <c r="D21" s="7">
        <v>99425.2</v>
      </c>
      <c r="E21" s="7">
        <v>11.7</v>
      </c>
      <c r="F21" s="5">
        <v>65.88</v>
      </c>
      <c r="G21" t="s">
        <v>12</v>
      </c>
      <c r="H21">
        <v>14</v>
      </c>
      <c r="I21" s="6">
        <v>9.8999999999999994E-5</v>
      </c>
      <c r="J21" s="6">
        <v>9.8999999999999994E-5</v>
      </c>
      <c r="K21" s="7">
        <v>99526.8</v>
      </c>
      <c r="L21" s="7">
        <v>9.8000000000000007</v>
      </c>
      <c r="M21" s="5">
        <v>69.45</v>
      </c>
    </row>
    <row r="22" spans="1:13">
      <c r="A22">
        <v>15</v>
      </c>
      <c r="B22" s="6">
        <v>1.7200000000000001E-4</v>
      </c>
      <c r="C22" s="6">
        <v>1.7200000000000001E-4</v>
      </c>
      <c r="D22" s="7">
        <v>99413.5</v>
      </c>
      <c r="E22" s="7">
        <v>17.100000000000001</v>
      </c>
      <c r="F22" s="5">
        <v>64.89</v>
      </c>
      <c r="G22" t="s">
        <v>12</v>
      </c>
      <c r="H22">
        <v>15</v>
      </c>
      <c r="I22" s="6">
        <v>1.2300000000000001E-4</v>
      </c>
      <c r="J22" s="6">
        <v>1.2300000000000001E-4</v>
      </c>
      <c r="K22" s="7">
        <v>99517</v>
      </c>
      <c r="L22" s="7">
        <v>12.3</v>
      </c>
      <c r="M22" s="5">
        <v>68.459999999999994</v>
      </c>
    </row>
    <row r="23" spans="1:13">
      <c r="A23">
        <v>16</v>
      </c>
      <c r="B23" s="6">
        <v>2.1499999999999999E-4</v>
      </c>
      <c r="C23" s="6">
        <v>2.1499999999999999E-4</v>
      </c>
      <c r="D23" s="7">
        <v>99396.4</v>
      </c>
      <c r="E23" s="7">
        <v>21.4</v>
      </c>
      <c r="F23" s="5">
        <v>63.9</v>
      </c>
      <c r="G23" t="s">
        <v>12</v>
      </c>
      <c r="H23">
        <v>16</v>
      </c>
      <c r="I23" s="6">
        <v>1.4899999999999999E-4</v>
      </c>
      <c r="J23" s="6">
        <v>1.4899999999999999E-4</v>
      </c>
      <c r="K23" s="7">
        <v>99504.8</v>
      </c>
      <c r="L23" s="7">
        <v>14.9</v>
      </c>
      <c r="M23" s="5">
        <v>67.47</v>
      </c>
    </row>
    <row r="24" spans="1:13">
      <c r="A24">
        <v>17</v>
      </c>
      <c r="B24" s="6">
        <v>2.8899999999999998E-4</v>
      </c>
      <c r="C24" s="6">
        <v>2.8899999999999998E-4</v>
      </c>
      <c r="D24" s="7">
        <v>99375</v>
      </c>
      <c r="E24" s="7">
        <v>28.8</v>
      </c>
      <c r="F24" s="5">
        <v>62.91</v>
      </c>
      <c r="G24" t="s">
        <v>12</v>
      </c>
      <c r="H24">
        <v>17</v>
      </c>
      <c r="I24" s="6">
        <v>1.4999999999999999E-4</v>
      </c>
      <c r="J24" s="6">
        <v>1.4999999999999999E-4</v>
      </c>
      <c r="K24" s="7">
        <v>99489.9</v>
      </c>
      <c r="L24" s="7">
        <v>14.9</v>
      </c>
      <c r="M24" s="5">
        <v>66.48</v>
      </c>
    </row>
    <row r="25" spans="1:13">
      <c r="A25">
        <v>18</v>
      </c>
      <c r="B25" s="6">
        <v>3.6999999999999999E-4</v>
      </c>
      <c r="C25" s="6">
        <v>3.6999999999999999E-4</v>
      </c>
      <c r="D25" s="7">
        <v>99346.2</v>
      </c>
      <c r="E25" s="7">
        <v>36.799999999999997</v>
      </c>
      <c r="F25" s="5">
        <v>61.93</v>
      </c>
      <c r="G25" t="s">
        <v>12</v>
      </c>
      <c r="H25">
        <v>18</v>
      </c>
      <c r="I25" s="6">
        <v>2.1000000000000001E-4</v>
      </c>
      <c r="J25" s="6">
        <v>2.1000000000000001E-4</v>
      </c>
      <c r="K25" s="7">
        <v>99475</v>
      </c>
      <c r="L25" s="7">
        <v>20.9</v>
      </c>
      <c r="M25" s="5">
        <v>65.489999999999995</v>
      </c>
    </row>
    <row r="26" spans="1:13">
      <c r="A26">
        <v>19</v>
      </c>
      <c r="B26" s="6">
        <v>4.1800000000000002E-4</v>
      </c>
      <c r="C26" s="6">
        <v>4.1800000000000002E-4</v>
      </c>
      <c r="D26" s="7">
        <v>99309.5</v>
      </c>
      <c r="E26" s="7">
        <v>41.5</v>
      </c>
      <c r="F26" s="5">
        <v>60.95</v>
      </c>
      <c r="G26" t="s">
        <v>12</v>
      </c>
      <c r="H26">
        <v>19</v>
      </c>
      <c r="I26" s="6">
        <v>1.8599999999999999E-4</v>
      </c>
      <c r="J26" s="6">
        <v>1.8599999999999999E-4</v>
      </c>
      <c r="K26" s="7">
        <v>99454.1</v>
      </c>
      <c r="L26" s="7">
        <v>18.5</v>
      </c>
      <c r="M26" s="5">
        <v>64.5</v>
      </c>
    </row>
    <row r="27" spans="1:13">
      <c r="A27">
        <v>20</v>
      </c>
      <c r="B27" s="6">
        <v>4.6999999999999999E-4</v>
      </c>
      <c r="C27" s="6">
        <v>4.6999999999999999E-4</v>
      </c>
      <c r="D27" s="7">
        <v>99267.9</v>
      </c>
      <c r="E27" s="7">
        <v>46.7</v>
      </c>
      <c r="F27" s="5">
        <v>59.98</v>
      </c>
      <c r="G27" t="s">
        <v>12</v>
      </c>
      <c r="H27">
        <v>20</v>
      </c>
      <c r="I27" s="6">
        <v>1.9100000000000001E-4</v>
      </c>
      <c r="J27" s="6">
        <v>1.9100000000000001E-4</v>
      </c>
      <c r="K27" s="7">
        <v>99435.7</v>
      </c>
      <c r="L27" s="7">
        <v>18.899999999999999</v>
      </c>
      <c r="M27" s="5">
        <v>63.51</v>
      </c>
    </row>
    <row r="28" spans="1:13">
      <c r="A28">
        <v>21</v>
      </c>
      <c r="B28" s="6">
        <v>4.6799999999999999E-4</v>
      </c>
      <c r="C28" s="6">
        <v>4.6700000000000002E-4</v>
      </c>
      <c r="D28" s="7">
        <v>99221.3</v>
      </c>
      <c r="E28" s="7">
        <v>46.4</v>
      </c>
      <c r="F28" s="5">
        <v>59</v>
      </c>
      <c r="G28" t="s">
        <v>12</v>
      </c>
      <c r="H28">
        <v>21</v>
      </c>
      <c r="I28" s="6">
        <v>1.8900000000000001E-4</v>
      </c>
      <c r="J28" s="6">
        <v>1.8900000000000001E-4</v>
      </c>
      <c r="K28" s="7">
        <v>99416.7</v>
      </c>
      <c r="L28" s="7">
        <v>18.8</v>
      </c>
      <c r="M28" s="5">
        <v>62.53</v>
      </c>
    </row>
    <row r="29" spans="1:13">
      <c r="A29">
        <v>22</v>
      </c>
      <c r="B29" s="6">
        <v>4.7399999999999997E-4</v>
      </c>
      <c r="C29" s="6">
        <v>4.7399999999999997E-4</v>
      </c>
      <c r="D29" s="7">
        <v>99174.9</v>
      </c>
      <c r="E29" s="7">
        <v>47</v>
      </c>
      <c r="F29" s="5">
        <v>58.03</v>
      </c>
      <c r="G29" t="s">
        <v>12</v>
      </c>
      <c r="H29">
        <v>22</v>
      </c>
      <c r="I29" s="6">
        <v>1.8200000000000001E-4</v>
      </c>
      <c r="J29" s="6">
        <v>1.8200000000000001E-4</v>
      </c>
      <c r="K29" s="7">
        <v>99397.9</v>
      </c>
      <c r="L29" s="7">
        <v>18</v>
      </c>
      <c r="M29" s="5">
        <v>61.54</v>
      </c>
    </row>
    <row r="30" spans="1:13">
      <c r="A30">
        <v>23</v>
      </c>
      <c r="B30" s="6">
        <v>5.0000000000000001E-4</v>
      </c>
      <c r="C30" s="6">
        <v>5.0000000000000001E-4</v>
      </c>
      <c r="D30" s="7">
        <v>99127.9</v>
      </c>
      <c r="E30" s="7">
        <v>49.6</v>
      </c>
      <c r="F30" s="5">
        <v>57.06</v>
      </c>
      <c r="G30" t="s">
        <v>12</v>
      </c>
      <c r="H30">
        <v>23</v>
      </c>
      <c r="I30" s="6">
        <v>2.0599999999999999E-4</v>
      </c>
      <c r="J30" s="6">
        <v>2.0599999999999999E-4</v>
      </c>
      <c r="K30" s="7">
        <v>99379.8</v>
      </c>
      <c r="L30" s="7">
        <v>20.5</v>
      </c>
      <c r="M30" s="5">
        <v>60.55</v>
      </c>
    </row>
    <row r="31" spans="1:13">
      <c r="A31">
        <v>24</v>
      </c>
      <c r="B31" s="6">
        <v>5.3300000000000005E-4</v>
      </c>
      <c r="C31" s="6">
        <v>5.3300000000000005E-4</v>
      </c>
      <c r="D31" s="7">
        <v>99078.3</v>
      </c>
      <c r="E31" s="7">
        <v>52.8</v>
      </c>
      <c r="F31" s="5">
        <v>56.09</v>
      </c>
      <c r="G31" t="s">
        <v>12</v>
      </c>
      <c r="H31">
        <v>24</v>
      </c>
      <c r="I31" s="6">
        <v>1.9799999999999999E-4</v>
      </c>
      <c r="J31" s="6">
        <v>1.9799999999999999E-4</v>
      </c>
      <c r="K31" s="7">
        <v>99359.3</v>
      </c>
      <c r="L31" s="7">
        <v>19.7</v>
      </c>
      <c r="M31" s="5">
        <v>59.56</v>
      </c>
    </row>
    <row r="32" spans="1:13">
      <c r="A32">
        <v>25</v>
      </c>
      <c r="B32" s="6">
        <v>6.0300000000000002E-4</v>
      </c>
      <c r="C32" s="6">
        <v>6.0300000000000002E-4</v>
      </c>
      <c r="D32" s="7">
        <v>99025.5</v>
      </c>
      <c r="E32" s="7">
        <v>59.7</v>
      </c>
      <c r="F32" s="5">
        <v>55.12</v>
      </c>
      <c r="G32" t="s">
        <v>12</v>
      </c>
      <c r="H32">
        <v>25</v>
      </c>
      <c r="I32" s="6">
        <v>2.24E-4</v>
      </c>
      <c r="J32" s="6">
        <v>2.24E-4</v>
      </c>
      <c r="K32" s="7">
        <v>99339.6</v>
      </c>
      <c r="L32" s="7">
        <v>22.2</v>
      </c>
      <c r="M32" s="5">
        <v>58.57</v>
      </c>
    </row>
    <row r="33" spans="1:13">
      <c r="A33">
        <v>26</v>
      </c>
      <c r="B33" s="6">
        <v>5.5999999999999995E-4</v>
      </c>
      <c r="C33" s="6">
        <v>5.5999999999999995E-4</v>
      </c>
      <c r="D33" s="7">
        <v>98965.8</v>
      </c>
      <c r="E33" s="7">
        <v>55.4</v>
      </c>
      <c r="F33" s="5">
        <v>54.15</v>
      </c>
      <c r="G33" t="s">
        <v>12</v>
      </c>
      <c r="H33">
        <v>26</v>
      </c>
      <c r="I33" s="6">
        <v>2.5700000000000001E-4</v>
      </c>
      <c r="J33" s="6">
        <v>2.5700000000000001E-4</v>
      </c>
      <c r="K33" s="7">
        <v>99317.4</v>
      </c>
      <c r="L33" s="7">
        <v>25.5</v>
      </c>
      <c r="M33" s="5">
        <v>57.59</v>
      </c>
    </row>
    <row r="34" spans="1:13">
      <c r="A34">
        <v>27</v>
      </c>
      <c r="B34" s="6">
        <v>5.8100000000000003E-4</v>
      </c>
      <c r="C34" s="6">
        <v>5.8E-4</v>
      </c>
      <c r="D34" s="7">
        <v>98910.399999999994</v>
      </c>
      <c r="E34" s="7">
        <v>57.4</v>
      </c>
      <c r="F34" s="5">
        <v>53.18</v>
      </c>
      <c r="G34" t="s">
        <v>12</v>
      </c>
      <c r="H34">
        <v>27</v>
      </c>
      <c r="I34" s="6">
        <v>2.5799999999999998E-4</v>
      </c>
      <c r="J34" s="6">
        <v>2.5799999999999998E-4</v>
      </c>
      <c r="K34" s="7">
        <v>99291.9</v>
      </c>
      <c r="L34" s="7">
        <v>25.6</v>
      </c>
      <c r="M34" s="5">
        <v>56.6</v>
      </c>
    </row>
    <row r="35" spans="1:13">
      <c r="A35">
        <v>28</v>
      </c>
      <c r="B35" s="6">
        <v>6.4800000000000003E-4</v>
      </c>
      <c r="C35" s="6">
        <v>6.4700000000000001E-4</v>
      </c>
      <c r="D35" s="7">
        <v>98853</v>
      </c>
      <c r="E35" s="7">
        <v>64</v>
      </c>
      <c r="F35" s="5">
        <v>52.21</v>
      </c>
      <c r="G35" t="s">
        <v>12</v>
      </c>
      <c r="H35">
        <v>28</v>
      </c>
      <c r="I35" s="6">
        <v>2.8699999999999998E-4</v>
      </c>
      <c r="J35" s="6">
        <v>2.8699999999999998E-4</v>
      </c>
      <c r="K35" s="7">
        <v>99266.3</v>
      </c>
      <c r="L35" s="7">
        <v>28.4</v>
      </c>
      <c r="M35" s="5">
        <v>55.62</v>
      </c>
    </row>
    <row r="36" spans="1:13">
      <c r="A36">
        <v>29</v>
      </c>
      <c r="B36" s="6">
        <v>6.3000000000000003E-4</v>
      </c>
      <c r="C36" s="6">
        <v>6.3000000000000003E-4</v>
      </c>
      <c r="D36" s="7">
        <v>98789</v>
      </c>
      <c r="E36" s="7">
        <v>62.3</v>
      </c>
      <c r="F36" s="5">
        <v>51.24</v>
      </c>
      <c r="G36" t="s">
        <v>12</v>
      </c>
      <c r="H36">
        <v>29</v>
      </c>
      <c r="I36" s="6">
        <v>3.0800000000000001E-4</v>
      </c>
      <c r="J36" s="6">
        <v>3.0800000000000001E-4</v>
      </c>
      <c r="K36" s="7">
        <v>99237.8</v>
      </c>
      <c r="L36" s="7">
        <v>30.5</v>
      </c>
      <c r="M36" s="5">
        <v>54.63</v>
      </c>
    </row>
    <row r="37" spans="1:13">
      <c r="A37">
        <v>30</v>
      </c>
      <c r="B37" s="6">
        <v>6.6500000000000001E-4</v>
      </c>
      <c r="C37" s="6">
        <v>6.6399999999999999E-4</v>
      </c>
      <c r="D37" s="7">
        <v>98726.8</v>
      </c>
      <c r="E37" s="7">
        <v>65.599999999999994</v>
      </c>
      <c r="F37" s="5">
        <v>50.28</v>
      </c>
      <c r="G37" t="s">
        <v>12</v>
      </c>
      <c r="H37">
        <v>30</v>
      </c>
      <c r="I37" s="6">
        <v>3.5199999999999999E-4</v>
      </c>
      <c r="J37" s="6">
        <v>3.5100000000000002E-4</v>
      </c>
      <c r="K37" s="7">
        <v>99207.3</v>
      </c>
      <c r="L37" s="7">
        <v>34.9</v>
      </c>
      <c r="M37" s="5">
        <v>53.65</v>
      </c>
    </row>
    <row r="38" spans="1:13">
      <c r="A38">
        <v>31</v>
      </c>
      <c r="B38" s="6">
        <v>7.0799999999999997E-4</v>
      </c>
      <c r="C38" s="6">
        <v>7.0799999999999997E-4</v>
      </c>
      <c r="D38" s="7">
        <v>98661.2</v>
      </c>
      <c r="E38" s="7">
        <v>69.900000000000006</v>
      </c>
      <c r="F38" s="5">
        <v>49.31</v>
      </c>
      <c r="G38" t="s">
        <v>12</v>
      </c>
      <c r="H38">
        <v>31</v>
      </c>
      <c r="I38" s="6">
        <v>3.6099999999999999E-4</v>
      </c>
      <c r="J38" s="6">
        <v>3.6099999999999999E-4</v>
      </c>
      <c r="K38" s="7">
        <v>99172.4</v>
      </c>
      <c r="L38" s="7">
        <v>35.799999999999997</v>
      </c>
      <c r="M38" s="5">
        <v>52.67</v>
      </c>
    </row>
    <row r="39" spans="1:13">
      <c r="A39">
        <v>32</v>
      </c>
      <c r="B39" s="6">
        <v>8.4599999999999996E-4</v>
      </c>
      <c r="C39" s="6">
        <v>8.4599999999999996E-4</v>
      </c>
      <c r="D39" s="7">
        <v>98591.3</v>
      </c>
      <c r="E39" s="7">
        <v>83.4</v>
      </c>
      <c r="F39" s="5">
        <v>48.34</v>
      </c>
      <c r="G39" t="s">
        <v>12</v>
      </c>
      <c r="H39">
        <v>32</v>
      </c>
      <c r="I39" s="6">
        <v>4.4499999999999997E-4</v>
      </c>
      <c r="J39" s="6">
        <v>4.4499999999999997E-4</v>
      </c>
      <c r="K39" s="7">
        <v>99136.6</v>
      </c>
      <c r="L39" s="7">
        <v>44.1</v>
      </c>
      <c r="M39" s="5">
        <v>51.69</v>
      </c>
    </row>
    <row r="40" spans="1:13">
      <c r="A40">
        <v>33</v>
      </c>
      <c r="B40" s="6">
        <v>8.3000000000000001E-4</v>
      </c>
      <c r="C40" s="6">
        <v>8.2899999999999998E-4</v>
      </c>
      <c r="D40" s="7">
        <v>98507.9</v>
      </c>
      <c r="E40" s="7">
        <v>81.7</v>
      </c>
      <c r="F40" s="5">
        <v>47.38</v>
      </c>
      <c r="G40" t="s">
        <v>12</v>
      </c>
      <c r="H40">
        <v>33</v>
      </c>
      <c r="I40" s="6">
        <v>4.5600000000000003E-4</v>
      </c>
      <c r="J40" s="6">
        <v>4.5600000000000003E-4</v>
      </c>
      <c r="K40" s="7">
        <v>99092.5</v>
      </c>
      <c r="L40" s="7">
        <v>45.2</v>
      </c>
      <c r="M40" s="5">
        <v>50.71</v>
      </c>
    </row>
    <row r="41" spans="1:13">
      <c r="A41">
        <v>34</v>
      </c>
      <c r="B41" s="6">
        <v>8.9499999999999996E-4</v>
      </c>
      <c r="C41" s="6">
        <v>8.9499999999999996E-4</v>
      </c>
      <c r="D41" s="7">
        <v>98426.2</v>
      </c>
      <c r="E41" s="7">
        <v>88.1</v>
      </c>
      <c r="F41" s="5">
        <v>46.42</v>
      </c>
      <c r="G41" t="s">
        <v>12</v>
      </c>
      <c r="H41">
        <v>34</v>
      </c>
      <c r="I41" s="6">
        <v>4.7800000000000002E-4</v>
      </c>
      <c r="J41" s="6">
        <v>4.7800000000000002E-4</v>
      </c>
      <c r="K41" s="7">
        <v>99047.3</v>
      </c>
      <c r="L41" s="7">
        <v>47.3</v>
      </c>
      <c r="M41" s="5">
        <v>49.73</v>
      </c>
    </row>
    <row r="42" spans="1:13">
      <c r="A42">
        <v>35</v>
      </c>
      <c r="B42" s="6">
        <v>9.4899999999999997E-4</v>
      </c>
      <c r="C42" s="6">
        <v>9.4799999999999995E-4</v>
      </c>
      <c r="D42" s="7">
        <v>98338.1</v>
      </c>
      <c r="E42" s="7">
        <v>93.2</v>
      </c>
      <c r="F42" s="5">
        <v>45.46</v>
      </c>
      <c r="G42" t="s">
        <v>12</v>
      </c>
      <c r="H42">
        <v>35</v>
      </c>
      <c r="I42" s="6">
        <v>5.3600000000000002E-4</v>
      </c>
      <c r="J42" s="6">
        <v>5.3600000000000002E-4</v>
      </c>
      <c r="K42" s="7">
        <v>99000</v>
      </c>
      <c r="L42" s="7">
        <v>53.1</v>
      </c>
      <c r="M42" s="5">
        <v>48.76</v>
      </c>
    </row>
    <row r="43" spans="1:13">
      <c r="A43">
        <v>36</v>
      </c>
      <c r="B43" s="6">
        <v>1.088E-3</v>
      </c>
      <c r="C43" s="6">
        <v>1.0870000000000001E-3</v>
      </c>
      <c r="D43" s="7">
        <v>98244.9</v>
      </c>
      <c r="E43" s="7">
        <v>106.8</v>
      </c>
      <c r="F43" s="5">
        <v>44.51</v>
      </c>
      <c r="G43" t="s">
        <v>12</v>
      </c>
      <c r="H43">
        <v>36</v>
      </c>
      <c r="I43" s="6">
        <v>6.0999999999999997E-4</v>
      </c>
      <c r="J43" s="6">
        <v>6.0999999999999997E-4</v>
      </c>
      <c r="K43" s="7">
        <v>98946.9</v>
      </c>
      <c r="L43" s="7">
        <v>60.4</v>
      </c>
      <c r="M43" s="5">
        <v>47.78</v>
      </c>
    </row>
    <row r="44" spans="1:13">
      <c r="A44">
        <v>37</v>
      </c>
      <c r="B44" s="6">
        <v>1.0790000000000001E-3</v>
      </c>
      <c r="C44" s="6">
        <v>1.0790000000000001E-3</v>
      </c>
      <c r="D44" s="7">
        <v>98138.1</v>
      </c>
      <c r="E44" s="7">
        <v>105.9</v>
      </c>
      <c r="F44" s="5">
        <v>43.56</v>
      </c>
      <c r="G44" t="s">
        <v>12</v>
      </c>
      <c r="H44">
        <v>37</v>
      </c>
      <c r="I44" s="6">
        <v>6.8800000000000003E-4</v>
      </c>
      <c r="J44" s="6">
        <v>6.87E-4</v>
      </c>
      <c r="K44" s="7">
        <v>98886.6</v>
      </c>
      <c r="L44" s="7">
        <v>68</v>
      </c>
      <c r="M44" s="5">
        <v>46.81</v>
      </c>
    </row>
    <row r="45" spans="1:13">
      <c r="A45">
        <v>38</v>
      </c>
      <c r="B45" s="6">
        <v>1.1440000000000001E-3</v>
      </c>
      <c r="C45" s="6">
        <v>1.1440000000000001E-3</v>
      </c>
      <c r="D45" s="7">
        <v>98032.2</v>
      </c>
      <c r="E45" s="7">
        <v>112.1</v>
      </c>
      <c r="F45" s="5">
        <v>42.6</v>
      </c>
      <c r="G45" t="s">
        <v>12</v>
      </c>
      <c r="H45">
        <v>38</v>
      </c>
      <c r="I45" s="6">
        <v>6.96E-4</v>
      </c>
      <c r="J45" s="6">
        <v>6.96E-4</v>
      </c>
      <c r="K45" s="7">
        <v>98818.6</v>
      </c>
      <c r="L45" s="7">
        <v>68.8</v>
      </c>
      <c r="M45" s="5">
        <v>45.84</v>
      </c>
    </row>
    <row r="46" spans="1:13">
      <c r="A46">
        <v>39</v>
      </c>
      <c r="B46" s="6">
        <v>1.2639999999999999E-3</v>
      </c>
      <c r="C46" s="6">
        <v>1.263E-3</v>
      </c>
      <c r="D46" s="7">
        <v>97920.1</v>
      </c>
      <c r="E46" s="7">
        <v>123.7</v>
      </c>
      <c r="F46" s="5">
        <v>41.65</v>
      </c>
      <c r="G46" t="s">
        <v>12</v>
      </c>
      <c r="H46">
        <v>39</v>
      </c>
      <c r="I46" s="6">
        <v>7.5900000000000002E-4</v>
      </c>
      <c r="J46" s="6">
        <v>7.5900000000000002E-4</v>
      </c>
      <c r="K46" s="7">
        <v>98749.8</v>
      </c>
      <c r="L46" s="7">
        <v>74.900000000000006</v>
      </c>
      <c r="M46" s="5">
        <v>44.87</v>
      </c>
    </row>
    <row r="47" spans="1:13">
      <c r="A47">
        <v>40</v>
      </c>
      <c r="B47" s="6">
        <v>1.387E-3</v>
      </c>
      <c r="C47" s="6">
        <v>1.3860000000000001E-3</v>
      </c>
      <c r="D47" s="7">
        <v>97796.4</v>
      </c>
      <c r="E47" s="7">
        <v>135.6</v>
      </c>
      <c r="F47" s="5">
        <v>40.700000000000003</v>
      </c>
      <c r="G47" t="s">
        <v>12</v>
      </c>
      <c r="H47">
        <v>40</v>
      </c>
      <c r="I47" s="6">
        <v>8.5899999999999995E-4</v>
      </c>
      <c r="J47" s="6">
        <v>8.5899999999999995E-4</v>
      </c>
      <c r="K47" s="7">
        <v>98674.9</v>
      </c>
      <c r="L47" s="7">
        <v>84.8</v>
      </c>
      <c r="M47" s="5">
        <v>43.91</v>
      </c>
    </row>
    <row r="48" spans="1:13">
      <c r="A48">
        <v>41</v>
      </c>
      <c r="B48" s="6">
        <v>1.572E-3</v>
      </c>
      <c r="C48" s="6">
        <v>1.57E-3</v>
      </c>
      <c r="D48" s="7">
        <v>97660.800000000003</v>
      </c>
      <c r="E48" s="7">
        <v>153.4</v>
      </c>
      <c r="F48" s="5">
        <v>39.76</v>
      </c>
      <c r="G48" t="s">
        <v>12</v>
      </c>
      <c r="H48">
        <v>41</v>
      </c>
      <c r="I48" s="6">
        <v>9.0899999999999998E-4</v>
      </c>
      <c r="J48" s="6">
        <v>9.0899999999999998E-4</v>
      </c>
      <c r="K48" s="7">
        <v>98590.1</v>
      </c>
      <c r="L48" s="7">
        <v>89.6</v>
      </c>
      <c r="M48" s="5">
        <v>42.94</v>
      </c>
    </row>
    <row r="49" spans="1:13">
      <c r="A49">
        <v>42</v>
      </c>
      <c r="B49" s="6">
        <v>1.658E-3</v>
      </c>
      <c r="C49" s="6">
        <v>1.6559999999999999E-3</v>
      </c>
      <c r="D49" s="7">
        <v>97507.5</v>
      </c>
      <c r="E49" s="7">
        <v>161.5</v>
      </c>
      <c r="F49" s="5">
        <v>38.82</v>
      </c>
      <c r="G49" t="s">
        <v>12</v>
      </c>
      <c r="H49">
        <v>42</v>
      </c>
      <c r="I49" s="6">
        <v>1.023E-3</v>
      </c>
      <c r="J49" s="6">
        <v>1.0219999999999999E-3</v>
      </c>
      <c r="K49" s="7">
        <v>98500.5</v>
      </c>
      <c r="L49" s="7">
        <v>100.7</v>
      </c>
      <c r="M49" s="5">
        <v>41.98</v>
      </c>
    </row>
    <row r="50" spans="1:13">
      <c r="A50">
        <v>43</v>
      </c>
      <c r="B50" s="6">
        <v>1.8500000000000001E-3</v>
      </c>
      <c r="C50" s="6">
        <v>1.848E-3</v>
      </c>
      <c r="D50" s="7">
        <v>97346</v>
      </c>
      <c r="E50" s="7">
        <v>179.9</v>
      </c>
      <c r="F50" s="5">
        <v>37.880000000000003</v>
      </c>
      <c r="G50" t="s">
        <v>12</v>
      </c>
      <c r="H50">
        <v>43</v>
      </c>
      <c r="I50" s="6">
        <v>1.0809999999999999E-3</v>
      </c>
      <c r="J50" s="6">
        <v>1.08E-3</v>
      </c>
      <c r="K50" s="7">
        <v>98399.8</v>
      </c>
      <c r="L50" s="7">
        <v>106.3</v>
      </c>
      <c r="M50" s="5">
        <v>41.03</v>
      </c>
    </row>
    <row r="51" spans="1:13">
      <c r="A51">
        <v>44</v>
      </c>
      <c r="B51" s="6">
        <v>1.9710000000000001E-3</v>
      </c>
      <c r="C51" s="6">
        <v>1.9689999999999998E-3</v>
      </c>
      <c r="D51" s="7">
        <v>97166.1</v>
      </c>
      <c r="E51" s="7">
        <v>191.3</v>
      </c>
      <c r="F51" s="5">
        <v>36.950000000000003</v>
      </c>
      <c r="G51" t="s">
        <v>12</v>
      </c>
      <c r="H51">
        <v>44</v>
      </c>
      <c r="I51" s="6">
        <v>1.2260000000000001E-3</v>
      </c>
      <c r="J51" s="6">
        <v>1.225E-3</v>
      </c>
      <c r="K51" s="7">
        <v>98293.5</v>
      </c>
      <c r="L51" s="7">
        <v>120.4</v>
      </c>
      <c r="M51" s="5">
        <v>40.07</v>
      </c>
    </row>
    <row r="52" spans="1:13">
      <c r="A52">
        <v>45</v>
      </c>
      <c r="B52" s="6">
        <v>2.062E-3</v>
      </c>
      <c r="C52" s="6">
        <v>2.0600000000000002E-3</v>
      </c>
      <c r="D52" s="7">
        <v>96974.7</v>
      </c>
      <c r="E52" s="7">
        <v>199.8</v>
      </c>
      <c r="F52" s="5">
        <v>36.020000000000003</v>
      </c>
      <c r="G52" t="s">
        <v>12</v>
      </c>
      <c r="H52">
        <v>45</v>
      </c>
      <c r="I52" s="6">
        <v>1.3550000000000001E-3</v>
      </c>
      <c r="J52" s="6">
        <v>1.354E-3</v>
      </c>
      <c r="K52" s="7">
        <v>98173.1</v>
      </c>
      <c r="L52" s="7">
        <v>132.9</v>
      </c>
      <c r="M52" s="5">
        <v>39.119999999999997</v>
      </c>
    </row>
    <row r="53" spans="1:13">
      <c r="A53">
        <v>46</v>
      </c>
      <c r="B53" s="6">
        <v>2.2060000000000001E-3</v>
      </c>
      <c r="C53" s="6">
        <v>2.2039999999999998E-3</v>
      </c>
      <c r="D53" s="7">
        <v>96774.9</v>
      </c>
      <c r="E53" s="7">
        <v>213.3</v>
      </c>
      <c r="F53" s="5">
        <v>35.1</v>
      </c>
      <c r="G53" t="s">
        <v>12</v>
      </c>
      <c r="H53">
        <v>46</v>
      </c>
      <c r="I53" s="6">
        <v>1.4610000000000001E-3</v>
      </c>
      <c r="J53" s="6">
        <v>1.4599999999999999E-3</v>
      </c>
      <c r="K53" s="7">
        <v>98040.2</v>
      </c>
      <c r="L53" s="7">
        <v>143.1</v>
      </c>
      <c r="M53" s="5">
        <v>38.17</v>
      </c>
    </row>
    <row r="54" spans="1:13">
      <c r="A54">
        <v>47</v>
      </c>
      <c r="B54" s="6">
        <v>2.5799999999999998E-3</v>
      </c>
      <c r="C54" s="6">
        <v>2.5769999999999999E-3</v>
      </c>
      <c r="D54" s="7">
        <v>96561.7</v>
      </c>
      <c r="E54" s="7">
        <v>248.8</v>
      </c>
      <c r="F54" s="5">
        <v>34.17</v>
      </c>
      <c r="G54" t="s">
        <v>12</v>
      </c>
      <c r="H54">
        <v>47</v>
      </c>
      <c r="I54" s="6">
        <v>1.5809999999999999E-3</v>
      </c>
      <c r="J54" s="6">
        <v>1.58E-3</v>
      </c>
      <c r="K54" s="7">
        <v>97897</v>
      </c>
      <c r="L54" s="7">
        <v>154.69999999999999</v>
      </c>
      <c r="M54" s="5">
        <v>37.229999999999997</v>
      </c>
    </row>
    <row r="55" spans="1:13">
      <c r="A55">
        <v>48</v>
      </c>
      <c r="B55" s="6">
        <v>2.6359999999999999E-3</v>
      </c>
      <c r="C55" s="6">
        <v>2.6319999999999998E-3</v>
      </c>
      <c r="D55" s="7">
        <v>96312.8</v>
      </c>
      <c r="E55" s="7">
        <v>253.5</v>
      </c>
      <c r="F55" s="5">
        <v>33.26</v>
      </c>
      <c r="G55" t="s">
        <v>12</v>
      </c>
      <c r="H55">
        <v>48</v>
      </c>
      <c r="I55" s="6">
        <v>1.691E-3</v>
      </c>
      <c r="J55" s="6">
        <v>1.689E-3</v>
      </c>
      <c r="K55" s="7">
        <v>97742.399999999994</v>
      </c>
      <c r="L55" s="7">
        <v>165.1</v>
      </c>
      <c r="M55" s="5">
        <v>36.28</v>
      </c>
    </row>
    <row r="56" spans="1:13">
      <c r="A56">
        <v>49</v>
      </c>
      <c r="B56" s="6">
        <v>2.9489999999999998E-3</v>
      </c>
      <c r="C56" s="6">
        <v>2.944E-3</v>
      </c>
      <c r="D56" s="7">
        <v>96059.3</v>
      </c>
      <c r="E56" s="7">
        <v>282.8</v>
      </c>
      <c r="F56" s="5">
        <v>32.35</v>
      </c>
      <c r="G56" t="s">
        <v>12</v>
      </c>
      <c r="H56">
        <v>49</v>
      </c>
      <c r="I56" s="6">
        <v>1.838E-3</v>
      </c>
      <c r="J56" s="6">
        <v>1.836E-3</v>
      </c>
      <c r="K56" s="7">
        <v>97577.2</v>
      </c>
      <c r="L56" s="7">
        <v>179.2</v>
      </c>
      <c r="M56" s="5">
        <v>35.340000000000003</v>
      </c>
    </row>
    <row r="57" spans="1:13">
      <c r="A57">
        <v>50</v>
      </c>
      <c r="B57" s="6">
        <v>3.2680000000000001E-3</v>
      </c>
      <c r="C57" s="6">
        <v>3.2629999999999998E-3</v>
      </c>
      <c r="D57" s="7">
        <v>95776.5</v>
      </c>
      <c r="E57" s="7">
        <v>312.5</v>
      </c>
      <c r="F57" s="5">
        <v>31.44</v>
      </c>
      <c r="G57" t="s">
        <v>12</v>
      </c>
      <c r="H57">
        <v>50</v>
      </c>
      <c r="I57" s="6">
        <v>2.0339999999999998E-3</v>
      </c>
      <c r="J57" s="6">
        <v>2.032E-3</v>
      </c>
      <c r="K57" s="7">
        <v>97398.1</v>
      </c>
      <c r="L57" s="7">
        <v>198</v>
      </c>
      <c r="M57" s="5">
        <v>34.409999999999997</v>
      </c>
    </row>
    <row r="58" spans="1:13">
      <c r="A58">
        <v>51</v>
      </c>
      <c r="B58" s="6">
        <v>3.3379999999999998E-3</v>
      </c>
      <c r="C58" s="6">
        <v>3.333E-3</v>
      </c>
      <c r="D58" s="7">
        <v>95464</v>
      </c>
      <c r="E58" s="7">
        <v>318.2</v>
      </c>
      <c r="F58" s="5">
        <v>30.54</v>
      </c>
      <c r="G58" t="s">
        <v>12</v>
      </c>
      <c r="H58">
        <v>51</v>
      </c>
      <c r="I58" s="6">
        <v>2.2590000000000002E-3</v>
      </c>
      <c r="J58" s="6">
        <v>2.2569999999999999E-3</v>
      </c>
      <c r="K58" s="7">
        <v>97200.1</v>
      </c>
      <c r="L58" s="7">
        <v>219.4</v>
      </c>
      <c r="M58" s="5">
        <v>33.479999999999997</v>
      </c>
    </row>
    <row r="59" spans="1:13">
      <c r="A59">
        <v>52</v>
      </c>
      <c r="B59" s="6">
        <v>3.6310000000000001E-3</v>
      </c>
      <c r="C59" s="6">
        <v>3.6240000000000001E-3</v>
      </c>
      <c r="D59" s="7">
        <v>95145.8</v>
      </c>
      <c r="E59" s="7">
        <v>344.8</v>
      </c>
      <c r="F59" s="5">
        <v>29.64</v>
      </c>
      <c r="G59" t="s">
        <v>12</v>
      </c>
      <c r="H59">
        <v>52</v>
      </c>
      <c r="I59" s="6">
        <v>2.477E-3</v>
      </c>
      <c r="J59" s="6">
        <v>2.4740000000000001E-3</v>
      </c>
      <c r="K59" s="7">
        <v>96980.800000000003</v>
      </c>
      <c r="L59" s="7">
        <v>239.9</v>
      </c>
      <c r="M59" s="5">
        <v>32.549999999999997</v>
      </c>
    </row>
    <row r="60" spans="1:13">
      <c r="A60">
        <v>53</v>
      </c>
      <c r="B60" s="6">
        <v>3.8539999999999998E-3</v>
      </c>
      <c r="C60" s="6">
        <v>3.846E-3</v>
      </c>
      <c r="D60" s="7">
        <v>94801</v>
      </c>
      <c r="E60" s="7">
        <v>364.6</v>
      </c>
      <c r="F60" s="5">
        <v>28.75</v>
      </c>
      <c r="G60" t="s">
        <v>12</v>
      </c>
      <c r="H60">
        <v>53</v>
      </c>
      <c r="I60" s="6">
        <v>2.702E-3</v>
      </c>
      <c r="J60" s="6">
        <v>2.699E-3</v>
      </c>
      <c r="K60" s="7">
        <v>96740.800000000003</v>
      </c>
      <c r="L60" s="7">
        <v>261.10000000000002</v>
      </c>
      <c r="M60" s="5">
        <v>31.63</v>
      </c>
    </row>
    <row r="61" spans="1:13">
      <c r="A61">
        <v>54</v>
      </c>
      <c r="B61" s="6">
        <v>4.2110000000000003E-3</v>
      </c>
      <c r="C61" s="6">
        <v>4.202E-3</v>
      </c>
      <c r="D61" s="7">
        <v>94436.4</v>
      </c>
      <c r="E61" s="7">
        <v>396.8</v>
      </c>
      <c r="F61" s="5">
        <v>27.86</v>
      </c>
      <c r="G61" t="s">
        <v>12</v>
      </c>
      <c r="H61">
        <v>54</v>
      </c>
      <c r="I61" s="6">
        <v>2.8999999999999998E-3</v>
      </c>
      <c r="J61" s="6">
        <v>2.8960000000000001E-3</v>
      </c>
      <c r="K61" s="7">
        <v>96479.8</v>
      </c>
      <c r="L61" s="7">
        <v>279.39999999999998</v>
      </c>
      <c r="M61" s="5">
        <v>30.72</v>
      </c>
    </row>
    <row r="62" spans="1:13">
      <c r="A62">
        <v>55</v>
      </c>
      <c r="B62" s="6">
        <v>4.7600000000000003E-3</v>
      </c>
      <c r="C62" s="6">
        <v>4.7489999999999997E-3</v>
      </c>
      <c r="D62" s="7">
        <v>94039.5</v>
      </c>
      <c r="E62" s="7">
        <v>446.6</v>
      </c>
      <c r="F62" s="5">
        <v>26.97</v>
      </c>
      <c r="G62" t="s">
        <v>12</v>
      </c>
      <c r="H62">
        <v>55</v>
      </c>
      <c r="I62" s="6">
        <v>3.1549999999999998E-3</v>
      </c>
      <c r="J62" s="6">
        <v>3.15E-3</v>
      </c>
      <c r="K62" s="7">
        <v>96200.4</v>
      </c>
      <c r="L62" s="7">
        <v>303.10000000000002</v>
      </c>
      <c r="M62" s="5">
        <v>29.8</v>
      </c>
    </row>
    <row r="63" spans="1:13">
      <c r="A63">
        <v>56</v>
      </c>
      <c r="B63" s="6">
        <v>5.2550000000000001E-3</v>
      </c>
      <c r="C63" s="6">
        <v>5.241E-3</v>
      </c>
      <c r="D63" s="7">
        <v>93592.9</v>
      </c>
      <c r="E63" s="7">
        <v>490.6</v>
      </c>
      <c r="F63" s="5">
        <v>26.1</v>
      </c>
      <c r="G63" t="s">
        <v>12</v>
      </c>
      <c r="H63">
        <v>56</v>
      </c>
      <c r="I63" s="6">
        <v>3.467E-3</v>
      </c>
      <c r="J63" s="6">
        <v>3.4610000000000001E-3</v>
      </c>
      <c r="K63" s="7">
        <v>95897.3</v>
      </c>
      <c r="L63" s="7">
        <v>331.9</v>
      </c>
      <c r="M63" s="5">
        <v>28.9</v>
      </c>
    </row>
    <row r="64" spans="1:13">
      <c r="A64">
        <v>57</v>
      </c>
      <c r="B64" s="6">
        <v>5.7010000000000003E-3</v>
      </c>
      <c r="C64" s="6">
        <v>5.6849999999999999E-3</v>
      </c>
      <c r="D64" s="7">
        <v>93102.399999999994</v>
      </c>
      <c r="E64" s="7">
        <v>529.29999999999995</v>
      </c>
      <c r="F64" s="5">
        <v>25.24</v>
      </c>
      <c r="G64" t="s">
        <v>12</v>
      </c>
      <c r="H64">
        <v>57</v>
      </c>
      <c r="I64" s="6">
        <v>3.722E-3</v>
      </c>
      <c r="J64" s="6">
        <v>3.715E-3</v>
      </c>
      <c r="K64" s="7">
        <v>95565.4</v>
      </c>
      <c r="L64" s="7">
        <v>355.1</v>
      </c>
      <c r="M64" s="5">
        <v>27.99</v>
      </c>
    </row>
    <row r="65" spans="1:13">
      <c r="A65">
        <v>58</v>
      </c>
      <c r="B65" s="6">
        <v>6.1989999999999996E-3</v>
      </c>
      <c r="C65" s="6">
        <v>6.1799999999999997E-3</v>
      </c>
      <c r="D65" s="7">
        <v>92573.1</v>
      </c>
      <c r="E65" s="7">
        <v>572.1</v>
      </c>
      <c r="F65" s="5">
        <v>24.38</v>
      </c>
      <c r="G65" t="s">
        <v>12</v>
      </c>
      <c r="H65">
        <v>58</v>
      </c>
      <c r="I65" s="6">
        <v>4.0889999999999998E-3</v>
      </c>
      <c r="J65" s="6">
        <v>4.0810000000000004E-3</v>
      </c>
      <c r="K65" s="7">
        <v>95210.4</v>
      </c>
      <c r="L65" s="7">
        <v>388.5</v>
      </c>
      <c r="M65" s="5">
        <v>27.1</v>
      </c>
    </row>
    <row r="66" spans="1:13">
      <c r="A66">
        <v>59</v>
      </c>
      <c r="B66" s="6">
        <v>6.8040000000000002E-3</v>
      </c>
      <c r="C66" s="6">
        <v>6.7809999999999997E-3</v>
      </c>
      <c r="D66" s="7">
        <v>92001</v>
      </c>
      <c r="E66" s="7">
        <v>623.9</v>
      </c>
      <c r="F66" s="5">
        <v>23.53</v>
      </c>
      <c r="G66" t="s">
        <v>12</v>
      </c>
      <c r="H66">
        <v>59</v>
      </c>
      <c r="I66" s="6">
        <v>4.6230000000000004E-3</v>
      </c>
      <c r="J66" s="6">
        <v>4.6119999999999998E-3</v>
      </c>
      <c r="K66" s="7">
        <v>94821.8</v>
      </c>
      <c r="L66" s="7">
        <v>437.4</v>
      </c>
      <c r="M66" s="5">
        <v>26.21</v>
      </c>
    </row>
    <row r="67" spans="1:13">
      <c r="A67">
        <v>60</v>
      </c>
      <c r="B67" s="6">
        <v>7.7850000000000003E-3</v>
      </c>
      <c r="C67" s="6">
        <v>7.7549999999999997E-3</v>
      </c>
      <c r="D67" s="7">
        <v>91377.1</v>
      </c>
      <c r="E67" s="7">
        <v>708.6</v>
      </c>
      <c r="F67" s="5">
        <v>22.68</v>
      </c>
      <c r="G67" t="s">
        <v>12</v>
      </c>
      <c r="H67">
        <v>60</v>
      </c>
      <c r="I67" s="6">
        <v>5.0520000000000001E-3</v>
      </c>
      <c r="J67" s="6">
        <v>5.0390000000000001E-3</v>
      </c>
      <c r="K67" s="7">
        <v>94384.5</v>
      </c>
      <c r="L67" s="7">
        <v>475.6</v>
      </c>
      <c r="M67" s="5">
        <v>25.32</v>
      </c>
    </row>
    <row r="68" spans="1:13">
      <c r="A68">
        <v>61</v>
      </c>
      <c r="B68" s="6">
        <v>8.3859999999999994E-3</v>
      </c>
      <c r="C68" s="6">
        <v>8.3510000000000008E-3</v>
      </c>
      <c r="D68" s="7">
        <v>90668.5</v>
      </c>
      <c r="E68" s="7">
        <v>757.2</v>
      </c>
      <c r="F68" s="5">
        <v>21.86</v>
      </c>
      <c r="G68" t="s">
        <v>12</v>
      </c>
      <c r="H68">
        <v>61</v>
      </c>
      <c r="I68" s="6">
        <v>5.5050000000000003E-3</v>
      </c>
      <c r="J68" s="6">
        <v>5.4900000000000001E-3</v>
      </c>
      <c r="K68" s="7">
        <v>93908.9</v>
      </c>
      <c r="L68" s="7">
        <v>515.6</v>
      </c>
      <c r="M68" s="5">
        <v>24.45</v>
      </c>
    </row>
    <row r="69" spans="1:13">
      <c r="A69">
        <v>62</v>
      </c>
      <c r="B69" s="6">
        <v>9.1420000000000008E-3</v>
      </c>
      <c r="C69" s="6">
        <v>9.1009999999999997E-3</v>
      </c>
      <c r="D69" s="7">
        <v>89911.3</v>
      </c>
      <c r="E69" s="7">
        <v>818.3</v>
      </c>
      <c r="F69" s="5">
        <v>21.04</v>
      </c>
      <c r="G69" t="s">
        <v>12</v>
      </c>
      <c r="H69">
        <v>62</v>
      </c>
      <c r="I69" s="6">
        <v>6.1650000000000003E-3</v>
      </c>
      <c r="J69" s="6">
        <v>6.1460000000000004E-3</v>
      </c>
      <c r="K69" s="7">
        <v>93393.3</v>
      </c>
      <c r="L69" s="7">
        <v>574</v>
      </c>
      <c r="M69" s="5">
        <v>23.58</v>
      </c>
    </row>
    <row r="70" spans="1:13">
      <c r="A70">
        <v>63</v>
      </c>
      <c r="B70" s="6">
        <v>1.0305E-2</v>
      </c>
      <c r="C70" s="6">
        <v>1.0252000000000001E-2</v>
      </c>
      <c r="D70" s="7">
        <v>89093</v>
      </c>
      <c r="E70" s="7">
        <v>913.4</v>
      </c>
      <c r="F70" s="5">
        <v>20.22</v>
      </c>
      <c r="G70" t="s">
        <v>12</v>
      </c>
      <c r="H70">
        <v>63</v>
      </c>
      <c r="I70" s="6">
        <v>6.6490000000000004E-3</v>
      </c>
      <c r="J70" s="6">
        <v>6.6270000000000001E-3</v>
      </c>
      <c r="K70" s="7">
        <v>92819.3</v>
      </c>
      <c r="L70" s="7">
        <v>615.1</v>
      </c>
      <c r="M70" s="5">
        <v>22.73</v>
      </c>
    </row>
    <row r="71" spans="1:13">
      <c r="A71">
        <v>64</v>
      </c>
      <c r="B71" s="6">
        <v>1.1265000000000001E-2</v>
      </c>
      <c r="C71" s="6">
        <v>1.1200999999999999E-2</v>
      </c>
      <c r="D71" s="7">
        <v>88179.6</v>
      </c>
      <c r="E71" s="7">
        <v>987.7</v>
      </c>
      <c r="F71" s="5">
        <v>19.43</v>
      </c>
      <c r="G71" t="s">
        <v>12</v>
      </c>
      <c r="H71">
        <v>64</v>
      </c>
      <c r="I71" s="6">
        <v>7.1450000000000003E-3</v>
      </c>
      <c r="J71" s="6">
        <v>7.1190000000000003E-3</v>
      </c>
      <c r="K71" s="7">
        <v>92204.2</v>
      </c>
      <c r="L71" s="7">
        <v>656.4</v>
      </c>
      <c r="M71" s="5">
        <v>21.87</v>
      </c>
    </row>
    <row r="72" spans="1:13">
      <c r="A72">
        <v>65</v>
      </c>
      <c r="B72" s="6">
        <v>1.21E-2</v>
      </c>
      <c r="C72" s="6">
        <v>1.2028E-2</v>
      </c>
      <c r="D72" s="7">
        <v>87191.9</v>
      </c>
      <c r="E72" s="7">
        <v>1048.7</v>
      </c>
      <c r="F72" s="5">
        <v>18.64</v>
      </c>
      <c r="G72" t="s">
        <v>12</v>
      </c>
      <c r="H72">
        <v>65</v>
      </c>
      <c r="I72" s="6">
        <v>7.6810000000000003E-3</v>
      </c>
      <c r="J72" s="6">
        <v>7.6509999999999998E-3</v>
      </c>
      <c r="K72" s="7">
        <v>91547.8</v>
      </c>
      <c r="L72" s="7">
        <v>700.5</v>
      </c>
      <c r="M72" s="5">
        <v>21.03</v>
      </c>
    </row>
    <row r="73" spans="1:13">
      <c r="A73">
        <v>66</v>
      </c>
      <c r="B73" s="6">
        <v>1.3207E-2</v>
      </c>
      <c r="C73" s="6">
        <v>1.312E-2</v>
      </c>
      <c r="D73" s="7">
        <v>86143.2</v>
      </c>
      <c r="E73" s="7">
        <v>1130.2</v>
      </c>
      <c r="F73" s="5">
        <v>17.86</v>
      </c>
      <c r="G73" t="s">
        <v>12</v>
      </c>
      <c r="H73">
        <v>66</v>
      </c>
      <c r="I73" s="6">
        <v>8.6370000000000006E-3</v>
      </c>
      <c r="J73" s="6">
        <v>8.6E-3</v>
      </c>
      <c r="K73" s="7">
        <v>90847.3</v>
      </c>
      <c r="L73" s="7">
        <v>781.3</v>
      </c>
      <c r="M73" s="5">
        <v>20.190000000000001</v>
      </c>
    </row>
    <row r="74" spans="1:13">
      <c r="A74">
        <v>67</v>
      </c>
      <c r="B74" s="6">
        <v>1.4274999999999999E-2</v>
      </c>
      <c r="C74" s="6">
        <v>1.4174000000000001E-2</v>
      </c>
      <c r="D74" s="7">
        <v>85013</v>
      </c>
      <c r="E74" s="7">
        <v>1204.9000000000001</v>
      </c>
      <c r="F74" s="5">
        <v>17.09</v>
      </c>
      <c r="G74" t="s">
        <v>12</v>
      </c>
      <c r="H74">
        <v>67</v>
      </c>
      <c r="I74" s="6">
        <v>9.3720000000000001E-3</v>
      </c>
      <c r="J74" s="6">
        <v>9.3279999999999995E-3</v>
      </c>
      <c r="K74" s="7">
        <v>90066</v>
      </c>
      <c r="L74" s="7">
        <v>840.2</v>
      </c>
      <c r="M74" s="5">
        <v>19.36</v>
      </c>
    </row>
    <row r="75" spans="1:13">
      <c r="A75">
        <v>68</v>
      </c>
      <c r="B75" s="6">
        <v>1.5424E-2</v>
      </c>
      <c r="C75" s="6">
        <v>1.5306E-2</v>
      </c>
      <c r="D75" s="7">
        <v>83808</v>
      </c>
      <c r="E75" s="7">
        <v>1282.7</v>
      </c>
      <c r="F75" s="5">
        <v>16.329999999999998</v>
      </c>
      <c r="G75" t="s">
        <v>12</v>
      </c>
      <c r="H75">
        <v>68</v>
      </c>
      <c r="I75" s="6">
        <v>1.0181000000000001E-2</v>
      </c>
      <c r="J75" s="6">
        <v>1.0129000000000001E-2</v>
      </c>
      <c r="K75" s="7">
        <v>89225.8</v>
      </c>
      <c r="L75" s="7">
        <v>903.8</v>
      </c>
      <c r="M75" s="5">
        <v>18.53</v>
      </c>
    </row>
    <row r="76" spans="1:13">
      <c r="A76">
        <v>69</v>
      </c>
      <c r="B76" s="6">
        <v>1.6825E-2</v>
      </c>
      <c r="C76" s="6">
        <v>1.6684999999999998E-2</v>
      </c>
      <c r="D76" s="7">
        <v>82525.3</v>
      </c>
      <c r="E76" s="7">
        <v>1376.9</v>
      </c>
      <c r="F76" s="5">
        <v>15.58</v>
      </c>
      <c r="G76" t="s">
        <v>12</v>
      </c>
      <c r="H76">
        <v>69</v>
      </c>
      <c r="I76" s="6">
        <v>1.1195999999999999E-2</v>
      </c>
      <c r="J76" s="6">
        <v>1.1133000000000001E-2</v>
      </c>
      <c r="K76" s="7">
        <v>88322.1</v>
      </c>
      <c r="L76" s="7">
        <v>983.3</v>
      </c>
      <c r="M76" s="5">
        <v>17.72</v>
      </c>
    </row>
    <row r="77" spans="1:13">
      <c r="A77">
        <v>70</v>
      </c>
      <c r="B77" s="6">
        <v>1.8549E-2</v>
      </c>
      <c r="C77" s="6">
        <v>1.8377999999999999E-2</v>
      </c>
      <c r="D77" s="7">
        <v>81148.399999999994</v>
      </c>
      <c r="E77" s="7">
        <v>1491.4</v>
      </c>
      <c r="F77" s="5">
        <v>14.84</v>
      </c>
      <c r="G77" t="s">
        <v>12</v>
      </c>
      <c r="H77">
        <v>70</v>
      </c>
      <c r="I77" s="6">
        <v>1.2276E-2</v>
      </c>
      <c r="J77" s="6">
        <v>1.2201E-2</v>
      </c>
      <c r="K77" s="7">
        <v>87338.7</v>
      </c>
      <c r="L77" s="7">
        <v>1065.7</v>
      </c>
      <c r="M77" s="5">
        <v>16.91</v>
      </c>
    </row>
    <row r="78" spans="1:13">
      <c r="A78">
        <v>71</v>
      </c>
      <c r="B78" s="6">
        <v>2.1069000000000001E-2</v>
      </c>
      <c r="C78" s="6">
        <v>2.0848999999999999E-2</v>
      </c>
      <c r="D78" s="7">
        <v>79657</v>
      </c>
      <c r="E78" s="7">
        <v>1660.8</v>
      </c>
      <c r="F78" s="5">
        <v>14.1</v>
      </c>
      <c r="G78" t="s">
        <v>12</v>
      </c>
      <c r="H78">
        <v>71</v>
      </c>
      <c r="I78" s="6">
        <v>1.3975E-2</v>
      </c>
      <c r="J78" s="6">
        <v>1.3878E-2</v>
      </c>
      <c r="K78" s="7">
        <v>86273.1</v>
      </c>
      <c r="L78" s="7">
        <v>1197.3</v>
      </c>
      <c r="M78" s="5">
        <v>16.11</v>
      </c>
    </row>
    <row r="79" spans="1:13">
      <c r="A79">
        <v>72</v>
      </c>
      <c r="B79" s="6">
        <v>2.3161000000000001E-2</v>
      </c>
      <c r="C79" s="6">
        <v>2.2894999999999999E-2</v>
      </c>
      <c r="D79" s="7">
        <v>77996.2</v>
      </c>
      <c r="E79" s="7">
        <v>1785.8</v>
      </c>
      <c r="F79" s="5">
        <v>13.39</v>
      </c>
      <c r="G79" t="s">
        <v>12</v>
      </c>
      <c r="H79">
        <v>72</v>
      </c>
      <c r="I79" s="6">
        <v>1.5617000000000001E-2</v>
      </c>
      <c r="J79" s="6">
        <v>1.5495999999999999E-2</v>
      </c>
      <c r="K79" s="7">
        <v>85075.8</v>
      </c>
      <c r="L79" s="7">
        <v>1318.4</v>
      </c>
      <c r="M79" s="5">
        <v>15.33</v>
      </c>
    </row>
    <row r="80" spans="1:13">
      <c r="A80">
        <v>73</v>
      </c>
      <c r="B80" s="6">
        <v>2.5616E-2</v>
      </c>
      <c r="C80" s="6">
        <v>2.5291999999999999E-2</v>
      </c>
      <c r="D80" s="7">
        <v>76210.399999999994</v>
      </c>
      <c r="E80" s="7">
        <v>1927.5</v>
      </c>
      <c r="F80" s="5">
        <v>12.7</v>
      </c>
      <c r="G80" t="s">
        <v>12</v>
      </c>
      <c r="H80">
        <v>73</v>
      </c>
      <c r="I80" s="6">
        <v>1.7552999999999999E-2</v>
      </c>
      <c r="J80" s="6">
        <v>1.7401E-2</v>
      </c>
      <c r="K80" s="7">
        <v>83757.399999999994</v>
      </c>
      <c r="L80" s="7">
        <v>1457.4</v>
      </c>
      <c r="M80" s="5">
        <v>14.57</v>
      </c>
    </row>
    <row r="81" spans="1:13">
      <c r="A81">
        <v>74</v>
      </c>
      <c r="B81" s="6">
        <v>2.9186E-2</v>
      </c>
      <c r="C81" s="6">
        <v>2.8766E-2</v>
      </c>
      <c r="D81" s="7">
        <v>74283</v>
      </c>
      <c r="E81" s="7">
        <v>2136.8000000000002</v>
      </c>
      <c r="F81" s="5">
        <v>12.01</v>
      </c>
      <c r="G81" t="s">
        <v>12</v>
      </c>
      <c r="H81">
        <v>74</v>
      </c>
      <c r="I81" s="6">
        <v>1.9316E-2</v>
      </c>
      <c r="J81" s="6">
        <v>1.9130999999999999E-2</v>
      </c>
      <c r="K81" s="7">
        <v>82300</v>
      </c>
      <c r="L81" s="7">
        <v>1574.5</v>
      </c>
      <c r="M81" s="5">
        <v>13.82</v>
      </c>
    </row>
    <row r="82" spans="1:13">
      <c r="A82">
        <v>75</v>
      </c>
      <c r="B82" s="6">
        <v>3.2709000000000002E-2</v>
      </c>
      <c r="C82" s="6">
        <v>3.2183000000000003E-2</v>
      </c>
      <c r="D82" s="7">
        <v>72146.100000000006</v>
      </c>
      <c r="E82" s="7">
        <v>2321.9</v>
      </c>
      <c r="F82" s="5">
        <v>11.35</v>
      </c>
      <c r="G82" t="s">
        <v>12</v>
      </c>
      <c r="H82">
        <v>75</v>
      </c>
      <c r="I82" s="6">
        <v>2.1957000000000001E-2</v>
      </c>
      <c r="J82" s="6">
        <v>2.1718999999999999E-2</v>
      </c>
      <c r="K82" s="7">
        <v>80725.5</v>
      </c>
      <c r="L82" s="7">
        <v>1753.2</v>
      </c>
      <c r="M82" s="5">
        <v>13.08</v>
      </c>
    </row>
    <row r="83" spans="1:13">
      <c r="A83">
        <v>76</v>
      </c>
      <c r="B83" s="6">
        <v>3.6502E-2</v>
      </c>
      <c r="C83" s="6">
        <v>3.5846999999999997E-2</v>
      </c>
      <c r="D83" s="7">
        <v>69824.3</v>
      </c>
      <c r="E83" s="7">
        <v>2503</v>
      </c>
      <c r="F83" s="5">
        <v>10.71</v>
      </c>
      <c r="G83" t="s">
        <v>12</v>
      </c>
      <c r="H83">
        <v>76</v>
      </c>
      <c r="I83" s="6">
        <v>2.5128999999999999E-2</v>
      </c>
      <c r="J83" s="6">
        <v>2.4816999999999999E-2</v>
      </c>
      <c r="K83" s="7">
        <v>78972.3</v>
      </c>
      <c r="L83" s="7">
        <v>1959.9</v>
      </c>
      <c r="M83" s="5">
        <v>12.36</v>
      </c>
    </row>
    <row r="84" spans="1:13">
      <c r="A84">
        <v>77</v>
      </c>
      <c r="B84" s="6">
        <v>3.9965000000000001E-2</v>
      </c>
      <c r="C84" s="6">
        <v>3.9182000000000002E-2</v>
      </c>
      <c r="D84" s="7">
        <v>67321.3</v>
      </c>
      <c r="E84" s="7">
        <v>2637.8</v>
      </c>
      <c r="F84" s="5">
        <v>10.09</v>
      </c>
      <c r="G84" t="s">
        <v>12</v>
      </c>
      <c r="H84">
        <v>77</v>
      </c>
      <c r="I84" s="6">
        <v>2.7106000000000002E-2</v>
      </c>
      <c r="J84" s="6">
        <v>2.6742999999999999E-2</v>
      </c>
      <c r="K84" s="7">
        <v>77012.399999999994</v>
      </c>
      <c r="L84" s="7">
        <v>2059.6</v>
      </c>
      <c r="M84" s="5">
        <v>11.66</v>
      </c>
    </row>
    <row r="85" spans="1:13">
      <c r="A85">
        <v>78</v>
      </c>
      <c r="B85" s="6">
        <v>4.4539000000000002E-2</v>
      </c>
      <c r="C85" s="6">
        <v>4.3568999999999997E-2</v>
      </c>
      <c r="D85" s="7">
        <v>64683.5</v>
      </c>
      <c r="E85" s="7">
        <v>2818.2</v>
      </c>
      <c r="F85" s="5">
        <v>9.48</v>
      </c>
      <c r="G85" t="s">
        <v>12</v>
      </c>
      <c r="H85">
        <v>78</v>
      </c>
      <c r="I85" s="6">
        <v>3.1095999999999999E-2</v>
      </c>
      <c r="J85" s="6">
        <v>3.0620000000000001E-2</v>
      </c>
      <c r="K85" s="7">
        <v>74952.800000000003</v>
      </c>
      <c r="L85" s="7">
        <v>2295.1</v>
      </c>
      <c r="M85" s="5">
        <v>10.96</v>
      </c>
    </row>
    <row r="86" spans="1:13">
      <c r="A86">
        <v>79</v>
      </c>
      <c r="B86" s="6">
        <v>4.9465000000000002E-2</v>
      </c>
      <c r="C86" s="6">
        <v>4.8271000000000001E-2</v>
      </c>
      <c r="D86" s="7">
        <v>61865.3</v>
      </c>
      <c r="E86" s="7">
        <v>2986.3</v>
      </c>
      <c r="F86" s="5">
        <v>8.89</v>
      </c>
      <c r="G86" t="s">
        <v>12</v>
      </c>
      <c r="H86">
        <v>79</v>
      </c>
      <c r="I86" s="6">
        <v>3.4534000000000002E-2</v>
      </c>
      <c r="J86" s="6">
        <v>3.3947999999999999E-2</v>
      </c>
      <c r="K86" s="7">
        <v>72657.8</v>
      </c>
      <c r="L86" s="7">
        <v>2466.6</v>
      </c>
      <c r="M86" s="5">
        <v>10.29</v>
      </c>
    </row>
    <row r="87" spans="1:13">
      <c r="A87">
        <v>80</v>
      </c>
      <c r="B87" s="6">
        <v>5.6106000000000003E-2</v>
      </c>
      <c r="C87" s="6">
        <v>5.4574999999999999E-2</v>
      </c>
      <c r="D87" s="7">
        <v>58879</v>
      </c>
      <c r="E87" s="7">
        <v>3213.3</v>
      </c>
      <c r="F87" s="5">
        <v>8.32</v>
      </c>
      <c r="G87" t="s">
        <v>12</v>
      </c>
      <c r="H87">
        <v>80</v>
      </c>
      <c r="I87" s="6">
        <v>3.9759999999999997E-2</v>
      </c>
      <c r="J87" s="6">
        <v>3.8984999999999999E-2</v>
      </c>
      <c r="K87" s="7">
        <v>70191.199999999997</v>
      </c>
      <c r="L87" s="7">
        <v>2736.4</v>
      </c>
      <c r="M87" s="5">
        <v>9.64</v>
      </c>
    </row>
    <row r="88" spans="1:13">
      <c r="A88">
        <v>81</v>
      </c>
      <c r="B88" s="6">
        <v>6.2670000000000003E-2</v>
      </c>
      <c r="C88" s="6">
        <v>6.0766000000000001E-2</v>
      </c>
      <c r="D88" s="7">
        <v>55665.599999999999</v>
      </c>
      <c r="E88" s="7">
        <v>3382.6</v>
      </c>
      <c r="F88" s="5">
        <v>7.77</v>
      </c>
      <c r="G88" t="s">
        <v>12</v>
      </c>
      <c r="H88">
        <v>81</v>
      </c>
      <c r="I88" s="6">
        <v>4.5087000000000002E-2</v>
      </c>
      <c r="J88" s="6">
        <v>4.4093E-2</v>
      </c>
      <c r="K88" s="7">
        <v>67454.8</v>
      </c>
      <c r="L88" s="7">
        <v>2974.3</v>
      </c>
      <c r="M88" s="5">
        <v>9.01</v>
      </c>
    </row>
    <row r="89" spans="1:13">
      <c r="A89">
        <v>82</v>
      </c>
      <c r="B89" s="6">
        <v>7.1274000000000004E-2</v>
      </c>
      <c r="C89" s="6">
        <v>6.8820999999999993E-2</v>
      </c>
      <c r="D89" s="7">
        <v>52283.1</v>
      </c>
      <c r="E89" s="7">
        <v>3598.2</v>
      </c>
      <c r="F89" s="5">
        <v>7.24</v>
      </c>
      <c r="G89" t="s">
        <v>12</v>
      </c>
      <c r="H89">
        <v>82</v>
      </c>
      <c r="I89" s="6">
        <v>5.1605999999999999E-2</v>
      </c>
      <c r="J89" s="6">
        <v>5.0307999999999999E-2</v>
      </c>
      <c r="K89" s="7">
        <v>64480.5</v>
      </c>
      <c r="L89" s="7">
        <v>3243.9</v>
      </c>
      <c r="M89" s="5">
        <v>8.4</v>
      </c>
    </row>
    <row r="90" spans="1:13">
      <c r="A90">
        <v>83</v>
      </c>
      <c r="B90" s="6">
        <v>8.1042000000000003E-2</v>
      </c>
      <c r="C90" s="6">
        <v>7.7885999999999997E-2</v>
      </c>
      <c r="D90" s="7">
        <v>48684.9</v>
      </c>
      <c r="E90" s="7">
        <v>3791.9</v>
      </c>
      <c r="F90" s="5">
        <v>6.74</v>
      </c>
      <c r="G90" t="s">
        <v>12</v>
      </c>
      <c r="H90">
        <v>83</v>
      </c>
      <c r="I90" s="6">
        <v>5.9382999999999998E-2</v>
      </c>
      <c r="J90" s="6">
        <v>5.7669999999999999E-2</v>
      </c>
      <c r="K90" s="7">
        <v>61236.7</v>
      </c>
      <c r="L90" s="7">
        <v>3531.5</v>
      </c>
      <c r="M90" s="5">
        <v>7.82</v>
      </c>
    </row>
    <row r="91" spans="1:13">
      <c r="A91">
        <v>84</v>
      </c>
      <c r="B91" s="6">
        <v>9.1269000000000003E-2</v>
      </c>
      <c r="C91" s="6">
        <v>8.7286000000000002E-2</v>
      </c>
      <c r="D91" s="7">
        <v>44893</v>
      </c>
      <c r="E91" s="7">
        <v>3918.5</v>
      </c>
      <c r="F91" s="5">
        <v>6.27</v>
      </c>
      <c r="G91" t="s">
        <v>12</v>
      </c>
      <c r="H91">
        <v>84</v>
      </c>
      <c r="I91" s="6">
        <v>6.8350999999999995E-2</v>
      </c>
      <c r="J91" s="6">
        <v>6.6091999999999998E-2</v>
      </c>
      <c r="K91" s="7">
        <v>57705.1</v>
      </c>
      <c r="L91" s="7">
        <v>3813.9</v>
      </c>
      <c r="M91" s="5">
        <v>7.27</v>
      </c>
    </row>
    <row r="92" spans="1:13">
      <c r="A92">
        <v>85</v>
      </c>
      <c r="B92" s="6">
        <v>0.102946</v>
      </c>
      <c r="C92" s="6">
        <v>9.7906000000000007E-2</v>
      </c>
      <c r="D92" s="7">
        <v>40974.5</v>
      </c>
      <c r="E92" s="7">
        <v>4011.6</v>
      </c>
      <c r="F92" s="5">
        <v>5.82</v>
      </c>
      <c r="G92" t="s">
        <v>12</v>
      </c>
      <c r="H92">
        <v>85</v>
      </c>
      <c r="I92" s="6">
        <v>7.7273999999999995E-2</v>
      </c>
      <c r="J92" s="6">
        <v>7.4399000000000007E-2</v>
      </c>
      <c r="K92" s="7">
        <v>53891.3</v>
      </c>
      <c r="L92" s="7">
        <v>4009.5</v>
      </c>
      <c r="M92" s="5">
        <v>6.75</v>
      </c>
    </row>
    <row r="93" spans="1:13">
      <c r="A93">
        <v>86</v>
      </c>
      <c r="B93" s="6">
        <v>0.116235</v>
      </c>
      <c r="C93" s="6">
        <v>0.109851</v>
      </c>
      <c r="D93" s="7">
        <v>36962.800000000003</v>
      </c>
      <c r="E93" s="7">
        <v>4060.4</v>
      </c>
      <c r="F93" s="5">
        <v>5.4</v>
      </c>
      <c r="G93" t="s">
        <v>12</v>
      </c>
      <c r="H93">
        <v>86</v>
      </c>
      <c r="I93" s="6">
        <v>8.8638999999999996E-2</v>
      </c>
      <c r="J93" s="6">
        <v>8.4876999999999994E-2</v>
      </c>
      <c r="K93" s="7">
        <v>49881.8</v>
      </c>
      <c r="L93" s="7">
        <v>4233.8</v>
      </c>
      <c r="M93" s="5">
        <v>6.25</v>
      </c>
    </row>
    <row r="94" spans="1:13">
      <c r="A94">
        <v>87</v>
      </c>
      <c r="B94" s="6">
        <v>0.130827</v>
      </c>
      <c r="C94" s="6">
        <v>0.122794</v>
      </c>
      <c r="D94" s="7">
        <v>32902.400000000001</v>
      </c>
      <c r="E94" s="7">
        <v>4040.2</v>
      </c>
      <c r="F94" s="5">
        <v>5</v>
      </c>
      <c r="G94" t="s">
        <v>12</v>
      </c>
      <c r="H94">
        <v>87</v>
      </c>
      <c r="I94" s="6">
        <v>0.10118000000000001</v>
      </c>
      <c r="J94" s="6">
        <v>9.6307000000000004E-2</v>
      </c>
      <c r="K94" s="7">
        <v>45648</v>
      </c>
      <c r="L94" s="7">
        <v>4396.2</v>
      </c>
      <c r="M94" s="5">
        <v>5.78</v>
      </c>
    </row>
    <row r="95" spans="1:13">
      <c r="A95">
        <v>88</v>
      </c>
      <c r="B95" s="6">
        <v>0.14749499999999999</v>
      </c>
      <c r="C95" s="6">
        <v>0.13736499999999999</v>
      </c>
      <c r="D95" s="7">
        <v>28862.2</v>
      </c>
      <c r="E95" s="7">
        <v>3964.7</v>
      </c>
      <c r="F95" s="5">
        <v>4.63</v>
      </c>
      <c r="G95" t="s">
        <v>12</v>
      </c>
      <c r="H95">
        <v>88</v>
      </c>
      <c r="I95" s="6">
        <v>0.115815</v>
      </c>
      <c r="J95" s="6">
        <v>0.109475</v>
      </c>
      <c r="K95" s="7">
        <v>41251.699999999997</v>
      </c>
      <c r="L95" s="7">
        <v>4516</v>
      </c>
      <c r="M95" s="5">
        <v>5.35</v>
      </c>
    </row>
    <row r="96" spans="1:13">
      <c r="A96">
        <v>89</v>
      </c>
      <c r="B96" s="6">
        <v>0.16463800000000001</v>
      </c>
      <c r="C96" s="6">
        <v>0.152116</v>
      </c>
      <c r="D96" s="7">
        <v>24897.5</v>
      </c>
      <c r="E96" s="7">
        <v>3787.3</v>
      </c>
      <c r="F96" s="5">
        <v>4.29</v>
      </c>
      <c r="G96" t="s">
        <v>12</v>
      </c>
      <c r="H96">
        <v>89</v>
      </c>
      <c r="I96" s="6">
        <v>0.13150500000000001</v>
      </c>
      <c r="J96" s="6">
        <v>0.123392</v>
      </c>
      <c r="K96" s="7">
        <v>36735.699999999997</v>
      </c>
      <c r="L96" s="7">
        <v>4532.8999999999996</v>
      </c>
      <c r="M96" s="5">
        <v>4.9400000000000004</v>
      </c>
    </row>
    <row r="97" spans="1:13">
      <c r="A97">
        <v>90</v>
      </c>
      <c r="B97" s="6">
        <v>0.18235199999999999</v>
      </c>
      <c r="C97" s="6">
        <v>0.16711500000000001</v>
      </c>
      <c r="D97" s="7">
        <v>21110.2</v>
      </c>
      <c r="E97" s="7">
        <v>3527.8</v>
      </c>
      <c r="F97" s="5">
        <v>3.97</v>
      </c>
      <c r="G97" t="s">
        <v>12</v>
      </c>
      <c r="H97">
        <v>90</v>
      </c>
      <c r="I97" s="6">
        <v>0.147205</v>
      </c>
      <c r="J97" s="6">
        <v>0.13711300000000001</v>
      </c>
      <c r="K97" s="7">
        <v>32202.799999999999</v>
      </c>
      <c r="L97" s="7">
        <v>4415.3999999999996</v>
      </c>
      <c r="M97" s="5">
        <v>4.57</v>
      </c>
    </row>
    <row r="98" spans="1:13">
      <c r="A98">
        <v>91</v>
      </c>
      <c r="B98" s="6">
        <v>0.20499500000000001</v>
      </c>
      <c r="C98" s="6">
        <v>0.18593699999999999</v>
      </c>
      <c r="D98" s="7">
        <v>17582.400000000001</v>
      </c>
      <c r="E98" s="7">
        <v>3269.2</v>
      </c>
      <c r="F98" s="5">
        <v>3.66</v>
      </c>
      <c r="G98" t="s">
        <v>12</v>
      </c>
      <c r="H98">
        <v>91</v>
      </c>
      <c r="I98" s="6">
        <v>0.165772</v>
      </c>
      <c r="J98" s="6">
        <v>0.153083</v>
      </c>
      <c r="K98" s="7">
        <v>27787.4</v>
      </c>
      <c r="L98" s="7">
        <v>4253.8</v>
      </c>
      <c r="M98" s="5">
        <v>4.21</v>
      </c>
    </row>
    <row r="99" spans="1:13">
      <c r="A99">
        <v>92</v>
      </c>
      <c r="B99" s="6">
        <v>0.22677700000000001</v>
      </c>
      <c r="C99" s="6">
        <v>0.203681</v>
      </c>
      <c r="D99" s="7">
        <v>14313.2</v>
      </c>
      <c r="E99" s="7">
        <v>2915.3</v>
      </c>
      <c r="F99" s="5">
        <v>3.38</v>
      </c>
      <c r="G99" t="s">
        <v>12</v>
      </c>
      <c r="H99">
        <v>92</v>
      </c>
      <c r="I99" s="6">
        <v>0.187302</v>
      </c>
      <c r="J99" s="6">
        <v>0.171263</v>
      </c>
      <c r="K99" s="7">
        <v>23533.599999999999</v>
      </c>
      <c r="L99" s="7">
        <v>4030.4</v>
      </c>
      <c r="M99" s="5">
        <v>3.89</v>
      </c>
    </row>
    <row r="100" spans="1:13">
      <c r="A100">
        <v>93</v>
      </c>
      <c r="B100" s="6">
        <v>0.25458500000000001</v>
      </c>
      <c r="C100" s="6">
        <v>0.22583800000000001</v>
      </c>
      <c r="D100" s="7">
        <v>11397.8</v>
      </c>
      <c r="E100" s="7">
        <v>2574.1</v>
      </c>
      <c r="F100" s="5">
        <v>3.12</v>
      </c>
      <c r="G100" t="s">
        <v>12</v>
      </c>
      <c r="H100">
        <v>93</v>
      </c>
      <c r="I100" s="6">
        <v>0.208761</v>
      </c>
      <c r="J100" s="6">
        <v>0.18903</v>
      </c>
      <c r="K100" s="7">
        <v>19503.2</v>
      </c>
      <c r="L100" s="7">
        <v>3686.7</v>
      </c>
      <c r="M100" s="5">
        <v>3.59</v>
      </c>
    </row>
    <row r="101" spans="1:13">
      <c r="A101">
        <v>94</v>
      </c>
      <c r="B101" s="6">
        <v>0.28200500000000001</v>
      </c>
      <c r="C101" s="6">
        <v>0.24715599999999999</v>
      </c>
      <c r="D101" s="7">
        <v>8823.7999999999993</v>
      </c>
      <c r="E101" s="7">
        <v>2180.8000000000002</v>
      </c>
      <c r="F101" s="5">
        <v>2.89</v>
      </c>
      <c r="G101" t="s">
        <v>12</v>
      </c>
      <c r="H101">
        <v>94</v>
      </c>
      <c r="I101" s="6">
        <v>0.23472100000000001</v>
      </c>
      <c r="J101" s="6">
        <v>0.210067</v>
      </c>
      <c r="K101" s="7">
        <v>15816.5</v>
      </c>
      <c r="L101" s="7">
        <v>3322.5</v>
      </c>
      <c r="M101" s="5">
        <v>3.3</v>
      </c>
    </row>
    <row r="102" spans="1:13">
      <c r="A102">
        <v>95</v>
      </c>
      <c r="B102" s="6">
        <v>0.30712600000000001</v>
      </c>
      <c r="C102" s="6">
        <v>0.26624100000000001</v>
      </c>
      <c r="D102" s="7">
        <v>6642.9</v>
      </c>
      <c r="E102" s="7">
        <v>1768.6</v>
      </c>
      <c r="F102" s="5">
        <v>2.67</v>
      </c>
      <c r="G102" t="s">
        <v>12</v>
      </c>
      <c r="H102">
        <v>95</v>
      </c>
      <c r="I102" s="6">
        <v>0.25779200000000002</v>
      </c>
      <c r="J102" s="6">
        <v>0.22835800000000001</v>
      </c>
      <c r="K102" s="7">
        <v>12494</v>
      </c>
      <c r="L102" s="7">
        <v>2853.1</v>
      </c>
      <c r="M102" s="5">
        <v>3.05</v>
      </c>
    </row>
    <row r="103" spans="1:13">
      <c r="A103">
        <v>96</v>
      </c>
      <c r="B103" s="6">
        <v>0.345024</v>
      </c>
      <c r="C103" s="6">
        <v>0.29426099999999999</v>
      </c>
      <c r="D103" s="7">
        <v>4874.3</v>
      </c>
      <c r="E103" s="7">
        <v>1434.3</v>
      </c>
      <c r="F103" s="5">
        <v>2.46</v>
      </c>
      <c r="G103" t="s">
        <v>12</v>
      </c>
      <c r="H103">
        <v>96</v>
      </c>
      <c r="I103" s="6">
        <v>0.292991</v>
      </c>
      <c r="J103" s="6">
        <v>0.25555299999999997</v>
      </c>
      <c r="K103" s="7">
        <v>9640.9</v>
      </c>
      <c r="L103" s="7">
        <v>2463.8000000000002</v>
      </c>
      <c r="M103" s="5">
        <v>2.81</v>
      </c>
    </row>
    <row r="104" spans="1:13">
      <c r="A104">
        <v>97</v>
      </c>
      <c r="B104" s="6">
        <v>0.37547399999999997</v>
      </c>
      <c r="C104" s="6">
        <v>0.31612499999999999</v>
      </c>
      <c r="D104" s="7">
        <v>3440</v>
      </c>
      <c r="E104" s="7">
        <v>1087.5</v>
      </c>
      <c r="F104" s="5">
        <v>2.27</v>
      </c>
      <c r="G104" t="s">
        <v>12</v>
      </c>
      <c r="H104">
        <v>97</v>
      </c>
      <c r="I104" s="6">
        <v>0.31841999999999998</v>
      </c>
      <c r="J104" s="6">
        <v>0.27468700000000001</v>
      </c>
      <c r="K104" s="7">
        <v>7177.1</v>
      </c>
      <c r="L104" s="7">
        <v>1971.5</v>
      </c>
      <c r="M104" s="5">
        <v>2.6</v>
      </c>
    </row>
    <row r="105" spans="1:13">
      <c r="A105">
        <v>98</v>
      </c>
      <c r="B105" s="6">
        <v>0.41310000000000002</v>
      </c>
      <c r="C105" s="6">
        <v>0.34238099999999999</v>
      </c>
      <c r="D105" s="7">
        <v>2352.5</v>
      </c>
      <c r="E105" s="7">
        <v>805.5</v>
      </c>
      <c r="F105" s="5">
        <v>2.09</v>
      </c>
      <c r="G105" t="s">
        <v>12</v>
      </c>
      <c r="H105">
        <v>98</v>
      </c>
      <c r="I105" s="6">
        <v>0.36231000000000002</v>
      </c>
      <c r="J105" s="6">
        <v>0.30674200000000001</v>
      </c>
      <c r="K105" s="7">
        <v>5205.7</v>
      </c>
      <c r="L105" s="7">
        <v>1596.8</v>
      </c>
      <c r="M105" s="5">
        <v>2.39</v>
      </c>
    </row>
    <row r="106" spans="1:13">
      <c r="A106">
        <v>99</v>
      </c>
      <c r="B106" s="6">
        <v>0.46092699999999998</v>
      </c>
      <c r="C106" s="6">
        <v>0.37459599999999998</v>
      </c>
      <c r="D106" s="7">
        <v>1547.1</v>
      </c>
      <c r="E106" s="7">
        <v>579.5</v>
      </c>
      <c r="F106" s="5">
        <v>1.92</v>
      </c>
      <c r="G106" t="s">
        <v>12</v>
      </c>
      <c r="H106">
        <v>99</v>
      </c>
      <c r="I106" s="6">
        <v>0.39463700000000002</v>
      </c>
      <c r="J106" s="6">
        <v>0.32960099999999998</v>
      </c>
      <c r="K106" s="7">
        <v>3608.9</v>
      </c>
      <c r="L106" s="7">
        <v>1189.5</v>
      </c>
      <c r="M106" s="5">
        <v>2.23</v>
      </c>
    </row>
    <row r="107" spans="1:13">
      <c r="A107">
        <v>100</v>
      </c>
      <c r="B107">
        <v>0.53928699999999996</v>
      </c>
      <c r="C107">
        <v>0.42475499999999999</v>
      </c>
      <c r="D107">
        <v>967.5</v>
      </c>
      <c r="E107">
        <v>411</v>
      </c>
      <c r="F107">
        <v>1.77</v>
      </c>
      <c r="G107" t="s">
        <v>12</v>
      </c>
      <c r="H107">
        <v>100</v>
      </c>
      <c r="I107">
        <v>0.42761399999999999</v>
      </c>
      <c r="J107">
        <v>0.35229199999999999</v>
      </c>
      <c r="K107">
        <v>2419.4</v>
      </c>
      <c r="L107">
        <v>852.3</v>
      </c>
      <c r="M107">
        <v>2.08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5"/>
  <sheetData>
    <row r="1" spans="1:13" ht="19.2">
      <c r="A1" s="3" t="s">
        <v>46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4.2500000000000003E-3</v>
      </c>
      <c r="C7" s="6">
        <v>4.241E-3</v>
      </c>
      <c r="D7" s="7">
        <v>100000</v>
      </c>
      <c r="E7" s="7">
        <v>424.1</v>
      </c>
      <c r="F7" s="5">
        <v>79.41</v>
      </c>
      <c r="G7" t="s">
        <v>12</v>
      </c>
      <c r="H7">
        <v>0</v>
      </c>
      <c r="I7" s="6">
        <v>3.5569999999999998E-3</v>
      </c>
      <c r="J7" s="6">
        <v>3.5509999999999999E-3</v>
      </c>
      <c r="K7" s="7">
        <v>100000</v>
      </c>
      <c r="L7" s="7">
        <v>355.1</v>
      </c>
      <c r="M7" s="5">
        <v>83.07</v>
      </c>
    </row>
    <row r="8" spans="1:13">
      <c r="A8">
        <v>1</v>
      </c>
      <c r="B8" s="6">
        <v>3.1300000000000002E-4</v>
      </c>
      <c r="C8" s="6">
        <v>3.1300000000000002E-4</v>
      </c>
      <c r="D8" s="7">
        <v>99575.9</v>
      </c>
      <c r="E8" s="7">
        <v>31.1</v>
      </c>
      <c r="F8" s="5">
        <v>78.75</v>
      </c>
      <c r="G8" t="s">
        <v>12</v>
      </c>
      <c r="H8">
        <v>1</v>
      </c>
      <c r="I8" s="6">
        <v>2.63E-4</v>
      </c>
      <c r="J8" s="6">
        <v>2.63E-4</v>
      </c>
      <c r="K8" s="7">
        <v>99644.9</v>
      </c>
      <c r="L8" s="7">
        <v>26.2</v>
      </c>
      <c r="M8" s="5">
        <v>82.37</v>
      </c>
    </row>
    <row r="9" spans="1:13">
      <c r="A9">
        <v>2</v>
      </c>
      <c r="B9" s="6">
        <v>1.5100000000000001E-4</v>
      </c>
      <c r="C9" s="6">
        <v>1.5100000000000001E-4</v>
      </c>
      <c r="D9" s="7">
        <v>99544.8</v>
      </c>
      <c r="E9" s="7">
        <v>15</v>
      </c>
      <c r="F9" s="5">
        <v>77.78</v>
      </c>
      <c r="G9" t="s">
        <v>12</v>
      </c>
      <c r="H9">
        <v>2</v>
      </c>
      <c r="I9" s="6">
        <v>1.4300000000000001E-4</v>
      </c>
      <c r="J9" s="6">
        <v>1.4300000000000001E-4</v>
      </c>
      <c r="K9" s="7">
        <v>99618.7</v>
      </c>
      <c r="L9" s="7">
        <v>14.3</v>
      </c>
      <c r="M9" s="5">
        <v>81.39</v>
      </c>
    </row>
    <row r="10" spans="1:13">
      <c r="A10">
        <v>3</v>
      </c>
      <c r="B10" s="6">
        <v>1.36E-4</v>
      </c>
      <c r="C10" s="6">
        <v>1.36E-4</v>
      </c>
      <c r="D10" s="7">
        <v>99529.7</v>
      </c>
      <c r="E10" s="7">
        <v>13.5</v>
      </c>
      <c r="F10" s="5">
        <v>76.790000000000006</v>
      </c>
      <c r="G10" t="s">
        <v>12</v>
      </c>
      <c r="H10">
        <v>3</v>
      </c>
      <c r="I10" s="6">
        <v>1.13E-4</v>
      </c>
      <c r="J10" s="6">
        <v>1.13E-4</v>
      </c>
      <c r="K10" s="7">
        <v>99604.4</v>
      </c>
      <c r="L10" s="7">
        <v>11.3</v>
      </c>
      <c r="M10" s="5">
        <v>80.400000000000006</v>
      </c>
    </row>
    <row r="11" spans="1:13">
      <c r="A11">
        <v>4</v>
      </c>
      <c r="B11" s="6">
        <v>9.2999999999999997E-5</v>
      </c>
      <c r="C11" s="6">
        <v>9.2999999999999997E-5</v>
      </c>
      <c r="D11" s="7">
        <v>99516.2</v>
      </c>
      <c r="E11" s="7">
        <v>9.1999999999999993</v>
      </c>
      <c r="F11" s="5">
        <v>75.8</v>
      </c>
      <c r="G11" t="s">
        <v>12</v>
      </c>
      <c r="H11">
        <v>4</v>
      </c>
      <c r="I11" s="6">
        <v>8.2999999999999998E-5</v>
      </c>
      <c r="J11" s="6">
        <v>8.2999999999999998E-5</v>
      </c>
      <c r="K11" s="7">
        <v>99593.1</v>
      </c>
      <c r="L11" s="7">
        <v>8.3000000000000007</v>
      </c>
      <c r="M11" s="5">
        <v>79.41</v>
      </c>
    </row>
    <row r="12" spans="1:13">
      <c r="A12">
        <v>5</v>
      </c>
      <c r="B12" s="6">
        <v>9.1000000000000003E-5</v>
      </c>
      <c r="C12" s="6">
        <v>9.1000000000000003E-5</v>
      </c>
      <c r="D12" s="7">
        <v>99507</v>
      </c>
      <c r="E12" s="7">
        <v>9</v>
      </c>
      <c r="F12" s="5">
        <v>74.8</v>
      </c>
      <c r="G12" t="s">
        <v>12</v>
      </c>
      <c r="H12">
        <v>5</v>
      </c>
      <c r="I12" s="6">
        <v>6.2000000000000003E-5</v>
      </c>
      <c r="J12" s="6">
        <v>6.2000000000000003E-5</v>
      </c>
      <c r="K12" s="7">
        <v>99584.8</v>
      </c>
      <c r="L12" s="7">
        <v>6.2</v>
      </c>
      <c r="M12" s="5">
        <v>78.42</v>
      </c>
    </row>
    <row r="13" spans="1:13">
      <c r="A13">
        <v>6</v>
      </c>
      <c r="B13" s="6">
        <v>8.6000000000000003E-5</v>
      </c>
      <c r="C13" s="6">
        <v>8.6000000000000003E-5</v>
      </c>
      <c r="D13" s="7">
        <v>99497.9</v>
      </c>
      <c r="E13" s="7">
        <v>8.6</v>
      </c>
      <c r="F13" s="5">
        <v>73.81</v>
      </c>
      <c r="G13" t="s">
        <v>12</v>
      </c>
      <c r="H13">
        <v>6</v>
      </c>
      <c r="I13" s="6">
        <v>7.6000000000000004E-5</v>
      </c>
      <c r="J13" s="6">
        <v>7.6000000000000004E-5</v>
      </c>
      <c r="K13" s="7">
        <v>99578.6</v>
      </c>
      <c r="L13" s="7">
        <v>7.5</v>
      </c>
      <c r="M13" s="5">
        <v>77.42</v>
      </c>
    </row>
    <row r="14" spans="1:13">
      <c r="A14">
        <v>7</v>
      </c>
      <c r="B14" s="6">
        <v>8.5000000000000006E-5</v>
      </c>
      <c r="C14" s="6">
        <v>8.5000000000000006E-5</v>
      </c>
      <c r="D14" s="7">
        <v>99489.3</v>
      </c>
      <c r="E14" s="7">
        <v>8.4</v>
      </c>
      <c r="F14" s="5">
        <v>72.819999999999993</v>
      </c>
      <c r="G14" t="s">
        <v>12</v>
      </c>
      <c r="H14">
        <v>7</v>
      </c>
      <c r="I14" s="6">
        <v>8.2000000000000001E-5</v>
      </c>
      <c r="J14" s="6">
        <v>8.2000000000000001E-5</v>
      </c>
      <c r="K14" s="7">
        <v>99571.1</v>
      </c>
      <c r="L14" s="7">
        <v>8.1</v>
      </c>
      <c r="M14" s="5">
        <v>76.430000000000007</v>
      </c>
    </row>
    <row r="15" spans="1:13">
      <c r="A15">
        <v>8</v>
      </c>
      <c r="B15" s="6">
        <v>6.3E-5</v>
      </c>
      <c r="C15" s="6">
        <v>6.3E-5</v>
      </c>
      <c r="D15" s="7">
        <v>99480.9</v>
      </c>
      <c r="E15" s="7">
        <v>6.3</v>
      </c>
      <c r="F15" s="5">
        <v>71.819999999999993</v>
      </c>
      <c r="G15" t="s">
        <v>12</v>
      </c>
      <c r="H15">
        <v>8</v>
      </c>
      <c r="I15" s="6">
        <v>6.0000000000000002E-5</v>
      </c>
      <c r="J15" s="6">
        <v>6.0000000000000002E-5</v>
      </c>
      <c r="K15" s="7">
        <v>99563</v>
      </c>
      <c r="L15" s="7">
        <v>6</v>
      </c>
      <c r="M15" s="5">
        <v>75.430000000000007</v>
      </c>
    </row>
    <row r="16" spans="1:13">
      <c r="A16">
        <v>9</v>
      </c>
      <c r="B16" s="6">
        <v>9.0000000000000006E-5</v>
      </c>
      <c r="C16" s="6">
        <v>9.0000000000000006E-5</v>
      </c>
      <c r="D16" s="7">
        <v>99474.6</v>
      </c>
      <c r="E16" s="7">
        <v>8.9</v>
      </c>
      <c r="F16" s="5">
        <v>70.83</v>
      </c>
      <c r="G16" t="s">
        <v>12</v>
      </c>
      <c r="H16">
        <v>9</v>
      </c>
      <c r="I16" s="6">
        <v>7.3999999999999996E-5</v>
      </c>
      <c r="J16" s="6">
        <v>7.3999999999999996E-5</v>
      </c>
      <c r="K16" s="7">
        <v>99557</v>
      </c>
      <c r="L16" s="7">
        <v>7.3</v>
      </c>
      <c r="M16" s="5">
        <v>74.44</v>
      </c>
    </row>
    <row r="17" spans="1:13">
      <c r="A17">
        <v>10</v>
      </c>
      <c r="B17" s="6">
        <v>9.7E-5</v>
      </c>
      <c r="C17" s="6">
        <v>9.7E-5</v>
      </c>
      <c r="D17" s="7">
        <v>99465.7</v>
      </c>
      <c r="E17" s="7">
        <v>9.6</v>
      </c>
      <c r="F17" s="5">
        <v>69.83</v>
      </c>
      <c r="G17" t="s">
        <v>12</v>
      </c>
      <c r="H17">
        <v>10</v>
      </c>
      <c r="I17" s="6">
        <v>6.3E-5</v>
      </c>
      <c r="J17" s="6">
        <v>6.3E-5</v>
      </c>
      <c r="K17" s="7">
        <v>99549.6</v>
      </c>
      <c r="L17" s="7">
        <v>6.3</v>
      </c>
      <c r="M17" s="5">
        <v>73.44</v>
      </c>
    </row>
    <row r="18" spans="1:13">
      <c r="A18">
        <v>11</v>
      </c>
      <c r="B18" s="6">
        <v>9.5000000000000005E-5</v>
      </c>
      <c r="C18" s="6">
        <v>9.5000000000000005E-5</v>
      </c>
      <c r="D18" s="7">
        <v>99456.1</v>
      </c>
      <c r="E18" s="7">
        <v>9.4</v>
      </c>
      <c r="F18" s="5">
        <v>68.84</v>
      </c>
      <c r="G18" t="s">
        <v>12</v>
      </c>
      <c r="H18">
        <v>11</v>
      </c>
      <c r="I18" s="6">
        <v>5.8999999999999998E-5</v>
      </c>
      <c r="J18" s="6">
        <v>5.8999999999999998E-5</v>
      </c>
      <c r="K18" s="7">
        <v>99543.3</v>
      </c>
      <c r="L18" s="7">
        <v>5.9</v>
      </c>
      <c r="M18" s="5">
        <v>72.45</v>
      </c>
    </row>
    <row r="19" spans="1:13">
      <c r="A19">
        <v>12</v>
      </c>
      <c r="B19" s="6">
        <v>1E-4</v>
      </c>
      <c r="C19" s="6">
        <v>1E-4</v>
      </c>
      <c r="D19" s="7">
        <v>99446.7</v>
      </c>
      <c r="E19" s="7">
        <v>9.9</v>
      </c>
      <c r="F19" s="5">
        <v>67.849999999999994</v>
      </c>
      <c r="G19" t="s">
        <v>12</v>
      </c>
      <c r="H19">
        <v>12</v>
      </c>
      <c r="I19" s="6">
        <v>6.3E-5</v>
      </c>
      <c r="J19" s="6">
        <v>6.3E-5</v>
      </c>
      <c r="K19" s="7">
        <v>99537.4</v>
      </c>
      <c r="L19" s="7">
        <v>6.3</v>
      </c>
      <c r="M19" s="5">
        <v>71.45</v>
      </c>
    </row>
    <row r="20" spans="1:13">
      <c r="A20">
        <v>13</v>
      </c>
      <c r="B20" s="6">
        <v>1.01E-4</v>
      </c>
      <c r="C20" s="6">
        <v>1.01E-4</v>
      </c>
      <c r="D20" s="7">
        <v>99436.800000000003</v>
      </c>
      <c r="E20" s="7">
        <v>10.1</v>
      </c>
      <c r="F20" s="5">
        <v>66.849999999999994</v>
      </c>
      <c r="G20" t="s">
        <v>12</v>
      </c>
      <c r="H20">
        <v>13</v>
      </c>
      <c r="I20" s="6">
        <v>1.03E-4</v>
      </c>
      <c r="J20" s="6">
        <v>1.03E-4</v>
      </c>
      <c r="K20" s="7">
        <v>99531.199999999997</v>
      </c>
      <c r="L20" s="7">
        <v>10.199999999999999</v>
      </c>
      <c r="M20" s="5">
        <v>70.459999999999994</v>
      </c>
    </row>
    <row r="21" spans="1:13">
      <c r="A21">
        <v>14</v>
      </c>
      <c r="B21" s="6">
        <v>1.2999999999999999E-4</v>
      </c>
      <c r="C21" s="6">
        <v>1.2899999999999999E-4</v>
      </c>
      <c r="D21" s="7">
        <v>99426.7</v>
      </c>
      <c r="E21" s="7">
        <v>12.9</v>
      </c>
      <c r="F21" s="5">
        <v>65.86</v>
      </c>
      <c r="G21" t="s">
        <v>12</v>
      </c>
      <c r="H21">
        <v>14</v>
      </c>
      <c r="I21" s="6">
        <v>1.15E-4</v>
      </c>
      <c r="J21" s="6">
        <v>1.15E-4</v>
      </c>
      <c r="K21" s="7">
        <v>99520.9</v>
      </c>
      <c r="L21" s="7">
        <v>11.4</v>
      </c>
      <c r="M21" s="5">
        <v>69.459999999999994</v>
      </c>
    </row>
    <row r="22" spans="1:13">
      <c r="A22">
        <v>15</v>
      </c>
      <c r="B22" s="6">
        <v>1.6200000000000001E-4</v>
      </c>
      <c r="C22" s="6">
        <v>1.6200000000000001E-4</v>
      </c>
      <c r="D22" s="7">
        <v>99413.8</v>
      </c>
      <c r="E22" s="7">
        <v>16.100000000000001</v>
      </c>
      <c r="F22" s="5">
        <v>64.87</v>
      </c>
      <c r="G22" t="s">
        <v>12</v>
      </c>
      <c r="H22">
        <v>15</v>
      </c>
      <c r="I22" s="6">
        <v>1.3799999999999999E-4</v>
      </c>
      <c r="J22" s="6">
        <v>1.3799999999999999E-4</v>
      </c>
      <c r="K22" s="7">
        <v>99509.5</v>
      </c>
      <c r="L22" s="7">
        <v>13.7</v>
      </c>
      <c r="M22" s="5">
        <v>68.47</v>
      </c>
    </row>
    <row r="23" spans="1:13">
      <c r="A23">
        <v>16</v>
      </c>
      <c r="B23" s="6">
        <v>2.1000000000000001E-4</v>
      </c>
      <c r="C23" s="6">
        <v>2.1000000000000001E-4</v>
      </c>
      <c r="D23" s="7">
        <v>99397.7</v>
      </c>
      <c r="E23" s="7">
        <v>20.9</v>
      </c>
      <c r="F23" s="5">
        <v>63.88</v>
      </c>
      <c r="G23" t="s">
        <v>12</v>
      </c>
      <c r="H23">
        <v>16</v>
      </c>
      <c r="I23" s="6">
        <v>1.5699999999999999E-4</v>
      </c>
      <c r="J23" s="6">
        <v>1.5699999999999999E-4</v>
      </c>
      <c r="K23" s="7">
        <v>99495.8</v>
      </c>
      <c r="L23" s="7">
        <v>15.6</v>
      </c>
      <c r="M23" s="5">
        <v>67.48</v>
      </c>
    </row>
    <row r="24" spans="1:13">
      <c r="A24">
        <v>17</v>
      </c>
      <c r="B24" s="6">
        <v>2.7700000000000001E-4</v>
      </c>
      <c r="C24" s="6">
        <v>2.7700000000000001E-4</v>
      </c>
      <c r="D24" s="7">
        <v>99376.8</v>
      </c>
      <c r="E24" s="7">
        <v>27.5</v>
      </c>
      <c r="F24" s="5">
        <v>62.89</v>
      </c>
      <c r="G24" t="s">
        <v>12</v>
      </c>
      <c r="H24">
        <v>17</v>
      </c>
      <c r="I24" s="6">
        <v>1.4899999999999999E-4</v>
      </c>
      <c r="J24" s="6">
        <v>1.4899999999999999E-4</v>
      </c>
      <c r="K24" s="7">
        <v>99480.2</v>
      </c>
      <c r="L24" s="7">
        <v>14.9</v>
      </c>
      <c r="M24" s="5">
        <v>66.489999999999995</v>
      </c>
    </row>
    <row r="25" spans="1:13">
      <c r="A25">
        <v>18</v>
      </c>
      <c r="B25" s="6">
        <v>3.8900000000000002E-4</v>
      </c>
      <c r="C25" s="6">
        <v>3.8900000000000002E-4</v>
      </c>
      <c r="D25" s="7">
        <v>99349.3</v>
      </c>
      <c r="E25" s="7">
        <v>38.6</v>
      </c>
      <c r="F25" s="5">
        <v>61.91</v>
      </c>
      <c r="G25" t="s">
        <v>12</v>
      </c>
      <c r="H25">
        <v>18</v>
      </c>
      <c r="I25" s="6">
        <v>2.12E-4</v>
      </c>
      <c r="J25" s="6">
        <v>2.12E-4</v>
      </c>
      <c r="K25" s="7">
        <v>99465.3</v>
      </c>
      <c r="L25" s="7">
        <v>21.1</v>
      </c>
      <c r="M25" s="5">
        <v>65.5</v>
      </c>
    </row>
    <row r="26" spans="1:13">
      <c r="A26">
        <v>19</v>
      </c>
      <c r="B26" s="6">
        <v>4.3600000000000003E-4</v>
      </c>
      <c r="C26" s="6">
        <v>4.3600000000000003E-4</v>
      </c>
      <c r="D26" s="7">
        <v>99310.6</v>
      </c>
      <c r="E26" s="7">
        <v>43.3</v>
      </c>
      <c r="F26" s="5">
        <v>60.93</v>
      </c>
      <c r="G26" t="s">
        <v>12</v>
      </c>
      <c r="H26">
        <v>19</v>
      </c>
      <c r="I26" s="6">
        <v>1.95E-4</v>
      </c>
      <c r="J26" s="6">
        <v>1.95E-4</v>
      </c>
      <c r="K26" s="7">
        <v>99444.2</v>
      </c>
      <c r="L26" s="7">
        <v>19.399999999999999</v>
      </c>
      <c r="M26" s="5">
        <v>64.510000000000005</v>
      </c>
    </row>
    <row r="27" spans="1:13">
      <c r="A27">
        <v>20</v>
      </c>
      <c r="B27" s="6">
        <v>4.6799999999999999E-4</v>
      </c>
      <c r="C27" s="6">
        <v>4.6799999999999999E-4</v>
      </c>
      <c r="D27" s="7">
        <v>99267.3</v>
      </c>
      <c r="E27" s="7">
        <v>46.4</v>
      </c>
      <c r="F27" s="5">
        <v>59.96</v>
      </c>
      <c r="G27" t="s">
        <v>12</v>
      </c>
      <c r="H27">
        <v>20</v>
      </c>
      <c r="I27" s="6">
        <v>1.95E-4</v>
      </c>
      <c r="J27" s="6">
        <v>1.95E-4</v>
      </c>
      <c r="K27" s="7">
        <v>99424.8</v>
      </c>
      <c r="L27" s="7">
        <v>19.399999999999999</v>
      </c>
      <c r="M27" s="5">
        <v>63.53</v>
      </c>
    </row>
    <row r="28" spans="1:13">
      <c r="A28">
        <v>21</v>
      </c>
      <c r="B28" s="6">
        <v>4.7899999999999999E-4</v>
      </c>
      <c r="C28" s="6">
        <v>4.7899999999999999E-4</v>
      </c>
      <c r="D28" s="7">
        <v>99220.9</v>
      </c>
      <c r="E28" s="7">
        <v>47.5</v>
      </c>
      <c r="F28" s="5">
        <v>58.99</v>
      </c>
      <c r="G28" t="s">
        <v>12</v>
      </c>
      <c r="H28">
        <v>21</v>
      </c>
      <c r="I28" s="6">
        <v>1.9599999999999999E-4</v>
      </c>
      <c r="J28" s="6">
        <v>1.9599999999999999E-4</v>
      </c>
      <c r="K28" s="7">
        <v>99405.4</v>
      </c>
      <c r="L28" s="7">
        <v>19.5</v>
      </c>
      <c r="M28" s="5">
        <v>62.54</v>
      </c>
    </row>
    <row r="29" spans="1:13">
      <c r="A29">
        <v>22</v>
      </c>
      <c r="B29" s="6">
        <v>4.75E-4</v>
      </c>
      <c r="C29" s="6">
        <v>4.75E-4</v>
      </c>
      <c r="D29" s="7">
        <v>99173.4</v>
      </c>
      <c r="E29" s="7">
        <v>47.1</v>
      </c>
      <c r="F29" s="5">
        <v>58.02</v>
      </c>
      <c r="G29" t="s">
        <v>12</v>
      </c>
      <c r="H29">
        <v>22</v>
      </c>
      <c r="I29" s="6">
        <v>2.0599999999999999E-4</v>
      </c>
      <c r="J29" s="6">
        <v>2.0599999999999999E-4</v>
      </c>
      <c r="K29" s="7">
        <v>99385.9</v>
      </c>
      <c r="L29" s="7">
        <v>20.5</v>
      </c>
      <c r="M29" s="5">
        <v>61.55</v>
      </c>
    </row>
    <row r="30" spans="1:13">
      <c r="A30">
        <v>23</v>
      </c>
      <c r="B30" s="6">
        <v>5.4100000000000003E-4</v>
      </c>
      <c r="C30" s="6">
        <v>5.4100000000000003E-4</v>
      </c>
      <c r="D30" s="7">
        <v>99126.2</v>
      </c>
      <c r="E30" s="7">
        <v>53.6</v>
      </c>
      <c r="F30" s="5">
        <v>57.04</v>
      </c>
      <c r="G30" t="s">
        <v>12</v>
      </c>
      <c r="H30">
        <v>23</v>
      </c>
      <c r="I30" s="6">
        <v>2.1800000000000001E-4</v>
      </c>
      <c r="J30" s="6">
        <v>2.1800000000000001E-4</v>
      </c>
      <c r="K30" s="7">
        <v>99365.4</v>
      </c>
      <c r="L30" s="7">
        <v>21.6</v>
      </c>
      <c r="M30" s="5">
        <v>60.56</v>
      </c>
    </row>
    <row r="31" spans="1:13">
      <c r="A31">
        <v>24</v>
      </c>
      <c r="B31" s="6">
        <v>5.5400000000000002E-4</v>
      </c>
      <c r="C31" s="6">
        <v>5.5400000000000002E-4</v>
      </c>
      <c r="D31" s="7">
        <v>99072.6</v>
      </c>
      <c r="E31" s="7">
        <v>54.9</v>
      </c>
      <c r="F31" s="5">
        <v>56.08</v>
      </c>
      <c r="G31" t="s">
        <v>12</v>
      </c>
      <c r="H31">
        <v>24</v>
      </c>
      <c r="I31" s="6">
        <v>2.1499999999999999E-4</v>
      </c>
      <c r="J31" s="6">
        <v>2.1499999999999999E-4</v>
      </c>
      <c r="K31" s="7">
        <v>99343.8</v>
      </c>
      <c r="L31" s="7">
        <v>21.4</v>
      </c>
      <c r="M31" s="5">
        <v>59.58</v>
      </c>
    </row>
    <row r="32" spans="1:13">
      <c r="A32">
        <v>25</v>
      </c>
      <c r="B32" s="6">
        <v>5.7399999999999997E-4</v>
      </c>
      <c r="C32" s="6">
        <v>5.7399999999999997E-4</v>
      </c>
      <c r="D32" s="7">
        <v>99017.7</v>
      </c>
      <c r="E32" s="7">
        <v>56.8</v>
      </c>
      <c r="F32" s="5">
        <v>55.11</v>
      </c>
      <c r="G32" t="s">
        <v>12</v>
      </c>
      <c r="H32">
        <v>25</v>
      </c>
      <c r="I32" s="6">
        <v>2.3699999999999999E-4</v>
      </c>
      <c r="J32" s="6">
        <v>2.3699999999999999E-4</v>
      </c>
      <c r="K32" s="7">
        <v>99322.4</v>
      </c>
      <c r="L32" s="7">
        <v>23.5</v>
      </c>
      <c r="M32" s="5">
        <v>58.59</v>
      </c>
    </row>
    <row r="33" spans="1:13">
      <c r="A33">
        <v>26</v>
      </c>
      <c r="B33" s="6">
        <v>6.0999999999999997E-4</v>
      </c>
      <c r="C33" s="6">
        <v>6.0899999999999995E-4</v>
      </c>
      <c r="D33" s="7">
        <v>98960.9</v>
      </c>
      <c r="E33" s="7">
        <v>60.3</v>
      </c>
      <c r="F33" s="5">
        <v>54.14</v>
      </c>
      <c r="G33" t="s">
        <v>12</v>
      </c>
      <c r="H33">
        <v>26</v>
      </c>
      <c r="I33" s="6">
        <v>2.61E-4</v>
      </c>
      <c r="J33" s="6">
        <v>2.61E-4</v>
      </c>
      <c r="K33" s="7">
        <v>99298.9</v>
      </c>
      <c r="L33" s="7">
        <v>25.9</v>
      </c>
      <c r="M33" s="5">
        <v>57.6</v>
      </c>
    </row>
    <row r="34" spans="1:13">
      <c r="A34">
        <v>27</v>
      </c>
      <c r="B34" s="6">
        <v>6.0499999999999996E-4</v>
      </c>
      <c r="C34" s="6">
        <v>6.0400000000000004E-4</v>
      </c>
      <c r="D34" s="7">
        <v>98900.6</v>
      </c>
      <c r="E34" s="7">
        <v>59.8</v>
      </c>
      <c r="F34" s="5">
        <v>53.17</v>
      </c>
      <c r="G34" t="s">
        <v>12</v>
      </c>
      <c r="H34">
        <v>27</v>
      </c>
      <c r="I34" s="6">
        <v>2.5300000000000002E-4</v>
      </c>
      <c r="J34" s="6">
        <v>2.5300000000000002E-4</v>
      </c>
      <c r="K34" s="7">
        <v>99273</v>
      </c>
      <c r="L34" s="7">
        <v>25.1</v>
      </c>
      <c r="M34" s="5">
        <v>56.62</v>
      </c>
    </row>
    <row r="35" spans="1:13">
      <c r="A35">
        <v>28</v>
      </c>
      <c r="B35" s="6">
        <v>6.5200000000000002E-4</v>
      </c>
      <c r="C35" s="6">
        <v>6.5200000000000002E-4</v>
      </c>
      <c r="D35" s="7">
        <v>98840.8</v>
      </c>
      <c r="E35" s="7">
        <v>64.400000000000006</v>
      </c>
      <c r="F35" s="5">
        <v>52.2</v>
      </c>
      <c r="G35" t="s">
        <v>12</v>
      </c>
      <c r="H35">
        <v>28</v>
      </c>
      <c r="I35" s="6">
        <v>3.0699999999999998E-4</v>
      </c>
      <c r="J35" s="6">
        <v>3.0699999999999998E-4</v>
      </c>
      <c r="K35" s="7">
        <v>99247.8</v>
      </c>
      <c r="L35" s="7">
        <v>30.5</v>
      </c>
      <c r="M35" s="5">
        <v>55.63</v>
      </c>
    </row>
    <row r="36" spans="1:13">
      <c r="A36">
        <v>29</v>
      </c>
      <c r="B36" s="6">
        <v>6.4599999999999998E-4</v>
      </c>
      <c r="C36" s="6">
        <v>6.4599999999999998E-4</v>
      </c>
      <c r="D36" s="7">
        <v>98776.4</v>
      </c>
      <c r="E36" s="7">
        <v>63.8</v>
      </c>
      <c r="F36" s="5">
        <v>51.24</v>
      </c>
      <c r="G36" t="s">
        <v>12</v>
      </c>
      <c r="H36">
        <v>29</v>
      </c>
      <c r="I36" s="6">
        <v>3.3700000000000001E-4</v>
      </c>
      <c r="J36" s="6">
        <v>3.3700000000000001E-4</v>
      </c>
      <c r="K36" s="7">
        <v>99217.3</v>
      </c>
      <c r="L36" s="7">
        <v>33.4</v>
      </c>
      <c r="M36" s="5">
        <v>54.65</v>
      </c>
    </row>
    <row r="37" spans="1:13">
      <c r="A37">
        <v>30</v>
      </c>
      <c r="B37" s="6">
        <v>7.0799999999999997E-4</v>
      </c>
      <c r="C37" s="6">
        <v>7.0799999999999997E-4</v>
      </c>
      <c r="D37" s="7">
        <v>98712.6</v>
      </c>
      <c r="E37" s="7">
        <v>69.900000000000006</v>
      </c>
      <c r="F37" s="5">
        <v>50.27</v>
      </c>
      <c r="G37" t="s">
        <v>12</v>
      </c>
      <c r="H37">
        <v>30</v>
      </c>
      <c r="I37" s="6">
        <v>3.6099999999999999E-4</v>
      </c>
      <c r="J37" s="6">
        <v>3.6099999999999999E-4</v>
      </c>
      <c r="K37" s="7">
        <v>99183.9</v>
      </c>
      <c r="L37" s="7">
        <v>35.799999999999997</v>
      </c>
      <c r="M37" s="5">
        <v>53.67</v>
      </c>
    </row>
    <row r="38" spans="1:13">
      <c r="A38">
        <v>31</v>
      </c>
      <c r="B38" s="6">
        <v>7.1299999999999998E-4</v>
      </c>
      <c r="C38" s="6">
        <v>7.1299999999999998E-4</v>
      </c>
      <c r="D38" s="7">
        <v>98642.7</v>
      </c>
      <c r="E38" s="7">
        <v>70.3</v>
      </c>
      <c r="F38" s="5">
        <v>49.3</v>
      </c>
      <c r="G38" t="s">
        <v>12</v>
      </c>
      <c r="H38">
        <v>31</v>
      </c>
      <c r="I38" s="6">
        <v>3.7300000000000001E-4</v>
      </c>
      <c r="J38" s="6">
        <v>3.7300000000000001E-4</v>
      </c>
      <c r="K38" s="7">
        <v>99148.1</v>
      </c>
      <c r="L38" s="7">
        <v>37</v>
      </c>
      <c r="M38" s="5">
        <v>52.69</v>
      </c>
    </row>
    <row r="39" spans="1:13">
      <c r="A39">
        <v>32</v>
      </c>
      <c r="B39" s="6">
        <v>8.4099999999999995E-4</v>
      </c>
      <c r="C39" s="6">
        <v>8.4099999999999995E-4</v>
      </c>
      <c r="D39" s="7">
        <v>98572.4</v>
      </c>
      <c r="E39" s="7">
        <v>82.9</v>
      </c>
      <c r="F39" s="5">
        <v>48.34</v>
      </c>
      <c r="G39" t="s">
        <v>12</v>
      </c>
      <c r="H39">
        <v>32</v>
      </c>
      <c r="I39" s="6">
        <v>4.4000000000000002E-4</v>
      </c>
      <c r="J39" s="6">
        <v>4.4000000000000002E-4</v>
      </c>
      <c r="K39" s="7">
        <v>99111.1</v>
      </c>
      <c r="L39" s="7">
        <v>43.6</v>
      </c>
      <c r="M39" s="5">
        <v>51.71</v>
      </c>
    </row>
    <row r="40" spans="1:13">
      <c r="A40">
        <v>33</v>
      </c>
      <c r="B40" s="6">
        <v>8.3100000000000003E-4</v>
      </c>
      <c r="C40" s="6">
        <v>8.3000000000000001E-4</v>
      </c>
      <c r="D40" s="7">
        <v>98489.5</v>
      </c>
      <c r="E40" s="7">
        <v>81.8</v>
      </c>
      <c r="F40" s="5">
        <v>47.38</v>
      </c>
      <c r="G40" t="s">
        <v>12</v>
      </c>
      <c r="H40">
        <v>33</v>
      </c>
      <c r="I40" s="6">
        <v>4.6200000000000001E-4</v>
      </c>
      <c r="J40" s="6">
        <v>4.6200000000000001E-4</v>
      </c>
      <c r="K40" s="7">
        <v>99067.5</v>
      </c>
      <c r="L40" s="7">
        <v>45.8</v>
      </c>
      <c r="M40" s="5">
        <v>50.73</v>
      </c>
    </row>
    <row r="41" spans="1:13">
      <c r="A41">
        <v>34</v>
      </c>
      <c r="B41" s="6">
        <v>8.9499999999999996E-4</v>
      </c>
      <c r="C41" s="6">
        <v>8.9499999999999996E-4</v>
      </c>
      <c r="D41" s="7">
        <v>98407.8</v>
      </c>
      <c r="E41" s="7">
        <v>88.1</v>
      </c>
      <c r="F41" s="5">
        <v>46.42</v>
      </c>
      <c r="G41" t="s">
        <v>12</v>
      </c>
      <c r="H41">
        <v>34</v>
      </c>
      <c r="I41" s="6">
        <v>5.0500000000000002E-4</v>
      </c>
      <c r="J41" s="6">
        <v>5.0500000000000002E-4</v>
      </c>
      <c r="K41" s="7">
        <v>99021.7</v>
      </c>
      <c r="L41" s="7">
        <v>50</v>
      </c>
      <c r="M41" s="5">
        <v>49.75</v>
      </c>
    </row>
    <row r="42" spans="1:13">
      <c r="A42">
        <v>35</v>
      </c>
      <c r="B42" s="6">
        <v>9.5299999999999996E-4</v>
      </c>
      <c r="C42" s="6">
        <v>9.5200000000000005E-4</v>
      </c>
      <c r="D42" s="7">
        <v>98319.7</v>
      </c>
      <c r="E42" s="7">
        <v>93.6</v>
      </c>
      <c r="F42" s="5">
        <v>45.46</v>
      </c>
      <c r="G42" t="s">
        <v>12</v>
      </c>
      <c r="H42">
        <v>35</v>
      </c>
      <c r="I42" s="6">
        <v>5.3700000000000004E-4</v>
      </c>
      <c r="J42" s="6">
        <v>5.3700000000000004E-4</v>
      </c>
      <c r="K42" s="7">
        <v>98971.7</v>
      </c>
      <c r="L42" s="7">
        <v>53.1</v>
      </c>
      <c r="M42" s="5">
        <v>48.78</v>
      </c>
    </row>
    <row r="43" spans="1:13">
      <c r="A43">
        <v>36</v>
      </c>
      <c r="B43" s="6">
        <v>1.0349999999999999E-3</v>
      </c>
      <c r="C43" s="6">
        <v>1.0349999999999999E-3</v>
      </c>
      <c r="D43" s="7">
        <v>98226.1</v>
      </c>
      <c r="E43" s="7">
        <v>101.6</v>
      </c>
      <c r="F43" s="5">
        <v>44.5</v>
      </c>
      <c r="G43" t="s">
        <v>12</v>
      </c>
      <c r="H43">
        <v>36</v>
      </c>
      <c r="I43" s="6">
        <v>6.1600000000000001E-4</v>
      </c>
      <c r="J43" s="6">
        <v>6.1499999999999999E-4</v>
      </c>
      <c r="K43" s="7">
        <v>98918.6</v>
      </c>
      <c r="L43" s="7">
        <v>60.9</v>
      </c>
      <c r="M43" s="5">
        <v>47.8</v>
      </c>
    </row>
    <row r="44" spans="1:13">
      <c r="A44">
        <v>37</v>
      </c>
      <c r="B44" s="6">
        <v>1.0319999999999999E-3</v>
      </c>
      <c r="C44" s="6">
        <v>1.031E-3</v>
      </c>
      <c r="D44" s="7">
        <v>98124.4</v>
      </c>
      <c r="E44" s="7">
        <v>101.2</v>
      </c>
      <c r="F44" s="5">
        <v>43.55</v>
      </c>
      <c r="G44" t="s">
        <v>12</v>
      </c>
      <c r="H44">
        <v>37</v>
      </c>
      <c r="I44" s="6">
        <v>6.5499999999999998E-4</v>
      </c>
      <c r="J44" s="6">
        <v>6.5399999999999996E-4</v>
      </c>
      <c r="K44" s="7">
        <v>98857.7</v>
      </c>
      <c r="L44" s="7">
        <v>64.7</v>
      </c>
      <c r="M44" s="5">
        <v>46.83</v>
      </c>
    </row>
    <row r="45" spans="1:13">
      <c r="A45">
        <v>38</v>
      </c>
      <c r="B45" s="6">
        <v>1.224E-3</v>
      </c>
      <c r="C45" s="6">
        <v>1.2229999999999999E-3</v>
      </c>
      <c r="D45" s="7">
        <v>98023.2</v>
      </c>
      <c r="E45" s="7">
        <v>119.9</v>
      </c>
      <c r="F45" s="5">
        <v>42.59</v>
      </c>
      <c r="G45" t="s">
        <v>12</v>
      </c>
      <c r="H45">
        <v>38</v>
      </c>
      <c r="I45" s="6">
        <v>7.4200000000000004E-4</v>
      </c>
      <c r="J45" s="6">
        <v>7.4200000000000004E-4</v>
      </c>
      <c r="K45" s="7">
        <v>98793</v>
      </c>
      <c r="L45" s="7">
        <v>73.3</v>
      </c>
      <c r="M45" s="5">
        <v>45.86</v>
      </c>
    </row>
    <row r="46" spans="1:13">
      <c r="A46">
        <v>39</v>
      </c>
      <c r="B46" s="6">
        <v>1.2700000000000001E-3</v>
      </c>
      <c r="C46" s="6">
        <v>1.2700000000000001E-3</v>
      </c>
      <c r="D46" s="7">
        <v>97903.3</v>
      </c>
      <c r="E46" s="7">
        <v>124.3</v>
      </c>
      <c r="F46" s="5">
        <v>41.64</v>
      </c>
      <c r="G46" t="s">
        <v>12</v>
      </c>
      <c r="H46">
        <v>39</v>
      </c>
      <c r="I46" s="6">
        <v>7.54E-4</v>
      </c>
      <c r="J46" s="6">
        <v>7.54E-4</v>
      </c>
      <c r="K46" s="7">
        <v>98719.7</v>
      </c>
      <c r="L46" s="7">
        <v>74.5</v>
      </c>
      <c r="M46" s="5">
        <v>44.9</v>
      </c>
    </row>
    <row r="47" spans="1:13">
      <c r="A47">
        <v>40</v>
      </c>
      <c r="B47" s="6">
        <v>1.4319999999999999E-3</v>
      </c>
      <c r="C47" s="6">
        <v>1.431E-3</v>
      </c>
      <c r="D47" s="7">
        <v>97779</v>
      </c>
      <c r="E47" s="7">
        <v>139.9</v>
      </c>
      <c r="F47" s="5">
        <v>40.700000000000003</v>
      </c>
      <c r="G47" t="s">
        <v>12</v>
      </c>
      <c r="H47">
        <v>40</v>
      </c>
      <c r="I47" s="6">
        <v>8.7900000000000001E-4</v>
      </c>
      <c r="J47" s="6">
        <v>8.7900000000000001E-4</v>
      </c>
      <c r="K47" s="7">
        <v>98645.3</v>
      </c>
      <c r="L47" s="7">
        <v>86.7</v>
      </c>
      <c r="M47" s="5">
        <v>43.93</v>
      </c>
    </row>
    <row r="48" spans="1:13">
      <c r="A48">
        <v>41</v>
      </c>
      <c r="B48" s="6">
        <v>1.5690000000000001E-3</v>
      </c>
      <c r="C48" s="6">
        <v>1.5679999999999999E-3</v>
      </c>
      <c r="D48" s="7">
        <v>97639.1</v>
      </c>
      <c r="E48" s="7">
        <v>153.1</v>
      </c>
      <c r="F48" s="5">
        <v>39.75</v>
      </c>
      <c r="G48" t="s">
        <v>12</v>
      </c>
      <c r="H48">
        <v>41</v>
      </c>
      <c r="I48" s="6">
        <v>9.0700000000000004E-4</v>
      </c>
      <c r="J48" s="6">
        <v>9.0600000000000001E-4</v>
      </c>
      <c r="K48" s="7">
        <v>98558.6</v>
      </c>
      <c r="L48" s="7">
        <v>89.3</v>
      </c>
      <c r="M48" s="5">
        <v>42.97</v>
      </c>
    </row>
    <row r="49" spans="1:13">
      <c r="A49">
        <v>42</v>
      </c>
      <c r="B49" s="6">
        <v>1.604E-3</v>
      </c>
      <c r="C49" s="6">
        <v>1.603E-3</v>
      </c>
      <c r="D49" s="7">
        <v>97486</v>
      </c>
      <c r="E49" s="7">
        <v>156.30000000000001</v>
      </c>
      <c r="F49" s="5">
        <v>38.81</v>
      </c>
      <c r="G49" t="s">
        <v>12</v>
      </c>
      <c r="H49">
        <v>42</v>
      </c>
      <c r="I49" s="6">
        <v>1.0480000000000001E-3</v>
      </c>
      <c r="J49" s="6">
        <v>1.047E-3</v>
      </c>
      <c r="K49" s="7">
        <v>98469.3</v>
      </c>
      <c r="L49" s="7">
        <v>103.1</v>
      </c>
      <c r="M49" s="5">
        <v>42.01</v>
      </c>
    </row>
    <row r="50" spans="1:13">
      <c r="A50">
        <v>43</v>
      </c>
      <c r="B50" s="6">
        <v>1.8079999999999999E-3</v>
      </c>
      <c r="C50" s="6">
        <v>1.8060000000000001E-3</v>
      </c>
      <c r="D50" s="7">
        <v>97329.8</v>
      </c>
      <c r="E50" s="7">
        <v>175.8</v>
      </c>
      <c r="F50" s="5">
        <v>37.880000000000003</v>
      </c>
      <c r="G50" t="s">
        <v>12</v>
      </c>
      <c r="H50">
        <v>43</v>
      </c>
      <c r="I50" s="6">
        <v>1.1039999999999999E-3</v>
      </c>
      <c r="J50" s="6">
        <v>1.103E-3</v>
      </c>
      <c r="K50" s="7">
        <v>98366.1</v>
      </c>
      <c r="L50" s="7">
        <v>108.5</v>
      </c>
      <c r="M50" s="5">
        <v>41.05</v>
      </c>
    </row>
    <row r="51" spans="1:13">
      <c r="A51">
        <v>44</v>
      </c>
      <c r="B51" s="6">
        <v>1.99E-3</v>
      </c>
      <c r="C51" s="6">
        <v>1.9880000000000002E-3</v>
      </c>
      <c r="D51" s="7">
        <v>97154</v>
      </c>
      <c r="E51" s="7">
        <v>193.1</v>
      </c>
      <c r="F51" s="5">
        <v>36.94</v>
      </c>
      <c r="G51" t="s">
        <v>12</v>
      </c>
      <c r="H51">
        <v>44</v>
      </c>
      <c r="I51" s="6">
        <v>1.2149999999999999E-3</v>
      </c>
      <c r="J51" s="6">
        <v>1.214E-3</v>
      </c>
      <c r="K51" s="7">
        <v>98257.600000000006</v>
      </c>
      <c r="L51" s="7">
        <v>119.3</v>
      </c>
      <c r="M51" s="5">
        <v>40.090000000000003</v>
      </c>
    </row>
    <row r="52" spans="1:13">
      <c r="A52">
        <v>45</v>
      </c>
      <c r="B52" s="6">
        <v>2.1029999999999998E-3</v>
      </c>
      <c r="C52" s="6">
        <v>2.101E-3</v>
      </c>
      <c r="D52" s="7">
        <v>96960.9</v>
      </c>
      <c r="E52" s="7">
        <v>203.7</v>
      </c>
      <c r="F52" s="5">
        <v>36.020000000000003</v>
      </c>
      <c r="G52" t="s">
        <v>12</v>
      </c>
      <c r="H52">
        <v>45</v>
      </c>
      <c r="I52" s="6">
        <v>1.389E-3</v>
      </c>
      <c r="J52" s="6">
        <v>1.3879999999999999E-3</v>
      </c>
      <c r="K52" s="7">
        <v>98138.3</v>
      </c>
      <c r="L52" s="7">
        <v>136.19999999999999</v>
      </c>
      <c r="M52" s="5">
        <v>39.14</v>
      </c>
    </row>
    <row r="53" spans="1:13">
      <c r="A53">
        <v>46</v>
      </c>
      <c r="B53" s="6">
        <v>2.2599999999999999E-3</v>
      </c>
      <c r="C53" s="6">
        <v>2.258E-3</v>
      </c>
      <c r="D53" s="7">
        <v>96757.2</v>
      </c>
      <c r="E53" s="7">
        <v>218.4</v>
      </c>
      <c r="F53" s="5">
        <v>35.090000000000003</v>
      </c>
      <c r="G53" t="s">
        <v>12</v>
      </c>
      <c r="H53">
        <v>46</v>
      </c>
      <c r="I53" s="6">
        <v>1.4649999999999999E-3</v>
      </c>
      <c r="J53" s="6">
        <v>1.464E-3</v>
      </c>
      <c r="K53" s="7">
        <v>98002.1</v>
      </c>
      <c r="L53" s="7">
        <v>143.4</v>
      </c>
      <c r="M53" s="5">
        <v>38.200000000000003</v>
      </c>
    </row>
    <row r="54" spans="1:13">
      <c r="A54">
        <v>47</v>
      </c>
      <c r="B54" s="6">
        <v>2.5240000000000002E-3</v>
      </c>
      <c r="C54" s="6">
        <v>2.5209999999999998E-3</v>
      </c>
      <c r="D54" s="7">
        <v>96538.8</v>
      </c>
      <c r="E54" s="7">
        <v>243.4</v>
      </c>
      <c r="F54" s="5">
        <v>34.17</v>
      </c>
      <c r="G54" t="s">
        <v>12</v>
      </c>
      <c r="H54">
        <v>47</v>
      </c>
      <c r="I54" s="6">
        <v>1.565E-3</v>
      </c>
      <c r="J54" s="6">
        <v>1.5640000000000001E-3</v>
      </c>
      <c r="K54" s="7">
        <v>97858.7</v>
      </c>
      <c r="L54" s="7">
        <v>153</v>
      </c>
      <c r="M54" s="5">
        <v>37.25</v>
      </c>
    </row>
    <row r="55" spans="1:13">
      <c r="A55">
        <v>48</v>
      </c>
      <c r="B55" s="6">
        <v>2.578E-3</v>
      </c>
      <c r="C55" s="6">
        <v>2.575E-3</v>
      </c>
      <c r="D55" s="7">
        <v>96295.4</v>
      </c>
      <c r="E55" s="7">
        <v>248</v>
      </c>
      <c r="F55" s="5">
        <v>33.25</v>
      </c>
      <c r="G55" t="s">
        <v>12</v>
      </c>
      <c r="H55">
        <v>48</v>
      </c>
      <c r="I55" s="6">
        <v>1.6919999999999999E-3</v>
      </c>
      <c r="J55" s="6">
        <v>1.6900000000000001E-3</v>
      </c>
      <c r="K55" s="7">
        <v>97705.7</v>
      </c>
      <c r="L55" s="7">
        <v>165.2</v>
      </c>
      <c r="M55" s="5">
        <v>36.31</v>
      </c>
    </row>
    <row r="56" spans="1:13">
      <c r="A56">
        <v>49</v>
      </c>
      <c r="B56" s="6">
        <v>2.8800000000000002E-3</v>
      </c>
      <c r="C56" s="6">
        <v>2.8760000000000001E-3</v>
      </c>
      <c r="D56" s="7">
        <v>96047.4</v>
      </c>
      <c r="E56" s="7">
        <v>276.3</v>
      </c>
      <c r="F56" s="5">
        <v>32.340000000000003</v>
      </c>
      <c r="G56" t="s">
        <v>12</v>
      </c>
      <c r="H56">
        <v>49</v>
      </c>
      <c r="I56" s="6">
        <v>1.802E-3</v>
      </c>
      <c r="J56" s="6">
        <v>1.8010000000000001E-3</v>
      </c>
      <c r="K56" s="7">
        <v>97540.5</v>
      </c>
      <c r="L56" s="7">
        <v>175.6</v>
      </c>
      <c r="M56" s="5">
        <v>35.369999999999997</v>
      </c>
    </row>
    <row r="57" spans="1:13">
      <c r="A57">
        <v>50</v>
      </c>
      <c r="B57" s="6">
        <v>3.215E-3</v>
      </c>
      <c r="C57" s="6">
        <v>3.209E-3</v>
      </c>
      <c r="D57" s="7">
        <v>95771.1</v>
      </c>
      <c r="E57" s="7">
        <v>307.39999999999998</v>
      </c>
      <c r="F57" s="5">
        <v>31.43</v>
      </c>
      <c r="G57" t="s">
        <v>12</v>
      </c>
      <c r="H57">
        <v>50</v>
      </c>
      <c r="I57" s="6">
        <v>2.0370000000000002E-3</v>
      </c>
      <c r="J57" s="6">
        <v>2.0349999999999999E-3</v>
      </c>
      <c r="K57" s="7">
        <v>97364.9</v>
      </c>
      <c r="L57" s="7">
        <v>198.1</v>
      </c>
      <c r="M57" s="5">
        <v>34.43</v>
      </c>
    </row>
    <row r="58" spans="1:13">
      <c r="A58">
        <v>51</v>
      </c>
      <c r="B58" s="6">
        <v>3.3509999999999998E-3</v>
      </c>
      <c r="C58" s="6">
        <v>3.3449999999999999E-3</v>
      </c>
      <c r="D58" s="7">
        <v>95463.8</v>
      </c>
      <c r="E58" s="7">
        <v>319.39999999999998</v>
      </c>
      <c r="F58" s="5">
        <v>30.53</v>
      </c>
      <c r="G58" t="s">
        <v>12</v>
      </c>
      <c r="H58">
        <v>51</v>
      </c>
      <c r="I58" s="6">
        <v>2.2369999999999998E-3</v>
      </c>
      <c r="J58" s="6">
        <v>2.235E-3</v>
      </c>
      <c r="K58" s="7">
        <v>97166.7</v>
      </c>
      <c r="L58" s="7">
        <v>217.1</v>
      </c>
      <c r="M58" s="5">
        <v>33.5</v>
      </c>
    </row>
    <row r="59" spans="1:13">
      <c r="A59">
        <v>52</v>
      </c>
      <c r="B59" s="6">
        <v>3.5699999999999998E-3</v>
      </c>
      <c r="C59" s="6">
        <v>3.5639999999999999E-3</v>
      </c>
      <c r="D59" s="7">
        <v>95144.4</v>
      </c>
      <c r="E59" s="7">
        <v>339.1</v>
      </c>
      <c r="F59" s="5">
        <v>29.63</v>
      </c>
      <c r="G59" t="s">
        <v>12</v>
      </c>
      <c r="H59">
        <v>52</v>
      </c>
      <c r="I59" s="6">
        <v>2.4489999999999998E-3</v>
      </c>
      <c r="J59" s="6">
        <v>2.4459999999999998E-3</v>
      </c>
      <c r="K59" s="7">
        <v>96949.6</v>
      </c>
      <c r="L59" s="7">
        <v>237.2</v>
      </c>
      <c r="M59" s="5">
        <v>32.58</v>
      </c>
    </row>
    <row r="60" spans="1:13">
      <c r="A60">
        <v>53</v>
      </c>
      <c r="B60" s="6">
        <v>3.9179999999999996E-3</v>
      </c>
      <c r="C60" s="6">
        <v>3.9100000000000003E-3</v>
      </c>
      <c r="D60" s="7">
        <v>94805.3</v>
      </c>
      <c r="E60" s="7">
        <v>370.7</v>
      </c>
      <c r="F60" s="5">
        <v>28.74</v>
      </c>
      <c r="G60" t="s">
        <v>12</v>
      </c>
      <c r="H60">
        <v>53</v>
      </c>
      <c r="I60" s="6">
        <v>2.6800000000000001E-3</v>
      </c>
      <c r="J60" s="6">
        <v>2.676E-3</v>
      </c>
      <c r="K60" s="7">
        <v>96712.4</v>
      </c>
      <c r="L60" s="7">
        <v>258.8</v>
      </c>
      <c r="M60" s="5">
        <v>31.65</v>
      </c>
    </row>
    <row r="61" spans="1:13">
      <c r="A61">
        <v>54</v>
      </c>
      <c r="B61" s="6">
        <v>4.2339999999999999E-3</v>
      </c>
      <c r="C61" s="6">
        <v>4.2249999999999996E-3</v>
      </c>
      <c r="D61" s="7">
        <v>94434.6</v>
      </c>
      <c r="E61" s="7">
        <v>399</v>
      </c>
      <c r="F61" s="5">
        <v>27.85</v>
      </c>
      <c r="G61" t="s">
        <v>12</v>
      </c>
      <c r="H61">
        <v>54</v>
      </c>
      <c r="I61" s="6">
        <v>2.9190000000000002E-3</v>
      </c>
      <c r="J61" s="6">
        <v>2.9150000000000001E-3</v>
      </c>
      <c r="K61" s="7">
        <v>96453.6</v>
      </c>
      <c r="L61" s="7">
        <v>281.10000000000002</v>
      </c>
      <c r="M61" s="5">
        <v>30.74</v>
      </c>
    </row>
    <row r="62" spans="1:13">
      <c r="A62">
        <v>55</v>
      </c>
      <c r="B62" s="6">
        <v>4.8209999999999998E-3</v>
      </c>
      <c r="C62" s="6">
        <v>4.8089999999999999E-3</v>
      </c>
      <c r="D62" s="7">
        <v>94035.6</v>
      </c>
      <c r="E62" s="7">
        <v>452.2</v>
      </c>
      <c r="F62" s="5">
        <v>26.96</v>
      </c>
      <c r="G62" t="s">
        <v>12</v>
      </c>
      <c r="H62">
        <v>55</v>
      </c>
      <c r="I62" s="6">
        <v>3.212E-3</v>
      </c>
      <c r="J62" s="6">
        <v>3.2070000000000002E-3</v>
      </c>
      <c r="K62" s="7">
        <v>96172.5</v>
      </c>
      <c r="L62" s="7">
        <v>308.39999999999998</v>
      </c>
      <c r="M62" s="5">
        <v>29.83</v>
      </c>
    </row>
    <row r="63" spans="1:13">
      <c r="A63">
        <v>56</v>
      </c>
      <c r="B63" s="6">
        <v>5.1999999999999998E-3</v>
      </c>
      <c r="C63" s="6">
        <v>5.1859999999999996E-3</v>
      </c>
      <c r="D63" s="7">
        <v>93583.4</v>
      </c>
      <c r="E63" s="7">
        <v>485.3</v>
      </c>
      <c r="F63" s="5">
        <v>26.09</v>
      </c>
      <c r="G63" t="s">
        <v>12</v>
      </c>
      <c r="H63">
        <v>56</v>
      </c>
      <c r="I63" s="6">
        <v>3.4749999999999998E-3</v>
      </c>
      <c r="J63" s="6">
        <v>3.4689999999999999E-3</v>
      </c>
      <c r="K63" s="7">
        <v>95864.1</v>
      </c>
      <c r="L63" s="7">
        <v>332.6</v>
      </c>
      <c r="M63" s="5">
        <v>28.92</v>
      </c>
    </row>
    <row r="64" spans="1:13">
      <c r="A64">
        <v>57</v>
      </c>
      <c r="B64" s="6">
        <v>5.6480000000000002E-3</v>
      </c>
      <c r="C64" s="6">
        <v>5.6319999999999999E-3</v>
      </c>
      <c r="D64" s="7">
        <v>93098</v>
      </c>
      <c r="E64" s="7">
        <v>524.29999999999995</v>
      </c>
      <c r="F64" s="5">
        <v>25.22</v>
      </c>
      <c r="G64" t="s">
        <v>12</v>
      </c>
      <c r="H64">
        <v>57</v>
      </c>
      <c r="I64" s="6">
        <v>3.8080000000000002E-3</v>
      </c>
      <c r="J64" s="6">
        <v>3.8010000000000001E-3</v>
      </c>
      <c r="K64" s="7">
        <v>95531.5</v>
      </c>
      <c r="L64" s="7">
        <v>363.1</v>
      </c>
      <c r="M64" s="5">
        <v>28.02</v>
      </c>
    </row>
    <row r="65" spans="1:13">
      <c r="A65">
        <v>58</v>
      </c>
      <c r="B65" s="6">
        <v>6.3420000000000004E-3</v>
      </c>
      <c r="C65" s="6">
        <v>6.3220000000000004E-3</v>
      </c>
      <c r="D65" s="7">
        <v>92573.7</v>
      </c>
      <c r="E65" s="7">
        <v>585.29999999999995</v>
      </c>
      <c r="F65" s="5">
        <v>24.36</v>
      </c>
      <c r="G65" t="s">
        <v>12</v>
      </c>
      <c r="H65">
        <v>58</v>
      </c>
      <c r="I65" s="6">
        <v>4.0949999999999997E-3</v>
      </c>
      <c r="J65" s="6">
        <v>4.0860000000000002E-3</v>
      </c>
      <c r="K65" s="7">
        <v>95168.4</v>
      </c>
      <c r="L65" s="7">
        <v>388.9</v>
      </c>
      <c r="M65" s="5">
        <v>27.13</v>
      </c>
    </row>
    <row r="66" spans="1:13">
      <c r="A66">
        <v>59</v>
      </c>
      <c r="B66" s="6">
        <v>6.9199999999999999E-3</v>
      </c>
      <c r="C66" s="6">
        <v>6.8960000000000002E-3</v>
      </c>
      <c r="D66" s="7">
        <v>91988.4</v>
      </c>
      <c r="E66" s="7">
        <v>634.29999999999995</v>
      </c>
      <c r="F66" s="5">
        <v>23.52</v>
      </c>
      <c r="G66" t="s">
        <v>12</v>
      </c>
      <c r="H66">
        <v>59</v>
      </c>
      <c r="I66" s="6">
        <v>4.6639999999999997E-3</v>
      </c>
      <c r="J66" s="6">
        <v>4.653E-3</v>
      </c>
      <c r="K66" s="7">
        <v>94779.5</v>
      </c>
      <c r="L66" s="7">
        <v>441</v>
      </c>
      <c r="M66" s="5">
        <v>26.23</v>
      </c>
    </row>
    <row r="67" spans="1:13">
      <c r="A67">
        <v>60</v>
      </c>
      <c r="B67" s="6">
        <v>7.7929999999999996E-3</v>
      </c>
      <c r="C67" s="6">
        <v>7.7629999999999999E-3</v>
      </c>
      <c r="D67" s="7">
        <v>91354.1</v>
      </c>
      <c r="E67" s="7">
        <v>709.1</v>
      </c>
      <c r="F67" s="5">
        <v>22.68</v>
      </c>
      <c r="G67" t="s">
        <v>12</v>
      </c>
      <c r="H67">
        <v>60</v>
      </c>
      <c r="I67" s="6">
        <v>5.1349999999999998E-3</v>
      </c>
      <c r="J67" s="6">
        <v>5.1219999999999998E-3</v>
      </c>
      <c r="K67" s="7">
        <v>94338.5</v>
      </c>
      <c r="L67" s="7">
        <v>483.2</v>
      </c>
      <c r="M67" s="5">
        <v>25.35</v>
      </c>
    </row>
    <row r="68" spans="1:13">
      <c r="A68">
        <v>61</v>
      </c>
      <c r="B68" s="6">
        <v>8.4779999999999994E-3</v>
      </c>
      <c r="C68" s="6">
        <v>8.4419999999999999E-3</v>
      </c>
      <c r="D68" s="7">
        <v>90644.9</v>
      </c>
      <c r="E68" s="7">
        <v>765.3</v>
      </c>
      <c r="F68" s="5">
        <v>21.85</v>
      </c>
      <c r="G68" t="s">
        <v>12</v>
      </c>
      <c r="H68">
        <v>61</v>
      </c>
      <c r="I68" s="6">
        <v>5.5420000000000001E-3</v>
      </c>
      <c r="J68" s="6">
        <v>5.5269999999999998E-3</v>
      </c>
      <c r="K68" s="7">
        <v>93855.3</v>
      </c>
      <c r="L68" s="7">
        <v>518.70000000000005</v>
      </c>
      <c r="M68" s="5">
        <v>24.48</v>
      </c>
    </row>
    <row r="69" spans="1:13">
      <c r="A69">
        <v>62</v>
      </c>
      <c r="B69" s="6">
        <v>9.2519999999999998E-3</v>
      </c>
      <c r="C69" s="6">
        <v>9.2090000000000002E-3</v>
      </c>
      <c r="D69" s="7">
        <v>89879.7</v>
      </c>
      <c r="E69" s="7">
        <v>827.7</v>
      </c>
      <c r="F69" s="5">
        <v>21.03</v>
      </c>
      <c r="G69" t="s">
        <v>12</v>
      </c>
      <c r="H69">
        <v>62</v>
      </c>
      <c r="I69" s="6">
        <v>6.1339999999999997E-3</v>
      </c>
      <c r="J69" s="6">
        <v>6.1149999999999998E-3</v>
      </c>
      <c r="K69" s="7">
        <v>93336.6</v>
      </c>
      <c r="L69" s="7">
        <v>570.70000000000005</v>
      </c>
      <c r="M69" s="5">
        <v>23.62</v>
      </c>
    </row>
    <row r="70" spans="1:13">
      <c r="A70">
        <v>63</v>
      </c>
      <c r="B70" s="6">
        <v>1.0288E-2</v>
      </c>
      <c r="C70" s="6">
        <v>1.0236E-2</v>
      </c>
      <c r="D70" s="7">
        <v>89052</v>
      </c>
      <c r="E70" s="7">
        <v>911.5</v>
      </c>
      <c r="F70" s="5">
        <v>20.22</v>
      </c>
      <c r="G70" t="s">
        <v>12</v>
      </c>
      <c r="H70">
        <v>63</v>
      </c>
      <c r="I70" s="6">
        <v>6.6740000000000002E-3</v>
      </c>
      <c r="J70" s="6">
        <v>6.6519999999999999E-3</v>
      </c>
      <c r="K70" s="7">
        <v>92765.8</v>
      </c>
      <c r="L70" s="7">
        <v>617.1</v>
      </c>
      <c r="M70" s="5">
        <v>22.76</v>
      </c>
    </row>
    <row r="71" spans="1:13">
      <c r="A71">
        <v>64</v>
      </c>
      <c r="B71" s="6">
        <v>1.1292E-2</v>
      </c>
      <c r="C71" s="6">
        <v>1.1228999999999999E-2</v>
      </c>
      <c r="D71" s="7">
        <v>88140.5</v>
      </c>
      <c r="E71" s="7">
        <v>989.7</v>
      </c>
      <c r="F71" s="5">
        <v>19.43</v>
      </c>
      <c r="G71" t="s">
        <v>12</v>
      </c>
      <c r="H71">
        <v>64</v>
      </c>
      <c r="I71" s="6">
        <v>7.1630000000000001E-3</v>
      </c>
      <c r="J71" s="6">
        <v>7.1370000000000001E-3</v>
      </c>
      <c r="K71" s="7">
        <v>92148.7</v>
      </c>
      <c r="L71" s="7">
        <v>657.7</v>
      </c>
      <c r="M71" s="5">
        <v>21.91</v>
      </c>
    </row>
    <row r="72" spans="1:13">
      <c r="A72">
        <v>65</v>
      </c>
      <c r="B72" s="6">
        <v>1.2092E-2</v>
      </c>
      <c r="C72" s="6">
        <v>1.2019999999999999E-2</v>
      </c>
      <c r="D72" s="7">
        <v>87150.7</v>
      </c>
      <c r="E72" s="7">
        <v>1047.5</v>
      </c>
      <c r="F72" s="5">
        <v>18.64</v>
      </c>
      <c r="G72" t="s">
        <v>12</v>
      </c>
      <c r="H72">
        <v>65</v>
      </c>
      <c r="I72" s="6">
        <v>7.7029999999999998E-3</v>
      </c>
      <c r="J72" s="6">
        <v>7.6730000000000001E-3</v>
      </c>
      <c r="K72" s="7">
        <v>91491.1</v>
      </c>
      <c r="L72" s="7">
        <v>702</v>
      </c>
      <c r="M72" s="5">
        <v>21.06</v>
      </c>
    </row>
    <row r="73" spans="1:13">
      <c r="A73">
        <v>66</v>
      </c>
      <c r="B73" s="6">
        <v>1.3011E-2</v>
      </c>
      <c r="C73" s="6">
        <v>1.2926999999999999E-2</v>
      </c>
      <c r="D73" s="7">
        <v>86103.2</v>
      </c>
      <c r="E73" s="7">
        <v>1113</v>
      </c>
      <c r="F73" s="5">
        <v>17.86</v>
      </c>
      <c r="G73" t="s">
        <v>12</v>
      </c>
      <c r="H73">
        <v>66</v>
      </c>
      <c r="I73" s="6">
        <v>8.5059999999999997E-3</v>
      </c>
      <c r="J73" s="6">
        <v>8.4700000000000001E-3</v>
      </c>
      <c r="K73" s="7">
        <v>90789.1</v>
      </c>
      <c r="L73" s="7">
        <v>769</v>
      </c>
      <c r="M73" s="5">
        <v>20.22</v>
      </c>
    </row>
    <row r="74" spans="1:13">
      <c r="A74">
        <v>67</v>
      </c>
      <c r="B74" s="6">
        <v>1.3986E-2</v>
      </c>
      <c r="C74" s="6">
        <v>1.3889E-2</v>
      </c>
      <c r="D74" s="7">
        <v>84990.2</v>
      </c>
      <c r="E74" s="7">
        <v>1180.4000000000001</v>
      </c>
      <c r="F74" s="5">
        <v>17.09</v>
      </c>
      <c r="G74" t="s">
        <v>12</v>
      </c>
      <c r="H74">
        <v>67</v>
      </c>
      <c r="I74" s="6">
        <v>9.0939999999999997E-3</v>
      </c>
      <c r="J74" s="6">
        <v>9.0519999999999993E-3</v>
      </c>
      <c r="K74" s="7">
        <v>90020.1</v>
      </c>
      <c r="L74" s="7">
        <v>814.9</v>
      </c>
      <c r="M74" s="5">
        <v>19.39</v>
      </c>
    </row>
    <row r="75" spans="1:13">
      <c r="A75">
        <v>68</v>
      </c>
      <c r="B75" s="6">
        <v>1.5526E-2</v>
      </c>
      <c r="C75" s="6">
        <v>1.5406E-2</v>
      </c>
      <c r="D75" s="7">
        <v>83809.7</v>
      </c>
      <c r="E75" s="7">
        <v>1291.2</v>
      </c>
      <c r="F75" s="5">
        <v>16.32</v>
      </c>
      <c r="G75" t="s">
        <v>12</v>
      </c>
      <c r="H75">
        <v>68</v>
      </c>
      <c r="I75" s="6">
        <v>1.0349000000000001E-2</v>
      </c>
      <c r="J75" s="6">
        <v>1.0296E-2</v>
      </c>
      <c r="K75" s="7">
        <v>89205.2</v>
      </c>
      <c r="L75" s="7">
        <v>918.4</v>
      </c>
      <c r="M75" s="5">
        <v>18.559999999999999</v>
      </c>
    </row>
    <row r="76" spans="1:13">
      <c r="A76">
        <v>69</v>
      </c>
      <c r="B76" s="6">
        <v>1.7054E-2</v>
      </c>
      <c r="C76" s="6">
        <v>1.6910000000000001E-2</v>
      </c>
      <c r="D76" s="7">
        <v>82518.5</v>
      </c>
      <c r="E76" s="7">
        <v>1395.4</v>
      </c>
      <c r="F76" s="5">
        <v>15.57</v>
      </c>
      <c r="G76" t="s">
        <v>12</v>
      </c>
      <c r="H76">
        <v>69</v>
      </c>
      <c r="I76" s="6">
        <v>1.1191E-2</v>
      </c>
      <c r="J76" s="6">
        <v>1.1129E-2</v>
      </c>
      <c r="K76" s="7">
        <v>88286.7</v>
      </c>
      <c r="L76" s="7">
        <v>982.5</v>
      </c>
      <c r="M76" s="5">
        <v>17.75</v>
      </c>
    </row>
    <row r="77" spans="1:13">
      <c r="A77">
        <v>70</v>
      </c>
      <c r="B77" s="6">
        <v>1.8998000000000001E-2</v>
      </c>
      <c r="C77" s="6">
        <v>1.8818999999999999E-2</v>
      </c>
      <c r="D77" s="7">
        <v>81123.199999999997</v>
      </c>
      <c r="E77" s="7">
        <v>1526.7</v>
      </c>
      <c r="F77" s="5">
        <v>14.83</v>
      </c>
      <c r="G77" t="s">
        <v>12</v>
      </c>
      <c r="H77">
        <v>70</v>
      </c>
      <c r="I77" s="6">
        <v>1.2678999999999999E-2</v>
      </c>
      <c r="J77" s="6">
        <v>1.2599000000000001E-2</v>
      </c>
      <c r="K77" s="7">
        <v>87304.2</v>
      </c>
      <c r="L77" s="7">
        <v>1099.9000000000001</v>
      </c>
      <c r="M77" s="5">
        <v>16.940000000000001</v>
      </c>
    </row>
    <row r="78" spans="1:13">
      <c r="A78">
        <v>71</v>
      </c>
      <c r="B78" s="6">
        <v>2.1250000000000002E-2</v>
      </c>
      <c r="C78" s="6">
        <v>2.1027000000000001E-2</v>
      </c>
      <c r="D78" s="7">
        <v>79596.5</v>
      </c>
      <c r="E78" s="7">
        <v>1673.6</v>
      </c>
      <c r="F78" s="5">
        <v>14.1</v>
      </c>
      <c r="G78" t="s">
        <v>12</v>
      </c>
      <c r="H78">
        <v>71</v>
      </c>
      <c r="I78" s="6">
        <v>1.4113000000000001E-2</v>
      </c>
      <c r="J78" s="6">
        <v>1.4014E-2</v>
      </c>
      <c r="K78" s="7">
        <v>86204.3</v>
      </c>
      <c r="L78" s="7">
        <v>1208.0999999999999</v>
      </c>
      <c r="M78" s="5">
        <v>16.149999999999999</v>
      </c>
    </row>
    <row r="79" spans="1:13">
      <c r="A79">
        <v>72</v>
      </c>
      <c r="B79" s="6">
        <v>2.3349000000000002E-2</v>
      </c>
      <c r="C79" s="6">
        <v>2.308E-2</v>
      </c>
      <c r="D79" s="7">
        <v>77922.899999999994</v>
      </c>
      <c r="E79" s="7">
        <v>1798.4</v>
      </c>
      <c r="F79" s="5">
        <v>13.4</v>
      </c>
      <c r="G79" t="s">
        <v>12</v>
      </c>
      <c r="H79">
        <v>72</v>
      </c>
      <c r="I79" s="6">
        <v>1.5716000000000001E-2</v>
      </c>
      <c r="J79" s="6">
        <v>1.5592999999999999E-2</v>
      </c>
      <c r="K79" s="7">
        <v>84996.2</v>
      </c>
      <c r="L79" s="7">
        <v>1325.4</v>
      </c>
      <c r="M79" s="5">
        <v>15.38</v>
      </c>
    </row>
    <row r="80" spans="1:13">
      <c r="A80">
        <v>73</v>
      </c>
      <c r="B80" s="6">
        <v>2.5842E-2</v>
      </c>
      <c r="C80" s="6">
        <v>2.5512E-2</v>
      </c>
      <c r="D80" s="7">
        <v>76124.399999999994</v>
      </c>
      <c r="E80" s="7">
        <v>1942.1</v>
      </c>
      <c r="F80" s="5">
        <v>12.7</v>
      </c>
      <c r="G80" t="s">
        <v>12</v>
      </c>
      <c r="H80">
        <v>73</v>
      </c>
      <c r="I80" s="6">
        <v>1.7666000000000001E-2</v>
      </c>
      <c r="J80" s="6">
        <v>1.7510999999999999E-2</v>
      </c>
      <c r="K80" s="7">
        <v>83670.8</v>
      </c>
      <c r="L80" s="7">
        <v>1465.2</v>
      </c>
      <c r="M80" s="5">
        <v>14.61</v>
      </c>
    </row>
    <row r="81" spans="1:13">
      <c r="A81">
        <v>74</v>
      </c>
      <c r="B81" s="6">
        <v>2.9655999999999998E-2</v>
      </c>
      <c r="C81" s="6">
        <v>2.9222999999999999E-2</v>
      </c>
      <c r="D81" s="7">
        <v>74182.3</v>
      </c>
      <c r="E81" s="7">
        <v>2167.8000000000002</v>
      </c>
      <c r="F81" s="5">
        <v>12.02</v>
      </c>
      <c r="G81" t="s">
        <v>12</v>
      </c>
      <c r="H81">
        <v>74</v>
      </c>
      <c r="I81" s="6">
        <v>1.9706999999999999E-2</v>
      </c>
      <c r="J81" s="6">
        <v>1.9515000000000001E-2</v>
      </c>
      <c r="K81" s="7">
        <v>82205.600000000006</v>
      </c>
      <c r="L81" s="7">
        <v>1604.2</v>
      </c>
      <c r="M81" s="5">
        <v>13.86</v>
      </c>
    </row>
    <row r="82" spans="1:13">
      <c r="A82">
        <v>75</v>
      </c>
      <c r="B82" s="6">
        <v>3.2930000000000001E-2</v>
      </c>
      <c r="C82" s="6">
        <v>3.2396000000000001E-2</v>
      </c>
      <c r="D82" s="7">
        <v>72014.5</v>
      </c>
      <c r="E82" s="7">
        <v>2333</v>
      </c>
      <c r="F82" s="5">
        <v>11.37</v>
      </c>
      <c r="G82" t="s">
        <v>12</v>
      </c>
      <c r="H82">
        <v>75</v>
      </c>
      <c r="I82" s="6">
        <v>2.1974E-2</v>
      </c>
      <c r="J82" s="6">
        <v>2.1735000000000001E-2</v>
      </c>
      <c r="K82" s="7">
        <v>80601.399999999994</v>
      </c>
      <c r="L82" s="7">
        <v>1751.9</v>
      </c>
      <c r="M82" s="5">
        <v>13.13</v>
      </c>
    </row>
    <row r="83" spans="1:13">
      <c r="A83">
        <v>76</v>
      </c>
      <c r="B83" s="6">
        <v>3.5968E-2</v>
      </c>
      <c r="C83" s="6">
        <v>3.5333000000000003E-2</v>
      </c>
      <c r="D83" s="7">
        <v>69681.5</v>
      </c>
      <c r="E83" s="7">
        <v>2462.1</v>
      </c>
      <c r="F83" s="5">
        <v>10.73</v>
      </c>
      <c r="G83" t="s">
        <v>12</v>
      </c>
      <c r="H83">
        <v>76</v>
      </c>
      <c r="I83" s="6">
        <v>2.4781999999999998E-2</v>
      </c>
      <c r="J83" s="6">
        <v>2.4478E-2</v>
      </c>
      <c r="K83" s="7">
        <v>78849.399999999994</v>
      </c>
      <c r="L83" s="7">
        <v>1930.1</v>
      </c>
      <c r="M83" s="5">
        <v>12.41</v>
      </c>
    </row>
    <row r="84" spans="1:13">
      <c r="A84">
        <v>77</v>
      </c>
      <c r="B84" s="6">
        <v>3.9847E-2</v>
      </c>
      <c r="C84" s="6">
        <v>3.9069E-2</v>
      </c>
      <c r="D84" s="7">
        <v>67219.5</v>
      </c>
      <c r="E84" s="7">
        <v>2626.2</v>
      </c>
      <c r="F84" s="5">
        <v>10.11</v>
      </c>
      <c r="G84" t="s">
        <v>12</v>
      </c>
      <c r="H84">
        <v>77</v>
      </c>
      <c r="I84" s="6">
        <v>2.7196000000000001E-2</v>
      </c>
      <c r="J84" s="6">
        <v>2.6831000000000001E-2</v>
      </c>
      <c r="K84" s="7">
        <v>76919.399999999994</v>
      </c>
      <c r="L84" s="7">
        <v>2063.8000000000002</v>
      </c>
      <c r="M84" s="5">
        <v>11.71</v>
      </c>
    </row>
    <row r="85" spans="1:13">
      <c r="A85">
        <v>78</v>
      </c>
      <c r="B85" s="6">
        <v>4.4601000000000002E-2</v>
      </c>
      <c r="C85" s="6">
        <v>4.3628E-2</v>
      </c>
      <c r="D85" s="7">
        <v>64593.3</v>
      </c>
      <c r="E85" s="7">
        <v>2818.1</v>
      </c>
      <c r="F85" s="5">
        <v>9.5</v>
      </c>
      <c r="G85" t="s">
        <v>12</v>
      </c>
      <c r="H85">
        <v>78</v>
      </c>
      <c r="I85" s="6">
        <v>3.0558999999999999E-2</v>
      </c>
      <c r="J85" s="6">
        <v>3.0099000000000001E-2</v>
      </c>
      <c r="K85" s="7">
        <v>74855.5</v>
      </c>
      <c r="L85" s="7">
        <v>2253.1</v>
      </c>
      <c r="M85" s="5">
        <v>11.02</v>
      </c>
    </row>
    <row r="86" spans="1:13">
      <c r="A86">
        <v>79</v>
      </c>
      <c r="B86" s="6">
        <v>4.9450000000000001E-2</v>
      </c>
      <c r="C86" s="6">
        <v>4.8257000000000001E-2</v>
      </c>
      <c r="D86" s="7">
        <v>61775.199999999997</v>
      </c>
      <c r="E86" s="7">
        <v>2981.1</v>
      </c>
      <c r="F86" s="5">
        <v>8.91</v>
      </c>
      <c r="G86" t="s">
        <v>12</v>
      </c>
      <c r="H86">
        <v>79</v>
      </c>
      <c r="I86" s="6">
        <v>3.4549999999999997E-2</v>
      </c>
      <c r="J86" s="6">
        <v>3.3963E-2</v>
      </c>
      <c r="K86" s="7">
        <v>72602.399999999994</v>
      </c>
      <c r="L86" s="7">
        <v>2465.8000000000002</v>
      </c>
      <c r="M86" s="5">
        <v>10.34</v>
      </c>
    </row>
    <row r="87" spans="1:13">
      <c r="A87">
        <v>80</v>
      </c>
      <c r="B87" s="6">
        <v>5.6448999999999999E-2</v>
      </c>
      <c r="C87" s="6">
        <v>5.4899000000000003E-2</v>
      </c>
      <c r="D87" s="7">
        <v>58794.1</v>
      </c>
      <c r="E87" s="7">
        <v>3227.7</v>
      </c>
      <c r="F87" s="5">
        <v>8.33</v>
      </c>
      <c r="G87" t="s">
        <v>12</v>
      </c>
      <c r="H87">
        <v>80</v>
      </c>
      <c r="I87" s="6">
        <v>3.9870000000000003E-2</v>
      </c>
      <c r="J87" s="6">
        <v>3.9091000000000001E-2</v>
      </c>
      <c r="K87" s="7">
        <v>70136.600000000006</v>
      </c>
      <c r="L87" s="7">
        <v>2741.7</v>
      </c>
      <c r="M87" s="5">
        <v>9.69</v>
      </c>
    </row>
    <row r="88" spans="1:13">
      <c r="A88">
        <v>81</v>
      </c>
      <c r="B88" s="6">
        <v>6.2778E-2</v>
      </c>
      <c r="C88" s="6">
        <v>6.0867999999999998E-2</v>
      </c>
      <c r="D88" s="7">
        <v>55566.400000000001</v>
      </c>
      <c r="E88" s="7">
        <v>3382.2</v>
      </c>
      <c r="F88" s="5">
        <v>7.79</v>
      </c>
      <c r="G88" t="s">
        <v>12</v>
      </c>
      <c r="H88">
        <v>81</v>
      </c>
      <c r="I88" s="6">
        <v>4.5413000000000002E-2</v>
      </c>
      <c r="J88" s="6">
        <v>4.4405E-2</v>
      </c>
      <c r="K88" s="7">
        <v>67394.899999999994</v>
      </c>
      <c r="L88" s="7">
        <v>2992.6</v>
      </c>
      <c r="M88" s="5">
        <v>9.06</v>
      </c>
    </row>
    <row r="89" spans="1:13">
      <c r="A89">
        <v>82</v>
      </c>
      <c r="B89" s="6">
        <v>7.1481000000000003E-2</v>
      </c>
      <c r="C89" s="6">
        <v>6.9015000000000007E-2</v>
      </c>
      <c r="D89" s="7">
        <v>52184.2</v>
      </c>
      <c r="E89" s="7">
        <v>3601.5</v>
      </c>
      <c r="F89" s="5">
        <v>7.26</v>
      </c>
      <c r="G89" t="s">
        <v>12</v>
      </c>
      <c r="H89">
        <v>82</v>
      </c>
      <c r="I89" s="6">
        <v>5.1555999999999998E-2</v>
      </c>
      <c r="J89" s="6">
        <v>5.0259999999999999E-2</v>
      </c>
      <c r="K89" s="7">
        <v>64402.3</v>
      </c>
      <c r="L89" s="7">
        <v>3236.9</v>
      </c>
      <c r="M89" s="5">
        <v>8.4600000000000009</v>
      </c>
    </row>
    <row r="90" spans="1:13">
      <c r="A90">
        <v>83</v>
      </c>
      <c r="B90" s="6">
        <v>8.1420000000000006E-2</v>
      </c>
      <c r="C90" s="6">
        <v>7.8234999999999999E-2</v>
      </c>
      <c r="D90" s="7">
        <v>48582.7</v>
      </c>
      <c r="E90" s="7">
        <v>3800.9</v>
      </c>
      <c r="F90" s="5">
        <v>6.76</v>
      </c>
      <c r="G90" t="s">
        <v>12</v>
      </c>
      <c r="H90">
        <v>83</v>
      </c>
      <c r="I90" s="6">
        <v>5.9296000000000001E-2</v>
      </c>
      <c r="J90" s="6">
        <v>5.7589000000000001E-2</v>
      </c>
      <c r="K90" s="7">
        <v>61165.4</v>
      </c>
      <c r="L90" s="7">
        <v>3522.5</v>
      </c>
      <c r="M90" s="5">
        <v>7.88</v>
      </c>
    </row>
    <row r="91" spans="1:13">
      <c r="A91">
        <v>84</v>
      </c>
      <c r="B91" s="6">
        <v>9.0928999999999996E-2</v>
      </c>
      <c r="C91" s="6">
        <v>8.6974999999999997E-2</v>
      </c>
      <c r="D91" s="7">
        <v>44781.8</v>
      </c>
      <c r="E91" s="7">
        <v>3894.9</v>
      </c>
      <c r="F91" s="5">
        <v>6.29</v>
      </c>
      <c r="G91" t="s">
        <v>12</v>
      </c>
      <c r="H91">
        <v>84</v>
      </c>
      <c r="I91" s="6">
        <v>6.7866999999999997E-2</v>
      </c>
      <c r="J91" s="6">
        <v>6.5639000000000003E-2</v>
      </c>
      <c r="K91" s="7">
        <v>57643</v>
      </c>
      <c r="L91" s="7">
        <v>3783.7</v>
      </c>
      <c r="M91" s="5">
        <v>7.33</v>
      </c>
    </row>
    <row r="92" spans="1:13">
      <c r="A92">
        <v>85</v>
      </c>
      <c r="B92" s="6">
        <v>0.10355200000000001</v>
      </c>
      <c r="C92" s="6">
        <v>9.8454E-2</v>
      </c>
      <c r="D92" s="7">
        <v>40886.9</v>
      </c>
      <c r="E92" s="7">
        <v>4025.5</v>
      </c>
      <c r="F92" s="5">
        <v>5.84</v>
      </c>
      <c r="G92" t="s">
        <v>12</v>
      </c>
      <c r="H92">
        <v>85</v>
      </c>
      <c r="I92" s="6">
        <v>7.6693999999999998E-2</v>
      </c>
      <c r="J92" s="6">
        <v>7.3860999999999996E-2</v>
      </c>
      <c r="K92" s="7">
        <v>53859.3</v>
      </c>
      <c r="L92" s="7">
        <v>3978.1</v>
      </c>
      <c r="M92" s="5">
        <v>6.81</v>
      </c>
    </row>
    <row r="93" spans="1:13">
      <c r="A93">
        <v>86</v>
      </c>
      <c r="B93" s="6">
        <v>0.11573</v>
      </c>
      <c r="C93" s="6">
        <v>0.109399</v>
      </c>
      <c r="D93" s="7">
        <v>36861.4</v>
      </c>
      <c r="E93" s="7">
        <v>4032.6</v>
      </c>
      <c r="F93" s="5">
        <v>5.43</v>
      </c>
      <c r="G93" t="s">
        <v>12</v>
      </c>
      <c r="H93">
        <v>86</v>
      </c>
      <c r="I93" s="6">
        <v>8.7712999999999999E-2</v>
      </c>
      <c r="J93" s="6">
        <v>8.4028000000000005E-2</v>
      </c>
      <c r="K93" s="7">
        <v>49881.2</v>
      </c>
      <c r="L93" s="7">
        <v>4191.3999999999996</v>
      </c>
      <c r="M93" s="5">
        <v>6.32</v>
      </c>
    </row>
    <row r="94" spans="1:13">
      <c r="A94">
        <v>87</v>
      </c>
      <c r="B94" s="6">
        <v>0.13013</v>
      </c>
      <c r="C94" s="6">
        <v>0.12218</v>
      </c>
      <c r="D94" s="7">
        <v>32828.800000000003</v>
      </c>
      <c r="E94" s="7">
        <v>4011</v>
      </c>
      <c r="F94" s="5">
        <v>5.03</v>
      </c>
      <c r="G94" t="s">
        <v>12</v>
      </c>
      <c r="H94">
        <v>87</v>
      </c>
      <c r="I94" s="6">
        <v>0.10084799999999999</v>
      </c>
      <c r="J94" s="6">
        <v>9.6006999999999995E-2</v>
      </c>
      <c r="K94" s="7">
        <v>45689.8</v>
      </c>
      <c r="L94" s="7">
        <v>4386.5</v>
      </c>
      <c r="M94" s="5">
        <v>5.85</v>
      </c>
    </row>
    <row r="95" spans="1:13">
      <c r="A95">
        <v>88</v>
      </c>
      <c r="B95" s="6">
        <v>0.14746000000000001</v>
      </c>
      <c r="C95" s="6">
        <v>0.13733400000000001</v>
      </c>
      <c r="D95" s="7">
        <v>28817.8</v>
      </c>
      <c r="E95" s="7">
        <v>3957.7</v>
      </c>
      <c r="F95" s="5">
        <v>4.66</v>
      </c>
      <c r="G95" t="s">
        <v>12</v>
      </c>
      <c r="H95">
        <v>88</v>
      </c>
      <c r="I95" s="6">
        <v>0.113442</v>
      </c>
      <c r="J95" s="6">
        <v>0.107353</v>
      </c>
      <c r="K95" s="7">
        <v>41303.300000000003</v>
      </c>
      <c r="L95" s="7">
        <v>4434</v>
      </c>
      <c r="M95" s="5">
        <v>5.42</v>
      </c>
    </row>
    <row r="96" spans="1:13">
      <c r="A96">
        <v>89</v>
      </c>
      <c r="B96" s="6">
        <v>0.16389100000000001</v>
      </c>
      <c r="C96" s="6">
        <v>0.151478</v>
      </c>
      <c r="D96" s="7">
        <v>24860.1</v>
      </c>
      <c r="E96" s="7">
        <v>3765.8</v>
      </c>
      <c r="F96" s="5">
        <v>4.33</v>
      </c>
      <c r="G96" t="s">
        <v>12</v>
      </c>
      <c r="H96">
        <v>89</v>
      </c>
      <c r="I96" s="6">
        <v>0.12979399999999999</v>
      </c>
      <c r="J96" s="6">
        <v>0.12188400000000001</v>
      </c>
      <c r="K96" s="7">
        <v>36869.199999999997</v>
      </c>
      <c r="L96" s="7">
        <v>4493.8</v>
      </c>
      <c r="M96" s="5">
        <v>5.01</v>
      </c>
    </row>
    <row r="97" spans="1:13">
      <c r="A97">
        <v>90</v>
      </c>
      <c r="B97" s="6">
        <v>0.181339</v>
      </c>
      <c r="C97" s="6">
        <v>0.166264</v>
      </c>
      <c r="D97" s="7">
        <v>21094.3</v>
      </c>
      <c r="E97" s="7">
        <v>3507.2</v>
      </c>
      <c r="F97" s="5">
        <v>4.01</v>
      </c>
      <c r="G97" t="s">
        <v>12</v>
      </c>
      <c r="H97">
        <v>90</v>
      </c>
      <c r="I97" s="6">
        <v>0.14616899999999999</v>
      </c>
      <c r="J97" s="6">
        <v>0.136214</v>
      </c>
      <c r="K97" s="7">
        <v>32375.5</v>
      </c>
      <c r="L97" s="7">
        <v>4410</v>
      </c>
      <c r="M97" s="5">
        <v>4.6399999999999997</v>
      </c>
    </row>
    <row r="98" spans="1:13">
      <c r="A98">
        <v>91</v>
      </c>
      <c r="B98" s="6">
        <v>0.19958999999999999</v>
      </c>
      <c r="C98" s="6">
        <v>0.181479</v>
      </c>
      <c r="D98" s="7">
        <v>17587.099999999999</v>
      </c>
      <c r="E98" s="7">
        <v>3191.7</v>
      </c>
      <c r="F98" s="5">
        <v>3.71</v>
      </c>
      <c r="G98" t="s">
        <v>12</v>
      </c>
      <c r="H98">
        <v>91</v>
      </c>
      <c r="I98" s="6">
        <v>0.162022</v>
      </c>
      <c r="J98" s="6">
        <v>0.14988000000000001</v>
      </c>
      <c r="K98" s="7">
        <v>27965.5</v>
      </c>
      <c r="L98" s="7">
        <v>4191.5</v>
      </c>
      <c r="M98" s="5">
        <v>4.29</v>
      </c>
    </row>
    <row r="99" spans="1:13">
      <c r="A99">
        <v>92</v>
      </c>
      <c r="B99" s="6">
        <v>0.224636</v>
      </c>
      <c r="C99" s="6">
        <v>0.20195299999999999</v>
      </c>
      <c r="D99" s="7">
        <v>14395.4</v>
      </c>
      <c r="E99" s="7">
        <v>2907.2</v>
      </c>
      <c r="F99" s="5">
        <v>3.42</v>
      </c>
      <c r="G99" t="s">
        <v>12</v>
      </c>
      <c r="H99">
        <v>92</v>
      </c>
      <c r="I99" s="6">
        <v>0.18335499999999999</v>
      </c>
      <c r="J99" s="6">
        <v>0.167957</v>
      </c>
      <c r="K99" s="7">
        <v>23774</v>
      </c>
      <c r="L99" s="7">
        <v>3993</v>
      </c>
      <c r="M99" s="5">
        <v>3.96</v>
      </c>
    </row>
    <row r="100" spans="1:13">
      <c r="A100">
        <v>93</v>
      </c>
      <c r="B100" s="6">
        <v>0.25264500000000001</v>
      </c>
      <c r="C100" s="6">
        <v>0.22430900000000001</v>
      </c>
      <c r="D100" s="7">
        <v>11488.2</v>
      </c>
      <c r="E100" s="7">
        <v>2576.9</v>
      </c>
      <c r="F100" s="5">
        <v>3.16</v>
      </c>
      <c r="G100" t="s">
        <v>12</v>
      </c>
      <c r="H100">
        <v>93</v>
      </c>
      <c r="I100" s="6">
        <v>0.20408000000000001</v>
      </c>
      <c r="J100" s="6">
        <v>0.18518399999999999</v>
      </c>
      <c r="K100" s="7">
        <v>19781</v>
      </c>
      <c r="L100" s="7">
        <v>3663.1</v>
      </c>
      <c r="M100" s="5">
        <v>3.66</v>
      </c>
    </row>
    <row r="101" spans="1:13">
      <c r="A101">
        <v>94</v>
      </c>
      <c r="B101" s="6">
        <v>0.27313900000000002</v>
      </c>
      <c r="C101" s="6">
        <v>0.240318</v>
      </c>
      <c r="D101" s="7">
        <v>8911.2999999999993</v>
      </c>
      <c r="E101" s="7">
        <v>2141.6</v>
      </c>
      <c r="F101" s="5">
        <v>2.93</v>
      </c>
      <c r="G101" t="s">
        <v>12</v>
      </c>
      <c r="H101">
        <v>94</v>
      </c>
      <c r="I101" s="6">
        <v>0.22529199999999999</v>
      </c>
      <c r="J101" s="6">
        <v>0.202483</v>
      </c>
      <c r="K101" s="7">
        <v>16117.9</v>
      </c>
      <c r="L101" s="7">
        <v>3263.6</v>
      </c>
      <c r="M101" s="5">
        <v>3.37</v>
      </c>
    </row>
    <row r="102" spans="1:13">
      <c r="A102">
        <v>95</v>
      </c>
      <c r="B102" s="6">
        <v>0.30423299999999998</v>
      </c>
      <c r="C102" s="6">
        <v>0.26406400000000002</v>
      </c>
      <c r="D102" s="7">
        <v>6769.8</v>
      </c>
      <c r="E102" s="7">
        <v>1787.7</v>
      </c>
      <c r="F102" s="5">
        <v>2.7</v>
      </c>
      <c r="G102" t="s">
        <v>12</v>
      </c>
      <c r="H102">
        <v>95</v>
      </c>
      <c r="I102" s="6">
        <v>0.25411099999999998</v>
      </c>
      <c r="J102" s="6">
        <v>0.225464</v>
      </c>
      <c r="K102" s="7">
        <v>12854.3</v>
      </c>
      <c r="L102" s="7">
        <v>2898.2</v>
      </c>
      <c r="M102" s="5">
        <v>3.1</v>
      </c>
    </row>
    <row r="103" spans="1:13">
      <c r="A103">
        <v>96</v>
      </c>
      <c r="B103" s="6">
        <v>0.33853800000000001</v>
      </c>
      <c r="C103" s="6">
        <v>0.28953000000000001</v>
      </c>
      <c r="D103" s="7">
        <v>4982.1000000000004</v>
      </c>
      <c r="E103" s="7">
        <v>1442.5</v>
      </c>
      <c r="F103" s="5">
        <v>2.4900000000000002</v>
      </c>
      <c r="G103" t="s">
        <v>12</v>
      </c>
      <c r="H103">
        <v>96</v>
      </c>
      <c r="I103" s="6">
        <v>0.28517999999999999</v>
      </c>
      <c r="J103" s="6">
        <v>0.24959100000000001</v>
      </c>
      <c r="K103" s="7">
        <v>9956.1</v>
      </c>
      <c r="L103" s="7">
        <v>2484.9</v>
      </c>
      <c r="M103" s="5">
        <v>2.86</v>
      </c>
    </row>
    <row r="104" spans="1:13">
      <c r="A104">
        <v>97</v>
      </c>
      <c r="B104" s="6">
        <v>0.37943399999999999</v>
      </c>
      <c r="C104" s="6">
        <v>0.31892799999999999</v>
      </c>
      <c r="D104" s="7">
        <v>3539.6</v>
      </c>
      <c r="E104" s="7">
        <v>1128.9000000000001</v>
      </c>
      <c r="F104" s="5">
        <v>2.2999999999999998</v>
      </c>
      <c r="G104" t="s">
        <v>12</v>
      </c>
      <c r="H104">
        <v>97</v>
      </c>
      <c r="I104" s="6">
        <v>0.32138100000000003</v>
      </c>
      <c r="J104" s="6">
        <v>0.27688699999999999</v>
      </c>
      <c r="K104" s="7">
        <v>7471.1</v>
      </c>
      <c r="L104" s="7">
        <v>2068.6999999999998</v>
      </c>
      <c r="M104" s="5">
        <v>2.64</v>
      </c>
    </row>
    <row r="105" spans="1:13">
      <c r="A105">
        <v>98</v>
      </c>
      <c r="B105" s="6">
        <v>0.41887000000000002</v>
      </c>
      <c r="C105" s="6">
        <v>0.346335</v>
      </c>
      <c r="D105" s="7">
        <v>2410.6999999999998</v>
      </c>
      <c r="E105" s="7">
        <v>834.9</v>
      </c>
      <c r="F105" s="5">
        <v>2.14</v>
      </c>
      <c r="G105" t="s">
        <v>12</v>
      </c>
      <c r="H105">
        <v>98</v>
      </c>
      <c r="I105" s="6">
        <v>0.34917999999999999</v>
      </c>
      <c r="J105" s="6">
        <v>0.29727799999999999</v>
      </c>
      <c r="K105" s="7">
        <v>5402.5</v>
      </c>
      <c r="L105" s="7">
        <v>1606</v>
      </c>
      <c r="M105" s="5">
        <v>2.46</v>
      </c>
    </row>
    <row r="106" spans="1:13">
      <c r="A106">
        <v>99</v>
      </c>
      <c r="B106" s="6">
        <v>0.43806800000000001</v>
      </c>
      <c r="C106" s="6">
        <v>0.35935699999999998</v>
      </c>
      <c r="D106" s="7">
        <v>1575.8</v>
      </c>
      <c r="E106" s="7">
        <v>566.29999999999995</v>
      </c>
      <c r="F106" s="5">
        <v>2.0099999999999998</v>
      </c>
      <c r="G106" t="s">
        <v>12</v>
      </c>
      <c r="H106">
        <v>99</v>
      </c>
      <c r="I106" s="6">
        <v>0.38083899999999998</v>
      </c>
      <c r="J106" s="6">
        <v>0.31991999999999998</v>
      </c>
      <c r="K106" s="7">
        <v>3796.4</v>
      </c>
      <c r="L106" s="7">
        <v>1214.5999999999999</v>
      </c>
      <c r="M106" s="5">
        <v>2.29</v>
      </c>
    </row>
    <row r="107" spans="1:13">
      <c r="A107">
        <v>100</v>
      </c>
      <c r="B107">
        <v>0.50545300000000004</v>
      </c>
      <c r="C107">
        <v>0.40348200000000001</v>
      </c>
      <c r="D107">
        <v>1009.5</v>
      </c>
      <c r="E107">
        <v>407.3</v>
      </c>
      <c r="F107">
        <v>1.85</v>
      </c>
      <c r="G107" t="s">
        <v>12</v>
      </c>
      <c r="H107">
        <v>100</v>
      </c>
      <c r="I107">
        <v>0.407439</v>
      </c>
      <c r="J107">
        <v>0.33848299999999998</v>
      </c>
      <c r="K107">
        <v>2581.9</v>
      </c>
      <c r="L107">
        <v>873.9</v>
      </c>
      <c r="M107">
        <v>2.14</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5"/>
  <sheetData>
    <row r="1" spans="1:13" ht="19.2">
      <c r="A1" s="3" t="s">
        <v>45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4.3160000000000004E-3</v>
      </c>
      <c r="C7" s="6">
        <v>4.3059999999999999E-3</v>
      </c>
      <c r="D7" s="7">
        <v>100000</v>
      </c>
      <c r="E7" s="7">
        <v>430.6</v>
      </c>
      <c r="F7" s="5">
        <v>79.34</v>
      </c>
      <c r="G7" t="s">
        <v>12</v>
      </c>
      <c r="H7">
        <v>0</v>
      </c>
      <c r="I7" s="6">
        <v>3.5109999999999998E-3</v>
      </c>
      <c r="J7" s="6">
        <v>3.5049999999999999E-3</v>
      </c>
      <c r="K7" s="7">
        <v>100000</v>
      </c>
      <c r="L7" s="7">
        <v>350.5</v>
      </c>
      <c r="M7" s="5">
        <v>83.04</v>
      </c>
    </row>
    <row r="8" spans="1:13">
      <c r="A8">
        <v>1</v>
      </c>
      <c r="B8" s="6">
        <v>3.3199999999999999E-4</v>
      </c>
      <c r="C8" s="6">
        <v>3.3199999999999999E-4</v>
      </c>
      <c r="D8" s="7">
        <v>99569.4</v>
      </c>
      <c r="E8" s="7">
        <v>33</v>
      </c>
      <c r="F8" s="5">
        <v>78.69</v>
      </c>
      <c r="G8" t="s">
        <v>12</v>
      </c>
      <c r="H8">
        <v>1</v>
      </c>
      <c r="I8" s="6">
        <v>2.6899999999999998E-4</v>
      </c>
      <c r="J8" s="6">
        <v>2.6899999999999998E-4</v>
      </c>
      <c r="K8" s="7">
        <v>99649.5</v>
      </c>
      <c r="L8" s="7">
        <v>26.8</v>
      </c>
      <c r="M8" s="5">
        <v>82.33</v>
      </c>
    </row>
    <row r="9" spans="1:13">
      <c r="A9">
        <v>2</v>
      </c>
      <c r="B9" s="6">
        <v>1.6799999999999999E-4</v>
      </c>
      <c r="C9" s="6">
        <v>1.6799999999999999E-4</v>
      </c>
      <c r="D9" s="7">
        <v>99536.4</v>
      </c>
      <c r="E9" s="7">
        <v>16.8</v>
      </c>
      <c r="F9" s="5">
        <v>77.709999999999994</v>
      </c>
      <c r="G9" t="s">
        <v>12</v>
      </c>
      <c r="H9">
        <v>2</v>
      </c>
      <c r="I9" s="6">
        <v>1.3300000000000001E-4</v>
      </c>
      <c r="J9" s="6">
        <v>1.3300000000000001E-4</v>
      </c>
      <c r="K9" s="7">
        <v>99622.7</v>
      </c>
      <c r="L9" s="7">
        <v>13.2</v>
      </c>
      <c r="M9" s="5">
        <v>81.349999999999994</v>
      </c>
    </row>
    <row r="10" spans="1:13">
      <c r="A10">
        <v>3</v>
      </c>
      <c r="B10" s="6">
        <v>1.2799999999999999E-4</v>
      </c>
      <c r="C10" s="6">
        <v>1.2799999999999999E-4</v>
      </c>
      <c r="D10" s="7">
        <v>99519.6</v>
      </c>
      <c r="E10" s="7">
        <v>12.7</v>
      </c>
      <c r="F10" s="5">
        <v>76.73</v>
      </c>
      <c r="G10" t="s">
        <v>12</v>
      </c>
      <c r="H10">
        <v>3</v>
      </c>
      <c r="I10" s="6">
        <v>1.2300000000000001E-4</v>
      </c>
      <c r="J10" s="6">
        <v>1.2300000000000001E-4</v>
      </c>
      <c r="K10" s="7">
        <v>99609.5</v>
      </c>
      <c r="L10" s="7">
        <v>12.3</v>
      </c>
      <c r="M10" s="5">
        <v>80.36</v>
      </c>
    </row>
    <row r="11" spans="1:13">
      <c r="A11">
        <v>4</v>
      </c>
      <c r="B11" s="6">
        <v>1.01E-4</v>
      </c>
      <c r="C11" s="6">
        <v>1.01E-4</v>
      </c>
      <c r="D11" s="7">
        <v>99506.9</v>
      </c>
      <c r="E11" s="7">
        <v>10</v>
      </c>
      <c r="F11" s="5">
        <v>75.739999999999995</v>
      </c>
      <c r="G11" t="s">
        <v>12</v>
      </c>
      <c r="H11">
        <v>4</v>
      </c>
      <c r="I11" s="6">
        <v>8.2999999999999998E-5</v>
      </c>
      <c r="J11" s="6">
        <v>8.2999999999999998E-5</v>
      </c>
      <c r="K11" s="7">
        <v>99597.3</v>
      </c>
      <c r="L11" s="7">
        <v>8.3000000000000007</v>
      </c>
      <c r="M11" s="5">
        <v>79.37</v>
      </c>
    </row>
    <row r="12" spans="1:13">
      <c r="A12">
        <v>5</v>
      </c>
      <c r="B12" s="6">
        <v>8.7999999999999998E-5</v>
      </c>
      <c r="C12" s="6">
        <v>8.7999999999999998E-5</v>
      </c>
      <c r="D12" s="7">
        <v>99496.8</v>
      </c>
      <c r="E12" s="7">
        <v>8.6999999999999993</v>
      </c>
      <c r="F12" s="5">
        <v>74.739999999999995</v>
      </c>
      <c r="G12" t="s">
        <v>12</v>
      </c>
      <c r="H12">
        <v>5</v>
      </c>
      <c r="I12" s="6">
        <v>7.6000000000000004E-5</v>
      </c>
      <c r="J12" s="6">
        <v>7.6000000000000004E-5</v>
      </c>
      <c r="K12" s="7">
        <v>99588.9</v>
      </c>
      <c r="L12" s="7">
        <v>7.6</v>
      </c>
      <c r="M12" s="5">
        <v>78.38</v>
      </c>
    </row>
    <row r="13" spans="1:13">
      <c r="A13">
        <v>6</v>
      </c>
      <c r="B13" s="6">
        <v>9.2E-5</v>
      </c>
      <c r="C13" s="6">
        <v>9.2E-5</v>
      </c>
      <c r="D13" s="7">
        <v>99488.1</v>
      </c>
      <c r="E13" s="7">
        <v>9.1</v>
      </c>
      <c r="F13" s="5">
        <v>73.75</v>
      </c>
      <c r="G13" t="s">
        <v>12</v>
      </c>
      <c r="H13">
        <v>6</v>
      </c>
      <c r="I13" s="6">
        <v>7.8999999999999996E-5</v>
      </c>
      <c r="J13" s="6">
        <v>7.8999999999999996E-5</v>
      </c>
      <c r="K13" s="7">
        <v>99581.4</v>
      </c>
      <c r="L13" s="7">
        <v>7.9</v>
      </c>
      <c r="M13" s="5">
        <v>77.39</v>
      </c>
    </row>
    <row r="14" spans="1:13">
      <c r="A14">
        <v>7</v>
      </c>
      <c r="B14" s="6">
        <v>9.6000000000000002E-5</v>
      </c>
      <c r="C14" s="6">
        <v>9.6000000000000002E-5</v>
      </c>
      <c r="D14" s="7">
        <v>99479</v>
      </c>
      <c r="E14" s="7">
        <v>9.6</v>
      </c>
      <c r="F14" s="5">
        <v>72.760000000000005</v>
      </c>
      <c r="G14" t="s">
        <v>12</v>
      </c>
      <c r="H14">
        <v>7</v>
      </c>
      <c r="I14" s="6">
        <v>8.2999999999999998E-5</v>
      </c>
      <c r="J14" s="6">
        <v>8.2999999999999998E-5</v>
      </c>
      <c r="K14" s="7">
        <v>99573.5</v>
      </c>
      <c r="L14" s="7">
        <v>8.3000000000000007</v>
      </c>
      <c r="M14" s="5">
        <v>76.39</v>
      </c>
    </row>
    <row r="15" spans="1:13">
      <c r="A15">
        <v>8</v>
      </c>
      <c r="B15" s="6">
        <v>6.6000000000000005E-5</v>
      </c>
      <c r="C15" s="6">
        <v>6.6000000000000005E-5</v>
      </c>
      <c r="D15" s="7">
        <v>99469.4</v>
      </c>
      <c r="E15" s="7">
        <v>6.6</v>
      </c>
      <c r="F15" s="5">
        <v>71.760000000000005</v>
      </c>
      <c r="G15" t="s">
        <v>12</v>
      </c>
      <c r="H15">
        <v>8</v>
      </c>
      <c r="I15" s="6">
        <v>7.3999999999999996E-5</v>
      </c>
      <c r="J15" s="6">
        <v>7.3999999999999996E-5</v>
      </c>
      <c r="K15" s="7">
        <v>99565.2</v>
      </c>
      <c r="L15" s="7">
        <v>7.4</v>
      </c>
      <c r="M15" s="5">
        <v>75.400000000000006</v>
      </c>
    </row>
    <row r="16" spans="1:13">
      <c r="A16">
        <v>9</v>
      </c>
      <c r="B16" s="6">
        <v>8.8999999999999995E-5</v>
      </c>
      <c r="C16" s="6">
        <v>8.8999999999999995E-5</v>
      </c>
      <c r="D16" s="7">
        <v>99462.8</v>
      </c>
      <c r="E16" s="7">
        <v>8.8000000000000007</v>
      </c>
      <c r="F16" s="5">
        <v>70.77</v>
      </c>
      <c r="G16" t="s">
        <v>12</v>
      </c>
      <c r="H16">
        <v>9</v>
      </c>
      <c r="I16" s="6">
        <v>7.1000000000000005E-5</v>
      </c>
      <c r="J16" s="6">
        <v>7.1000000000000005E-5</v>
      </c>
      <c r="K16" s="7">
        <v>99557.9</v>
      </c>
      <c r="L16" s="7">
        <v>7.1</v>
      </c>
      <c r="M16" s="5">
        <v>74.400000000000006</v>
      </c>
    </row>
    <row r="17" spans="1:13">
      <c r="A17">
        <v>10</v>
      </c>
      <c r="B17" s="6">
        <v>1.01E-4</v>
      </c>
      <c r="C17" s="6">
        <v>1.01E-4</v>
      </c>
      <c r="D17" s="7">
        <v>99454</v>
      </c>
      <c r="E17" s="7">
        <v>10</v>
      </c>
      <c r="F17" s="5">
        <v>69.77</v>
      </c>
      <c r="G17" t="s">
        <v>12</v>
      </c>
      <c r="H17">
        <v>10</v>
      </c>
      <c r="I17" s="6">
        <v>7.2000000000000002E-5</v>
      </c>
      <c r="J17" s="6">
        <v>7.2000000000000002E-5</v>
      </c>
      <c r="K17" s="7">
        <v>99550.8</v>
      </c>
      <c r="L17" s="7">
        <v>7.2</v>
      </c>
      <c r="M17" s="5">
        <v>73.41</v>
      </c>
    </row>
    <row r="18" spans="1:13">
      <c r="A18">
        <v>11</v>
      </c>
      <c r="B18" s="6">
        <v>8.7999999999999998E-5</v>
      </c>
      <c r="C18" s="6">
        <v>8.7999999999999998E-5</v>
      </c>
      <c r="D18" s="7">
        <v>99444</v>
      </c>
      <c r="E18" s="7">
        <v>8.6999999999999993</v>
      </c>
      <c r="F18" s="5">
        <v>68.78</v>
      </c>
      <c r="G18" t="s">
        <v>12</v>
      </c>
      <c r="H18">
        <v>11</v>
      </c>
      <c r="I18" s="6">
        <v>5.5000000000000002E-5</v>
      </c>
      <c r="J18" s="6">
        <v>5.5000000000000002E-5</v>
      </c>
      <c r="K18" s="7">
        <v>99543.6</v>
      </c>
      <c r="L18" s="7">
        <v>5.5</v>
      </c>
      <c r="M18" s="5">
        <v>72.42</v>
      </c>
    </row>
    <row r="19" spans="1:13">
      <c r="A19">
        <v>12</v>
      </c>
      <c r="B19" s="6">
        <v>1.03E-4</v>
      </c>
      <c r="C19" s="6">
        <v>1.03E-4</v>
      </c>
      <c r="D19" s="7">
        <v>99435.3</v>
      </c>
      <c r="E19" s="7">
        <v>10.3</v>
      </c>
      <c r="F19" s="5">
        <v>67.790000000000006</v>
      </c>
      <c r="G19" t="s">
        <v>12</v>
      </c>
      <c r="H19">
        <v>12</v>
      </c>
      <c r="I19" s="6">
        <v>6.3E-5</v>
      </c>
      <c r="J19" s="6">
        <v>6.3E-5</v>
      </c>
      <c r="K19" s="7">
        <v>99538.1</v>
      </c>
      <c r="L19" s="7">
        <v>6.2</v>
      </c>
      <c r="M19" s="5">
        <v>71.42</v>
      </c>
    </row>
    <row r="20" spans="1:13">
      <c r="A20">
        <v>13</v>
      </c>
      <c r="B20" s="6">
        <v>1.08E-4</v>
      </c>
      <c r="C20" s="6">
        <v>1.08E-4</v>
      </c>
      <c r="D20" s="7">
        <v>99425</v>
      </c>
      <c r="E20" s="7">
        <v>10.8</v>
      </c>
      <c r="F20" s="5">
        <v>66.790000000000006</v>
      </c>
      <c r="G20" t="s">
        <v>12</v>
      </c>
      <c r="H20">
        <v>13</v>
      </c>
      <c r="I20" s="6">
        <v>1.03E-4</v>
      </c>
      <c r="J20" s="6">
        <v>1.03E-4</v>
      </c>
      <c r="K20" s="7">
        <v>99531.8</v>
      </c>
      <c r="L20" s="7">
        <v>10.199999999999999</v>
      </c>
      <c r="M20" s="5">
        <v>70.42</v>
      </c>
    </row>
    <row r="21" spans="1:13">
      <c r="A21">
        <v>14</v>
      </c>
      <c r="B21" s="6">
        <v>1.26E-4</v>
      </c>
      <c r="C21" s="6">
        <v>1.26E-4</v>
      </c>
      <c r="D21" s="7">
        <v>99414.3</v>
      </c>
      <c r="E21" s="7">
        <v>12.5</v>
      </c>
      <c r="F21" s="5">
        <v>65.8</v>
      </c>
      <c r="G21" t="s">
        <v>12</v>
      </c>
      <c r="H21">
        <v>14</v>
      </c>
      <c r="I21" s="6">
        <v>1.17E-4</v>
      </c>
      <c r="J21" s="6">
        <v>1.17E-4</v>
      </c>
      <c r="K21" s="7">
        <v>99521.600000000006</v>
      </c>
      <c r="L21" s="7">
        <v>11.7</v>
      </c>
      <c r="M21" s="5">
        <v>69.430000000000007</v>
      </c>
    </row>
    <row r="22" spans="1:13">
      <c r="A22">
        <v>15</v>
      </c>
      <c r="B22" s="6">
        <v>1.5899999999999999E-4</v>
      </c>
      <c r="C22" s="6">
        <v>1.5899999999999999E-4</v>
      </c>
      <c r="D22" s="7">
        <v>99401.7</v>
      </c>
      <c r="E22" s="7">
        <v>15.8</v>
      </c>
      <c r="F22" s="5">
        <v>64.81</v>
      </c>
      <c r="G22" t="s">
        <v>12</v>
      </c>
      <c r="H22">
        <v>15</v>
      </c>
      <c r="I22" s="6">
        <v>1.35E-4</v>
      </c>
      <c r="J22" s="6">
        <v>1.35E-4</v>
      </c>
      <c r="K22" s="7">
        <v>99510</v>
      </c>
      <c r="L22" s="7">
        <v>13.4</v>
      </c>
      <c r="M22" s="5">
        <v>68.44</v>
      </c>
    </row>
    <row r="23" spans="1:13">
      <c r="A23">
        <v>16</v>
      </c>
      <c r="B23" s="6">
        <v>2.13E-4</v>
      </c>
      <c r="C23" s="6">
        <v>2.13E-4</v>
      </c>
      <c r="D23" s="7">
        <v>99385.9</v>
      </c>
      <c r="E23" s="7">
        <v>21.1</v>
      </c>
      <c r="F23" s="5">
        <v>63.82</v>
      </c>
      <c r="G23" t="s">
        <v>12</v>
      </c>
      <c r="H23">
        <v>16</v>
      </c>
      <c r="I23" s="6">
        <v>1.55E-4</v>
      </c>
      <c r="J23" s="6">
        <v>1.55E-4</v>
      </c>
      <c r="K23" s="7">
        <v>99496.6</v>
      </c>
      <c r="L23" s="7">
        <v>15.4</v>
      </c>
      <c r="M23" s="5">
        <v>67.45</v>
      </c>
    </row>
    <row r="24" spans="1:13">
      <c r="A24">
        <v>17</v>
      </c>
      <c r="B24" s="6">
        <v>2.81E-4</v>
      </c>
      <c r="C24" s="6">
        <v>2.81E-4</v>
      </c>
      <c r="D24" s="7">
        <v>99364.800000000003</v>
      </c>
      <c r="E24" s="7">
        <v>27.9</v>
      </c>
      <c r="F24" s="5">
        <v>62.83</v>
      </c>
      <c r="G24" t="s">
        <v>12</v>
      </c>
      <c r="H24">
        <v>17</v>
      </c>
      <c r="I24" s="6">
        <v>1.4100000000000001E-4</v>
      </c>
      <c r="J24" s="6">
        <v>1.4100000000000001E-4</v>
      </c>
      <c r="K24" s="7">
        <v>99481.1</v>
      </c>
      <c r="L24" s="7">
        <v>14</v>
      </c>
      <c r="M24" s="5">
        <v>66.459999999999994</v>
      </c>
    </row>
    <row r="25" spans="1:13">
      <c r="A25">
        <v>18</v>
      </c>
      <c r="B25" s="6">
        <v>3.97E-4</v>
      </c>
      <c r="C25" s="6">
        <v>3.97E-4</v>
      </c>
      <c r="D25" s="7">
        <v>99336.9</v>
      </c>
      <c r="E25" s="7">
        <v>39.5</v>
      </c>
      <c r="F25" s="5">
        <v>61.85</v>
      </c>
      <c r="G25" t="s">
        <v>12</v>
      </c>
      <c r="H25">
        <v>18</v>
      </c>
      <c r="I25" s="6">
        <v>2.04E-4</v>
      </c>
      <c r="J25" s="6">
        <v>2.04E-4</v>
      </c>
      <c r="K25" s="7">
        <v>99467.1</v>
      </c>
      <c r="L25" s="7">
        <v>20.3</v>
      </c>
      <c r="M25" s="5">
        <v>65.47</v>
      </c>
    </row>
    <row r="26" spans="1:13">
      <c r="A26">
        <v>19</v>
      </c>
      <c r="B26" s="6">
        <v>4.5300000000000001E-4</v>
      </c>
      <c r="C26" s="6">
        <v>4.5300000000000001E-4</v>
      </c>
      <c r="D26" s="7">
        <v>99297.4</v>
      </c>
      <c r="E26" s="7">
        <v>45</v>
      </c>
      <c r="F26" s="5">
        <v>60.88</v>
      </c>
      <c r="G26" t="s">
        <v>12</v>
      </c>
      <c r="H26">
        <v>19</v>
      </c>
      <c r="I26" s="6">
        <v>1.93E-4</v>
      </c>
      <c r="J26" s="6">
        <v>1.93E-4</v>
      </c>
      <c r="K26" s="7">
        <v>99446.8</v>
      </c>
      <c r="L26" s="7">
        <v>19.2</v>
      </c>
      <c r="M26" s="5">
        <v>64.48</v>
      </c>
    </row>
    <row r="27" spans="1:13">
      <c r="A27">
        <v>20</v>
      </c>
      <c r="B27" s="6">
        <v>4.4000000000000002E-4</v>
      </c>
      <c r="C27" s="6">
        <v>4.4000000000000002E-4</v>
      </c>
      <c r="D27" s="7">
        <v>99252.4</v>
      </c>
      <c r="E27" s="7">
        <v>43.7</v>
      </c>
      <c r="F27" s="5">
        <v>59.9</v>
      </c>
      <c r="G27" t="s">
        <v>12</v>
      </c>
      <c r="H27">
        <v>20</v>
      </c>
      <c r="I27" s="6">
        <v>1.94E-4</v>
      </c>
      <c r="J27" s="6">
        <v>1.94E-4</v>
      </c>
      <c r="K27" s="7">
        <v>99427.6</v>
      </c>
      <c r="L27" s="7">
        <v>19.3</v>
      </c>
      <c r="M27" s="5">
        <v>63.49</v>
      </c>
    </row>
    <row r="28" spans="1:13">
      <c r="A28">
        <v>21</v>
      </c>
      <c r="B28" s="6">
        <v>4.5600000000000003E-4</v>
      </c>
      <c r="C28" s="6">
        <v>4.5600000000000003E-4</v>
      </c>
      <c r="D28" s="7">
        <v>99208.7</v>
      </c>
      <c r="E28" s="7">
        <v>45.2</v>
      </c>
      <c r="F28" s="5">
        <v>58.93</v>
      </c>
      <c r="G28" t="s">
        <v>12</v>
      </c>
      <c r="H28">
        <v>21</v>
      </c>
      <c r="I28" s="6">
        <v>1.8799999999999999E-4</v>
      </c>
      <c r="J28" s="6">
        <v>1.8799999999999999E-4</v>
      </c>
      <c r="K28" s="7">
        <v>99408.3</v>
      </c>
      <c r="L28" s="7">
        <v>18.7</v>
      </c>
      <c r="M28" s="5">
        <v>62.51</v>
      </c>
    </row>
    <row r="29" spans="1:13">
      <c r="A29">
        <v>22</v>
      </c>
      <c r="B29" s="6">
        <v>4.4700000000000002E-4</v>
      </c>
      <c r="C29" s="6">
        <v>4.4700000000000002E-4</v>
      </c>
      <c r="D29" s="7">
        <v>99163.5</v>
      </c>
      <c r="E29" s="7">
        <v>44.4</v>
      </c>
      <c r="F29" s="5">
        <v>57.96</v>
      </c>
      <c r="G29" t="s">
        <v>12</v>
      </c>
      <c r="H29">
        <v>22</v>
      </c>
      <c r="I29" s="6">
        <v>2.1000000000000001E-4</v>
      </c>
      <c r="J29" s="6">
        <v>2.1000000000000001E-4</v>
      </c>
      <c r="K29" s="7">
        <v>99389.6</v>
      </c>
      <c r="L29" s="7">
        <v>20.9</v>
      </c>
      <c r="M29" s="5">
        <v>61.52</v>
      </c>
    </row>
    <row r="30" spans="1:13">
      <c r="A30">
        <v>23</v>
      </c>
      <c r="B30" s="6">
        <v>5.3700000000000004E-4</v>
      </c>
      <c r="C30" s="6">
        <v>5.3700000000000004E-4</v>
      </c>
      <c r="D30" s="7">
        <v>99119.1</v>
      </c>
      <c r="E30" s="7">
        <v>53.2</v>
      </c>
      <c r="F30" s="5">
        <v>56.98</v>
      </c>
      <c r="G30" t="s">
        <v>12</v>
      </c>
      <c r="H30">
        <v>23</v>
      </c>
      <c r="I30" s="6">
        <v>2.22E-4</v>
      </c>
      <c r="J30" s="6">
        <v>2.22E-4</v>
      </c>
      <c r="K30" s="7">
        <v>99368.7</v>
      </c>
      <c r="L30" s="7">
        <v>22</v>
      </c>
      <c r="M30" s="5">
        <v>60.53</v>
      </c>
    </row>
    <row r="31" spans="1:13">
      <c r="A31">
        <v>24</v>
      </c>
      <c r="B31" s="6">
        <v>5.4600000000000004E-4</v>
      </c>
      <c r="C31" s="6">
        <v>5.4600000000000004E-4</v>
      </c>
      <c r="D31" s="7">
        <v>99065.9</v>
      </c>
      <c r="E31" s="7">
        <v>54</v>
      </c>
      <c r="F31" s="5">
        <v>56.01</v>
      </c>
      <c r="G31" t="s">
        <v>12</v>
      </c>
      <c r="H31">
        <v>24</v>
      </c>
      <c r="I31" s="6">
        <v>2.1000000000000001E-4</v>
      </c>
      <c r="J31" s="6">
        <v>2.1000000000000001E-4</v>
      </c>
      <c r="K31" s="7">
        <v>99346.7</v>
      </c>
      <c r="L31" s="7">
        <v>20.9</v>
      </c>
      <c r="M31" s="5">
        <v>59.54</v>
      </c>
    </row>
    <row r="32" spans="1:13">
      <c r="A32">
        <v>25</v>
      </c>
      <c r="B32" s="6">
        <v>5.6899999999999995E-4</v>
      </c>
      <c r="C32" s="6">
        <v>5.6899999999999995E-4</v>
      </c>
      <c r="D32" s="7">
        <v>99011.9</v>
      </c>
      <c r="E32" s="7">
        <v>56.3</v>
      </c>
      <c r="F32" s="5">
        <v>55.04</v>
      </c>
      <c r="G32" t="s">
        <v>12</v>
      </c>
      <c r="H32">
        <v>25</v>
      </c>
      <c r="I32" s="6">
        <v>2.3699999999999999E-4</v>
      </c>
      <c r="J32" s="6">
        <v>2.3699999999999999E-4</v>
      </c>
      <c r="K32" s="7">
        <v>99325.8</v>
      </c>
      <c r="L32" s="7">
        <v>23.5</v>
      </c>
      <c r="M32" s="5">
        <v>58.56</v>
      </c>
    </row>
    <row r="33" spans="1:13">
      <c r="A33">
        <v>26</v>
      </c>
      <c r="B33" s="6">
        <v>5.9999999999999995E-4</v>
      </c>
      <c r="C33" s="6">
        <v>5.9999999999999995E-4</v>
      </c>
      <c r="D33" s="7">
        <v>98955.5</v>
      </c>
      <c r="E33" s="7">
        <v>59.4</v>
      </c>
      <c r="F33" s="5">
        <v>54.07</v>
      </c>
      <c r="G33" t="s">
        <v>12</v>
      </c>
      <c r="H33">
        <v>26</v>
      </c>
      <c r="I33" s="6">
        <v>2.6699999999999998E-4</v>
      </c>
      <c r="J33" s="6">
        <v>2.6699999999999998E-4</v>
      </c>
      <c r="K33" s="7">
        <v>99302.2</v>
      </c>
      <c r="L33" s="7">
        <v>26.5</v>
      </c>
      <c r="M33" s="5">
        <v>57.57</v>
      </c>
    </row>
    <row r="34" spans="1:13">
      <c r="A34">
        <v>27</v>
      </c>
      <c r="B34" s="6">
        <v>6.1600000000000001E-4</v>
      </c>
      <c r="C34" s="6">
        <v>6.1600000000000001E-4</v>
      </c>
      <c r="D34" s="7">
        <v>98896.2</v>
      </c>
      <c r="E34" s="7">
        <v>60.9</v>
      </c>
      <c r="F34" s="5">
        <v>53.11</v>
      </c>
      <c r="G34" t="s">
        <v>12</v>
      </c>
      <c r="H34">
        <v>27</v>
      </c>
      <c r="I34" s="6">
        <v>2.5500000000000002E-4</v>
      </c>
      <c r="J34" s="6">
        <v>2.5399999999999999E-4</v>
      </c>
      <c r="K34" s="7">
        <v>99275.7</v>
      </c>
      <c r="L34" s="7">
        <v>25.3</v>
      </c>
      <c r="M34" s="5">
        <v>56.58</v>
      </c>
    </row>
    <row r="35" spans="1:13">
      <c r="A35">
        <v>28</v>
      </c>
      <c r="B35" s="6">
        <v>6.0499999999999996E-4</v>
      </c>
      <c r="C35" s="6">
        <v>6.0400000000000004E-4</v>
      </c>
      <c r="D35" s="7">
        <v>98835.3</v>
      </c>
      <c r="E35" s="7">
        <v>59.7</v>
      </c>
      <c r="F35" s="5">
        <v>52.14</v>
      </c>
      <c r="G35" t="s">
        <v>12</v>
      </c>
      <c r="H35">
        <v>28</v>
      </c>
      <c r="I35" s="6">
        <v>3.0899999999999998E-4</v>
      </c>
      <c r="J35" s="6">
        <v>3.0899999999999998E-4</v>
      </c>
      <c r="K35" s="7">
        <v>99250.5</v>
      </c>
      <c r="L35" s="7">
        <v>30.6</v>
      </c>
      <c r="M35" s="5">
        <v>55.6</v>
      </c>
    </row>
    <row r="36" spans="1:13">
      <c r="A36">
        <v>29</v>
      </c>
      <c r="B36" s="6">
        <v>6.3400000000000001E-4</v>
      </c>
      <c r="C36" s="6">
        <v>6.3400000000000001E-4</v>
      </c>
      <c r="D36" s="7">
        <v>98775.5</v>
      </c>
      <c r="E36" s="7">
        <v>62.6</v>
      </c>
      <c r="F36" s="5">
        <v>51.17</v>
      </c>
      <c r="G36" t="s">
        <v>12</v>
      </c>
      <c r="H36">
        <v>29</v>
      </c>
      <c r="I36" s="6">
        <v>3.2899999999999997E-4</v>
      </c>
      <c r="J36" s="6">
        <v>3.2899999999999997E-4</v>
      </c>
      <c r="K36" s="7">
        <v>99219.8</v>
      </c>
      <c r="L36" s="7">
        <v>32.700000000000003</v>
      </c>
      <c r="M36" s="5">
        <v>54.62</v>
      </c>
    </row>
    <row r="37" spans="1:13">
      <c r="A37">
        <v>30</v>
      </c>
      <c r="B37" s="6">
        <v>6.8099999999999996E-4</v>
      </c>
      <c r="C37" s="6">
        <v>6.8099999999999996E-4</v>
      </c>
      <c r="D37" s="7">
        <v>98712.9</v>
      </c>
      <c r="E37" s="7">
        <v>67.2</v>
      </c>
      <c r="F37" s="5">
        <v>50.2</v>
      </c>
      <c r="G37" t="s">
        <v>12</v>
      </c>
      <c r="H37">
        <v>30</v>
      </c>
      <c r="I37" s="6">
        <v>3.5100000000000002E-4</v>
      </c>
      <c r="J37" s="6">
        <v>3.5100000000000002E-4</v>
      </c>
      <c r="K37" s="7">
        <v>99187.199999999997</v>
      </c>
      <c r="L37" s="7">
        <v>34.799999999999997</v>
      </c>
      <c r="M37" s="5">
        <v>53.63</v>
      </c>
    </row>
    <row r="38" spans="1:13">
      <c r="A38">
        <v>31</v>
      </c>
      <c r="B38" s="6">
        <v>7.1500000000000003E-4</v>
      </c>
      <c r="C38" s="6">
        <v>7.1500000000000003E-4</v>
      </c>
      <c r="D38" s="7">
        <v>98645.7</v>
      </c>
      <c r="E38" s="7">
        <v>70.5</v>
      </c>
      <c r="F38" s="5">
        <v>49.23</v>
      </c>
      <c r="G38" t="s">
        <v>12</v>
      </c>
      <c r="H38">
        <v>31</v>
      </c>
      <c r="I38" s="6">
        <v>3.7800000000000003E-4</v>
      </c>
      <c r="J38" s="6">
        <v>3.7800000000000003E-4</v>
      </c>
      <c r="K38" s="7">
        <v>99152.4</v>
      </c>
      <c r="L38" s="7">
        <v>37.5</v>
      </c>
      <c r="M38" s="5">
        <v>52.65</v>
      </c>
    </row>
    <row r="39" spans="1:13">
      <c r="A39">
        <v>32</v>
      </c>
      <c r="B39" s="6">
        <v>8.1099999999999998E-4</v>
      </c>
      <c r="C39" s="6">
        <v>8.1099999999999998E-4</v>
      </c>
      <c r="D39" s="7">
        <v>98575.2</v>
      </c>
      <c r="E39" s="7">
        <v>79.900000000000006</v>
      </c>
      <c r="F39" s="5">
        <v>48.27</v>
      </c>
      <c r="G39" t="s">
        <v>12</v>
      </c>
      <c r="H39">
        <v>32</v>
      </c>
      <c r="I39" s="6">
        <v>4.1899999999999999E-4</v>
      </c>
      <c r="J39" s="6">
        <v>4.1800000000000002E-4</v>
      </c>
      <c r="K39" s="7">
        <v>99114.8</v>
      </c>
      <c r="L39" s="7">
        <v>41.5</v>
      </c>
      <c r="M39" s="5">
        <v>51.67</v>
      </c>
    </row>
    <row r="40" spans="1:13">
      <c r="A40">
        <v>33</v>
      </c>
      <c r="B40" s="6">
        <v>8.0599999999999997E-4</v>
      </c>
      <c r="C40" s="6">
        <v>8.0599999999999997E-4</v>
      </c>
      <c r="D40" s="7">
        <v>98495.3</v>
      </c>
      <c r="E40" s="7">
        <v>79.3</v>
      </c>
      <c r="F40" s="5">
        <v>47.31</v>
      </c>
      <c r="G40" t="s">
        <v>12</v>
      </c>
      <c r="H40">
        <v>33</v>
      </c>
      <c r="I40" s="6">
        <v>4.4700000000000002E-4</v>
      </c>
      <c r="J40" s="6">
        <v>4.4700000000000002E-4</v>
      </c>
      <c r="K40" s="7">
        <v>99073.4</v>
      </c>
      <c r="L40" s="7">
        <v>44.3</v>
      </c>
      <c r="M40" s="5">
        <v>50.69</v>
      </c>
    </row>
    <row r="41" spans="1:13">
      <c r="A41">
        <v>34</v>
      </c>
      <c r="B41" s="6">
        <v>8.8000000000000003E-4</v>
      </c>
      <c r="C41" s="6">
        <v>8.8000000000000003E-4</v>
      </c>
      <c r="D41" s="7">
        <v>98416</v>
      </c>
      <c r="E41" s="7">
        <v>86.6</v>
      </c>
      <c r="F41" s="5">
        <v>46.35</v>
      </c>
      <c r="G41" t="s">
        <v>12</v>
      </c>
      <c r="H41">
        <v>34</v>
      </c>
      <c r="I41" s="6">
        <v>5.0100000000000003E-4</v>
      </c>
      <c r="J41" s="6">
        <v>5.0100000000000003E-4</v>
      </c>
      <c r="K41" s="7">
        <v>99029.1</v>
      </c>
      <c r="L41" s="7">
        <v>49.6</v>
      </c>
      <c r="M41" s="5">
        <v>49.72</v>
      </c>
    </row>
    <row r="42" spans="1:13">
      <c r="A42">
        <v>35</v>
      </c>
      <c r="B42" s="6">
        <v>9.5299999999999996E-4</v>
      </c>
      <c r="C42" s="6">
        <v>9.5200000000000005E-4</v>
      </c>
      <c r="D42" s="7">
        <v>98329.4</v>
      </c>
      <c r="E42" s="7">
        <v>93.7</v>
      </c>
      <c r="F42" s="5">
        <v>45.39</v>
      </c>
      <c r="G42" t="s">
        <v>12</v>
      </c>
      <c r="H42">
        <v>35</v>
      </c>
      <c r="I42" s="6">
        <v>5.4500000000000002E-4</v>
      </c>
      <c r="J42" s="6">
        <v>5.4500000000000002E-4</v>
      </c>
      <c r="K42" s="7">
        <v>98979.5</v>
      </c>
      <c r="L42" s="7">
        <v>53.9</v>
      </c>
      <c r="M42" s="5">
        <v>48.74</v>
      </c>
    </row>
    <row r="43" spans="1:13">
      <c r="A43">
        <v>36</v>
      </c>
      <c r="B43" s="6">
        <v>1.016E-3</v>
      </c>
      <c r="C43" s="6">
        <v>1.016E-3</v>
      </c>
      <c r="D43" s="7">
        <v>98235.7</v>
      </c>
      <c r="E43" s="7">
        <v>99.8</v>
      </c>
      <c r="F43" s="5">
        <v>44.43</v>
      </c>
      <c r="G43" t="s">
        <v>12</v>
      </c>
      <c r="H43">
        <v>36</v>
      </c>
      <c r="I43" s="6">
        <v>6.1399999999999996E-4</v>
      </c>
      <c r="J43" s="6">
        <v>6.1399999999999996E-4</v>
      </c>
      <c r="K43" s="7">
        <v>98925.6</v>
      </c>
      <c r="L43" s="7">
        <v>60.7</v>
      </c>
      <c r="M43" s="5">
        <v>47.77</v>
      </c>
    </row>
    <row r="44" spans="1:13">
      <c r="A44">
        <v>37</v>
      </c>
      <c r="B44" s="6">
        <v>1.09E-3</v>
      </c>
      <c r="C44" s="6">
        <v>1.0889999999999999E-3</v>
      </c>
      <c r="D44" s="7">
        <v>98136</v>
      </c>
      <c r="E44" s="7">
        <v>106.9</v>
      </c>
      <c r="F44" s="5">
        <v>43.47</v>
      </c>
      <c r="G44" t="s">
        <v>12</v>
      </c>
      <c r="H44">
        <v>37</v>
      </c>
      <c r="I44" s="6">
        <v>6.3900000000000003E-4</v>
      </c>
      <c r="J44" s="6">
        <v>6.38E-4</v>
      </c>
      <c r="K44" s="7">
        <v>98864.9</v>
      </c>
      <c r="L44" s="7">
        <v>63.1</v>
      </c>
      <c r="M44" s="5">
        <v>46.8</v>
      </c>
    </row>
    <row r="45" spans="1:13">
      <c r="A45">
        <v>38</v>
      </c>
      <c r="B45" s="6">
        <v>1.271E-3</v>
      </c>
      <c r="C45" s="6">
        <v>1.2700000000000001E-3</v>
      </c>
      <c r="D45" s="7">
        <v>98029.1</v>
      </c>
      <c r="E45" s="7">
        <v>124.5</v>
      </c>
      <c r="F45" s="5">
        <v>42.52</v>
      </c>
      <c r="G45" t="s">
        <v>12</v>
      </c>
      <c r="H45">
        <v>38</v>
      </c>
      <c r="I45" s="6">
        <v>7.2900000000000005E-4</v>
      </c>
      <c r="J45" s="6">
        <v>7.2900000000000005E-4</v>
      </c>
      <c r="K45" s="7">
        <v>98801.8</v>
      </c>
      <c r="L45" s="7">
        <v>72</v>
      </c>
      <c r="M45" s="5">
        <v>45.83</v>
      </c>
    </row>
    <row r="46" spans="1:13">
      <c r="A46">
        <v>39</v>
      </c>
      <c r="B46" s="6">
        <v>1.3129999999999999E-3</v>
      </c>
      <c r="C46" s="6">
        <v>1.312E-3</v>
      </c>
      <c r="D46" s="7">
        <v>97904.6</v>
      </c>
      <c r="E46" s="7">
        <v>128.5</v>
      </c>
      <c r="F46" s="5">
        <v>41.57</v>
      </c>
      <c r="G46" t="s">
        <v>12</v>
      </c>
      <c r="H46">
        <v>39</v>
      </c>
      <c r="I46" s="6">
        <v>7.9299999999999998E-4</v>
      </c>
      <c r="J46" s="6">
        <v>7.9199999999999995E-4</v>
      </c>
      <c r="K46" s="7">
        <v>98729.8</v>
      </c>
      <c r="L46" s="7">
        <v>78.2</v>
      </c>
      <c r="M46" s="5">
        <v>44.86</v>
      </c>
    </row>
    <row r="47" spans="1:13">
      <c r="A47">
        <v>40</v>
      </c>
      <c r="B47" s="6">
        <v>1.446E-3</v>
      </c>
      <c r="C47" s="6">
        <v>1.4450000000000001E-3</v>
      </c>
      <c r="D47" s="7">
        <v>97776.1</v>
      </c>
      <c r="E47" s="7">
        <v>141.30000000000001</v>
      </c>
      <c r="F47" s="5">
        <v>40.630000000000003</v>
      </c>
      <c r="G47" t="s">
        <v>12</v>
      </c>
      <c r="H47">
        <v>40</v>
      </c>
      <c r="I47" s="6">
        <v>8.6499999999999999E-4</v>
      </c>
      <c r="J47" s="6">
        <v>8.6499999999999999E-4</v>
      </c>
      <c r="K47" s="7">
        <v>98651.6</v>
      </c>
      <c r="L47" s="7">
        <v>85.3</v>
      </c>
      <c r="M47" s="5">
        <v>43.89</v>
      </c>
    </row>
    <row r="48" spans="1:13">
      <c r="A48">
        <v>41</v>
      </c>
      <c r="B48" s="6">
        <v>1.578E-3</v>
      </c>
      <c r="C48" s="6">
        <v>1.5770000000000001E-3</v>
      </c>
      <c r="D48" s="7">
        <v>97634.8</v>
      </c>
      <c r="E48" s="7">
        <v>153.9</v>
      </c>
      <c r="F48" s="5">
        <v>39.69</v>
      </c>
      <c r="G48" t="s">
        <v>12</v>
      </c>
      <c r="H48">
        <v>41</v>
      </c>
      <c r="I48" s="6">
        <v>9.2100000000000005E-4</v>
      </c>
      <c r="J48" s="6">
        <v>9.2000000000000003E-4</v>
      </c>
      <c r="K48" s="7">
        <v>98566.2</v>
      </c>
      <c r="L48" s="7">
        <v>90.7</v>
      </c>
      <c r="M48" s="5">
        <v>42.93</v>
      </c>
    </row>
    <row r="49" spans="1:13">
      <c r="A49">
        <v>42</v>
      </c>
      <c r="B49" s="6">
        <v>1.658E-3</v>
      </c>
      <c r="C49" s="6">
        <v>1.6559999999999999E-3</v>
      </c>
      <c r="D49" s="7">
        <v>97480.9</v>
      </c>
      <c r="E49" s="7">
        <v>161.5</v>
      </c>
      <c r="F49" s="5">
        <v>38.75</v>
      </c>
      <c r="G49" t="s">
        <v>12</v>
      </c>
      <c r="H49">
        <v>42</v>
      </c>
      <c r="I49" s="6">
        <v>1.034E-3</v>
      </c>
      <c r="J49" s="6">
        <v>1.034E-3</v>
      </c>
      <c r="K49" s="7">
        <v>98475.5</v>
      </c>
      <c r="L49" s="7">
        <v>101.8</v>
      </c>
      <c r="M49" s="5">
        <v>41.97</v>
      </c>
    </row>
    <row r="50" spans="1:13">
      <c r="A50">
        <v>43</v>
      </c>
      <c r="B50" s="6">
        <v>1.763E-3</v>
      </c>
      <c r="C50" s="6">
        <v>1.7619999999999999E-3</v>
      </c>
      <c r="D50" s="7">
        <v>97319.4</v>
      </c>
      <c r="E50" s="7">
        <v>171.4</v>
      </c>
      <c r="F50" s="5">
        <v>37.81</v>
      </c>
      <c r="G50" t="s">
        <v>12</v>
      </c>
      <c r="H50">
        <v>43</v>
      </c>
      <c r="I50" s="6">
        <v>1.1039999999999999E-3</v>
      </c>
      <c r="J50" s="6">
        <v>1.1039999999999999E-3</v>
      </c>
      <c r="K50" s="7">
        <v>98373.7</v>
      </c>
      <c r="L50" s="7">
        <v>108.6</v>
      </c>
      <c r="M50" s="5">
        <v>41.01</v>
      </c>
    </row>
    <row r="51" spans="1:13">
      <c r="A51">
        <v>44</v>
      </c>
      <c r="B51" s="6">
        <v>1.905E-3</v>
      </c>
      <c r="C51" s="6">
        <v>1.9040000000000001E-3</v>
      </c>
      <c r="D51" s="7">
        <v>97147.9</v>
      </c>
      <c r="E51" s="7">
        <v>184.9</v>
      </c>
      <c r="F51" s="5">
        <v>36.880000000000003</v>
      </c>
      <c r="G51" t="s">
        <v>12</v>
      </c>
      <c r="H51">
        <v>44</v>
      </c>
      <c r="I51" s="6">
        <v>1.225E-3</v>
      </c>
      <c r="J51" s="6">
        <v>1.225E-3</v>
      </c>
      <c r="K51" s="7">
        <v>98265.1</v>
      </c>
      <c r="L51" s="7">
        <v>120.3</v>
      </c>
      <c r="M51" s="5">
        <v>40.06</v>
      </c>
    </row>
    <row r="52" spans="1:13">
      <c r="A52">
        <v>45</v>
      </c>
      <c r="B52" s="6">
        <v>2.1689999999999999E-3</v>
      </c>
      <c r="C52" s="6">
        <v>2.1670000000000001E-3</v>
      </c>
      <c r="D52" s="7">
        <v>96963</v>
      </c>
      <c r="E52" s="7">
        <v>210.1</v>
      </c>
      <c r="F52" s="5">
        <v>35.950000000000003</v>
      </c>
      <c r="G52" t="s">
        <v>12</v>
      </c>
      <c r="H52">
        <v>45</v>
      </c>
      <c r="I52" s="6">
        <v>1.3339999999999999E-3</v>
      </c>
      <c r="J52" s="6">
        <v>1.333E-3</v>
      </c>
      <c r="K52" s="7">
        <v>98144.8</v>
      </c>
      <c r="L52" s="7">
        <v>130.80000000000001</v>
      </c>
      <c r="M52" s="5">
        <v>39.11</v>
      </c>
    </row>
    <row r="53" spans="1:13">
      <c r="A53">
        <v>46</v>
      </c>
      <c r="B53" s="6">
        <v>2.232E-3</v>
      </c>
      <c r="C53" s="6">
        <v>2.2290000000000001E-3</v>
      </c>
      <c r="D53" s="7">
        <v>96752.9</v>
      </c>
      <c r="E53" s="7">
        <v>215.7</v>
      </c>
      <c r="F53" s="5">
        <v>35.020000000000003</v>
      </c>
      <c r="G53" t="s">
        <v>12</v>
      </c>
      <c r="H53">
        <v>46</v>
      </c>
      <c r="I53" s="6">
        <v>1.4139999999999999E-3</v>
      </c>
      <c r="J53" s="6">
        <v>1.413E-3</v>
      </c>
      <c r="K53" s="7">
        <v>98014</v>
      </c>
      <c r="L53" s="7">
        <v>138.4</v>
      </c>
      <c r="M53" s="5">
        <v>38.159999999999997</v>
      </c>
    </row>
    <row r="54" spans="1:13">
      <c r="A54">
        <v>47</v>
      </c>
      <c r="B54" s="6">
        <v>2.4499999999999999E-3</v>
      </c>
      <c r="C54" s="6">
        <v>2.447E-3</v>
      </c>
      <c r="D54" s="7">
        <v>96537.2</v>
      </c>
      <c r="E54" s="7">
        <v>236.2</v>
      </c>
      <c r="F54" s="5">
        <v>34.1</v>
      </c>
      <c r="G54" t="s">
        <v>12</v>
      </c>
      <c r="H54">
        <v>47</v>
      </c>
      <c r="I54" s="6">
        <v>1.567E-3</v>
      </c>
      <c r="J54" s="6">
        <v>1.5659999999999999E-3</v>
      </c>
      <c r="K54" s="7">
        <v>97875.5</v>
      </c>
      <c r="L54" s="7">
        <v>153.19999999999999</v>
      </c>
      <c r="M54" s="5">
        <v>37.21</v>
      </c>
    </row>
    <row r="55" spans="1:13">
      <c r="A55">
        <v>48</v>
      </c>
      <c r="B55" s="6">
        <v>2.5170000000000001E-3</v>
      </c>
      <c r="C55" s="6">
        <v>2.513E-3</v>
      </c>
      <c r="D55" s="7">
        <v>96301</v>
      </c>
      <c r="E55" s="7">
        <v>242.1</v>
      </c>
      <c r="F55" s="5">
        <v>33.18</v>
      </c>
      <c r="G55" t="s">
        <v>12</v>
      </c>
      <c r="H55">
        <v>48</v>
      </c>
      <c r="I55" s="6">
        <v>1.665E-3</v>
      </c>
      <c r="J55" s="6">
        <v>1.6639999999999999E-3</v>
      </c>
      <c r="K55" s="7">
        <v>97722.3</v>
      </c>
      <c r="L55" s="7">
        <v>162.6</v>
      </c>
      <c r="M55" s="5">
        <v>36.270000000000003</v>
      </c>
    </row>
    <row r="56" spans="1:13">
      <c r="A56">
        <v>49</v>
      </c>
      <c r="B56" s="6">
        <v>2.8879999999999999E-3</v>
      </c>
      <c r="C56" s="6">
        <v>2.8839999999999998E-3</v>
      </c>
      <c r="D56" s="7">
        <v>96059</v>
      </c>
      <c r="E56" s="7">
        <v>277</v>
      </c>
      <c r="F56" s="5">
        <v>32.270000000000003</v>
      </c>
      <c r="G56" t="s">
        <v>12</v>
      </c>
      <c r="H56">
        <v>49</v>
      </c>
      <c r="I56" s="6">
        <v>1.8339999999999999E-3</v>
      </c>
      <c r="J56" s="6">
        <v>1.833E-3</v>
      </c>
      <c r="K56" s="7">
        <v>97559.7</v>
      </c>
      <c r="L56" s="7">
        <v>178.8</v>
      </c>
      <c r="M56" s="5">
        <v>35.33</v>
      </c>
    </row>
    <row r="57" spans="1:13">
      <c r="A57">
        <v>50</v>
      </c>
      <c r="B57" s="6">
        <v>3.117E-3</v>
      </c>
      <c r="C57" s="6">
        <v>3.1120000000000002E-3</v>
      </c>
      <c r="D57" s="7">
        <v>95781.9</v>
      </c>
      <c r="E57" s="7">
        <v>298.10000000000002</v>
      </c>
      <c r="F57" s="5">
        <v>31.36</v>
      </c>
      <c r="G57" t="s">
        <v>12</v>
      </c>
      <c r="H57">
        <v>50</v>
      </c>
      <c r="I57" s="6">
        <v>2.042E-3</v>
      </c>
      <c r="J57" s="6">
        <v>2.0400000000000001E-3</v>
      </c>
      <c r="K57" s="7">
        <v>97380.9</v>
      </c>
      <c r="L57" s="7">
        <v>198.7</v>
      </c>
      <c r="M57" s="5">
        <v>34.39</v>
      </c>
    </row>
    <row r="58" spans="1:13">
      <c r="A58">
        <v>51</v>
      </c>
      <c r="B58" s="6">
        <v>3.3600000000000001E-3</v>
      </c>
      <c r="C58" s="6">
        <v>3.3540000000000002E-3</v>
      </c>
      <c r="D58" s="7">
        <v>95483.8</v>
      </c>
      <c r="E58" s="7">
        <v>320.3</v>
      </c>
      <c r="F58" s="5">
        <v>30.45</v>
      </c>
      <c r="G58" t="s">
        <v>12</v>
      </c>
      <c r="H58">
        <v>51</v>
      </c>
      <c r="I58" s="6">
        <v>2.1979999999999999E-3</v>
      </c>
      <c r="J58" s="6">
        <v>2.1949999999999999E-3</v>
      </c>
      <c r="K58" s="7">
        <v>97182.2</v>
      </c>
      <c r="L58" s="7">
        <v>213.3</v>
      </c>
      <c r="M58" s="5">
        <v>33.46</v>
      </c>
    </row>
    <row r="59" spans="1:13">
      <c r="A59">
        <v>52</v>
      </c>
      <c r="B59" s="6">
        <v>3.5530000000000002E-3</v>
      </c>
      <c r="C59" s="6">
        <v>3.5469999999999998E-3</v>
      </c>
      <c r="D59" s="7">
        <v>95163.5</v>
      </c>
      <c r="E59" s="7">
        <v>337.6</v>
      </c>
      <c r="F59" s="5">
        <v>29.55</v>
      </c>
      <c r="G59" t="s">
        <v>12</v>
      </c>
      <c r="H59">
        <v>52</v>
      </c>
      <c r="I59" s="6">
        <v>2.4299999999999999E-3</v>
      </c>
      <c r="J59" s="6">
        <v>2.4269999999999999E-3</v>
      </c>
      <c r="K59" s="7">
        <v>96968.9</v>
      </c>
      <c r="L59" s="7">
        <v>235.4</v>
      </c>
      <c r="M59" s="5">
        <v>32.53</v>
      </c>
    </row>
    <row r="60" spans="1:13">
      <c r="A60">
        <v>53</v>
      </c>
      <c r="B60" s="6">
        <v>3.9290000000000002E-3</v>
      </c>
      <c r="C60" s="6">
        <v>3.921E-3</v>
      </c>
      <c r="D60" s="7">
        <v>94826</v>
      </c>
      <c r="E60" s="7">
        <v>371.8</v>
      </c>
      <c r="F60" s="5">
        <v>28.66</v>
      </c>
      <c r="G60" t="s">
        <v>12</v>
      </c>
      <c r="H60">
        <v>53</v>
      </c>
      <c r="I60" s="6">
        <v>2.6919999999999999E-3</v>
      </c>
      <c r="J60" s="6">
        <v>2.6879999999999999E-3</v>
      </c>
      <c r="K60" s="7">
        <v>96733.5</v>
      </c>
      <c r="L60" s="7">
        <v>260.10000000000002</v>
      </c>
      <c r="M60" s="5">
        <v>31.61</v>
      </c>
    </row>
    <row r="61" spans="1:13">
      <c r="A61">
        <v>54</v>
      </c>
      <c r="B61" s="6">
        <v>4.3280000000000002E-3</v>
      </c>
      <c r="C61" s="6">
        <v>4.3179999999999998E-3</v>
      </c>
      <c r="D61" s="7">
        <v>94454.2</v>
      </c>
      <c r="E61" s="7">
        <v>407.9</v>
      </c>
      <c r="F61" s="5">
        <v>27.77</v>
      </c>
      <c r="G61" t="s">
        <v>12</v>
      </c>
      <c r="H61">
        <v>54</v>
      </c>
      <c r="I61" s="6">
        <v>2.895E-3</v>
      </c>
      <c r="J61" s="6">
        <v>2.8900000000000002E-3</v>
      </c>
      <c r="K61" s="7">
        <v>96473.4</v>
      </c>
      <c r="L61" s="7">
        <v>278.8</v>
      </c>
      <c r="M61" s="5">
        <v>30.7</v>
      </c>
    </row>
    <row r="62" spans="1:13">
      <c r="A62">
        <v>55</v>
      </c>
      <c r="B62" s="6">
        <v>4.7149999999999996E-3</v>
      </c>
      <c r="C62" s="6">
        <v>4.7029999999999997E-3</v>
      </c>
      <c r="D62" s="7">
        <v>94046.3</v>
      </c>
      <c r="E62" s="7">
        <v>442.3</v>
      </c>
      <c r="F62" s="5">
        <v>26.89</v>
      </c>
      <c r="G62" t="s">
        <v>12</v>
      </c>
      <c r="H62">
        <v>55</v>
      </c>
      <c r="I62" s="6">
        <v>3.2239999999999999E-3</v>
      </c>
      <c r="J62" s="6">
        <v>3.2190000000000001E-3</v>
      </c>
      <c r="K62" s="7">
        <v>96194.6</v>
      </c>
      <c r="L62" s="7">
        <v>309.60000000000002</v>
      </c>
      <c r="M62" s="5">
        <v>29.78</v>
      </c>
    </row>
    <row r="63" spans="1:13">
      <c r="A63">
        <v>56</v>
      </c>
      <c r="B63" s="6">
        <v>5.1770000000000002E-3</v>
      </c>
      <c r="C63" s="6">
        <v>5.1630000000000001E-3</v>
      </c>
      <c r="D63" s="7">
        <v>93603.9</v>
      </c>
      <c r="E63" s="7">
        <v>483.3</v>
      </c>
      <c r="F63" s="5">
        <v>26.01</v>
      </c>
      <c r="G63" t="s">
        <v>12</v>
      </c>
      <c r="H63">
        <v>56</v>
      </c>
      <c r="I63" s="6">
        <v>3.4480000000000001E-3</v>
      </c>
      <c r="J63" s="6">
        <v>3.4420000000000002E-3</v>
      </c>
      <c r="K63" s="7">
        <v>95885</v>
      </c>
      <c r="L63" s="7">
        <v>330</v>
      </c>
      <c r="M63" s="5">
        <v>28.88</v>
      </c>
    </row>
    <row r="64" spans="1:13">
      <c r="A64">
        <v>57</v>
      </c>
      <c r="B64" s="6">
        <v>5.829E-3</v>
      </c>
      <c r="C64" s="6">
        <v>5.8120000000000003E-3</v>
      </c>
      <c r="D64" s="7">
        <v>93120.6</v>
      </c>
      <c r="E64" s="7">
        <v>541.20000000000005</v>
      </c>
      <c r="F64" s="5">
        <v>25.14</v>
      </c>
      <c r="G64" t="s">
        <v>12</v>
      </c>
      <c r="H64">
        <v>57</v>
      </c>
      <c r="I64" s="6">
        <v>3.8340000000000002E-3</v>
      </c>
      <c r="J64" s="6">
        <v>3.8270000000000001E-3</v>
      </c>
      <c r="K64" s="7">
        <v>95555</v>
      </c>
      <c r="L64" s="7">
        <v>365.7</v>
      </c>
      <c r="M64" s="5">
        <v>27.98</v>
      </c>
    </row>
    <row r="65" spans="1:13">
      <c r="A65">
        <v>58</v>
      </c>
      <c r="B65" s="6">
        <v>6.4019999999999997E-3</v>
      </c>
      <c r="C65" s="6">
        <v>6.3810000000000004E-3</v>
      </c>
      <c r="D65" s="7">
        <v>92579.4</v>
      </c>
      <c r="E65" s="7">
        <v>590.79999999999995</v>
      </c>
      <c r="F65" s="5">
        <v>24.29</v>
      </c>
      <c r="G65" t="s">
        <v>12</v>
      </c>
      <c r="H65">
        <v>58</v>
      </c>
      <c r="I65" s="6">
        <v>4.1159999999999999E-3</v>
      </c>
      <c r="J65" s="6">
        <v>4.1070000000000004E-3</v>
      </c>
      <c r="K65" s="7">
        <v>95189.3</v>
      </c>
      <c r="L65" s="7">
        <v>391</v>
      </c>
      <c r="M65" s="5">
        <v>27.08</v>
      </c>
    </row>
    <row r="66" spans="1:13">
      <c r="A66">
        <v>59</v>
      </c>
      <c r="B66" s="6">
        <v>7.0879999999999997E-3</v>
      </c>
      <c r="C66" s="6">
        <v>7.0629999999999998E-3</v>
      </c>
      <c r="D66" s="7">
        <v>91988.6</v>
      </c>
      <c r="E66" s="7">
        <v>649.70000000000005</v>
      </c>
      <c r="F66" s="5">
        <v>23.44</v>
      </c>
      <c r="G66" t="s">
        <v>12</v>
      </c>
      <c r="H66">
        <v>59</v>
      </c>
      <c r="I66" s="6">
        <v>4.5409999999999999E-3</v>
      </c>
      <c r="J66" s="6">
        <v>4.5300000000000002E-3</v>
      </c>
      <c r="K66" s="7">
        <v>94798.399999999994</v>
      </c>
      <c r="L66" s="7">
        <v>429.5</v>
      </c>
      <c r="M66" s="5">
        <v>26.19</v>
      </c>
    </row>
    <row r="67" spans="1:13">
      <c r="A67">
        <v>60</v>
      </c>
      <c r="B67" s="6">
        <v>7.8779999999999996E-3</v>
      </c>
      <c r="C67" s="6">
        <v>7.8469999999999998E-3</v>
      </c>
      <c r="D67" s="7">
        <v>91338.8</v>
      </c>
      <c r="E67" s="7">
        <v>716.7</v>
      </c>
      <c r="F67" s="5">
        <v>22.6</v>
      </c>
      <c r="G67" t="s">
        <v>12</v>
      </c>
      <c r="H67">
        <v>60</v>
      </c>
      <c r="I67" s="6">
        <v>5.1219999999999998E-3</v>
      </c>
      <c r="J67" s="6">
        <v>5.1089999999999998E-3</v>
      </c>
      <c r="K67" s="7">
        <v>94368.9</v>
      </c>
      <c r="L67" s="7">
        <v>482.1</v>
      </c>
      <c r="M67" s="5">
        <v>25.31</v>
      </c>
    </row>
    <row r="68" spans="1:13">
      <c r="A68">
        <v>61</v>
      </c>
      <c r="B68" s="6">
        <v>8.5039999999999994E-3</v>
      </c>
      <c r="C68" s="6">
        <v>8.4679999999999998E-3</v>
      </c>
      <c r="D68" s="7">
        <v>90622.1</v>
      </c>
      <c r="E68" s="7">
        <v>767.4</v>
      </c>
      <c r="F68" s="5">
        <v>21.78</v>
      </c>
      <c r="G68" t="s">
        <v>12</v>
      </c>
      <c r="H68">
        <v>61</v>
      </c>
      <c r="I68" s="6">
        <v>5.5840000000000004E-3</v>
      </c>
      <c r="J68" s="6">
        <v>5.568E-3</v>
      </c>
      <c r="K68" s="7">
        <v>93886.8</v>
      </c>
      <c r="L68" s="7">
        <v>522.79999999999995</v>
      </c>
      <c r="M68" s="5">
        <v>24.44</v>
      </c>
    </row>
    <row r="69" spans="1:13">
      <c r="A69">
        <v>62</v>
      </c>
      <c r="B69" s="6">
        <v>9.4020000000000006E-3</v>
      </c>
      <c r="C69" s="6">
        <v>9.358E-3</v>
      </c>
      <c r="D69" s="7">
        <v>89854.8</v>
      </c>
      <c r="E69" s="7">
        <v>840.9</v>
      </c>
      <c r="F69" s="5">
        <v>20.96</v>
      </c>
      <c r="G69" t="s">
        <v>12</v>
      </c>
      <c r="H69">
        <v>62</v>
      </c>
      <c r="I69" s="6">
        <v>6.025E-3</v>
      </c>
      <c r="J69" s="6">
        <v>6.0070000000000002E-3</v>
      </c>
      <c r="K69" s="7">
        <v>93364</v>
      </c>
      <c r="L69" s="7">
        <v>560.9</v>
      </c>
      <c r="M69" s="5">
        <v>23.57</v>
      </c>
    </row>
    <row r="70" spans="1:13">
      <c r="A70">
        <v>63</v>
      </c>
      <c r="B70" s="6">
        <v>1.0262E-2</v>
      </c>
      <c r="C70" s="6">
        <v>1.0208999999999999E-2</v>
      </c>
      <c r="D70" s="7">
        <v>89013.9</v>
      </c>
      <c r="E70" s="7">
        <v>908.8</v>
      </c>
      <c r="F70" s="5">
        <v>20.149999999999999</v>
      </c>
      <c r="G70" t="s">
        <v>12</v>
      </c>
      <c r="H70">
        <v>63</v>
      </c>
      <c r="I70" s="6">
        <v>6.6969999999999998E-3</v>
      </c>
      <c r="J70" s="6">
        <v>6.6750000000000004E-3</v>
      </c>
      <c r="K70" s="7">
        <v>92803.1</v>
      </c>
      <c r="L70" s="7">
        <v>619.5</v>
      </c>
      <c r="M70" s="5">
        <v>22.71</v>
      </c>
    </row>
    <row r="71" spans="1:13">
      <c r="A71">
        <v>64</v>
      </c>
      <c r="B71" s="6">
        <v>1.1320999999999999E-2</v>
      </c>
      <c r="C71" s="6">
        <v>1.1257E-2</v>
      </c>
      <c r="D71" s="7">
        <v>88105.1</v>
      </c>
      <c r="E71" s="7">
        <v>991.8</v>
      </c>
      <c r="F71" s="5">
        <v>19.36</v>
      </c>
      <c r="G71" t="s">
        <v>12</v>
      </c>
      <c r="H71">
        <v>64</v>
      </c>
      <c r="I71" s="6">
        <v>7.1060000000000003E-3</v>
      </c>
      <c r="J71" s="6">
        <v>7.0809999999999996E-3</v>
      </c>
      <c r="K71" s="7">
        <v>92183.7</v>
      </c>
      <c r="L71" s="7">
        <v>652.70000000000005</v>
      </c>
      <c r="M71" s="5">
        <v>21.86</v>
      </c>
    </row>
    <row r="72" spans="1:13">
      <c r="A72">
        <v>65</v>
      </c>
      <c r="B72" s="6">
        <v>1.2068000000000001E-2</v>
      </c>
      <c r="C72" s="6">
        <v>1.1996E-2</v>
      </c>
      <c r="D72" s="7">
        <v>87113.3</v>
      </c>
      <c r="E72" s="7">
        <v>1045</v>
      </c>
      <c r="F72" s="5">
        <v>18.57</v>
      </c>
      <c r="G72" t="s">
        <v>12</v>
      </c>
      <c r="H72">
        <v>65</v>
      </c>
      <c r="I72" s="6">
        <v>7.7279999999999996E-3</v>
      </c>
      <c r="J72" s="6">
        <v>7.698E-3</v>
      </c>
      <c r="K72" s="7">
        <v>91530.9</v>
      </c>
      <c r="L72" s="7">
        <v>704.6</v>
      </c>
      <c r="M72" s="5">
        <v>21.01</v>
      </c>
    </row>
    <row r="73" spans="1:13">
      <c r="A73">
        <v>66</v>
      </c>
      <c r="B73" s="6">
        <v>1.2795000000000001E-2</v>
      </c>
      <c r="C73" s="6">
        <v>1.2714E-2</v>
      </c>
      <c r="D73" s="7">
        <v>86068.4</v>
      </c>
      <c r="E73" s="7">
        <v>1094.3</v>
      </c>
      <c r="F73" s="5">
        <v>17.79</v>
      </c>
      <c r="G73" t="s">
        <v>12</v>
      </c>
      <c r="H73">
        <v>66</v>
      </c>
      <c r="I73" s="6">
        <v>8.2140000000000008E-3</v>
      </c>
      <c r="J73" s="6">
        <v>8.1799999999999998E-3</v>
      </c>
      <c r="K73" s="7">
        <v>90826.3</v>
      </c>
      <c r="L73" s="7">
        <v>743</v>
      </c>
      <c r="M73" s="5">
        <v>20.170000000000002</v>
      </c>
    </row>
    <row r="74" spans="1:13">
      <c r="A74">
        <v>67</v>
      </c>
      <c r="B74" s="6">
        <v>1.4074E-2</v>
      </c>
      <c r="C74" s="6">
        <v>1.3975E-2</v>
      </c>
      <c r="D74" s="7">
        <v>84974.1</v>
      </c>
      <c r="E74" s="7">
        <v>1187.5</v>
      </c>
      <c r="F74" s="5">
        <v>17.010000000000002</v>
      </c>
      <c r="G74" t="s">
        <v>12</v>
      </c>
      <c r="H74">
        <v>67</v>
      </c>
      <c r="I74" s="6">
        <v>9.2130000000000007E-3</v>
      </c>
      <c r="J74" s="6">
        <v>9.1710000000000003E-3</v>
      </c>
      <c r="K74" s="7">
        <v>90083.3</v>
      </c>
      <c r="L74" s="7">
        <v>826.2</v>
      </c>
      <c r="M74" s="5">
        <v>19.329999999999998</v>
      </c>
    </row>
    <row r="75" spans="1:13">
      <c r="A75">
        <v>68</v>
      </c>
      <c r="B75" s="6">
        <v>1.5542E-2</v>
      </c>
      <c r="C75" s="6">
        <v>1.5422999999999999E-2</v>
      </c>
      <c r="D75" s="7">
        <v>83786.600000000006</v>
      </c>
      <c r="E75" s="7">
        <v>1292.2</v>
      </c>
      <c r="F75" s="5">
        <v>16.25</v>
      </c>
      <c r="G75" t="s">
        <v>12</v>
      </c>
      <c r="H75">
        <v>68</v>
      </c>
      <c r="I75" s="6">
        <v>1.0466E-2</v>
      </c>
      <c r="J75" s="6">
        <v>1.0411E-2</v>
      </c>
      <c r="K75" s="7">
        <v>89257.2</v>
      </c>
      <c r="L75" s="7">
        <v>929.3</v>
      </c>
      <c r="M75" s="5">
        <v>18.510000000000002</v>
      </c>
    </row>
    <row r="76" spans="1:13">
      <c r="A76">
        <v>69</v>
      </c>
      <c r="B76" s="6">
        <v>1.7416000000000001E-2</v>
      </c>
      <c r="C76" s="6">
        <v>1.7264999999999999E-2</v>
      </c>
      <c r="D76" s="7">
        <v>82494.399999999994</v>
      </c>
      <c r="E76" s="7">
        <v>1424.3</v>
      </c>
      <c r="F76" s="5">
        <v>15.49</v>
      </c>
      <c r="G76" t="s">
        <v>12</v>
      </c>
      <c r="H76">
        <v>69</v>
      </c>
      <c r="I76" s="6">
        <v>1.1316E-2</v>
      </c>
      <c r="J76" s="6">
        <v>1.1253000000000001E-2</v>
      </c>
      <c r="K76" s="7">
        <v>88327.9</v>
      </c>
      <c r="L76" s="7">
        <v>993.9</v>
      </c>
      <c r="M76" s="5">
        <v>17.7</v>
      </c>
    </row>
    <row r="77" spans="1:13">
      <c r="A77">
        <v>70</v>
      </c>
      <c r="B77" s="6">
        <v>1.9161999999999998E-2</v>
      </c>
      <c r="C77" s="6">
        <v>1.898E-2</v>
      </c>
      <c r="D77" s="7">
        <v>81070.100000000006</v>
      </c>
      <c r="E77" s="7">
        <v>1538.7</v>
      </c>
      <c r="F77" s="5">
        <v>14.76</v>
      </c>
      <c r="G77" t="s">
        <v>12</v>
      </c>
      <c r="H77">
        <v>70</v>
      </c>
      <c r="I77" s="6">
        <v>1.2709E-2</v>
      </c>
      <c r="J77" s="6">
        <v>1.2629E-2</v>
      </c>
      <c r="K77" s="7">
        <v>87334</v>
      </c>
      <c r="L77" s="7">
        <v>1103</v>
      </c>
      <c r="M77" s="5">
        <v>16.89</v>
      </c>
    </row>
    <row r="78" spans="1:13">
      <c r="A78">
        <v>71</v>
      </c>
      <c r="B78" s="6">
        <v>2.1104000000000001E-2</v>
      </c>
      <c r="C78" s="6">
        <v>2.0884E-2</v>
      </c>
      <c r="D78" s="7">
        <v>79531.3</v>
      </c>
      <c r="E78" s="7">
        <v>1660.9</v>
      </c>
      <c r="F78" s="5">
        <v>14.03</v>
      </c>
      <c r="G78" t="s">
        <v>12</v>
      </c>
      <c r="H78">
        <v>71</v>
      </c>
      <c r="I78" s="6">
        <v>1.3981E-2</v>
      </c>
      <c r="J78" s="6">
        <v>1.3884000000000001E-2</v>
      </c>
      <c r="K78" s="7">
        <v>86231</v>
      </c>
      <c r="L78" s="7">
        <v>1197.2</v>
      </c>
      <c r="M78" s="5">
        <v>16.100000000000001</v>
      </c>
    </row>
    <row r="79" spans="1:13">
      <c r="A79">
        <v>72</v>
      </c>
      <c r="B79" s="6">
        <v>2.4212999999999998E-2</v>
      </c>
      <c r="C79" s="6">
        <v>2.3923E-2</v>
      </c>
      <c r="D79" s="7">
        <v>77870.399999999994</v>
      </c>
      <c r="E79" s="7">
        <v>1862.9</v>
      </c>
      <c r="F79" s="5">
        <v>13.32</v>
      </c>
      <c r="G79" t="s">
        <v>12</v>
      </c>
      <c r="H79">
        <v>72</v>
      </c>
      <c r="I79" s="6">
        <v>1.5713000000000001E-2</v>
      </c>
      <c r="J79" s="6">
        <v>1.559E-2</v>
      </c>
      <c r="K79" s="7">
        <v>85033.8</v>
      </c>
      <c r="L79" s="7">
        <v>1325.7</v>
      </c>
      <c r="M79" s="5">
        <v>15.32</v>
      </c>
    </row>
    <row r="80" spans="1:13">
      <c r="A80">
        <v>73</v>
      </c>
      <c r="B80" s="6">
        <v>2.6536000000000001E-2</v>
      </c>
      <c r="C80" s="6">
        <v>2.6187999999999999E-2</v>
      </c>
      <c r="D80" s="7">
        <v>76007.5</v>
      </c>
      <c r="E80" s="7">
        <v>1990.5</v>
      </c>
      <c r="F80" s="5">
        <v>12.64</v>
      </c>
      <c r="G80" t="s">
        <v>12</v>
      </c>
      <c r="H80">
        <v>73</v>
      </c>
      <c r="I80" s="6">
        <v>1.7867999999999998E-2</v>
      </c>
      <c r="J80" s="6">
        <v>1.771E-2</v>
      </c>
      <c r="K80" s="7">
        <v>83708.100000000006</v>
      </c>
      <c r="L80" s="7">
        <v>1482.5</v>
      </c>
      <c r="M80" s="5">
        <v>14.56</v>
      </c>
    </row>
    <row r="81" spans="1:13">
      <c r="A81">
        <v>74</v>
      </c>
      <c r="B81" s="6">
        <v>3.0092000000000001E-2</v>
      </c>
      <c r="C81" s="6">
        <v>2.9645999999999999E-2</v>
      </c>
      <c r="D81" s="7">
        <v>74017</v>
      </c>
      <c r="E81" s="7">
        <v>2194.3000000000002</v>
      </c>
      <c r="F81" s="5">
        <v>11.96</v>
      </c>
      <c r="G81" t="s">
        <v>12</v>
      </c>
      <c r="H81">
        <v>74</v>
      </c>
      <c r="I81" s="6">
        <v>2.0013E-2</v>
      </c>
      <c r="J81" s="6">
        <v>1.9814999999999999E-2</v>
      </c>
      <c r="K81" s="7">
        <v>82225.600000000006</v>
      </c>
      <c r="L81" s="7">
        <v>1629.3</v>
      </c>
      <c r="M81" s="5">
        <v>13.81</v>
      </c>
    </row>
    <row r="82" spans="1:13">
      <c r="A82">
        <v>75</v>
      </c>
      <c r="B82" s="6">
        <v>3.2901E-2</v>
      </c>
      <c r="C82" s="6">
        <v>3.2369000000000002E-2</v>
      </c>
      <c r="D82" s="7">
        <v>71822.7</v>
      </c>
      <c r="E82" s="7">
        <v>2324.8000000000002</v>
      </c>
      <c r="F82" s="5">
        <v>11.31</v>
      </c>
      <c r="G82" t="s">
        <v>12</v>
      </c>
      <c r="H82">
        <v>75</v>
      </c>
      <c r="I82" s="6">
        <v>2.2058999999999999E-2</v>
      </c>
      <c r="J82" s="6">
        <v>2.1818000000000001E-2</v>
      </c>
      <c r="K82" s="7">
        <v>80596.3</v>
      </c>
      <c r="L82" s="7">
        <v>1758.5</v>
      </c>
      <c r="M82" s="5">
        <v>13.08</v>
      </c>
    </row>
    <row r="83" spans="1:13">
      <c r="A83">
        <v>76</v>
      </c>
      <c r="B83" s="6">
        <v>3.6455000000000001E-2</v>
      </c>
      <c r="C83" s="6">
        <v>3.5803000000000001E-2</v>
      </c>
      <c r="D83" s="7">
        <v>69497.899999999994</v>
      </c>
      <c r="E83" s="7">
        <v>2488.1999999999998</v>
      </c>
      <c r="F83" s="5">
        <v>10.68</v>
      </c>
      <c r="G83" t="s">
        <v>12</v>
      </c>
      <c r="H83">
        <v>76</v>
      </c>
      <c r="I83" s="6">
        <v>2.4719000000000001E-2</v>
      </c>
      <c r="J83" s="6">
        <v>2.4417000000000001E-2</v>
      </c>
      <c r="K83" s="7">
        <v>78837.899999999994</v>
      </c>
      <c r="L83" s="7">
        <v>1925</v>
      </c>
      <c r="M83" s="5">
        <v>12.36</v>
      </c>
    </row>
    <row r="84" spans="1:13">
      <c r="A84">
        <v>77</v>
      </c>
      <c r="B84" s="6">
        <v>3.9815000000000003E-2</v>
      </c>
      <c r="C84" s="6">
        <v>3.9038000000000003E-2</v>
      </c>
      <c r="D84" s="7">
        <v>67009.7</v>
      </c>
      <c r="E84" s="7">
        <v>2615.9</v>
      </c>
      <c r="F84" s="5">
        <v>10.050000000000001</v>
      </c>
      <c r="G84" t="s">
        <v>12</v>
      </c>
      <c r="H84">
        <v>77</v>
      </c>
      <c r="I84" s="6">
        <v>2.7300000000000001E-2</v>
      </c>
      <c r="J84" s="6">
        <v>2.6932000000000001E-2</v>
      </c>
      <c r="K84" s="7">
        <v>76912.899999999994</v>
      </c>
      <c r="L84" s="7">
        <v>2071.4</v>
      </c>
      <c r="M84" s="5">
        <v>11.66</v>
      </c>
    </row>
    <row r="85" spans="1:13">
      <c r="A85">
        <v>78</v>
      </c>
      <c r="B85" s="6">
        <v>4.4921000000000003E-2</v>
      </c>
      <c r="C85" s="6">
        <v>4.3934000000000001E-2</v>
      </c>
      <c r="D85" s="7">
        <v>64393.7</v>
      </c>
      <c r="E85" s="7">
        <v>2829.1</v>
      </c>
      <c r="F85" s="5">
        <v>9.44</v>
      </c>
      <c r="G85" t="s">
        <v>12</v>
      </c>
      <c r="H85">
        <v>78</v>
      </c>
      <c r="I85" s="6">
        <v>3.0565999999999999E-2</v>
      </c>
      <c r="J85" s="6">
        <v>3.0106000000000001E-2</v>
      </c>
      <c r="K85" s="7">
        <v>74841.399999999994</v>
      </c>
      <c r="L85" s="7">
        <v>2253.1</v>
      </c>
      <c r="M85" s="5">
        <v>10.96</v>
      </c>
    </row>
    <row r="86" spans="1:13">
      <c r="A86">
        <v>79</v>
      </c>
      <c r="B86" s="6">
        <v>4.9711999999999999E-2</v>
      </c>
      <c r="C86" s="6">
        <v>4.8506000000000001E-2</v>
      </c>
      <c r="D86" s="7">
        <v>61564.7</v>
      </c>
      <c r="E86" s="7">
        <v>2986.2</v>
      </c>
      <c r="F86" s="5">
        <v>8.85</v>
      </c>
      <c r="G86" t="s">
        <v>12</v>
      </c>
      <c r="H86">
        <v>79</v>
      </c>
      <c r="I86" s="6">
        <v>3.5206000000000001E-2</v>
      </c>
      <c r="J86" s="6">
        <v>3.4597000000000003E-2</v>
      </c>
      <c r="K86" s="7">
        <v>72588.3</v>
      </c>
      <c r="L86" s="7">
        <v>2511.3000000000002</v>
      </c>
      <c r="M86" s="5">
        <v>10.29</v>
      </c>
    </row>
    <row r="87" spans="1:13">
      <c r="A87">
        <v>80</v>
      </c>
      <c r="B87" s="6">
        <v>5.7286999999999998E-2</v>
      </c>
      <c r="C87" s="6">
        <v>5.5691999999999998E-2</v>
      </c>
      <c r="D87" s="7">
        <v>58578.400000000001</v>
      </c>
      <c r="E87" s="7">
        <v>3262.3</v>
      </c>
      <c r="F87" s="5">
        <v>8.2799999999999994</v>
      </c>
      <c r="G87" t="s">
        <v>12</v>
      </c>
      <c r="H87">
        <v>80</v>
      </c>
      <c r="I87" s="6">
        <v>4.0542000000000002E-2</v>
      </c>
      <c r="J87" s="6">
        <v>3.9737000000000001E-2</v>
      </c>
      <c r="K87" s="7">
        <v>70077</v>
      </c>
      <c r="L87" s="7">
        <v>2784.6</v>
      </c>
      <c r="M87" s="5">
        <v>9.64</v>
      </c>
    </row>
    <row r="88" spans="1:13">
      <c r="A88">
        <v>81</v>
      </c>
      <c r="B88" s="6">
        <v>6.3771999999999995E-2</v>
      </c>
      <c r="C88" s="6">
        <v>6.1801000000000002E-2</v>
      </c>
      <c r="D88" s="7">
        <v>55316.1</v>
      </c>
      <c r="E88" s="7">
        <v>3418.6</v>
      </c>
      <c r="F88" s="5">
        <v>7.74</v>
      </c>
      <c r="G88" t="s">
        <v>12</v>
      </c>
      <c r="H88">
        <v>81</v>
      </c>
      <c r="I88" s="6">
        <v>4.6096999999999999E-2</v>
      </c>
      <c r="J88" s="6">
        <v>4.5059000000000002E-2</v>
      </c>
      <c r="K88" s="7">
        <v>67292.3</v>
      </c>
      <c r="L88" s="7">
        <v>3032.1</v>
      </c>
      <c r="M88" s="5">
        <v>9.02</v>
      </c>
    </row>
    <row r="89" spans="1:13">
      <c r="A89">
        <v>82</v>
      </c>
      <c r="B89" s="6">
        <v>7.3091000000000003E-2</v>
      </c>
      <c r="C89" s="6">
        <v>7.0513999999999993E-2</v>
      </c>
      <c r="D89" s="7">
        <v>51897.5</v>
      </c>
      <c r="E89" s="7">
        <v>3659.5</v>
      </c>
      <c r="F89" s="5">
        <v>7.21</v>
      </c>
      <c r="G89" t="s">
        <v>12</v>
      </c>
      <c r="H89">
        <v>82</v>
      </c>
      <c r="I89" s="6">
        <v>5.2269999999999997E-2</v>
      </c>
      <c r="J89" s="6">
        <v>5.0938999999999998E-2</v>
      </c>
      <c r="K89" s="7">
        <v>64260.2</v>
      </c>
      <c r="L89" s="7">
        <v>3273.3</v>
      </c>
      <c r="M89" s="5">
        <v>8.42</v>
      </c>
    </row>
    <row r="90" spans="1:13">
      <c r="A90">
        <v>83</v>
      </c>
      <c r="B90" s="6">
        <v>8.2185999999999995E-2</v>
      </c>
      <c r="C90" s="6">
        <v>7.8941999999999998E-2</v>
      </c>
      <c r="D90" s="7">
        <v>48238</v>
      </c>
      <c r="E90" s="7">
        <v>3808</v>
      </c>
      <c r="F90" s="5">
        <v>6.72</v>
      </c>
      <c r="G90" t="s">
        <v>12</v>
      </c>
      <c r="H90">
        <v>83</v>
      </c>
      <c r="I90" s="6">
        <v>5.9461E-2</v>
      </c>
      <c r="J90" s="6">
        <v>5.7743999999999997E-2</v>
      </c>
      <c r="K90" s="7">
        <v>60986.9</v>
      </c>
      <c r="L90" s="7">
        <v>3521.6</v>
      </c>
      <c r="M90" s="5">
        <v>7.85</v>
      </c>
    </row>
    <row r="91" spans="1:13">
      <c r="A91">
        <v>84</v>
      </c>
      <c r="B91" s="6">
        <v>9.1749999999999998E-2</v>
      </c>
      <c r="C91" s="6">
        <v>8.7724999999999997E-2</v>
      </c>
      <c r="D91" s="7">
        <v>44430</v>
      </c>
      <c r="E91" s="7">
        <v>3897.6</v>
      </c>
      <c r="F91" s="5">
        <v>6.26</v>
      </c>
      <c r="G91" t="s">
        <v>12</v>
      </c>
      <c r="H91">
        <v>84</v>
      </c>
      <c r="I91" s="6">
        <v>6.9259000000000001E-2</v>
      </c>
      <c r="J91" s="6">
        <v>6.6941000000000001E-2</v>
      </c>
      <c r="K91" s="7">
        <v>57465.2</v>
      </c>
      <c r="L91" s="7">
        <v>3846.8</v>
      </c>
      <c r="M91" s="5">
        <v>7.3</v>
      </c>
    </row>
    <row r="92" spans="1:13">
      <c r="A92">
        <v>85</v>
      </c>
      <c r="B92" s="6">
        <v>0.104933</v>
      </c>
      <c r="C92" s="6">
        <v>9.9701999999999999E-2</v>
      </c>
      <c r="D92" s="7">
        <v>40532.300000000003</v>
      </c>
      <c r="E92" s="7">
        <v>4041.2</v>
      </c>
      <c r="F92" s="5">
        <v>5.81</v>
      </c>
      <c r="G92" t="s">
        <v>12</v>
      </c>
      <c r="H92">
        <v>85</v>
      </c>
      <c r="I92" s="6">
        <v>7.7715999999999993E-2</v>
      </c>
      <c r="J92" s="6">
        <v>7.4809E-2</v>
      </c>
      <c r="K92" s="7">
        <v>53618.400000000001</v>
      </c>
      <c r="L92" s="7">
        <v>4011.1</v>
      </c>
      <c r="M92" s="5">
        <v>6.78</v>
      </c>
    </row>
    <row r="93" spans="1:13">
      <c r="A93">
        <v>86</v>
      </c>
      <c r="B93" s="6">
        <v>0.116921</v>
      </c>
      <c r="C93" s="6">
        <v>0.11046300000000001</v>
      </c>
      <c r="D93" s="7">
        <v>36491.199999999997</v>
      </c>
      <c r="E93" s="7">
        <v>4030.9</v>
      </c>
      <c r="F93" s="5">
        <v>5.4</v>
      </c>
      <c r="G93" t="s">
        <v>12</v>
      </c>
      <c r="H93">
        <v>86</v>
      </c>
      <c r="I93" s="6">
        <v>8.8242000000000001E-2</v>
      </c>
      <c r="J93" s="6">
        <v>8.4513000000000005E-2</v>
      </c>
      <c r="K93" s="7">
        <v>49607.3</v>
      </c>
      <c r="L93" s="7">
        <v>4192.5</v>
      </c>
      <c r="M93" s="5">
        <v>6.29</v>
      </c>
    </row>
    <row r="94" spans="1:13">
      <c r="A94">
        <v>87</v>
      </c>
      <c r="B94" s="6">
        <v>0.13097500000000001</v>
      </c>
      <c r="C94" s="6">
        <v>0.12292500000000001</v>
      </c>
      <c r="D94" s="7">
        <v>32460.2</v>
      </c>
      <c r="E94" s="7">
        <v>3990.2</v>
      </c>
      <c r="F94" s="5">
        <v>5.01</v>
      </c>
      <c r="G94" t="s">
        <v>12</v>
      </c>
      <c r="H94">
        <v>87</v>
      </c>
      <c r="I94" s="6">
        <v>0.101302</v>
      </c>
      <c r="J94" s="6">
        <v>9.6418000000000004E-2</v>
      </c>
      <c r="K94" s="7">
        <v>45414.9</v>
      </c>
      <c r="L94" s="7">
        <v>4378.8</v>
      </c>
      <c r="M94" s="5">
        <v>5.83</v>
      </c>
    </row>
    <row r="95" spans="1:13">
      <c r="A95">
        <v>88</v>
      </c>
      <c r="B95" s="6">
        <v>0.14829600000000001</v>
      </c>
      <c r="C95" s="6">
        <v>0.13805899999999999</v>
      </c>
      <c r="D95" s="7">
        <v>28470.1</v>
      </c>
      <c r="E95" s="7">
        <v>3930.6</v>
      </c>
      <c r="F95" s="5">
        <v>4.6399999999999997</v>
      </c>
      <c r="G95" t="s">
        <v>12</v>
      </c>
      <c r="H95">
        <v>88</v>
      </c>
      <c r="I95" s="6">
        <v>0.113359</v>
      </c>
      <c r="J95" s="6">
        <v>0.107279</v>
      </c>
      <c r="K95" s="7">
        <v>41036</v>
      </c>
      <c r="L95" s="7">
        <v>4402.3</v>
      </c>
      <c r="M95" s="5">
        <v>5.39</v>
      </c>
    </row>
    <row r="96" spans="1:13">
      <c r="A96">
        <v>89</v>
      </c>
      <c r="B96" s="6">
        <v>0.16514300000000001</v>
      </c>
      <c r="C96" s="6">
        <v>0.15254699999999999</v>
      </c>
      <c r="D96" s="7">
        <v>24539.5</v>
      </c>
      <c r="E96" s="7">
        <v>3743.4</v>
      </c>
      <c r="F96" s="5">
        <v>4.3</v>
      </c>
      <c r="G96" t="s">
        <v>12</v>
      </c>
      <c r="H96">
        <v>89</v>
      </c>
      <c r="I96" s="6">
        <v>0.13034000000000001</v>
      </c>
      <c r="J96" s="6">
        <v>0.122366</v>
      </c>
      <c r="K96" s="7">
        <v>36633.699999999997</v>
      </c>
      <c r="L96" s="7">
        <v>4482.7</v>
      </c>
      <c r="M96" s="5">
        <v>4.9800000000000004</v>
      </c>
    </row>
    <row r="97" spans="1:13">
      <c r="A97">
        <v>90</v>
      </c>
      <c r="B97" s="6">
        <v>0.18265500000000001</v>
      </c>
      <c r="C97" s="6">
        <v>0.16736999999999999</v>
      </c>
      <c r="D97" s="7">
        <v>20796.099999999999</v>
      </c>
      <c r="E97" s="7">
        <v>3480.6</v>
      </c>
      <c r="F97" s="5">
        <v>3.98</v>
      </c>
      <c r="G97" t="s">
        <v>12</v>
      </c>
      <c r="H97">
        <v>90</v>
      </c>
      <c r="I97" s="6">
        <v>0.14702999999999999</v>
      </c>
      <c r="J97" s="6">
        <v>0.136961</v>
      </c>
      <c r="K97" s="7">
        <v>32151</v>
      </c>
      <c r="L97" s="7">
        <v>4403.5</v>
      </c>
      <c r="M97" s="5">
        <v>4.6100000000000003</v>
      </c>
    </row>
    <row r="98" spans="1:13">
      <c r="A98">
        <v>91</v>
      </c>
      <c r="B98" s="6">
        <v>0.20294100000000001</v>
      </c>
      <c r="C98" s="6">
        <v>0.18424499999999999</v>
      </c>
      <c r="D98" s="7">
        <v>17315.5</v>
      </c>
      <c r="E98" s="7">
        <v>3190.3</v>
      </c>
      <c r="F98" s="5">
        <v>3.68</v>
      </c>
      <c r="G98" t="s">
        <v>12</v>
      </c>
      <c r="H98">
        <v>91</v>
      </c>
      <c r="I98" s="6">
        <v>0.163184</v>
      </c>
      <c r="J98" s="6">
        <v>0.15087400000000001</v>
      </c>
      <c r="K98" s="7">
        <v>27747.599999999999</v>
      </c>
      <c r="L98" s="7">
        <v>4186.3999999999996</v>
      </c>
      <c r="M98" s="5">
        <v>4.26</v>
      </c>
    </row>
    <row r="99" spans="1:13">
      <c r="A99">
        <v>92</v>
      </c>
      <c r="B99" s="6">
        <v>0.22846</v>
      </c>
      <c r="C99" s="6">
        <v>0.205038</v>
      </c>
      <c r="D99" s="7">
        <v>14125.2</v>
      </c>
      <c r="E99" s="7">
        <v>2896.2</v>
      </c>
      <c r="F99" s="5">
        <v>3.4</v>
      </c>
      <c r="G99" t="s">
        <v>12</v>
      </c>
      <c r="H99">
        <v>92</v>
      </c>
      <c r="I99" s="6">
        <v>0.18461</v>
      </c>
      <c r="J99" s="6">
        <v>0.16900999999999999</v>
      </c>
      <c r="K99" s="7">
        <v>23561.200000000001</v>
      </c>
      <c r="L99" s="7">
        <v>3982.1</v>
      </c>
      <c r="M99" s="5">
        <v>3.93</v>
      </c>
    </row>
    <row r="100" spans="1:13">
      <c r="A100">
        <v>93</v>
      </c>
      <c r="B100" s="6">
        <v>0.249311</v>
      </c>
      <c r="C100" s="6">
        <v>0.22167799999999999</v>
      </c>
      <c r="D100" s="7">
        <v>11229</v>
      </c>
      <c r="E100" s="7">
        <v>2489.1999999999998</v>
      </c>
      <c r="F100" s="5">
        <v>3.15</v>
      </c>
      <c r="G100" t="s">
        <v>12</v>
      </c>
      <c r="H100">
        <v>93</v>
      </c>
      <c r="I100" s="6">
        <v>0.20372699999999999</v>
      </c>
      <c r="J100" s="6">
        <v>0.184893</v>
      </c>
      <c r="K100" s="7">
        <v>19579.099999999999</v>
      </c>
      <c r="L100" s="7">
        <v>3620</v>
      </c>
      <c r="M100" s="5">
        <v>3.62</v>
      </c>
    </row>
    <row r="101" spans="1:13">
      <c r="A101">
        <v>94</v>
      </c>
      <c r="B101" s="6">
        <v>0.27487</v>
      </c>
      <c r="C101" s="6">
        <v>0.24165800000000001</v>
      </c>
      <c r="D101" s="7">
        <v>8739.7999999999993</v>
      </c>
      <c r="E101" s="7">
        <v>2112</v>
      </c>
      <c r="F101" s="5">
        <v>2.91</v>
      </c>
      <c r="G101" t="s">
        <v>12</v>
      </c>
      <c r="H101">
        <v>94</v>
      </c>
      <c r="I101" s="6">
        <v>0.23102500000000001</v>
      </c>
      <c r="J101" s="6">
        <v>0.20710200000000001</v>
      </c>
      <c r="K101" s="7">
        <v>15959.1</v>
      </c>
      <c r="L101" s="7">
        <v>3305.2</v>
      </c>
      <c r="M101" s="5">
        <v>3.33</v>
      </c>
    </row>
    <row r="102" spans="1:13">
      <c r="A102">
        <v>95</v>
      </c>
      <c r="B102" s="6">
        <v>0.30674099999999999</v>
      </c>
      <c r="C102" s="6">
        <v>0.26595200000000002</v>
      </c>
      <c r="D102" s="7">
        <v>6627.7</v>
      </c>
      <c r="E102" s="7">
        <v>1762.7</v>
      </c>
      <c r="F102" s="5">
        <v>2.67</v>
      </c>
      <c r="G102" t="s">
        <v>12</v>
      </c>
      <c r="H102">
        <v>95</v>
      </c>
      <c r="I102" s="6">
        <v>0.25582500000000002</v>
      </c>
      <c r="J102" s="6">
        <v>0.22681299999999999</v>
      </c>
      <c r="K102" s="7">
        <v>12653.9</v>
      </c>
      <c r="L102" s="7">
        <v>2870.1</v>
      </c>
      <c r="M102" s="5">
        <v>3.07</v>
      </c>
    </row>
    <row r="103" spans="1:13">
      <c r="A103">
        <v>96</v>
      </c>
      <c r="B103" s="6">
        <v>0.35256900000000002</v>
      </c>
      <c r="C103" s="6">
        <v>0.29973100000000003</v>
      </c>
      <c r="D103" s="7">
        <v>4865.1000000000004</v>
      </c>
      <c r="E103" s="7">
        <v>1458.2</v>
      </c>
      <c r="F103" s="5">
        <v>2.46</v>
      </c>
      <c r="G103" t="s">
        <v>12</v>
      </c>
      <c r="H103">
        <v>96</v>
      </c>
      <c r="I103" s="6">
        <v>0.297734</v>
      </c>
      <c r="J103" s="6">
        <v>0.25915500000000002</v>
      </c>
      <c r="K103" s="7">
        <v>9783.9</v>
      </c>
      <c r="L103" s="7">
        <v>2535.5</v>
      </c>
      <c r="M103" s="5">
        <v>2.82</v>
      </c>
    </row>
    <row r="104" spans="1:13">
      <c r="A104">
        <v>97</v>
      </c>
      <c r="B104" s="6">
        <v>0.38051000000000001</v>
      </c>
      <c r="C104" s="6">
        <v>0.31968800000000003</v>
      </c>
      <c r="D104" s="7">
        <v>3406.9</v>
      </c>
      <c r="E104" s="7">
        <v>1089.0999999999999</v>
      </c>
      <c r="F104" s="5">
        <v>2.2999999999999998</v>
      </c>
      <c r="G104" t="s">
        <v>12</v>
      </c>
      <c r="H104">
        <v>97</v>
      </c>
      <c r="I104" s="6">
        <v>0.318519</v>
      </c>
      <c r="J104" s="6">
        <v>0.27476099999999998</v>
      </c>
      <c r="K104" s="7">
        <v>7248.3</v>
      </c>
      <c r="L104" s="7">
        <v>1991.6</v>
      </c>
      <c r="M104" s="5">
        <v>2.64</v>
      </c>
    </row>
    <row r="105" spans="1:13">
      <c r="A105">
        <v>98</v>
      </c>
      <c r="B105" s="6">
        <v>0.41903200000000002</v>
      </c>
      <c r="C105" s="6">
        <v>0.34644599999999998</v>
      </c>
      <c r="D105" s="7">
        <v>2317.6999999999998</v>
      </c>
      <c r="E105" s="7">
        <v>803</v>
      </c>
      <c r="F105" s="5">
        <v>2.15</v>
      </c>
      <c r="G105" t="s">
        <v>12</v>
      </c>
      <c r="H105">
        <v>98</v>
      </c>
      <c r="I105" s="6">
        <v>0.34974499999999997</v>
      </c>
      <c r="J105" s="6">
        <v>0.29768800000000001</v>
      </c>
      <c r="K105" s="7">
        <v>5256.8</v>
      </c>
      <c r="L105" s="7">
        <v>1564.9</v>
      </c>
      <c r="M105" s="5">
        <v>2.4500000000000002</v>
      </c>
    </row>
    <row r="106" spans="1:13">
      <c r="A106">
        <v>99</v>
      </c>
      <c r="B106" s="6">
        <v>0.44284600000000002</v>
      </c>
      <c r="C106" s="6">
        <v>0.362566</v>
      </c>
      <c r="D106" s="7">
        <v>1514.8</v>
      </c>
      <c r="E106" s="7">
        <v>549.20000000000005</v>
      </c>
      <c r="F106" s="5">
        <v>2.02</v>
      </c>
      <c r="G106" t="s">
        <v>12</v>
      </c>
      <c r="H106">
        <v>99</v>
      </c>
      <c r="I106" s="6">
        <v>0.385681</v>
      </c>
      <c r="J106" s="6">
        <v>0.32333000000000001</v>
      </c>
      <c r="K106" s="7">
        <v>3691.9</v>
      </c>
      <c r="L106" s="7">
        <v>1193.7</v>
      </c>
      <c r="M106" s="5">
        <v>2.27</v>
      </c>
    </row>
    <row r="107" spans="1:13">
      <c r="A107">
        <v>100</v>
      </c>
      <c r="B107">
        <v>0.49190099999999998</v>
      </c>
      <c r="C107">
        <v>0.39479999999999998</v>
      </c>
      <c r="D107">
        <v>965.6</v>
      </c>
      <c r="E107">
        <v>381.2</v>
      </c>
      <c r="F107">
        <v>1.88</v>
      </c>
      <c r="G107" t="s">
        <v>12</v>
      </c>
      <c r="H107">
        <v>100</v>
      </c>
      <c r="I107">
        <v>0.413273</v>
      </c>
      <c r="J107">
        <v>0.34250000000000003</v>
      </c>
      <c r="K107">
        <v>2498.1999999999998</v>
      </c>
      <c r="L107">
        <v>855.6</v>
      </c>
      <c r="M107">
        <v>2.12</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5"/>
  <sheetData>
    <row r="1" spans="1:13" ht="19.2">
      <c r="A1" s="3" t="s">
        <v>44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4.3829999999999997E-3</v>
      </c>
      <c r="C7" s="6">
        <v>4.3730000000000002E-3</v>
      </c>
      <c r="D7" s="7">
        <v>100000</v>
      </c>
      <c r="E7" s="7">
        <v>437.3</v>
      </c>
      <c r="F7" s="5">
        <v>79.33</v>
      </c>
      <c r="G7" t="s">
        <v>12</v>
      </c>
      <c r="H7">
        <v>0</v>
      </c>
      <c r="I7" s="6">
        <v>3.6159999999999999E-3</v>
      </c>
      <c r="J7" s="6">
        <v>3.6099999999999999E-3</v>
      </c>
      <c r="K7" s="7">
        <v>100000</v>
      </c>
      <c r="L7" s="7">
        <v>361</v>
      </c>
      <c r="M7" s="5">
        <v>83.04</v>
      </c>
    </row>
    <row r="8" spans="1:13">
      <c r="A8">
        <v>1</v>
      </c>
      <c r="B8" s="6">
        <v>3.4600000000000001E-4</v>
      </c>
      <c r="C8" s="6">
        <v>3.4499999999999998E-4</v>
      </c>
      <c r="D8" s="7">
        <v>99562.7</v>
      </c>
      <c r="E8" s="7">
        <v>34.4</v>
      </c>
      <c r="F8" s="5">
        <v>78.680000000000007</v>
      </c>
      <c r="G8" t="s">
        <v>12</v>
      </c>
      <c r="H8">
        <v>1</v>
      </c>
      <c r="I8" s="6">
        <v>2.6499999999999999E-4</v>
      </c>
      <c r="J8" s="6">
        <v>2.6499999999999999E-4</v>
      </c>
      <c r="K8" s="7">
        <v>99639</v>
      </c>
      <c r="L8" s="7">
        <v>26.4</v>
      </c>
      <c r="M8" s="5">
        <v>82.34</v>
      </c>
    </row>
    <row r="9" spans="1:13">
      <c r="A9">
        <v>2</v>
      </c>
      <c r="B9" s="6">
        <v>1.74E-4</v>
      </c>
      <c r="C9" s="6">
        <v>1.74E-4</v>
      </c>
      <c r="D9" s="7">
        <v>99528.3</v>
      </c>
      <c r="E9" s="7">
        <v>17.3</v>
      </c>
      <c r="F9" s="5">
        <v>77.709999999999994</v>
      </c>
      <c r="G9" t="s">
        <v>12</v>
      </c>
      <c r="H9">
        <v>2</v>
      </c>
      <c r="I9" s="6">
        <v>1.2999999999999999E-4</v>
      </c>
      <c r="J9" s="6">
        <v>1.2999999999999999E-4</v>
      </c>
      <c r="K9" s="7">
        <v>99612.6</v>
      </c>
      <c r="L9" s="7">
        <v>12.9</v>
      </c>
      <c r="M9" s="5">
        <v>81.36</v>
      </c>
    </row>
    <row r="10" spans="1:13">
      <c r="A10">
        <v>3</v>
      </c>
      <c r="B10" s="6">
        <v>1.22E-4</v>
      </c>
      <c r="C10" s="6">
        <v>1.22E-4</v>
      </c>
      <c r="D10" s="7">
        <v>99511</v>
      </c>
      <c r="E10" s="7">
        <v>12.2</v>
      </c>
      <c r="F10" s="5">
        <v>76.72</v>
      </c>
      <c r="G10" t="s">
        <v>12</v>
      </c>
      <c r="H10">
        <v>3</v>
      </c>
      <c r="I10" s="6">
        <v>1.2400000000000001E-4</v>
      </c>
      <c r="J10" s="6">
        <v>1.2400000000000001E-4</v>
      </c>
      <c r="K10" s="7">
        <v>99599.7</v>
      </c>
      <c r="L10" s="7">
        <v>12.4</v>
      </c>
      <c r="M10" s="5">
        <v>80.37</v>
      </c>
    </row>
    <row r="11" spans="1:13">
      <c r="A11">
        <v>4</v>
      </c>
      <c r="B11" s="6">
        <v>9.8999999999999994E-5</v>
      </c>
      <c r="C11" s="6">
        <v>9.8999999999999994E-5</v>
      </c>
      <c r="D11" s="7">
        <v>99498.8</v>
      </c>
      <c r="E11" s="7">
        <v>9.8000000000000007</v>
      </c>
      <c r="F11" s="5">
        <v>75.73</v>
      </c>
      <c r="G11" t="s">
        <v>12</v>
      </c>
      <c r="H11">
        <v>4</v>
      </c>
      <c r="I11" s="6">
        <v>8.7999999999999998E-5</v>
      </c>
      <c r="J11" s="6">
        <v>8.7999999999999998E-5</v>
      </c>
      <c r="K11" s="7">
        <v>99587.4</v>
      </c>
      <c r="L11" s="7">
        <v>8.8000000000000007</v>
      </c>
      <c r="M11" s="5">
        <v>79.38</v>
      </c>
    </row>
    <row r="12" spans="1:13">
      <c r="A12">
        <v>5</v>
      </c>
      <c r="B12" s="6">
        <v>9.8999999999999994E-5</v>
      </c>
      <c r="C12" s="6">
        <v>9.8999999999999994E-5</v>
      </c>
      <c r="D12" s="7">
        <v>99489</v>
      </c>
      <c r="E12" s="7">
        <v>9.8000000000000007</v>
      </c>
      <c r="F12" s="5">
        <v>74.739999999999995</v>
      </c>
      <c r="G12" t="s">
        <v>12</v>
      </c>
      <c r="H12">
        <v>5</v>
      </c>
      <c r="I12" s="6">
        <v>8.6000000000000003E-5</v>
      </c>
      <c r="J12" s="6">
        <v>8.6000000000000003E-5</v>
      </c>
      <c r="K12" s="7">
        <v>99578.6</v>
      </c>
      <c r="L12" s="7">
        <v>8.6</v>
      </c>
      <c r="M12" s="5">
        <v>78.39</v>
      </c>
    </row>
    <row r="13" spans="1:13">
      <c r="A13">
        <v>6</v>
      </c>
      <c r="B13" s="6">
        <v>9.2E-5</v>
      </c>
      <c r="C13" s="6">
        <v>9.2E-5</v>
      </c>
      <c r="D13" s="7">
        <v>99479.2</v>
      </c>
      <c r="E13" s="7">
        <v>9.1999999999999993</v>
      </c>
      <c r="F13" s="5">
        <v>73.739999999999995</v>
      </c>
      <c r="G13" t="s">
        <v>12</v>
      </c>
      <c r="H13">
        <v>6</v>
      </c>
      <c r="I13" s="6">
        <v>8.6000000000000003E-5</v>
      </c>
      <c r="J13" s="6">
        <v>8.6000000000000003E-5</v>
      </c>
      <c r="K13" s="7">
        <v>99570</v>
      </c>
      <c r="L13" s="7">
        <v>8.5</v>
      </c>
      <c r="M13" s="5">
        <v>77.39</v>
      </c>
    </row>
    <row r="14" spans="1:13">
      <c r="A14">
        <v>7</v>
      </c>
      <c r="B14" s="6">
        <v>8.8999999999999995E-5</v>
      </c>
      <c r="C14" s="6">
        <v>8.8999999999999995E-5</v>
      </c>
      <c r="D14" s="7">
        <v>99470</v>
      </c>
      <c r="E14" s="7">
        <v>8.9</v>
      </c>
      <c r="F14" s="5">
        <v>72.75</v>
      </c>
      <c r="G14" t="s">
        <v>12</v>
      </c>
      <c r="H14">
        <v>7</v>
      </c>
      <c r="I14" s="6">
        <v>8.2000000000000001E-5</v>
      </c>
      <c r="J14" s="6">
        <v>8.2000000000000001E-5</v>
      </c>
      <c r="K14" s="7">
        <v>99561.5</v>
      </c>
      <c r="L14" s="7">
        <v>8.1</v>
      </c>
      <c r="M14" s="5">
        <v>76.400000000000006</v>
      </c>
    </row>
    <row r="15" spans="1:13">
      <c r="A15">
        <v>8</v>
      </c>
      <c r="B15" s="6">
        <v>7.7999999999999999E-5</v>
      </c>
      <c r="C15" s="6">
        <v>7.7999999999999999E-5</v>
      </c>
      <c r="D15" s="7">
        <v>99461.1</v>
      </c>
      <c r="E15" s="7">
        <v>7.7</v>
      </c>
      <c r="F15" s="5">
        <v>71.760000000000005</v>
      </c>
      <c r="G15" t="s">
        <v>12</v>
      </c>
      <c r="H15">
        <v>8</v>
      </c>
      <c r="I15" s="6">
        <v>6.7000000000000002E-5</v>
      </c>
      <c r="J15" s="6">
        <v>6.7000000000000002E-5</v>
      </c>
      <c r="K15" s="7">
        <v>99553.3</v>
      </c>
      <c r="L15" s="7">
        <v>6.7</v>
      </c>
      <c r="M15" s="5">
        <v>75.41</v>
      </c>
    </row>
    <row r="16" spans="1:13">
      <c r="A16">
        <v>9</v>
      </c>
      <c r="B16" s="6">
        <v>8.7000000000000001E-5</v>
      </c>
      <c r="C16" s="6">
        <v>8.7000000000000001E-5</v>
      </c>
      <c r="D16" s="7">
        <v>99453.4</v>
      </c>
      <c r="E16" s="7">
        <v>8.6999999999999993</v>
      </c>
      <c r="F16" s="5">
        <v>70.760000000000005</v>
      </c>
      <c r="G16" t="s">
        <v>12</v>
      </c>
      <c r="H16">
        <v>9</v>
      </c>
      <c r="I16" s="6">
        <v>7.1000000000000005E-5</v>
      </c>
      <c r="J16" s="6">
        <v>7.1000000000000005E-5</v>
      </c>
      <c r="K16" s="7">
        <v>99546.6</v>
      </c>
      <c r="L16" s="7">
        <v>7.1</v>
      </c>
      <c r="M16" s="5">
        <v>74.41</v>
      </c>
    </row>
    <row r="17" spans="1:13">
      <c r="A17">
        <v>10</v>
      </c>
      <c r="B17" s="6">
        <v>9.5000000000000005E-5</v>
      </c>
      <c r="C17" s="6">
        <v>9.5000000000000005E-5</v>
      </c>
      <c r="D17" s="7">
        <v>99444.7</v>
      </c>
      <c r="E17" s="7">
        <v>9.4</v>
      </c>
      <c r="F17" s="5">
        <v>69.77</v>
      </c>
      <c r="G17" t="s">
        <v>12</v>
      </c>
      <c r="H17">
        <v>10</v>
      </c>
      <c r="I17" s="6">
        <v>8.0000000000000007E-5</v>
      </c>
      <c r="J17" s="6">
        <v>8.0000000000000007E-5</v>
      </c>
      <c r="K17" s="7">
        <v>99539.5</v>
      </c>
      <c r="L17" s="7">
        <v>8</v>
      </c>
      <c r="M17" s="5">
        <v>73.42</v>
      </c>
    </row>
    <row r="18" spans="1:13">
      <c r="A18">
        <v>11</v>
      </c>
      <c r="B18" s="6">
        <v>8.8999999999999995E-5</v>
      </c>
      <c r="C18" s="6">
        <v>8.8999999999999995E-5</v>
      </c>
      <c r="D18" s="7">
        <v>99435.199999999997</v>
      </c>
      <c r="E18" s="7">
        <v>8.9</v>
      </c>
      <c r="F18" s="5">
        <v>68.78</v>
      </c>
      <c r="G18" t="s">
        <v>12</v>
      </c>
      <c r="H18">
        <v>11</v>
      </c>
      <c r="I18" s="6">
        <v>5.7000000000000003E-5</v>
      </c>
      <c r="J18" s="6">
        <v>5.7000000000000003E-5</v>
      </c>
      <c r="K18" s="7">
        <v>99531.6</v>
      </c>
      <c r="L18" s="7">
        <v>5.7</v>
      </c>
      <c r="M18" s="5">
        <v>72.42</v>
      </c>
    </row>
    <row r="19" spans="1:13">
      <c r="A19">
        <v>12</v>
      </c>
      <c r="B19" s="6">
        <v>1.1E-4</v>
      </c>
      <c r="C19" s="6">
        <v>1.1E-4</v>
      </c>
      <c r="D19" s="7">
        <v>99426.4</v>
      </c>
      <c r="E19" s="7">
        <v>10.9</v>
      </c>
      <c r="F19" s="5">
        <v>67.78</v>
      </c>
      <c r="G19" t="s">
        <v>12</v>
      </c>
      <c r="H19">
        <v>12</v>
      </c>
      <c r="I19" s="6">
        <v>7.2999999999999999E-5</v>
      </c>
      <c r="J19" s="6">
        <v>7.2999999999999999E-5</v>
      </c>
      <c r="K19" s="7">
        <v>99525.9</v>
      </c>
      <c r="L19" s="7">
        <v>7.3</v>
      </c>
      <c r="M19" s="5">
        <v>71.430000000000007</v>
      </c>
    </row>
    <row r="20" spans="1:13">
      <c r="A20">
        <v>13</v>
      </c>
      <c r="B20" s="6">
        <v>1.0900000000000001E-4</v>
      </c>
      <c r="C20" s="6">
        <v>1.0900000000000001E-4</v>
      </c>
      <c r="D20" s="7">
        <v>99415.5</v>
      </c>
      <c r="E20" s="7">
        <v>10.9</v>
      </c>
      <c r="F20" s="5">
        <v>66.790000000000006</v>
      </c>
      <c r="G20" t="s">
        <v>12</v>
      </c>
      <c r="H20">
        <v>13</v>
      </c>
      <c r="I20" s="6">
        <v>8.6000000000000003E-5</v>
      </c>
      <c r="J20" s="6">
        <v>8.6000000000000003E-5</v>
      </c>
      <c r="K20" s="7">
        <v>99518.6</v>
      </c>
      <c r="L20" s="7">
        <v>8.6</v>
      </c>
      <c r="M20" s="5">
        <v>70.430000000000007</v>
      </c>
    </row>
    <row r="21" spans="1:13">
      <c r="A21">
        <v>14</v>
      </c>
      <c r="B21" s="6">
        <v>1.27E-4</v>
      </c>
      <c r="C21" s="6">
        <v>1.27E-4</v>
      </c>
      <c r="D21" s="7">
        <v>99404.6</v>
      </c>
      <c r="E21" s="7">
        <v>12.6</v>
      </c>
      <c r="F21" s="5">
        <v>65.8</v>
      </c>
      <c r="G21" t="s">
        <v>12</v>
      </c>
      <c r="H21">
        <v>14</v>
      </c>
      <c r="I21" s="6">
        <v>1.12E-4</v>
      </c>
      <c r="J21" s="6">
        <v>1.12E-4</v>
      </c>
      <c r="K21" s="7">
        <v>99510</v>
      </c>
      <c r="L21" s="7">
        <v>11.1</v>
      </c>
      <c r="M21" s="5">
        <v>69.44</v>
      </c>
    </row>
    <row r="22" spans="1:13">
      <c r="A22">
        <v>15</v>
      </c>
      <c r="B22" s="6">
        <v>1.4300000000000001E-4</v>
      </c>
      <c r="C22" s="6">
        <v>1.4300000000000001E-4</v>
      </c>
      <c r="D22" s="7">
        <v>99392</v>
      </c>
      <c r="E22" s="7">
        <v>14.3</v>
      </c>
      <c r="F22" s="5">
        <v>64.8</v>
      </c>
      <c r="G22" t="s">
        <v>12</v>
      </c>
      <c r="H22">
        <v>15</v>
      </c>
      <c r="I22" s="6">
        <v>1.18E-4</v>
      </c>
      <c r="J22" s="6">
        <v>1.18E-4</v>
      </c>
      <c r="K22" s="7">
        <v>99498.9</v>
      </c>
      <c r="L22" s="7">
        <v>11.7</v>
      </c>
      <c r="M22" s="5">
        <v>68.45</v>
      </c>
    </row>
    <row r="23" spans="1:13">
      <c r="A23">
        <v>16</v>
      </c>
      <c r="B23" s="6">
        <v>2.0799999999999999E-4</v>
      </c>
      <c r="C23" s="6">
        <v>2.0799999999999999E-4</v>
      </c>
      <c r="D23" s="7">
        <v>99377.7</v>
      </c>
      <c r="E23" s="7">
        <v>20.7</v>
      </c>
      <c r="F23" s="5">
        <v>63.81</v>
      </c>
      <c r="G23" t="s">
        <v>12</v>
      </c>
      <c r="H23">
        <v>16</v>
      </c>
      <c r="I23" s="6">
        <v>1.4300000000000001E-4</v>
      </c>
      <c r="J23" s="6">
        <v>1.4300000000000001E-4</v>
      </c>
      <c r="K23" s="7">
        <v>99487.1</v>
      </c>
      <c r="L23" s="7">
        <v>14.3</v>
      </c>
      <c r="M23" s="5">
        <v>67.45</v>
      </c>
    </row>
    <row r="24" spans="1:13">
      <c r="A24">
        <v>17</v>
      </c>
      <c r="B24" s="6">
        <v>2.9300000000000002E-4</v>
      </c>
      <c r="C24" s="6">
        <v>2.9300000000000002E-4</v>
      </c>
      <c r="D24" s="7">
        <v>99357</v>
      </c>
      <c r="E24" s="7">
        <v>29.1</v>
      </c>
      <c r="F24" s="5">
        <v>62.83</v>
      </c>
      <c r="G24" t="s">
        <v>12</v>
      </c>
      <c r="H24">
        <v>17</v>
      </c>
      <c r="I24" s="6">
        <v>1.47E-4</v>
      </c>
      <c r="J24" s="6">
        <v>1.47E-4</v>
      </c>
      <c r="K24" s="7">
        <v>99472.9</v>
      </c>
      <c r="L24" s="7">
        <v>14.6</v>
      </c>
      <c r="M24" s="5">
        <v>66.459999999999994</v>
      </c>
    </row>
    <row r="25" spans="1:13">
      <c r="A25">
        <v>18</v>
      </c>
      <c r="B25" s="6">
        <v>4.3600000000000003E-4</v>
      </c>
      <c r="C25" s="6">
        <v>4.3600000000000003E-4</v>
      </c>
      <c r="D25" s="7">
        <v>99327.9</v>
      </c>
      <c r="E25" s="7">
        <v>43.3</v>
      </c>
      <c r="F25" s="5">
        <v>61.84</v>
      </c>
      <c r="G25" t="s">
        <v>12</v>
      </c>
      <c r="H25">
        <v>18</v>
      </c>
      <c r="I25" s="6">
        <v>1.8200000000000001E-4</v>
      </c>
      <c r="J25" s="6">
        <v>1.8200000000000001E-4</v>
      </c>
      <c r="K25" s="7">
        <v>99458.3</v>
      </c>
      <c r="L25" s="7">
        <v>18.100000000000001</v>
      </c>
      <c r="M25" s="5">
        <v>65.47</v>
      </c>
    </row>
    <row r="26" spans="1:13">
      <c r="A26">
        <v>19</v>
      </c>
      <c r="B26" s="6">
        <v>4.46E-4</v>
      </c>
      <c r="C26" s="6">
        <v>4.46E-4</v>
      </c>
      <c r="D26" s="7">
        <v>99284.7</v>
      </c>
      <c r="E26" s="7">
        <v>44.3</v>
      </c>
      <c r="F26" s="5">
        <v>60.87</v>
      </c>
      <c r="G26" t="s">
        <v>12</v>
      </c>
      <c r="H26">
        <v>19</v>
      </c>
      <c r="I26" s="6">
        <v>1.8000000000000001E-4</v>
      </c>
      <c r="J26" s="6">
        <v>1.8000000000000001E-4</v>
      </c>
      <c r="K26" s="7">
        <v>99440.2</v>
      </c>
      <c r="L26" s="7">
        <v>17.899999999999999</v>
      </c>
      <c r="M26" s="5">
        <v>64.489999999999995</v>
      </c>
    </row>
    <row r="27" spans="1:13">
      <c r="A27">
        <v>20</v>
      </c>
      <c r="B27" s="6">
        <v>4.3399999999999998E-4</v>
      </c>
      <c r="C27" s="6">
        <v>4.3399999999999998E-4</v>
      </c>
      <c r="D27" s="7">
        <v>99240.4</v>
      </c>
      <c r="E27" s="7">
        <v>43.1</v>
      </c>
      <c r="F27" s="5">
        <v>59.9</v>
      </c>
      <c r="G27" t="s">
        <v>12</v>
      </c>
      <c r="H27">
        <v>20</v>
      </c>
      <c r="I27" s="6">
        <v>1.92E-4</v>
      </c>
      <c r="J27" s="6">
        <v>1.92E-4</v>
      </c>
      <c r="K27" s="7">
        <v>99422.3</v>
      </c>
      <c r="L27" s="7">
        <v>19.100000000000001</v>
      </c>
      <c r="M27" s="5">
        <v>63.5</v>
      </c>
    </row>
    <row r="28" spans="1:13">
      <c r="A28">
        <v>21</v>
      </c>
      <c r="B28" s="6">
        <v>4.4499999999999997E-4</v>
      </c>
      <c r="C28" s="6">
        <v>4.44E-4</v>
      </c>
      <c r="D28" s="7">
        <v>99197.3</v>
      </c>
      <c r="E28" s="7">
        <v>44.1</v>
      </c>
      <c r="F28" s="5">
        <v>58.92</v>
      </c>
      <c r="G28" t="s">
        <v>12</v>
      </c>
      <c r="H28">
        <v>21</v>
      </c>
      <c r="I28" s="6">
        <v>2.0699999999999999E-4</v>
      </c>
      <c r="J28" s="6">
        <v>2.0699999999999999E-4</v>
      </c>
      <c r="K28" s="7">
        <v>99403.199999999997</v>
      </c>
      <c r="L28" s="7">
        <v>20.6</v>
      </c>
      <c r="M28" s="5">
        <v>62.51</v>
      </c>
    </row>
    <row r="29" spans="1:13">
      <c r="A29">
        <v>22</v>
      </c>
      <c r="B29" s="6">
        <v>4.4499999999999997E-4</v>
      </c>
      <c r="C29" s="6">
        <v>4.4499999999999997E-4</v>
      </c>
      <c r="D29" s="7">
        <v>99153.3</v>
      </c>
      <c r="E29" s="7">
        <v>44.1</v>
      </c>
      <c r="F29" s="5">
        <v>57.95</v>
      </c>
      <c r="G29" t="s">
        <v>12</v>
      </c>
      <c r="H29">
        <v>22</v>
      </c>
      <c r="I29" s="6">
        <v>2.02E-4</v>
      </c>
      <c r="J29" s="6">
        <v>2.02E-4</v>
      </c>
      <c r="K29" s="7">
        <v>99382.6</v>
      </c>
      <c r="L29" s="7">
        <v>20.100000000000001</v>
      </c>
      <c r="M29" s="5">
        <v>61.52</v>
      </c>
    </row>
    <row r="30" spans="1:13">
      <c r="A30">
        <v>23</v>
      </c>
      <c r="B30" s="6">
        <v>5.3600000000000002E-4</v>
      </c>
      <c r="C30" s="6">
        <v>5.3600000000000002E-4</v>
      </c>
      <c r="D30" s="7">
        <v>99109.1</v>
      </c>
      <c r="E30" s="7">
        <v>53.1</v>
      </c>
      <c r="F30" s="5">
        <v>56.98</v>
      </c>
      <c r="G30" t="s">
        <v>12</v>
      </c>
      <c r="H30">
        <v>23</v>
      </c>
      <c r="I30" s="6">
        <v>2.0900000000000001E-4</v>
      </c>
      <c r="J30" s="6">
        <v>2.0900000000000001E-4</v>
      </c>
      <c r="K30" s="7">
        <v>99362.6</v>
      </c>
      <c r="L30" s="7">
        <v>20.8</v>
      </c>
      <c r="M30" s="5">
        <v>60.53</v>
      </c>
    </row>
    <row r="31" spans="1:13">
      <c r="A31">
        <v>24</v>
      </c>
      <c r="B31" s="6">
        <v>5.1599999999999997E-4</v>
      </c>
      <c r="C31" s="6">
        <v>5.1599999999999997E-4</v>
      </c>
      <c r="D31" s="7">
        <v>99056</v>
      </c>
      <c r="E31" s="7">
        <v>51.1</v>
      </c>
      <c r="F31" s="5">
        <v>56.01</v>
      </c>
      <c r="G31" t="s">
        <v>12</v>
      </c>
      <c r="H31">
        <v>24</v>
      </c>
      <c r="I31" s="6">
        <v>2.13E-4</v>
      </c>
      <c r="J31" s="6">
        <v>2.13E-4</v>
      </c>
      <c r="K31" s="7">
        <v>99341.8</v>
      </c>
      <c r="L31" s="7">
        <v>21.1</v>
      </c>
      <c r="M31" s="5">
        <v>59.55</v>
      </c>
    </row>
    <row r="32" spans="1:13">
      <c r="A32">
        <v>25</v>
      </c>
      <c r="B32" s="6">
        <v>5.2599999999999999E-4</v>
      </c>
      <c r="C32" s="6">
        <v>5.2599999999999999E-4</v>
      </c>
      <c r="D32" s="7">
        <v>99004.9</v>
      </c>
      <c r="E32" s="7">
        <v>52.1</v>
      </c>
      <c r="F32" s="5">
        <v>55.03</v>
      </c>
      <c r="G32" t="s">
        <v>12</v>
      </c>
      <c r="H32">
        <v>25</v>
      </c>
      <c r="I32" s="6">
        <v>2.43E-4</v>
      </c>
      <c r="J32" s="6">
        <v>2.43E-4</v>
      </c>
      <c r="K32" s="7">
        <v>99320.6</v>
      </c>
      <c r="L32" s="7">
        <v>24.1</v>
      </c>
      <c r="M32" s="5">
        <v>58.56</v>
      </c>
    </row>
    <row r="33" spans="1:13">
      <c r="A33">
        <v>26</v>
      </c>
      <c r="B33" s="6">
        <v>6.0599999999999998E-4</v>
      </c>
      <c r="C33" s="6">
        <v>6.0499999999999996E-4</v>
      </c>
      <c r="D33" s="7">
        <v>98952.8</v>
      </c>
      <c r="E33" s="7">
        <v>59.9</v>
      </c>
      <c r="F33" s="5">
        <v>54.06</v>
      </c>
      <c r="G33" t="s">
        <v>12</v>
      </c>
      <c r="H33">
        <v>26</v>
      </c>
      <c r="I33" s="6">
        <v>2.4000000000000001E-4</v>
      </c>
      <c r="J33" s="6">
        <v>2.4000000000000001E-4</v>
      </c>
      <c r="K33" s="7">
        <v>99296.5</v>
      </c>
      <c r="L33" s="7">
        <v>23.8</v>
      </c>
      <c r="M33" s="5">
        <v>57.57</v>
      </c>
    </row>
    <row r="34" spans="1:13">
      <c r="A34">
        <v>27</v>
      </c>
      <c r="B34" s="6">
        <v>5.9800000000000001E-4</v>
      </c>
      <c r="C34" s="6">
        <v>5.9800000000000001E-4</v>
      </c>
      <c r="D34" s="7">
        <v>98892.9</v>
      </c>
      <c r="E34" s="7">
        <v>59.1</v>
      </c>
      <c r="F34" s="5">
        <v>53.1</v>
      </c>
      <c r="G34" t="s">
        <v>12</v>
      </c>
      <c r="H34">
        <v>27</v>
      </c>
      <c r="I34" s="6">
        <v>2.5999999999999998E-4</v>
      </c>
      <c r="J34" s="6">
        <v>2.5900000000000001E-4</v>
      </c>
      <c r="K34" s="7">
        <v>99272.7</v>
      </c>
      <c r="L34" s="7">
        <v>25.8</v>
      </c>
      <c r="M34" s="5">
        <v>56.59</v>
      </c>
    </row>
    <row r="35" spans="1:13">
      <c r="A35">
        <v>28</v>
      </c>
      <c r="B35" s="6">
        <v>5.9100000000000005E-4</v>
      </c>
      <c r="C35" s="6">
        <v>5.9100000000000005E-4</v>
      </c>
      <c r="D35" s="7">
        <v>98833.8</v>
      </c>
      <c r="E35" s="7">
        <v>58.4</v>
      </c>
      <c r="F35" s="5">
        <v>52.13</v>
      </c>
      <c r="G35" t="s">
        <v>12</v>
      </c>
      <c r="H35">
        <v>28</v>
      </c>
      <c r="I35" s="6">
        <v>3.3399999999999999E-4</v>
      </c>
      <c r="J35" s="6">
        <v>3.3399999999999999E-4</v>
      </c>
      <c r="K35" s="7">
        <v>99246.9</v>
      </c>
      <c r="L35" s="7">
        <v>33.200000000000003</v>
      </c>
      <c r="M35" s="5">
        <v>55.6</v>
      </c>
    </row>
    <row r="36" spans="1:13">
      <c r="A36">
        <v>29</v>
      </c>
      <c r="B36" s="6">
        <v>6.5099999999999999E-4</v>
      </c>
      <c r="C36" s="6">
        <v>6.5099999999999999E-4</v>
      </c>
      <c r="D36" s="7">
        <v>98775.4</v>
      </c>
      <c r="E36" s="7">
        <v>64.3</v>
      </c>
      <c r="F36" s="5">
        <v>51.16</v>
      </c>
      <c r="G36" t="s">
        <v>12</v>
      </c>
      <c r="H36">
        <v>29</v>
      </c>
      <c r="I36" s="6">
        <v>3.0200000000000002E-4</v>
      </c>
      <c r="J36" s="6">
        <v>3.0200000000000002E-4</v>
      </c>
      <c r="K36" s="7">
        <v>99213.8</v>
      </c>
      <c r="L36" s="7">
        <v>30</v>
      </c>
      <c r="M36" s="5">
        <v>54.62</v>
      </c>
    </row>
    <row r="37" spans="1:13">
      <c r="A37">
        <v>30</v>
      </c>
      <c r="B37" s="6">
        <v>7.0899999999999999E-4</v>
      </c>
      <c r="C37" s="6">
        <v>7.0899999999999999E-4</v>
      </c>
      <c r="D37" s="7">
        <v>98711.2</v>
      </c>
      <c r="E37" s="7">
        <v>70</v>
      </c>
      <c r="F37" s="5">
        <v>50.19</v>
      </c>
      <c r="G37" t="s">
        <v>12</v>
      </c>
      <c r="H37">
        <v>30</v>
      </c>
      <c r="I37" s="6">
        <v>3.4200000000000002E-4</v>
      </c>
      <c r="J37" s="6">
        <v>3.4200000000000002E-4</v>
      </c>
      <c r="K37" s="7">
        <v>99183.8</v>
      </c>
      <c r="L37" s="7">
        <v>33.9</v>
      </c>
      <c r="M37" s="5">
        <v>53.64</v>
      </c>
    </row>
    <row r="38" spans="1:13">
      <c r="A38">
        <v>31</v>
      </c>
      <c r="B38" s="6">
        <v>7.4399999999999998E-4</v>
      </c>
      <c r="C38" s="6">
        <v>7.4399999999999998E-4</v>
      </c>
      <c r="D38" s="7">
        <v>98641.2</v>
      </c>
      <c r="E38" s="7">
        <v>73.400000000000006</v>
      </c>
      <c r="F38" s="5">
        <v>49.23</v>
      </c>
      <c r="G38" t="s">
        <v>12</v>
      </c>
      <c r="H38">
        <v>31</v>
      </c>
      <c r="I38" s="6">
        <v>3.9199999999999999E-4</v>
      </c>
      <c r="J38" s="6">
        <v>3.9199999999999999E-4</v>
      </c>
      <c r="K38" s="7">
        <v>99149.9</v>
      </c>
      <c r="L38" s="7">
        <v>38.799999999999997</v>
      </c>
      <c r="M38" s="5">
        <v>52.65</v>
      </c>
    </row>
    <row r="39" spans="1:13">
      <c r="A39">
        <v>32</v>
      </c>
      <c r="B39" s="6">
        <v>7.3700000000000002E-4</v>
      </c>
      <c r="C39" s="6">
        <v>7.3700000000000002E-4</v>
      </c>
      <c r="D39" s="7">
        <v>98567.8</v>
      </c>
      <c r="E39" s="7">
        <v>72.599999999999994</v>
      </c>
      <c r="F39" s="5">
        <v>48.26</v>
      </c>
      <c r="G39" t="s">
        <v>12</v>
      </c>
      <c r="H39">
        <v>32</v>
      </c>
      <c r="I39" s="6">
        <v>4.0499999999999998E-4</v>
      </c>
      <c r="J39" s="6">
        <v>4.0499999999999998E-4</v>
      </c>
      <c r="K39" s="7">
        <v>99111.1</v>
      </c>
      <c r="L39" s="7">
        <v>40.200000000000003</v>
      </c>
      <c r="M39" s="5">
        <v>51.67</v>
      </c>
    </row>
    <row r="40" spans="1:13">
      <c r="A40">
        <v>33</v>
      </c>
      <c r="B40" s="6">
        <v>8.0000000000000004E-4</v>
      </c>
      <c r="C40" s="6">
        <v>8.0000000000000004E-4</v>
      </c>
      <c r="D40" s="7">
        <v>98495.2</v>
      </c>
      <c r="E40" s="7">
        <v>78.8</v>
      </c>
      <c r="F40" s="5">
        <v>47.3</v>
      </c>
      <c r="G40" t="s">
        <v>12</v>
      </c>
      <c r="H40">
        <v>33</v>
      </c>
      <c r="I40" s="6">
        <v>4.4799999999999999E-4</v>
      </c>
      <c r="J40" s="6">
        <v>4.4799999999999999E-4</v>
      </c>
      <c r="K40" s="7">
        <v>99070.9</v>
      </c>
      <c r="L40" s="7">
        <v>44.4</v>
      </c>
      <c r="M40" s="5">
        <v>50.7</v>
      </c>
    </row>
    <row r="41" spans="1:13">
      <c r="A41">
        <v>34</v>
      </c>
      <c r="B41" s="6">
        <v>8.3699999999999996E-4</v>
      </c>
      <c r="C41" s="6">
        <v>8.3699999999999996E-4</v>
      </c>
      <c r="D41" s="7">
        <v>98416.4</v>
      </c>
      <c r="E41" s="7">
        <v>82.3</v>
      </c>
      <c r="F41" s="5">
        <v>46.33</v>
      </c>
      <c r="G41" t="s">
        <v>12</v>
      </c>
      <c r="H41">
        <v>34</v>
      </c>
      <c r="I41" s="6">
        <v>5.1000000000000004E-4</v>
      </c>
      <c r="J41" s="6">
        <v>5.1000000000000004E-4</v>
      </c>
      <c r="K41" s="7">
        <v>99026.5</v>
      </c>
      <c r="L41" s="7">
        <v>50.5</v>
      </c>
      <c r="M41" s="5">
        <v>49.72</v>
      </c>
    </row>
    <row r="42" spans="1:13">
      <c r="A42">
        <v>35</v>
      </c>
      <c r="B42" s="6">
        <v>9.4499999999999998E-4</v>
      </c>
      <c r="C42" s="6">
        <v>9.4399999999999996E-4</v>
      </c>
      <c r="D42" s="7">
        <v>98334.1</v>
      </c>
      <c r="E42" s="7">
        <v>92.9</v>
      </c>
      <c r="F42" s="5">
        <v>45.37</v>
      </c>
      <c r="G42" t="s">
        <v>12</v>
      </c>
      <c r="H42">
        <v>35</v>
      </c>
      <c r="I42" s="6">
        <v>5.4199999999999995E-4</v>
      </c>
      <c r="J42" s="6">
        <v>5.4199999999999995E-4</v>
      </c>
      <c r="K42" s="7">
        <v>98976</v>
      </c>
      <c r="L42" s="7">
        <v>53.6</v>
      </c>
      <c r="M42" s="5">
        <v>48.74</v>
      </c>
    </row>
    <row r="43" spans="1:13">
      <c r="A43">
        <v>36</v>
      </c>
      <c r="B43" s="6">
        <v>9.6400000000000001E-4</v>
      </c>
      <c r="C43" s="6">
        <v>9.6400000000000001E-4</v>
      </c>
      <c r="D43" s="7">
        <v>98241.2</v>
      </c>
      <c r="E43" s="7">
        <v>94.7</v>
      </c>
      <c r="F43" s="5">
        <v>44.42</v>
      </c>
      <c r="G43" t="s">
        <v>12</v>
      </c>
      <c r="H43">
        <v>36</v>
      </c>
      <c r="I43" s="6">
        <v>5.7700000000000004E-4</v>
      </c>
      <c r="J43" s="6">
        <v>5.7700000000000004E-4</v>
      </c>
      <c r="K43" s="7">
        <v>98922.4</v>
      </c>
      <c r="L43" s="7">
        <v>57.1</v>
      </c>
      <c r="M43" s="5">
        <v>47.77</v>
      </c>
    </row>
    <row r="44" spans="1:13">
      <c r="A44">
        <v>37</v>
      </c>
      <c r="B44" s="6">
        <v>1.0950000000000001E-3</v>
      </c>
      <c r="C44" s="6">
        <v>1.0939999999999999E-3</v>
      </c>
      <c r="D44" s="7">
        <v>98146.5</v>
      </c>
      <c r="E44" s="7">
        <v>107.4</v>
      </c>
      <c r="F44" s="5">
        <v>43.46</v>
      </c>
      <c r="G44" t="s">
        <v>12</v>
      </c>
      <c r="H44">
        <v>37</v>
      </c>
      <c r="I44" s="6">
        <v>6.2200000000000005E-4</v>
      </c>
      <c r="J44" s="6">
        <v>6.2200000000000005E-4</v>
      </c>
      <c r="K44" s="7">
        <v>98865.3</v>
      </c>
      <c r="L44" s="7">
        <v>61.5</v>
      </c>
      <c r="M44" s="5">
        <v>46.8</v>
      </c>
    </row>
    <row r="45" spans="1:13">
      <c r="A45">
        <v>38</v>
      </c>
      <c r="B45" s="6">
        <v>1.238E-3</v>
      </c>
      <c r="C45" s="6">
        <v>1.237E-3</v>
      </c>
      <c r="D45" s="7">
        <v>98039.1</v>
      </c>
      <c r="E45" s="7">
        <v>121.3</v>
      </c>
      <c r="F45" s="5">
        <v>42.51</v>
      </c>
      <c r="G45" t="s">
        <v>12</v>
      </c>
      <c r="H45">
        <v>38</v>
      </c>
      <c r="I45" s="6">
        <v>6.9899999999999997E-4</v>
      </c>
      <c r="J45" s="6">
        <v>6.9899999999999997E-4</v>
      </c>
      <c r="K45" s="7">
        <v>98803.8</v>
      </c>
      <c r="L45" s="7">
        <v>69</v>
      </c>
      <c r="M45" s="5">
        <v>45.83</v>
      </c>
    </row>
    <row r="46" spans="1:13">
      <c r="A46">
        <v>39</v>
      </c>
      <c r="B46" s="6">
        <v>1.3140000000000001E-3</v>
      </c>
      <c r="C46" s="6">
        <v>1.3129999999999999E-3</v>
      </c>
      <c r="D46" s="7">
        <v>97917.8</v>
      </c>
      <c r="E46" s="7">
        <v>128.6</v>
      </c>
      <c r="F46" s="5">
        <v>41.56</v>
      </c>
      <c r="G46" t="s">
        <v>12</v>
      </c>
      <c r="H46">
        <v>39</v>
      </c>
      <c r="I46" s="6">
        <v>7.9799999999999999E-4</v>
      </c>
      <c r="J46" s="6">
        <v>7.9799999999999999E-4</v>
      </c>
      <c r="K46" s="7">
        <v>98734.7</v>
      </c>
      <c r="L46" s="7">
        <v>78.8</v>
      </c>
      <c r="M46" s="5">
        <v>44.86</v>
      </c>
    </row>
    <row r="47" spans="1:13">
      <c r="A47">
        <v>40</v>
      </c>
      <c r="B47" s="6">
        <v>1.467E-3</v>
      </c>
      <c r="C47" s="6">
        <v>1.4660000000000001E-3</v>
      </c>
      <c r="D47" s="7">
        <v>97789.3</v>
      </c>
      <c r="E47" s="7">
        <v>143.4</v>
      </c>
      <c r="F47" s="5">
        <v>40.61</v>
      </c>
      <c r="G47" t="s">
        <v>12</v>
      </c>
      <c r="H47">
        <v>40</v>
      </c>
      <c r="I47" s="6">
        <v>8.43E-4</v>
      </c>
      <c r="J47" s="6">
        <v>8.4199999999999998E-4</v>
      </c>
      <c r="K47" s="7">
        <v>98655.9</v>
      </c>
      <c r="L47" s="7">
        <v>83.1</v>
      </c>
      <c r="M47" s="5">
        <v>43.89</v>
      </c>
    </row>
    <row r="48" spans="1:13">
      <c r="A48">
        <v>41</v>
      </c>
      <c r="B48" s="6">
        <v>1.547E-3</v>
      </c>
      <c r="C48" s="6">
        <v>1.5460000000000001E-3</v>
      </c>
      <c r="D48" s="7">
        <v>97645.9</v>
      </c>
      <c r="E48" s="7">
        <v>150.9</v>
      </c>
      <c r="F48" s="5">
        <v>39.67</v>
      </c>
      <c r="G48" t="s">
        <v>12</v>
      </c>
      <c r="H48">
        <v>41</v>
      </c>
      <c r="I48" s="6">
        <v>9.1699999999999995E-4</v>
      </c>
      <c r="J48" s="6">
        <v>9.1600000000000004E-4</v>
      </c>
      <c r="K48" s="7">
        <v>98572.800000000003</v>
      </c>
      <c r="L48" s="7">
        <v>90.3</v>
      </c>
      <c r="M48" s="5">
        <v>42.93</v>
      </c>
    </row>
    <row r="49" spans="1:13">
      <c r="A49">
        <v>42</v>
      </c>
      <c r="B49" s="6">
        <v>1.5969999999999999E-3</v>
      </c>
      <c r="C49" s="6">
        <v>1.596E-3</v>
      </c>
      <c r="D49" s="7">
        <v>97494.9</v>
      </c>
      <c r="E49" s="7">
        <v>155.6</v>
      </c>
      <c r="F49" s="5">
        <v>38.729999999999997</v>
      </c>
      <c r="G49" t="s">
        <v>12</v>
      </c>
      <c r="H49">
        <v>42</v>
      </c>
      <c r="I49" s="6">
        <v>1.01E-3</v>
      </c>
      <c r="J49" s="6">
        <v>1.01E-3</v>
      </c>
      <c r="K49" s="7">
        <v>98482.5</v>
      </c>
      <c r="L49" s="7">
        <v>99.4</v>
      </c>
      <c r="M49" s="5">
        <v>41.97</v>
      </c>
    </row>
    <row r="50" spans="1:13">
      <c r="A50">
        <v>43</v>
      </c>
      <c r="B50" s="6">
        <v>1.789E-3</v>
      </c>
      <c r="C50" s="6">
        <v>1.787E-3</v>
      </c>
      <c r="D50" s="7">
        <v>97339.4</v>
      </c>
      <c r="E50" s="7">
        <v>174</v>
      </c>
      <c r="F50" s="5">
        <v>37.79</v>
      </c>
      <c r="G50" t="s">
        <v>12</v>
      </c>
      <c r="H50">
        <v>43</v>
      </c>
      <c r="I50" s="6">
        <v>1.1100000000000001E-3</v>
      </c>
      <c r="J50" s="6">
        <v>1.109E-3</v>
      </c>
      <c r="K50" s="7">
        <v>98383</v>
      </c>
      <c r="L50" s="7">
        <v>109.2</v>
      </c>
      <c r="M50" s="5">
        <v>41.01</v>
      </c>
    </row>
    <row r="51" spans="1:13">
      <c r="A51">
        <v>44</v>
      </c>
      <c r="B51" s="6">
        <v>1.9250000000000001E-3</v>
      </c>
      <c r="C51" s="6">
        <v>1.923E-3</v>
      </c>
      <c r="D51" s="7">
        <v>97165.4</v>
      </c>
      <c r="E51" s="7">
        <v>186.9</v>
      </c>
      <c r="F51" s="5">
        <v>36.86</v>
      </c>
      <c r="G51" t="s">
        <v>12</v>
      </c>
      <c r="H51">
        <v>44</v>
      </c>
      <c r="I51" s="6">
        <v>1.222E-3</v>
      </c>
      <c r="J51" s="6">
        <v>1.222E-3</v>
      </c>
      <c r="K51" s="7">
        <v>98273.9</v>
      </c>
      <c r="L51" s="7">
        <v>120</v>
      </c>
      <c r="M51" s="5">
        <v>40.049999999999997</v>
      </c>
    </row>
    <row r="52" spans="1:13">
      <c r="A52">
        <v>45</v>
      </c>
      <c r="B52" s="6">
        <v>2.1689999999999999E-3</v>
      </c>
      <c r="C52" s="6">
        <v>2.1670000000000001E-3</v>
      </c>
      <c r="D52" s="7">
        <v>96978.5</v>
      </c>
      <c r="E52" s="7">
        <v>210.1</v>
      </c>
      <c r="F52" s="5">
        <v>35.93</v>
      </c>
      <c r="G52" t="s">
        <v>12</v>
      </c>
      <c r="H52">
        <v>45</v>
      </c>
      <c r="I52" s="6">
        <v>1.333E-3</v>
      </c>
      <c r="J52" s="6">
        <v>1.3320000000000001E-3</v>
      </c>
      <c r="K52" s="7">
        <v>98153.8</v>
      </c>
      <c r="L52" s="7">
        <v>130.69999999999999</v>
      </c>
      <c r="M52" s="5">
        <v>39.1</v>
      </c>
    </row>
    <row r="53" spans="1:13">
      <c r="A53">
        <v>46</v>
      </c>
      <c r="B53" s="6">
        <v>2.2300000000000002E-3</v>
      </c>
      <c r="C53" s="6">
        <v>2.2279999999999999E-3</v>
      </c>
      <c r="D53" s="7">
        <v>96768.4</v>
      </c>
      <c r="E53" s="7">
        <v>215.6</v>
      </c>
      <c r="F53" s="5">
        <v>35.01</v>
      </c>
      <c r="G53" t="s">
        <v>12</v>
      </c>
      <c r="H53">
        <v>46</v>
      </c>
      <c r="I53" s="6">
        <v>1.379E-3</v>
      </c>
      <c r="J53" s="6">
        <v>1.3780000000000001E-3</v>
      </c>
      <c r="K53" s="7">
        <v>98023.1</v>
      </c>
      <c r="L53" s="7">
        <v>135.1</v>
      </c>
      <c r="M53" s="5">
        <v>38.15</v>
      </c>
    </row>
    <row r="54" spans="1:13">
      <c r="A54">
        <v>47</v>
      </c>
      <c r="B54" s="6">
        <v>2.4030000000000002E-3</v>
      </c>
      <c r="C54" s="6">
        <v>2.3999999999999998E-3</v>
      </c>
      <c r="D54" s="7">
        <v>96552.8</v>
      </c>
      <c r="E54" s="7">
        <v>231.8</v>
      </c>
      <c r="F54" s="5">
        <v>34.08</v>
      </c>
      <c r="G54" t="s">
        <v>12</v>
      </c>
      <c r="H54">
        <v>47</v>
      </c>
      <c r="I54" s="6">
        <v>1.601E-3</v>
      </c>
      <c r="J54" s="6">
        <v>1.6000000000000001E-3</v>
      </c>
      <c r="K54" s="7">
        <v>97888</v>
      </c>
      <c r="L54" s="7">
        <v>156.6</v>
      </c>
      <c r="M54" s="5">
        <v>37.21</v>
      </c>
    </row>
    <row r="55" spans="1:13">
      <c r="A55">
        <v>48</v>
      </c>
      <c r="B55" s="6">
        <v>2.5279999999999999E-3</v>
      </c>
      <c r="C55" s="6">
        <v>2.5249999999999999E-3</v>
      </c>
      <c r="D55" s="7">
        <v>96321.1</v>
      </c>
      <c r="E55" s="7">
        <v>243.2</v>
      </c>
      <c r="F55" s="5">
        <v>33.159999999999997</v>
      </c>
      <c r="G55" t="s">
        <v>12</v>
      </c>
      <c r="H55">
        <v>48</v>
      </c>
      <c r="I55" s="6">
        <v>1.6570000000000001E-3</v>
      </c>
      <c r="J55" s="6">
        <v>1.6559999999999999E-3</v>
      </c>
      <c r="K55" s="7">
        <v>97731.3</v>
      </c>
      <c r="L55" s="7">
        <v>161.80000000000001</v>
      </c>
      <c r="M55" s="5">
        <v>36.270000000000003</v>
      </c>
    </row>
    <row r="56" spans="1:13">
      <c r="A56">
        <v>49</v>
      </c>
      <c r="B56" s="6">
        <v>2.8389999999999999E-3</v>
      </c>
      <c r="C56" s="6">
        <v>2.8349999999999998E-3</v>
      </c>
      <c r="D56" s="7">
        <v>96077.9</v>
      </c>
      <c r="E56" s="7">
        <v>272.39999999999998</v>
      </c>
      <c r="F56" s="5">
        <v>32.25</v>
      </c>
      <c r="G56" t="s">
        <v>12</v>
      </c>
      <c r="H56">
        <v>49</v>
      </c>
      <c r="I56" s="6">
        <v>1.8450000000000001E-3</v>
      </c>
      <c r="J56" s="6">
        <v>1.843E-3</v>
      </c>
      <c r="K56" s="7">
        <v>97569.600000000006</v>
      </c>
      <c r="L56" s="7">
        <v>179.8</v>
      </c>
      <c r="M56" s="5">
        <v>35.32</v>
      </c>
    </row>
    <row r="57" spans="1:13">
      <c r="A57">
        <v>50</v>
      </c>
      <c r="B57" s="6">
        <v>2.9810000000000001E-3</v>
      </c>
      <c r="C57" s="6">
        <v>2.9759999999999999E-3</v>
      </c>
      <c r="D57" s="7">
        <v>95805.5</v>
      </c>
      <c r="E57" s="7">
        <v>285.2</v>
      </c>
      <c r="F57" s="5">
        <v>31.34</v>
      </c>
      <c r="G57" t="s">
        <v>12</v>
      </c>
      <c r="H57">
        <v>50</v>
      </c>
      <c r="I57" s="6">
        <v>2.0479999999999999E-3</v>
      </c>
      <c r="J57" s="6">
        <v>2.0460000000000001E-3</v>
      </c>
      <c r="K57" s="7">
        <v>97389.7</v>
      </c>
      <c r="L57" s="7">
        <v>199.3</v>
      </c>
      <c r="M57" s="5">
        <v>34.39</v>
      </c>
    </row>
    <row r="58" spans="1:13">
      <c r="A58">
        <v>51</v>
      </c>
      <c r="B58" s="6">
        <v>3.3540000000000002E-3</v>
      </c>
      <c r="C58" s="6">
        <v>3.349E-3</v>
      </c>
      <c r="D58" s="7">
        <v>95520.3</v>
      </c>
      <c r="E58" s="7">
        <v>319.89999999999998</v>
      </c>
      <c r="F58" s="5">
        <v>30.43</v>
      </c>
      <c r="G58" t="s">
        <v>12</v>
      </c>
      <c r="H58">
        <v>51</v>
      </c>
      <c r="I58" s="6">
        <v>2.2330000000000002E-3</v>
      </c>
      <c r="J58" s="6">
        <v>2.2300000000000002E-3</v>
      </c>
      <c r="K58" s="7">
        <v>97190.5</v>
      </c>
      <c r="L58" s="7">
        <v>216.8</v>
      </c>
      <c r="M58" s="5">
        <v>33.46</v>
      </c>
    </row>
    <row r="59" spans="1:13">
      <c r="A59">
        <v>52</v>
      </c>
      <c r="B59" s="6">
        <v>3.539E-3</v>
      </c>
      <c r="C59" s="6">
        <v>3.5330000000000001E-3</v>
      </c>
      <c r="D59" s="7">
        <v>95200.4</v>
      </c>
      <c r="E59" s="7">
        <v>336.3</v>
      </c>
      <c r="F59" s="5">
        <v>29.53</v>
      </c>
      <c r="G59" t="s">
        <v>12</v>
      </c>
      <c r="H59">
        <v>52</v>
      </c>
      <c r="I59" s="6">
        <v>2.4840000000000001E-3</v>
      </c>
      <c r="J59" s="6">
        <v>2.4810000000000001E-3</v>
      </c>
      <c r="K59" s="7">
        <v>96973.7</v>
      </c>
      <c r="L59" s="7">
        <v>240.6</v>
      </c>
      <c r="M59" s="5">
        <v>32.53</v>
      </c>
    </row>
    <row r="60" spans="1:13">
      <c r="A60">
        <v>53</v>
      </c>
      <c r="B60" s="6">
        <v>3.9699999999999996E-3</v>
      </c>
      <c r="C60" s="6">
        <v>3.9630000000000004E-3</v>
      </c>
      <c r="D60" s="7">
        <v>94864.1</v>
      </c>
      <c r="E60" s="7">
        <v>375.9</v>
      </c>
      <c r="F60" s="5">
        <v>28.63</v>
      </c>
      <c r="G60" t="s">
        <v>12</v>
      </c>
      <c r="H60">
        <v>53</v>
      </c>
      <c r="I60" s="6">
        <v>2.666E-3</v>
      </c>
      <c r="J60" s="6">
        <v>2.6619999999999999E-3</v>
      </c>
      <c r="K60" s="7">
        <v>96733.1</v>
      </c>
      <c r="L60" s="7">
        <v>257.5</v>
      </c>
      <c r="M60" s="5">
        <v>31.61</v>
      </c>
    </row>
    <row r="61" spans="1:13">
      <c r="A61">
        <v>54</v>
      </c>
      <c r="B61" s="6">
        <v>4.3750000000000004E-3</v>
      </c>
      <c r="C61" s="6">
        <v>4.365E-3</v>
      </c>
      <c r="D61" s="7">
        <v>94488.2</v>
      </c>
      <c r="E61" s="7">
        <v>412.5</v>
      </c>
      <c r="F61" s="5">
        <v>27.74</v>
      </c>
      <c r="G61" t="s">
        <v>12</v>
      </c>
      <c r="H61">
        <v>54</v>
      </c>
      <c r="I61" s="6">
        <v>2.8869999999999998E-3</v>
      </c>
      <c r="J61" s="6">
        <v>2.8830000000000001E-3</v>
      </c>
      <c r="K61" s="7">
        <v>96475.6</v>
      </c>
      <c r="L61" s="7">
        <v>278.10000000000002</v>
      </c>
      <c r="M61" s="5">
        <v>30.7</v>
      </c>
    </row>
    <row r="62" spans="1:13">
      <c r="A62">
        <v>55</v>
      </c>
      <c r="B62" s="6">
        <v>4.6880000000000003E-3</v>
      </c>
      <c r="C62" s="6">
        <v>4.6769999999999997E-3</v>
      </c>
      <c r="D62" s="7">
        <v>94075.7</v>
      </c>
      <c r="E62" s="7">
        <v>440</v>
      </c>
      <c r="F62" s="5">
        <v>26.86</v>
      </c>
      <c r="G62" t="s">
        <v>12</v>
      </c>
      <c r="H62">
        <v>55</v>
      </c>
      <c r="I62" s="6">
        <v>3.3089999999999999E-3</v>
      </c>
      <c r="J62" s="6">
        <v>3.3040000000000001E-3</v>
      </c>
      <c r="K62" s="7">
        <v>96197.5</v>
      </c>
      <c r="L62" s="7">
        <v>317.8</v>
      </c>
      <c r="M62" s="5">
        <v>29.78</v>
      </c>
    </row>
    <row r="63" spans="1:13">
      <c r="A63">
        <v>56</v>
      </c>
      <c r="B63" s="6">
        <v>5.1339999999999997E-3</v>
      </c>
      <c r="C63" s="6">
        <v>5.1200000000000004E-3</v>
      </c>
      <c r="D63" s="7">
        <v>93635.8</v>
      </c>
      <c r="E63" s="7">
        <v>479.5</v>
      </c>
      <c r="F63" s="5">
        <v>25.99</v>
      </c>
      <c r="G63" t="s">
        <v>12</v>
      </c>
      <c r="H63">
        <v>56</v>
      </c>
      <c r="I63" s="6">
        <v>3.496E-3</v>
      </c>
      <c r="J63" s="6">
        <v>3.49E-3</v>
      </c>
      <c r="K63" s="7">
        <v>95879.7</v>
      </c>
      <c r="L63" s="7">
        <v>334.7</v>
      </c>
      <c r="M63" s="5">
        <v>28.88</v>
      </c>
    </row>
    <row r="64" spans="1:13">
      <c r="A64">
        <v>57</v>
      </c>
      <c r="B64" s="6">
        <v>5.8060000000000004E-3</v>
      </c>
      <c r="C64" s="6">
        <v>5.7889999999999999E-3</v>
      </c>
      <c r="D64" s="7">
        <v>93156.3</v>
      </c>
      <c r="E64" s="7">
        <v>539.29999999999995</v>
      </c>
      <c r="F64" s="5">
        <v>25.12</v>
      </c>
      <c r="G64" t="s">
        <v>12</v>
      </c>
      <c r="H64">
        <v>57</v>
      </c>
      <c r="I64" s="6">
        <v>3.8939999999999999E-3</v>
      </c>
      <c r="J64" s="6">
        <v>3.8860000000000001E-3</v>
      </c>
      <c r="K64" s="7">
        <v>95545</v>
      </c>
      <c r="L64" s="7">
        <v>371.3</v>
      </c>
      <c r="M64" s="5">
        <v>27.98</v>
      </c>
    </row>
    <row r="65" spans="1:13">
      <c r="A65">
        <v>58</v>
      </c>
      <c r="B65" s="6">
        <v>6.4320000000000002E-3</v>
      </c>
      <c r="C65" s="6">
        <v>6.4120000000000002E-3</v>
      </c>
      <c r="D65" s="7">
        <v>92617</v>
      </c>
      <c r="E65" s="7">
        <v>593.79999999999995</v>
      </c>
      <c r="F65" s="5">
        <v>24.26</v>
      </c>
      <c r="G65" t="s">
        <v>12</v>
      </c>
      <c r="H65">
        <v>58</v>
      </c>
      <c r="I65" s="6">
        <v>4.2420000000000001E-3</v>
      </c>
      <c r="J65" s="6">
        <v>4.2329999999999998E-3</v>
      </c>
      <c r="K65" s="7">
        <v>95173.7</v>
      </c>
      <c r="L65" s="7">
        <v>402.9</v>
      </c>
      <c r="M65" s="5">
        <v>27.09</v>
      </c>
    </row>
    <row r="66" spans="1:13">
      <c r="A66">
        <v>59</v>
      </c>
      <c r="B66" s="6">
        <v>7.2500000000000004E-3</v>
      </c>
      <c r="C66" s="6">
        <v>7.2240000000000004E-3</v>
      </c>
      <c r="D66" s="7">
        <v>92023.2</v>
      </c>
      <c r="E66" s="7">
        <v>664.8</v>
      </c>
      <c r="F66" s="5">
        <v>23.42</v>
      </c>
      <c r="G66" t="s">
        <v>12</v>
      </c>
      <c r="H66">
        <v>59</v>
      </c>
      <c r="I66" s="6">
        <v>4.6699999999999997E-3</v>
      </c>
      <c r="J66" s="6">
        <v>4.6589999999999999E-3</v>
      </c>
      <c r="K66" s="7">
        <v>94770.8</v>
      </c>
      <c r="L66" s="7">
        <v>441.5</v>
      </c>
      <c r="M66" s="5">
        <v>26.2</v>
      </c>
    </row>
    <row r="67" spans="1:13">
      <c r="A67">
        <v>60</v>
      </c>
      <c r="B67" s="6">
        <v>7.8180000000000003E-3</v>
      </c>
      <c r="C67" s="6">
        <v>7.7869999999999997E-3</v>
      </c>
      <c r="D67" s="7">
        <v>91358.399999999994</v>
      </c>
      <c r="E67" s="7">
        <v>711.5</v>
      </c>
      <c r="F67" s="5">
        <v>22.58</v>
      </c>
      <c r="G67" t="s">
        <v>12</v>
      </c>
      <c r="H67">
        <v>60</v>
      </c>
      <c r="I67" s="6">
        <v>5.0689999999999997E-3</v>
      </c>
      <c r="J67" s="6">
        <v>5.0559999999999997E-3</v>
      </c>
      <c r="K67" s="7">
        <v>94329.2</v>
      </c>
      <c r="L67" s="7">
        <v>476.9</v>
      </c>
      <c r="M67" s="5">
        <v>25.32</v>
      </c>
    </row>
    <row r="68" spans="1:13">
      <c r="A68">
        <v>61</v>
      </c>
      <c r="B68" s="6">
        <v>8.5810000000000001E-3</v>
      </c>
      <c r="C68" s="6">
        <v>8.5450000000000005E-3</v>
      </c>
      <c r="D68" s="7">
        <v>90646.9</v>
      </c>
      <c r="E68" s="7">
        <v>774.5</v>
      </c>
      <c r="F68" s="5">
        <v>21.76</v>
      </c>
      <c r="G68" t="s">
        <v>12</v>
      </c>
      <c r="H68">
        <v>61</v>
      </c>
      <c r="I68" s="6">
        <v>5.6420000000000003E-3</v>
      </c>
      <c r="J68" s="6">
        <v>5.6270000000000001E-3</v>
      </c>
      <c r="K68" s="7">
        <v>93852.3</v>
      </c>
      <c r="L68" s="7">
        <v>528.1</v>
      </c>
      <c r="M68" s="5">
        <v>24.45</v>
      </c>
    </row>
    <row r="69" spans="1:13">
      <c r="A69">
        <v>62</v>
      </c>
      <c r="B69" s="6">
        <v>9.476E-3</v>
      </c>
      <c r="C69" s="6">
        <v>9.4319999999999994E-3</v>
      </c>
      <c r="D69" s="7">
        <v>89872.4</v>
      </c>
      <c r="E69" s="7">
        <v>847.7</v>
      </c>
      <c r="F69" s="5">
        <v>20.94</v>
      </c>
      <c r="G69" t="s">
        <v>12</v>
      </c>
      <c r="H69">
        <v>62</v>
      </c>
      <c r="I69" s="6">
        <v>6.1159999999999999E-3</v>
      </c>
      <c r="J69" s="6">
        <v>6.097E-3</v>
      </c>
      <c r="K69" s="7">
        <v>93324.2</v>
      </c>
      <c r="L69" s="7">
        <v>569</v>
      </c>
      <c r="M69" s="5">
        <v>23.58</v>
      </c>
    </row>
    <row r="70" spans="1:13">
      <c r="A70">
        <v>63</v>
      </c>
      <c r="B70" s="6">
        <v>1.0104999999999999E-2</v>
      </c>
      <c r="C70" s="6">
        <v>1.0054E-2</v>
      </c>
      <c r="D70" s="7">
        <v>89024.7</v>
      </c>
      <c r="E70" s="7">
        <v>895.1</v>
      </c>
      <c r="F70" s="5">
        <v>20.13</v>
      </c>
      <c r="G70" t="s">
        <v>12</v>
      </c>
      <c r="H70">
        <v>63</v>
      </c>
      <c r="I70" s="6">
        <v>6.6270000000000001E-3</v>
      </c>
      <c r="J70" s="6">
        <v>6.6049999999999998E-3</v>
      </c>
      <c r="K70" s="7">
        <v>92755.199999999997</v>
      </c>
      <c r="L70" s="7">
        <v>612.6</v>
      </c>
      <c r="M70" s="5">
        <v>22.72</v>
      </c>
    </row>
    <row r="71" spans="1:13">
      <c r="A71">
        <v>64</v>
      </c>
      <c r="B71" s="6">
        <v>1.1192000000000001E-2</v>
      </c>
      <c r="C71" s="6">
        <v>1.1129999999999999E-2</v>
      </c>
      <c r="D71" s="7">
        <v>88129.600000000006</v>
      </c>
      <c r="E71" s="7">
        <v>980.9</v>
      </c>
      <c r="F71" s="5">
        <v>19.329999999999998</v>
      </c>
      <c r="G71" t="s">
        <v>12</v>
      </c>
      <c r="H71">
        <v>64</v>
      </c>
      <c r="I71" s="6">
        <v>7.1520000000000004E-3</v>
      </c>
      <c r="J71" s="6">
        <v>7.1269999999999997E-3</v>
      </c>
      <c r="K71" s="7">
        <v>92142.6</v>
      </c>
      <c r="L71" s="7">
        <v>656.7</v>
      </c>
      <c r="M71" s="5">
        <v>21.87</v>
      </c>
    </row>
    <row r="72" spans="1:13">
      <c r="A72">
        <v>65</v>
      </c>
      <c r="B72" s="6">
        <v>1.1841000000000001E-2</v>
      </c>
      <c r="C72" s="6">
        <v>1.1771999999999999E-2</v>
      </c>
      <c r="D72" s="7">
        <v>87148.800000000003</v>
      </c>
      <c r="E72" s="7">
        <v>1025.9000000000001</v>
      </c>
      <c r="F72" s="5">
        <v>18.54</v>
      </c>
      <c r="G72" t="s">
        <v>12</v>
      </c>
      <c r="H72">
        <v>65</v>
      </c>
      <c r="I72" s="6">
        <v>7.7130000000000002E-3</v>
      </c>
      <c r="J72" s="6">
        <v>7.6839999999999999E-3</v>
      </c>
      <c r="K72" s="7">
        <v>91486</v>
      </c>
      <c r="L72" s="7">
        <v>702.9</v>
      </c>
      <c r="M72" s="5">
        <v>21.02</v>
      </c>
    </row>
    <row r="73" spans="1:13">
      <c r="A73">
        <v>66</v>
      </c>
      <c r="B73" s="6">
        <v>1.289E-2</v>
      </c>
      <c r="C73" s="6">
        <v>1.2807000000000001E-2</v>
      </c>
      <c r="D73" s="7">
        <v>86122.9</v>
      </c>
      <c r="E73" s="7">
        <v>1103</v>
      </c>
      <c r="F73" s="5">
        <v>17.760000000000002</v>
      </c>
      <c r="G73" t="s">
        <v>12</v>
      </c>
      <c r="H73">
        <v>66</v>
      </c>
      <c r="I73" s="6">
        <v>8.2990000000000008E-3</v>
      </c>
      <c r="J73" s="6">
        <v>8.2649999999999998E-3</v>
      </c>
      <c r="K73" s="7">
        <v>90783</v>
      </c>
      <c r="L73" s="7">
        <v>750.3</v>
      </c>
      <c r="M73" s="5">
        <v>20.18</v>
      </c>
    </row>
    <row r="74" spans="1:13">
      <c r="A74">
        <v>67</v>
      </c>
      <c r="B74" s="6">
        <v>1.4355E-2</v>
      </c>
      <c r="C74" s="6">
        <v>1.4252000000000001E-2</v>
      </c>
      <c r="D74" s="7">
        <v>85019.9</v>
      </c>
      <c r="E74" s="7">
        <v>1211.7</v>
      </c>
      <c r="F74" s="5">
        <v>16.98</v>
      </c>
      <c r="G74" t="s">
        <v>12</v>
      </c>
      <c r="H74">
        <v>67</v>
      </c>
      <c r="I74" s="6">
        <v>9.4149999999999998E-3</v>
      </c>
      <c r="J74" s="6">
        <v>9.3710000000000009E-3</v>
      </c>
      <c r="K74" s="7">
        <v>90032.7</v>
      </c>
      <c r="L74" s="7">
        <v>843.7</v>
      </c>
      <c r="M74" s="5">
        <v>19.350000000000001</v>
      </c>
    </row>
    <row r="75" spans="1:13">
      <c r="A75">
        <v>68</v>
      </c>
      <c r="B75" s="6">
        <v>1.5776999999999999E-2</v>
      </c>
      <c r="C75" s="6">
        <v>1.5654000000000001E-2</v>
      </c>
      <c r="D75" s="7">
        <v>83808.2</v>
      </c>
      <c r="E75" s="7">
        <v>1311.9</v>
      </c>
      <c r="F75" s="5">
        <v>16.22</v>
      </c>
      <c r="G75" t="s">
        <v>12</v>
      </c>
      <c r="H75">
        <v>68</v>
      </c>
      <c r="I75" s="6">
        <v>1.0472E-2</v>
      </c>
      <c r="J75" s="6">
        <v>1.0418E-2</v>
      </c>
      <c r="K75" s="7">
        <v>89189</v>
      </c>
      <c r="L75" s="7">
        <v>929.1</v>
      </c>
      <c r="M75" s="5">
        <v>18.52</v>
      </c>
    </row>
    <row r="76" spans="1:13">
      <c r="A76">
        <v>69</v>
      </c>
      <c r="B76" s="6">
        <v>1.7694000000000001E-2</v>
      </c>
      <c r="C76" s="6">
        <v>1.7538999999999999E-2</v>
      </c>
      <c r="D76" s="7">
        <v>82496.3</v>
      </c>
      <c r="E76" s="7">
        <v>1446.9</v>
      </c>
      <c r="F76" s="5">
        <v>15.47</v>
      </c>
      <c r="G76" t="s">
        <v>12</v>
      </c>
      <c r="H76">
        <v>69</v>
      </c>
      <c r="I76" s="6">
        <v>1.1398999999999999E-2</v>
      </c>
      <c r="J76" s="6">
        <v>1.1335E-2</v>
      </c>
      <c r="K76" s="7">
        <v>88259.9</v>
      </c>
      <c r="L76" s="7">
        <v>1000.4</v>
      </c>
      <c r="M76" s="5">
        <v>17.71</v>
      </c>
    </row>
    <row r="77" spans="1:13">
      <c r="A77">
        <v>70</v>
      </c>
      <c r="B77" s="6">
        <v>1.9373000000000001E-2</v>
      </c>
      <c r="C77" s="6">
        <v>1.9186999999999999E-2</v>
      </c>
      <c r="D77" s="7">
        <v>81049.399999999994</v>
      </c>
      <c r="E77" s="7">
        <v>1555.1</v>
      </c>
      <c r="F77" s="5">
        <v>14.74</v>
      </c>
      <c r="G77" t="s">
        <v>12</v>
      </c>
      <c r="H77">
        <v>70</v>
      </c>
      <c r="I77" s="6">
        <v>1.2765E-2</v>
      </c>
      <c r="J77" s="6">
        <v>1.2684000000000001E-2</v>
      </c>
      <c r="K77" s="7">
        <v>87259.5</v>
      </c>
      <c r="L77" s="7">
        <v>1106.8</v>
      </c>
      <c r="M77" s="5">
        <v>16.91</v>
      </c>
    </row>
    <row r="78" spans="1:13">
      <c r="A78">
        <v>71</v>
      </c>
      <c r="B78" s="6">
        <v>2.1711000000000001E-2</v>
      </c>
      <c r="C78" s="6">
        <v>2.1478000000000001E-2</v>
      </c>
      <c r="D78" s="7">
        <v>79494.3</v>
      </c>
      <c r="E78" s="7">
        <v>1707.4</v>
      </c>
      <c r="F78" s="5">
        <v>14.02</v>
      </c>
      <c r="G78" t="s">
        <v>12</v>
      </c>
      <c r="H78">
        <v>71</v>
      </c>
      <c r="I78" s="6">
        <v>1.4080000000000001E-2</v>
      </c>
      <c r="J78" s="6">
        <v>1.3981E-2</v>
      </c>
      <c r="K78" s="7">
        <v>86152.7</v>
      </c>
      <c r="L78" s="7">
        <v>1204.5</v>
      </c>
      <c r="M78" s="5">
        <v>16.12</v>
      </c>
    </row>
    <row r="79" spans="1:13">
      <c r="A79">
        <v>72</v>
      </c>
      <c r="B79" s="6">
        <v>2.4764000000000001E-2</v>
      </c>
      <c r="C79" s="6">
        <v>2.4461E-2</v>
      </c>
      <c r="D79" s="7">
        <v>77786.899999999994</v>
      </c>
      <c r="E79" s="7">
        <v>1902.8</v>
      </c>
      <c r="F79" s="5">
        <v>13.31</v>
      </c>
      <c r="G79" t="s">
        <v>12</v>
      </c>
      <c r="H79">
        <v>72</v>
      </c>
      <c r="I79" s="6">
        <v>1.6114E-2</v>
      </c>
      <c r="J79" s="6">
        <v>1.5984999999999999E-2</v>
      </c>
      <c r="K79" s="7">
        <v>84948.2</v>
      </c>
      <c r="L79" s="7">
        <v>1357.9</v>
      </c>
      <c r="M79" s="5">
        <v>15.34</v>
      </c>
    </row>
    <row r="80" spans="1:13">
      <c r="A80">
        <v>73</v>
      </c>
      <c r="B80" s="6">
        <v>2.6896E-2</v>
      </c>
      <c r="C80" s="6">
        <v>2.6539E-2</v>
      </c>
      <c r="D80" s="7">
        <v>75884.2</v>
      </c>
      <c r="E80" s="7">
        <v>2013.9</v>
      </c>
      <c r="F80" s="5">
        <v>12.64</v>
      </c>
      <c r="G80" t="s">
        <v>12</v>
      </c>
      <c r="H80">
        <v>73</v>
      </c>
      <c r="I80" s="6">
        <v>1.7868999999999999E-2</v>
      </c>
      <c r="J80" s="6">
        <v>1.7711000000000001E-2</v>
      </c>
      <c r="K80" s="7">
        <v>83590.3</v>
      </c>
      <c r="L80" s="7">
        <v>1480.5</v>
      </c>
      <c r="M80" s="5">
        <v>14.59</v>
      </c>
    </row>
    <row r="81" spans="1:13">
      <c r="A81">
        <v>74</v>
      </c>
      <c r="B81" s="6">
        <v>2.9789E-2</v>
      </c>
      <c r="C81" s="6">
        <v>2.9352E-2</v>
      </c>
      <c r="D81" s="7">
        <v>73870.2</v>
      </c>
      <c r="E81" s="7">
        <v>2168.1999999999998</v>
      </c>
      <c r="F81" s="5">
        <v>11.97</v>
      </c>
      <c r="G81" t="s">
        <v>12</v>
      </c>
      <c r="H81">
        <v>74</v>
      </c>
      <c r="I81" s="6">
        <v>1.9852999999999999E-2</v>
      </c>
      <c r="J81" s="6">
        <v>1.9657000000000001E-2</v>
      </c>
      <c r="K81" s="7">
        <v>82109.8</v>
      </c>
      <c r="L81" s="7">
        <v>1614.1</v>
      </c>
      <c r="M81" s="5">
        <v>13.84</v>
      </c>
    </row>
    <row r="82" spans="1:13">
      <c r="A82">
        <v>75</v>
      </c>
      <c r="B82" s="6">
        <v>3.3001999999999997E-2</v>
      </c>
      <c r="C82" s="6">
        <v>3.2467000000000003E-2</v>
      </c>
      <c r="D82" s="7">
        <v>71702</v>
      </c>
      <c r="E82" s="7">
        <v>2327.9</v>
      </c>
      <c r="F82" s="5">
        <v>11.31</v>
      </c>
      <c r="G82" t="s">
        <v>12</v>
      </c>
      <c r="H82">
        <v>75</v>
      </c>
      <c r="I82" s="6">
        <v>2.2106000000000001E-2</v>
      </c>
      <c r="J82" s="6">
        <v>2.1864999999999999E-2</v>
      </c>
      <c r="K82" s="7">
        <v>80495.7</v>
      </c>
      <c r="L82" s="7">
        <v>1760</v>
      </c>
      <c r="M82" s="5">
        <v>13.11</v>
      </c>
    </row>
    <row r="83" spans="1:13">
      <c r="A83">
        <v>76</v>
      </c>
      <c r="B83" s="6">
        <v>3.6499999999999998E-2</v>
      </c>
      <c r="C83" s="6">
        <v>3.5846000000000003E-2</v>
      </c>
      <c r="D83" s="7">
        <v>69374.100000000006</v>
      </c>
      <c r="E83" s="7">
        <v>2486.8000000000002</v>
      </c>
      <c r="F83" s="5">
        <v>10.68</v>
      </c>
      <c r="G83" t="s">
        <v>12</v>
      </c>
      <c r="H83">
        <v>76</v>
      </c>
      <c r="I83" s="6">
        <v>2.4679E-2</v>
      </c>
      <c r="J83" s="6">
        <v>2.4378E-2</v>
      </c>
      <c r="K83" s="7">
        <v>78735.7</v>
      </c>
      <c r="L83" s="7">
        <v>1919.4</v>
      </c>
      <c r="M83" s="5">
        <v>12.39</v>
      </c>
    </row>
    <row r="84" spans="1:13">
      <c r="A84">
        <v>77</v>
      </c>
      <c r="B84" s="6">
        <v>3.9941999999999998E-2</v>
      </c>
      <c r="C84" s="6">
        <v>3.916E-2</v>
      </c>
      <c r="D84" s="7">
        <v>66887.3</v>
      </c>
      <c r="E84" s="7">
        <v>2619.3000000000002</v>
      </c>
      <c r="F84" s="5">
        <v>10.050000000000001</v>
      </c>
      <c r="G84" t="s">
        <v>12</v>
      </c>
      <c r="H84">
        <v>77</v>
      </c>
      <c r="I84" s="6">
        <v>2.7622000000000001E-2</v>
      </c>
      <c r="J84" s="6">
        <v>2.7244999999999998E-2</v>
      </c>
      <c r="K84" s="7">
        <v>76816.3</v>
      </c>
      <c r="L84" s="7">
        <v>2092.9</v>
      </c>
      <c r="M84" s="5">
        <v>11.69</v>
      </c>
    </row>
    <row r="85" spans="1:13">
      <c r="A85">
        <v>78</v>
      </c>
      <c r="B85" s="6">
        <v>4.5537000000000001E-2</v>
      </c>
      <c r="C85" s="6">
        <v>4.4523E-2</v>
      </c>
      <c r="D85" s="7">
        <v>64268</v>
      </c>
      <c r="E85" s="7">
        <v>2861.4</v>
      </c>
      <c r="F85" s="5">
        <v>9.44</v>
      </c>
      <c r="G85" t="s">
        <v>12</v>
      </c>
      <c r="H85">
        <v>78</v>
      </c>
      <c r="I85" s="6">
        <v>3.0799E-2</v>
      </c>
      <c r="J85" s="6">
        <v>3.0332000000000001E-2</v>
      </c>
      <c r="K85" s="7">
        <v>74723.399999999994</v>
      </c>
      <c r="L85" s="7">
        <v>2266.5</v>
      </c>
      <c r="M85" s="5">
        <v>11</v>
      </c>
    </row>
    <row r="86" spans="1:13">
      <c r="A86">
        <v>79</v>
      </c>
      <c r="B86" s="6">
        <v>4.9978000000000002E-2</v>
      </c>
      <c r="C86" s="6">
        <v>4.8759999999999998E-2</v>
      </c>
      <c r="D86" s="7">
        <v>61406.6</v>
      </c>
      <c r="E86" s="7">
        <v>2994.2</v>
      </c>
      <c r="F86" s="5">
        <v>8.86</v>
      </c>
      <c r="G86" t="s">
        <v>12</v>
      </c>
      <c r="H86">
        <v>79</v>
      </c>
      <c r="I86" s="6">
        <v>3.5422000000000002E-2</v>
      </c>
      <c r="J86" s="6">
        <v>3.4805999999999997E-2</v>
      </c>
      <c r="K86" s="7">
        <v>72456.899999999994</v>
      </c>
      <c r="L86" s="7">
        <v>2521.9</v>
      </c>
      <c r="M86" s="5">
        <v>10.33</v>
      </c>
    </row>
    <row r="87" spans="1:13">
      <c r="A87">
        <v>80</v>
      </c>
      <c r="B87" s="6">
        <v>5.7116E-2</v>
      </c>
      <c r="C87" s="6">
        <v>5.5530000000000003E-2</v>
      </c>
      <c r="D87" s="7">
        <v>58412.4</v>
      </c>
      <c r="E87" s="7">
        <v>3243.6</v>
      </c>
      <c r="F87" s="5">
        <v>8.2899999999999991</v>
      </c>
      <c r="G87" t="s">
        <v>12</v>
      </c>
      <c r="H87">
        <v>80</v>
      </c>
      <c r="I87" s="6">
        <v>4.0681000000000002E-2</v>
      </c>
      <c r="J87" s="6">
        <v>3.9870000000000003E-2</v>
      </c>
      <c r="K87" s="7">
        <v>69935</v>
      </c>
      <c r="L87" s="7">
        <v>2788.3</v>
      </c>
      <c r="M87" s="5">
        <v>9.68</v>
      </c>
    </row>
    <row r="88" spans="1:13">
      <c r="A88">
        <v>81</v>
      </c>
      <c r="B88" s="6">
        <v>6.4516000000000004E-2</v>
      </c>
      <c r="C88" s="6">
        <v>6.25E-2</v>
      </c>
      <c r="D88" s="7">
        <v>55168.800000000003</v>
      </c>
      <c r="E88" s="7">
        <v>3448</v>
      </c>
      <c r="F88" s="5">
        <v>7.75</v>
      </c>
      <c r="G88" t="s">
        <v>12</v>
      </c>
      <c r="H88">
        <v>81</v>
      </c>
      <c r="I88" s="6">
        <v>4.5911E-2</v>
      </c>
      <c r="J88" s="6">
        <v>4.4880999999999997E-2</v>
      </c>
      <c r="K88" s="7">
        <v>67146.7</v>
      </c>
      <c r="L88" s="7">
        <v>3013.6</v>
      </c>
      <c r="M88" s="5">
        <v>9.06</v>
      </c>
    </row>
    <row r="89" spans="1:13">
      <c r="A89">
        <v>82</v>
      </c>
      <c r="B89" s="6">
        <v>7.3079000000000005E-2</v>
      </c>
      <c r="C89" s="6">
        <v>7.0502999999999996E-2</v>
      </c>
      <c r="D89" s="7">
        <v>51720.7</v>
      </c>
      <c r="E89" s="7">
        <v>3646.5</v>
      </c>
      <c r="F89" s="5">
        <v>7.23</v>
      </c>
      <c r="G89" t="s">
        <v>12</v>
      </c>
      <c r="H89">
        <v>82</v>
      </c>
      <c r="I89" s="6">
        <v>5.1892000000000001E-2</v>
      </c>
      <c r="J89" s="6">
        <v>5.058E-2</v>
      </c>
      <c r="K89" s="7">
        <v>64133.1</v>
      </c>
      <c r="L89" s="7">
        <v>3243.8</v>
      </c>
      <c r="M89" s="5">
        <v>8.4700000000000006</v>
      </c>
    </row>
    <row r="90" spans="1:13">
      <c r="A90">
        <v>83</v>
      </c>
      <c r="B90" s="6">
        <v>8.2488000000000006E-2</v>
      </c>
      <c r="C90" s="6">
        <v>7.9219999999999999E-2</v>
      </c>
      <c r="D90" s="7">
        <v>48074.3</v>
      </c>
      <c r="E90" s="7">
        <v>3808.5</v>
      </c>
      <c r="F90" s="5">
        <v>6.74</v>
      </c>
      <c r="G90" t="s">
        <v>12</v>
      </c>
      <c r="H90">
        <v>83</v>
      </c>
      <c r="I90" s="6">
        <v>5.9525000000000002E-2</v>
      </c>
      <c r="J90" s="6">
        <v>5.7804000000000001E-2</v>
      </c>
      <c r="K90" s="7">
        <v>60889.2</v>
      </c>
      <c r="L90" s="7">
        <v>3519.7</v>
      </c>
      <c r="M90" s="5">
        <v>7.89</v>
      </c>
    </row>
    <row r="91" spans="1:13">
      <c r="A91">
        <v>84</v>
      </c>
      <c r="B91" s="6">
        <v>9.1962000000000002E-2</v>
      </c>
      <c r="C91" s="6">
        <v>8.7918999999999997E-2</v>
      </c>
      <c r="D91" s="7">
        <v>44265.8</v>
      </c>
      <c r="E91" s="7">
        <v>3891.8</v>
      </c>
      <c r="F91" s="5">
        <v>6.28</v>
      </c>
      <c r="G91" t="s">
        <v>12</v>
      </c>
      <c r="H91">
        <v>84</v>
      </c>
      <c r="I91" s="6">
        <v>6.9046999999999997E-2</v>
      </c>
      <c r="J91" s="6">
        <v>6.6742999999999997E-2</v>
      </c>
      <c r="K91" s="7">
        <v>57369.599999999999</v>
      </c>
      <c r="L91" s="7">
        <v>3829</v>
      </c>
      <c r="M91" s="5">
        <v>7.34</v>
      </c>
    </row>
    <row r="92" spans="1:13">
      <c r="A92">
        <v>85</v>
      </c>
      <c r="B92" s="6">
        <v>0.104146</v>
      </c>
      <c r="C92" s="6">
        <v>9.8990999999999996E-2</v>
      </c>
      <c r="D92" s="7">
        <v>40374</v>
      </c>
      <c r="E92" s="7">
        <v>3996.7</v>
      </c>
      <c r="F92" s="5">
        <v>5.83</v>
      </c>
      <c r="G92" t="s">
        <v>12</v>
      </c>
      <c r="H92">
        <v>85</v>
      </c>
      <c r="I92" s="6">
        <v>7.7578999999999995E-2</v>
      </c>
      <c r="J92" s="6">
        <v>7.4681999999999998E-2</v>
      </c>
      <c r="K92" s="7">
        <v>53540.6</v>
      </c>
      <c r="L92" s="7">
        <v>3998.5</v>
      </c>
      <c r="M92" s="5">
        <v>6.83</v>
      </c>
    </row>
    <row r="93" spans="1:13">
      <c r="A93">
        <v>86</v>
      </c>
      <c r="B93" s="6">
        <v>0.11731999999999999</v>
      </c>
      <c r="C93" s="6">
        <v>0.110819</v>
      </c>
      <c r="D93" s="7">
        <v>36377.300000000003</v>
      </c>
      <c r="E93" s="7">
        <v>4031.3</v>
      </c>
      <c r="F93" s="5">
        <v>5.42</v>
      </c>
      <c r="G93" t="s">
        <v>12</v>
      </c>
      <c r="H93">
        <v>86</v>
      </c>
      <c r="I93" s="6">
        <v>8.8121000000000005E-2</v>
      </c>
      <c r="J93" s="6">
        <v>8.4403000000000006E-2</v>
      </c>
      <c r="K93" s="7">
        <v>49542.1</v>
      </c>
      <c r="L93" s="7">
        <v>4181.5</v>
      </c>
      <c r="M93" s="5">
        <v>6.34</v>
      </c>
    </row>
    <row r="94" spans="1:13">
      <c r="A94">
        <v>87</v>
      </c>
      <c r="B94" s="6">
        <v>0.13114400000000001</v>
      </c>
      <c r="C94" s="6">
        <v>0.123074</v>
      </c>
      <c r="D94" s="7">
        <v>32346</v>
      </c>
      <c r="E94" s="7">
        <v>3981</v>
      </c>
      <c r="F94" s="5">
        <v>5.03</v>
      </c>
      <c r="G94" t="s">
        <v>12</v>
      </c>
      <c r="H94">
        <v>87</v>
      </c>
      <c r="I94" s="6">
        <v>9.9776000000000004E-2</v>
      </c>
      <c r="J94" s="6">
        <v>9.5034999999999994E-2</v>
      </c>
      <c r="K94" s="7">
        <v>45360.6</v>
      </c>
      <c r="L94" s="7">
        <v>4310.8</v>
      </c>
      <c r="M94" s="5">
        <v>5.88</v>
      </c>
    </row>
    <row r="95" spans="1:13">
      <c r="A95">
        <v>88</v>
      </c>
      <c r="B95" s="6">
        <v>0.14715400000000001</v>
      </c>
      <c r="C95" s="6">
        <v>0.137069</v>
      </c>
      <c r="D95" s="7">
        <v>28365.1</v>
      </c>
      <c r="E95" s="7">
        <v>3888</v>
      </c>
      <c r="F95" s="5">
        <v>4.67</v>
      </c>
      <c r="G95" t="s">
        <v>12</v>
      </c>
      <c r="H95">
        <v>88</v>
      </c>
      <c r="I95" s="6">
        <v>0.11193599999999999</v>
      </c>
      <c r="J95" s="6">
        <v>0.106004</v>
      </c>
      <c r="K95" s="7">
        <v>41049.699999999997</v>
      </c>
      <c r="L95" s="7">
        <v>4351.3999999999996</v>
      </c>
      <c r="M95" s="5">
        <v>5.45</v>
      </c>
    </row>
    <row r="96" spans="1:13">
      <c r="A96">
        <v>89</v>
      </c>
      <c r="B96" s="6">
        <v>0.164517</v>
      </c>
      <c r="C96" s="6">
        <v>0.15201300000000001</v>
      </c>
      <c r="D96" s="7">
        <v>24477.1</v>
      </c>
      <c r="E96" s="7">
        <v>3720.8</v>
      </c>
      <c r="F96" s="5">
        <v>4.33</v>
      </c>
      <c r="G96" t="s">
        <v>12</v>
      </c>
      <c r="H96">
        <v>89</v>
      </c>
      <c r="I96" s="6">
        <v>0.129108</v>
      </c>
      <c r="J96" s="6">
        <v>0.121279</v>
      </c>
      <c r="K96" s="7">
        <v>36698.300000000003</v>
      </c>
      <c r="L96" s="7">
        <v>4450.7</v>
      </c>
      <c r="M96" s="5">
        <v>5.03</v>
      </c>
    </row>
    <row r="97" spans="1:13">
      <c r="A97">
        <v>90</v>
      </c>
      <c r="B97" s="6">
        <v>0.18101300000000001</v>
      </c>
      <c r="C97" s="6">
        <v>0.16599</v>
      </c>
      <c r="D97" s="7">
        <v>20756.3</v>
      </c>
      <c r="E97" s="7">
        <v>3445.3</v>
      </c>
      <c r="F97" s="5">
        <v>4.0199999999999996</v>
      </c>
      <c r="G97" t="s">
        <v>12</v>
      </c>
      <c r="H97">
        <v>90</v>
      </c>
      <c r="I97" s="6">
        <v>0.14519000000000001</v>
      </c>
      <c r="J97" s="6">
        <v>0.13536300000000001</v>
      </c>
      <c r="K97" s="7">
        <v>32247.599999999999</v>
      </c>
      <c r="L97" s="7">
        <v>4365.1000000000004</v>
      </c>
      <c r="M97" s="5">
        <v>4.66</v>
      </c>
    </row>
    <row r="98" spans="1:13">
      <c r="A98">
        <v>91</v>
      </c>
      <c r="B98" s="6">
        <v>0.200486</v>
      </c>
      <c r="C98" s="6">
        <v>0.18221899999999999</v>
      </c>
      <c r="D98" s="7">
        <v>17310.900000000001</v>
      </c>
      <c r="E98" s="7">
        <v>3154.4</v>
      </c>
      <c r="F98" s="5">
        <v>3.72</v>
      </c>
      <c r="G98" t="s">
        <v>12</v>
      </c>
      <c r="H98">
        <v>91</v>
      </c>
      <c r="I98" s="6">
        <v>0.16204399999999999</v>
      </c>
      <c r="J98" s="6">
        <v>0.149899</v>
      </c>
      <c r="K98" s="7">
        <v>27882.5</v>
      </c>
      <c r="L98" s="7">
        <v>4179.6000000000004</v>
      </c>
      <c r="M98" s="5">
        <v>4.3099999999999996</v>
      </c>
    </row>
    <row r="99" spans="1:13">
      <c r="A99">
        <v>92</v>
      </c>
      <c r="B99" s="6">
        <v>0.22391</v>
      </c>
      <c r="C99" s="6">
        <v>0.20136599999999999</v>
      </c>
      <c r="D99" s="7">
        <v>14156.5</v>
      </c>
      <c r="E99" s="7">
        <v>2850.6</v>
      </c>
      <c r="F99" s="5">
        <v>3.44</v>
      </c>
      <c r="G99" t="s">
        <v>12</v>
      </c>
      <c r="H99">
        <v>92</v>
      </c>
      <c r="I99" s="6">
        <v>0.17987500000000001</v>
      </c>
      <c r="J99" s="6">
        <v>0.16503200000000001</v>
      </c>
      <c r="K99" s="7">
        <v>23702.9</v>
      </c>
      <c r="L99" s="7">
        <v>3911.7</v>
      </c>
      <c r="M99" s="5">
        <v>3.98</v>
      </c>
    </row>
    <row r="100" spans="1:13">
      <c r="A100">
        <v>93</v>
      </c>
      <c r="B100" s="6">
        <v>0.247832</v>
      </c>
      <c r="C100" s="6">
        <v>0.22050800000000001</v>
      </c>
      <c r="D100" s="7">
        <v>11305.9</v>
      </c>
      <c r="E100" s="7">
        <v>2493</v>
      </c>
      <c r="F100" s="5">
        <v>3.18</v>
      </c>
      <c r="G100" t="s">
        <v>12</v>
      </c>
      <c r="H100">
        <v>93</v>
      </c>
      <c r="I100" s="6">
        <v>0.20141500000000001</v>
      </c>
      <c r="J100" s="6">
        <v>0.18298700000000001</v>
      </c>
      <c r="K100" s="7">
        <v>19791.2</v>
      </c>
      <c r="L100" s="7">
        <v>3621.5</v>
      </c>
      <c r="M100" s="5">
        <v>3.67</v>
      </c>
    </row>
    <row r="101" spans="1:13">
      <c r="A101">
        <v>94</v>
      </c>
      <c r="B101" s="6">
        <v>0.26411099999999998</v>
      </c>
      <c r="C101" s="6">
        <v>0.23330200000000001</v>
      </c>
      <c r="D101" s="7">
        <v>8812.9</v>
      </c>
      <c r="E101" s="7">
        <v>2056.1</v>
      </c>
      <c r="F101" s="5">
        <v>2.93</v>
      </c>
      <c r="G101" t="s">
        <v>12</v>
      </c>
      <c r="H101">
        <v>94</v>
      </c>
      <c r="I101" s="6">
        <v>0.22392000000000001</v>
      </c>
      <c r="J101" s="6">
        <v>0.201374</v>
      </c>
      <c r="K101" s="7">
        <v>16169.6</v>
      </c>
      <c r="L101" s="7">
        <v>3256.1</v>
      </c>
      <c r="M101" s="5">
        <v>3.38</v>
      </c>
    </row>
    <row r="102" spans="1:13">
      <c r="A102">
        <v>95</v>
      </c>
      <c r="B102" s="6">
        <v>0.31831700000000002</v>
      </c>
      <c r="C102" s="6">
        <v>0.27461099999999999</v>
      </c>
      <c r="D102" s="7">
        <v>6756.8</v>
      </c>
      <c r="E102" s="7">
        <v>1855.5</v>
      </c>
      <c r="F102" s="5">
        <v>2.67</v>
      </c>
      <c r="G102" t="s">
        <v>12</v>
      </c>
      <c r="H102">
        <v>95</v>
      </c>
      <c r="I102" s="6">
        <v>0.258411</v>
      </c>
      <c r="J102" s="6">
        <v>0.22884299999999999</v>
      </c>
      <c r="K102" s="7">
        <v>12913.5</v>
      </c>
      <c r="L102" s="7">
        <v>2955.2</v>
      </c>
      <c r="M102" s="5">
        <v>3.11</v>
      </c>
    </row>
    <row r="103" spans="1:13">
      <c r="A103">
        <v>96</v>
      </c>
      <c r="B103" s="6">
        <v>0.35006700000000002</v>
      </c>
      <c r="C103" s="6">
        <v>0.29792099999999999</v>
      </c>
      <c r="D103" s="7">
        <v>4901.3</v>
      </c>
      <c r="E103" s="7">
        <v>1460.2</v>
      </c>
      <c r="F103" s="5">
        <v>2.5</v>
      </c>
      <c r="G103" t="s">
        <v>12</v>
      </c>
      <c r="H103">
        <v>96</v>
      </c>
      <c r="I103" s="6">
        <v>0.29079500000000003</v>
      </c>
      <c r="J103" s="6">
        <v>0.25388100000000002</v>
      </c>
      <c r="K103" s="7">
        <v>9958.2999999999993</v>
      </c>
      <c r="L103" s="7">
        <v>2528.1999999999998</v>
      </c>
      <c r="M103" s="5">
        <v>2.88</v>
      </c>
    </row>
    <row r="104" spans="1:13">
      <c r="A104">
        <v>97</v>
      </c>
      <c r="B104" s="6">
        <v>0.37839600000000001</v>
      </c>
      <c r="C104" s="6">
        <v>0.31819399999999998</v>
      </c>
      <c r="D104" s="7">
        <v>3441.1</v>
      </c>
      <c r="E104" s="7">
        <v>1094.9000000000001</v>
      </c>
      <c r="F104" s="5">
        <v>2.34</v>
      </c>
      <c r="G104" t="s">
        <v>12</v>
      </c>
      <c r="H104">
        <v>97</v>
      </c>
      <c r="I104" s="6">
        <v>0.30835800000000002</v>
      </c>
      <c r="J104" s="6">
        <v>0.26716699999999999</v>
      </c>
      <c r="K104" s="7">
        <v>7430.1</v>
      </c>
      <c r="L104" s="7">
        <v>1985.1</v>
      </c>
      <c r="M104" s="5">
        <v>2.7</v>
      </c>
    </row>
    <row r="105" spans="1:13">
      <c r="A105">
        <v>98</v>
      </c>
      <c r="B105" s="6">
        <v>0.41388399999999997</v>
      </c>
      <c r="C105" s="6">
        <v>0.34292</v>
      </c>
      <c r="D105" s="7">
        <v>2346.1999999999998</v>
      </c>
      <c r="E105" s="7">
        <v>804.5</v>
      </c>
      <c r="F105" s="5">
        <v>2.2000000000000002</v>
      </c>
      <c r="G105" t="s">
        <v>12</v>
      </c>
      <c r="H105">
        <v>98</v>
      </c>
      <c r="I105" s="6">
        <v>0.34111399999999997</v>
      </c>
      <c r="J105" s="6">
        <v>0.29141099999999998</v>
      </c>
      <c r="K105" s="7">
        <v>5445</v>
      </c>
      <c r="L105" s="7">
        <v>1586.7</v>
      </c>
      <c r="M105" s="5">
        <v>2.5</v>
      </c>
    </row>
    <row r="106" spans="1:13">
      <c r="A106">
        <v>99</v>
      </c>
      <c r="B106" s="6">
        <v>0.44155499999999998</v>
      </c>
      <c r="C106" s="6">
        <v>0.36170000000000002</v>
      </c>
      <c r="D106" s="7">
        <v>1541.6</v>
      </c>
      <c r="E106" s="7">
        <v>557.6</v>
      </c>
      <c r="F106" s="5">
        <v>2.09</v>
      </c>
      <c r="G106" t="s">
        <v>12</v>
      </c>
      <c r="H106">
        <v>99</v>
      </c>
      <c r="I106" s="6">
        <v>0.37837999999999999</v>
      </c>
      <c r="J106" s="6">
        <v>0.31818299999999999</v>
      </c>
      <c r="K106" s="7">
        <v>3858.3</v>
      </c>
      <c r="L106" s="7">
        <v>1227.5999999999999</v>
      </c>
      <c r="M106" s="5">
        <v>2.3199999999999998</v>
      </c>
    </row>
    <row r="107" spans="1:13">
      <c r="A107">
        <v>100</v>
      </c>
      <c r="B107">
        <v>0.45954400000000001</v>
      </c>
      <c r="C107">
        <v>0.37368200000000001</v>
      </c>
      <c r="D107">
        <v>984</v>
      </c>
      <c r="E107">
        <v>367.7</v>
      </c>
      <c r="F107">
        <v>1.99</v>
      </c>
      <c r="G107" t="s">
        <v>12</v>
      </c>
      <c r="H107">
        <v>100</v>
      </c>
      <c r="I107">
        <v>0.40434399999999998</v>
      </c>
      <c r="J107">
        <v>0.33634500000000001</v>
      </c>
      <c r="K107">
        <v>2630.6</v>
      </c>
      <c r="L107">
        <v>884.8</v>
      </c>
      <c r="M107">
        <v>2.17</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5"/>
  <sheetData>
    <row r="1" spans="1:13" ht="19.2">
      <c r="A1" s="3" t="s">
        <v>43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4.6870000000000002E-3</v>
      </c>
      <c r="C7" s="6">
        <v>4.6759999999999996E-3</v>
      </c>
      <c r="D7" s="7">
        <v>100000</v>
      </c>
      <c r="E7" s="7">
        <v>467.6</v>
      </c>
      <c r="F7" s="5">
        <v>79.2</v>
      </c>
      <c r="G7" t="s">
        <v>12</v>
      </c>
      <c r="H7">
        <v>0</v>
      </c>
      <c r="I7" s="6">
        <v>3.6389999999999999E-3</v>
      </c>
      <c r="J7" s="6">
        <v>3.6329999999999999E-3</v>
      </c>
      <c r="K7" s="7">
        <v>100000</v>
      </c>
      <c r="L7" s="7">
        <v>363.3</v>
      </c>
      <c r="M7" s="5">
        <v>82.95</v>
      </c>
    </row>
    <row r="8" spans="1:13">
      <c r="A8">
        <v>1</v>
      </c>
      <c r="B8" s="6">
        <v>3.4200000000000002E-4</v>
      </c>
      <c r="C8" s="6">
        <v>3.4200000000000002E-4</v>
      </c>
      <c r="D8" s="7">
        <v>99532.4</v>
      </c>
      <c r="E8" s="7">
        <v>34.1</v>
      </c>
      <c r="F8" s="5">
        <v>78.569999999999993</v>
      </c>
      <c r="G8" t="s">
        <v>12</v>
      </c>
      <c r="H8">
        <v>1</v>
      </c>
      <c r="I8" s="6">
        <v>2.9E-4</v>
      </c>
      <c r="J8" s="6">
        <v>2.9E-4</v>
      </c>
      <c r="K8" s="7">
        <v>99636.7</v>
      </c>
      <c r="L8" s="7">
        <v>28.9</v>
      </c>
      <c r="M8" s="5">
        <v>82.25</v>
      </c>
    </row>
    <row r="9" spans="1:13">
      <c r="A9">
        <v>2</v>
      </c>
      <c r="B9" s="6">
        <v>1.8799999999999999E-4</v>
      </c>
      <c r="C9" s="6">
        <v>1.8799999999999999E-4</v>
      </c>
      <c r="D9" s="7">
        <v>99498.3</v>
      </c>
      <c r="E9" s="7">
        <v>18.7</v>
      </c>
      <c r="F9" s="5">
        <v>77.599999999999994</v>
      </c>
      <c r="G9" t="s">
        <v>12</v>
      </c>
      <c r="H9">
        <v>2</v>
      </c>
      <c r="I9" s="6">
        <v>1.36E-4</v>
      </c>
      <c r="J9" s="6">
        <v>1.36E-4</v>
      </c>
      <c r="K9" s="7">
        <v>99607.8</v>
      </c>
      <c r="L9" s="7">
        <v>13.5</v>
      </c>
      <c r="M9" s="5">
        <v>81.28</v>
      </c>
    </row>
    <row r="10" spans="1:13">
      <c r="A10">
        <v>3</v>
      </c>
      <c r="B10" s="6">
        <v>1.13E-4</v>
      </c>
      <c r="C10" s="6">
        <v>1.13E-4</v>
      </c>
      <c r="D10" s="7">
        <v>99479.7</v>
      </c>
      <c r="E10" s="7">
        <v>11.2</v>
      </c>
      <c r="F10" s="5">
        <v>76.61</v>
      </c>
      <c r="G10" t="s">
        <v>12</v>
      </c>
      <c r="H10">
        <v>3</v>
      </c>
      <c r="I10" s="6">
        <v>1.18E-4</v>
      </c>
      <c r="J10" s="6">
        <v>1.18E-4</v>
      </c>
      <c r="K10" s="7">
        <v>99594.3</v>
      </c>
      <c r="L10" s="7">
        <v>11.8</v>
      </c>
      <c r="M10" s="5">
        <v>80.290000000000006</v>
      </c>
    </row>
    <row r="11" spans="1:13">
      <c r="A11">
        <v>4</v>
      </c>
      <c r="B11" s="6">
        <v>1.0900000000000001E-4</v>
      </c>
      <c r="C11" s="6">
        <v>1.0900000000000001E-4</v>
      </c>
      <c r="D11" s="7">
        <v>99468.5</v>
      </c>
      <c r="E11" s="7">
        <v>10.9</v>
      </c>
      <c r="F11" s="5">
        <v>75.62</v>
      </c>
      <c r="G11" t="s">
        <v>12</v>
      </c>
      <c r="H11">
        <v>4</v>
      </c>
      <c r="I11" s="6">
        <v>9.6000000000000002E-5</v>
      </c>
      <c r="J11" s="6">
        <v>9.6000000000000002E-5</v>
      </c>
      <c r="K11" s="7">
        <v>99582.5</v>
      </c>
      <c r="L11" s="7">
        <v>9.5</v>
      </c>
      <c r="M11" s="5">
        <v>79.3</v>
      </c>
    </row>
    <row r="12" spans="1:13">
      <c r="A12">
        <v>5</v>
      </c>
      <c r="B12" s="6">
        <v>1.06E-4</v>
      </c>
      <c r="C12" s="6">
        <v>1.06E-4</v>
      </c>
      <c r="D12" s="7">
        <v>99457.600000000006</v>
      </c>
      <c r="E12" s="7">
        <v>10.5</v>
      </c>
      <c r="F12" s="5">
        <v>74.63</v>
      </c>
      <c r="G12" t="s">
        <v>12</v>
      </c>
      <c r="H12">
        <v>5</v>
      </c>
      <c r="I12" s="6">
        <v>9.0000000000000006E-5</v>
      </c>
      <c r="J12" s="6">
        <v>9.0000000000000006E-5</v>
      </c>
      <c r="K12" s="7">
        <v>99573</v>
      </c>
      <c r="L12" s="7">
        <v>8.9</v>
      </c>
      <c r="M12" s="5">
        <v>78.31</v>
      </c>
    </row>
    <row r="13" spans="1:13">
      <c r="A13">
        <v>6</v>
      </c>
      <c r="B13" s="6">
        <v>8.7000000000000001E-5</v>
      </c>
      <c r="C13" s="6">
        <v>8.7000000000000001E-5</v>
      </c>
      <c r="D13" s="7">
        <v>99447.1</v>
      </c>
      <c r="E13" s="7">
        <v>8.6</v>
      </c>
      <c r="F13" s="5">
        <v>73.64</v>
      </c>
      <c r="G13" t="s">
        <v>12</v>
      </c>
      <c r="H13">
        <v>6</v>
      </c>
      <c r="I13" s="6">
        <v>8.3999999999999995E-5</v>
      </c>
      <c r="J13" s="6">
        <v>8.3999999999999995E-5</v>
      </c>
      <c r="K13" s="7">
        <v>99564</v>
      </c>
      <c r="L13" s="7">
        <v>8.4</v>
      </c>
      <c r="M13" s="5">
        <v>77.31</v>
      </c>
    </row>
    <row r="14" spans="1:13">
      <c r="A14">
        <v>7</v>
      </c>
      <c r="B14" s="6">
        <v>8.8999999999999995E-5</v>
      </c>
      <c r="C14" s="6">
        <v>8.8999999999999995E-5</v>
      </c>
      <c r="D14" s="7">
        <v>99438.5</v>
      </c>
      <c r="E14" s="7">
        <v>8.8000000000000007</v>
      </c>
      <c r="F14" s="5">
        <v>72.64</v>
      </c>
      <c r="G14" t="s">
        <v>12</v>
      </c>
      <c r="H14">
        <v>7</v>
      </c>
      <c r="I14" s="6">
        <v>6.3999999999999997E-5</v>
      </c>
      <c r="J14" s="6">
        <v>6.3999999999999997E-5</v>
      </c>
      <c r="K14" s="7">
        <v>99555.6</v>
      </c>
      <c r="L14" s="7">
        <v>6.4</v>
      </c>
      <c r="M14" s="5">
        <v>76.319999999999993</v>
      </c>
    </row>
    <row r="15" spans="1:13">
      <c r="A15">
        <v>8</v>
      </c>
      <c r="B15" s="6">
        <v>8.7000000000000001E-5</v>
      </c>
      <c r="C15" s="6">
        <v>8.7000000000000001E-5</v>
      </c>
      <c r="D15" s="7">
        <v>99429.7</v>
      </c>
      <c r="E15" s="7">
        <v>8.6</v>
      </c>
      <c r="F15" s="5">
        <v>71.650000000000006</v>
      </c>
      <c r="G15" t="s">
        <v>12</v>
      </c>
      <c r="H15">
        <v>8</v>
      </c>
      <c r="I15" s="6">
        <v>6.3E-5</v>
      </c>
      <c r="J15" s="6">
        <v>6.3E-5</v>
      </c>
      <c r="K15" s="7">
        <v>99549.2</v>
      </c>
      <c r="L15" s="7">
        <v>6.2</v>
      </c>
      <c r="M15" s="5">
        <v>75.319999999999993</v>
      </c>
    </row>
    <row r="16" spans="1:13">
      <c r="A16">
        <v>9</v>
      </c>
      <c r="B16" s="6">
        <v>8.7999999999999998E-5</v>
      </c>
      <c r="C16" s="6">
        <v>8.7999999999999998E-5</v>
      </c>
      <c r="D16" s="7">
        <v>99421</v>
      </c>
      <c r="E16" s="7">
        <v>8.6999999999999993</v>
      </c>
      <c r="F16" s="5">
        <v>70.66</v>
      </c>
      <c r="G16" t="s">
        <v>12</v>
      </c>
      <c r="H16">
        <v>9</v>
      </c>
      <c r="I16" s="6">
        <v>6.7999999999999999E-5</v>
      </c>
      <c r="J16" s="6">
        <v>6.7999999999999999E-5</v>
      </c>
      <c r="K16" s="7">
        <v>99543</v>
      </c>
      <c r="L16" s="7">
        <v>6.7</v>
      </c>
      <c r="M16" s="5">
        <v>74.33</v>
      </c>
    </row>
    <row r="17" spans="1:13">
      <c r="A17">
        <v>10</v>
      </c>
      <c r="B17" s="6">
        <v>8.6000000000000003E-5</v>
      </c>
      <c r="C17" s="6">
        <v>8.6000000000000003E-5</v>
      </c>
      <c r="D17" s="7">
        <v>99412.3</v>
      </c>
      <c r="E17" s="7">
        <v>8.6</v>
      </c>
      <c r="F17" s="5">
        <v>69.66</v>
      </c>
      <c r="G17" t="s">
        <v>12</v>
      </c>
      <c r="H17">
        <v>10</v>
      </c>
      <c r="I17" s="6">
        <v>7.2000000000000002E-5</v>
      </c>
      <c r="J17" s="6">
        <v>7.2000000000000002E-5</v>
      </c>
      <c r="K17" s="7">
        <v>99536.3</v>
      </c>
      <c r="L17" s="7">
        <v>7.1</v>
      </c>
      <c r="M17" s="5">
        <v>73.33</v>
      </c>
    </row>
    <row r="18" spans="1:13">
      <c r="A18">
        <v>11</v>
      </c>
      <c r="B18" s="6">
        <v>8.3999999999999995E-5</v>
      </c>
      <c r="C18" s="6">
        <v>8.3999999999999995E-5</v>
      </c>
      <c r="D18" s="7">
        <v>99403.7</v>
      </c>
      <c r="E18" s="7">
        <v>8.4</v>
      </c>
      <c r="F18" s="5">
        <v>68.67</v>
      </c>
      <c r="G18" t="s">
        <v>12</v>
      </c>
      <c r="H18">
        <v>11</v>
      </c>
      <c r="I18" s="6">
        <v>7.1000000000000005E-5</v>
      </c>
      <c r="J18" s="6">
        <v>7.1000000000000005E-5</v>
      </c>
      <c r="K18" s="7">
        <v>99529.1</v>
      </c>
      <c r="L18" s="7">
        <v>7.1</v>
      </c>
      <c r="M18" s="5">
        <v>72.34</v>
      </c>
    </row>
    <row r="19" spans="1:13">
      <c r="A19">
        <v>12</v>
      </c>
      <c r="B19" s="6">
        <v>1.08E-4</v>
      </c>
      <c r="C19" s="6">
        <v>1.08E-4</v>
      </c>
      <c r="D19" s="7">
        <v>99395.3</v>
      </c>
      <c r="E19" s="7">
        <v>10.8</v>
      </c>
      <c r="F19" s="5">
        <v>67.680000000000007</v>
      </c>
      <c r="G19" t="s">
        <v>12</v>
      </c>
      <c r="H19">
        <v>12</v>
      </c>
      <c r="I19" s="6">
        <v>8.5000000000000006E-5</v>
      </c>
      <c r="J19" s="6">
        <v>8.5000000000000006E-5</v>
      </c>
      <c r="K19" s="7">
        <v>99522.1</v>
      </c>
      <c r="L19" s="7">
        <v>8.5</v>
      </c>
      <c r="M19" s="5">
        <v>71.34</v>
      </c>
    </row>
    <row r="20" spans="1:13">
      <c r="A20">
        <v>13</v>
      </c>
      <c r="B20" s="6">
        <v>1.01E-4</v>
      </c>
      <c r="C20" s="6">
        <v>1.01E-4</v>
      </c>
      <c r="D20" s="7">
        <v>99384.6</v>
      </c>
      <c r="E20" s="7">
        <v>10</v>
      </c>
      <c r="F20" s="5">
        <v>66.680000000000007</v>
      </c>
      <c r="G20" t="s">
        <v>12</v>
      </c>
      <c r="H20">
        <v>13</v>
      </c>
      <c r="I20" s="6">
        <v>7.7000000000000001E-5</v>
      </c>
      <c r="J20" s="6">
        <v>7.7000000000000001E-5</v>
      </c>
      <c r="K20" s="7">
        <v>99513.600000000006</v>
      </c>
      <c r="L20" s="7">
        <v>7.6</v>
      </c>
      <c r="M20" s="5">
        <v>70.349999999999994</v>
      </c>
    </row>
    <row r="21" spans="1:13">
      <c r="A21">
        <v>14</v>
      </c>
      <c r="B21" s="6">
        <v>1.2400000000000001E-4</v>
      </c>
      <c r="C21" s="6">
        <v>1.2400000000000001E-4</v>
      </c>
      <c r="D21" s="7">
        <v>99374.6</v>
      </c>
      <c r="E21" s="7">
        <v>12.3</v>
      </c>
      <c r="F21" s="5">
        <v>65.69</v>
      </c>
      <c r="G21" t="s">
        <v>12</v>
      </c>
      <c r="H21">
        <v>14</v>
      </c>
      <c r="I21" s="6">
        <v>1E-4</v>
      </c>
      <c r="J21" s="6">
        <v>1E-4</v>
      </c>
      <c r="K21" s="7">
        <v>99505.9</v>
      </c>
      <c r="L21" s="7">
        <v>9.9</v>
      </c>
      <c r="M21" s="5">
        <v>69.36</v>
      </c>
    </row>
    <row r="22" spans="1:13">
      <c r="A22">
        <v>15</v>
      </c>
      <c r="B22" s="6">
        <v>1.5100000000000001E-4</v>
      </c>
      <c r="C22" s="6">
        <v>1.5100000000000001E-4</v>
      </c>
      <c r="D22" s="7">
        <v>99362.2</v>
      </c>
      <c r="E22" s="7">
        <v>15</v>
      </c>
      <c r="F22" s="5">
        <v>64.7</v>
      </c>
      <c r="G22" t="s">
        <v>12</v>
      </c>
      <c r="H22">
        <v>15</v>
      </c>
      <c r="I22" s="6">
        <v>1.05E-4</v>
      </c>
      <c r="J22" s="6">
        <v>1.05E-4</v>
      </c>
      <c r="K22" s="7">
        <v>99496</v>
      </c>
      <c r="L22" s="7">
        <v>10.5</v>
      </c>
      <c r="M22" s="5">
        <v>68.36</v>
      </c>
    </row>
    <row r="23" spans="1:13">
      <c r="A23">
        <v>16</v>
      </c>
      <c r="B23" s="6">
        <v>2.14E-4</v>
      </c>
      <c r="C23" s="6">
        <v>2.14E-4</v>
      </c>
      <c r="D23" s="7">
        <v>99347.3</v>
      </c>
      <c r="E23" s="7">
        <v>21.2</v>
      </c>
      <c r="F23" s="5">
        <v>63.71</v>
      </c>
      <c r="G23" t="s">
        <v>12</v>
      </c>
      <c r="H23">
        <v>16</v>
      </c>
      <c r="I23" s="6">
        <v>1.18E-4</v>
      </c>
      <c r="J23" s="6">
        <v>1.18E-4</v>
      </c>
      <c r="K23" s="7">
        <v>99485.6</v>
      </c>
      <c r="L23" s="7">
        <v>11.7</v>
      </c>
      <c r="M23" s="5">
        <v>67.37</v>
      </c>
    </row>
    <row r="24" spans="1:13">
      <c r="A24">
        <v>17</v>
      </c>
      <c r="B24" s="6">
        <v>3.0499999999999999E-4</v>
      </c>
      <c r="C24" s="6">
        <v>3.0499999999999999E-4</v>
      </c>
      <c r="D24" s="7">
        <v>99326</v>
      </c>
      <c r="E24" s="7">
        <v>30.3</v>
      </c>
      <c r="F24" s="5">
        <v>62.72</v>
      </c>
      <c r="G24" t="s">
        <v>12</v>
      </c>
      <c r="H24">
        <v>17</v>
      </c>
      <c r="I24" s="6">
        <v>1.5200000000000001E-4</v>
      </c>
      <c r="J24" s="6">
        <v>1.5200000000000001E-4</v>
      </c>
      <c r="K24" s="7">
        <v>99473.8</v>
      </c>
      <c r="L24" s="7">
        <v>15.1</v>
      </c>
      <c r="M24" s="5">
        <v>66.38</v>
      </c>
    </row>
    <row r="25" spans="1:13">
      <c r="A25">
        <v>18</v>
      </c>
      <c r="B25" s="6">
        <v>4.2000000000000002E-4</v>
      </c>
      <c r="C25" s="6">
        <v>4.1899999999999999E-4</v>
      </c>
      <c r="D25" s="7">
        <v>99295.8</v>
      </c>
      <c r="E25" s="7">
        <v>41.6</v>
      </c>
      <c r="F25" s="5">
        <v>61.74</v>
      </c>
      <c r="G25" t="s">
        <v>12</v>
      </c>
      <c r="H25">
        <v>18</v>
      </c>
      <c r="I25" s="6">
        <v>1.73E-4</v>
      </c>
      <c r="J25" s="6">
        <v>1.73E-4</v>
      </c>
      <c r="K25" s="7">
        <v>99458.7</v>
      </c>
      <c r="L25" s="7">
        <v>17.2</v>
      </c>
      <c r="M25" s="5">
        <v>65.39</v>
      </c>
    </row>
    <row r="26" spans="1:13">
      <c r="A26">
        <v>19</v>
      </c>
      <c r="B26" s="6">
        <v>4.2700000000000002E-4</v>
      </c>
      <c r="C26" s="6">
        <v>4.2700000000000002E-4</v>
      </c>
      <c r="D26" s="7">
        <v>99254.1</v>
      </c>
      <c r="E26" s="7">
        <v>42.4</v>
      </c>
      <c r="F26" s="5">
        <v>60.77</v>
      </c>
      <c r="G26" t="s">
        <v>12</v>
      </c>
      <c r="H26">
        <v>19</v>
      </c>
      <c r="I26" s="6">
        <v>1.8000000000000001E-4</v>
      </c>
      <c r="J26" s="6">
        <v>1.8000000000000001E-4</v>
      </c>
      <c r="K26" s="7">
        <v>99441.5</v>
      </c>
      <c r="L26" s="7">
        <v>17.899999999999999</v>
      </c>
      <c r="M26" s="5">
        <v>64.400000000000006</v>
      </c>
    </row>
    <row r="27" spans="1:13">
      <c r="A27">
        <v>20</v>
      </c>
      <c r="B27" s="6">
        <v>4.5100000000000001E-4</v>
      </c>
      <c r="C27" s="6">
        <v>4.5100000000000001E-4</v>
      </c>
      <c r="D27" s="7">
        <v>99211.7</v>
      </c>
      <c r="E27" s="7">
        <v>44.7</v>
      </c>
      <c r="F27" s="5">
        <v>59.79</v>
      </c>
      <c r="G27" t="s">
        <v>12</v>
      </c>
      <c r="H27">
        <v>20</v>
      </c>
      <c r="I27" s="6">
        <v>1.94E-4</v>
      </c>
      <c r="J27" s="6">
        <v>1.94E-4</v>
      </c>
      <c r="K27" s="7">
        <v>99423.5</v>
      </c>
      <c r="L27" s="7">
        <v>19.2</v>
      </c>
      <c r="M27" s="5">
        <v>63.41</v>
      </c>
    </row>
    <row r="28" spans="1:13">
      <c r="A28">
        <v>21</v>
      </c>
      <c r="B28" s="6">
        <v>4.4999999999999999E-4</v>
      </c>
      <c r="C28" s="6">
        <v>4.4999999999999999E-4</v>
      </c>
      <c r="D28" s="7">
        <v>99167</v>
      </c>
      <c r="E28" s="7">
        <v>44.6</v>
      </c>
      <c r="F28" s="5">
        <v>58.82</v>
      </c>
      <c r="G28" t="s">
        <v>12</v>
      </c>
      <c r="H28">
        <v>21</v>
      </c>
      <c r="I28" s="6">
        <v>2.1699999999999999E-4</v>
      </c>
      <c r="J28" s="6">
        <v>2.1699999999999999E-4</v>
      </c>
      <c r="K28" s="7">
        <v>99404.3</v>
      </c>
      <c r="L28" s="7">
        <v>21.6</v>
      </c>
      <c r="M28" s="5">
        <v>62.42</v>
      </c>
    </row>
    <row r="29" spans="1:13">
      <c r="A29">
        <v>22</v>
      </c>
      <c r="B29" s="6">
        <v>4.7100000000000001E-4</v>
      </c>
      <c r="C29" s="6">
        <v>4.7100000000000001E-4</v>
      </c>
      <c r="D29" s="7">
        <v>99122.3</v>
      </c>
      <c r="E29" s="7">
        <v>46.7</v>
      </c>
      <c r="F29" s="5">
        <v>57.84</v>
      </c>
      <c r="G29" t="s">
        <v>12</v>
      </c>
      <c r="H29">
        <v>22</v>
      </c>
      <c r="I29" s="6">
        <v>2.03E-4</v>
      </c>
      <c r="J29" s="6">
        <v>2.03E-4</v>
      </c>
      <c r="K29" s="7">
        <v>99382.7</v>
      </c>
      <c r="L29" s="7">
        <v>20.2</v>
      </c>
      <c r="M29" s="5">
        <v>61.44</v>
      </c>
    </row>
    <row r="30" spans="1:13">
      <c r="A30">
        <v>23</v>
      </c>
      <c r="B30" s="6">
        <v>5.0500000000000002E-4</v>
      </c>
      <c r="C30" s="6">
        <v>5.0500000000000002E-4</v>
      </c>
      <c r="D30" s="7">
        <v>99075.6</v>
      </c>
      <c r="E30" s="7">
        <v>50</v>
      </c>
      <c r="F30" s="5">
        <v>56.87</v>
      </c>
      <c r="G30" t="s">
        <v>12</v>
      </c>
      <c r="H30">
        <v>23</v>
      </c>
      <c r="I30" s="6">
        <v>2.12E-4</v>
      </c>
      <c r="J30" s="6">
        <v>2.12E-4</v>
      </c>
      <c r="K30" s="7">
        <v>99362.5</v>
      </c>
      <c r="L30" s="7">
        <v>21.1</v>
      </c>
      <c r="M30" s="5">
        <v>60.45</v>
      </c>
    </row>
    <row r="31" spans="1:13">
      <c r="A31">
        <v>24</v>
      </c>
      <c r="B31" s="6">
        <v>4.8799999999999999E-4</v>
      </c>
      <c r="C31" s="6">
        <v>4.8799999999999999E-4</v>
      </c>
      <c r="D31" s="7">
        <v>99025.600000000006</v>
      </c>
      <c r="E31" s="7">
        <v>48.3</v>
      </c>
      <c r="F31" s="5">
        <v>55.9</v>
      </c>
      <c r="G31" t="s">
        <v>12</v>
      </c>
      <c r="H31">
        <v>24</v>
      </c>
      <c r="I31" s="6">
        <v>2.1599999999999999E-4</v>
      </c>
      <c r="J31" s="6">
        <v>2.1499999999999999E-4</v>
      </c>
      <c r="K31" s="7">
        <v>99341.4</v>
      </c>
      <c r="L31" s="7">
        <v>21.4</v>
      </c>
      <c r="M31" s="5">
        <v>59.46</v>
      </c>
    </row>
    <row r="32" spans="1:13">
      <c r="A32">
        <v>25</v>
      </c>
      <c r="B32" s="6">
        <v>5.62E-4</v>
      </c>
      <c r="C32" s="6">
        <v>5.62E-4</v>
      </c>
      <c r="D32" s="7">
        <v>98977.3</v>
      </c>
      <c r="E32" s="7">
        <v>55.6</v>
      </c>
      <c r="F32" s="5">
        <v>54.93</v>
      </c>
      <c r="G32" t="s">
        <v>12</v>
      </c>
      <c r="H32">
        <v>25</v>
      </c>
      <c r="I32" s="6">
        <v>2.4899999999999998E-4</v>
      </c>
      <c r="J32" s="6">
        <v>2.4899999999999998E-4</v>
      </c>
      <c r="K32" s="7">
        <v>99320</v>
      </c>
      <c r="L32" s="7">
        <v>24.8</v>
      </c>
      <c r="M32" s="5">
        <v>58.47</v>
      </c>
    </row>
    <row r="33" spans="1:13">
      <c r="A33">
        <v>26</v>
      </c>
      <c r="B33" s="6">
        <v>5.5900000000000004E-4</v>
      </c>
      <c r="C33" s="6">
        <v>5.5900000000000004E-4</v>
      </c>
      <c r="D33" s="7">
        <v>98921.600000000006</v>
      </c>
      <c r="E33" s="7">
        <v>55.2</v>
      </c>
      <c r="F33" s="5">
        <v>53.96</v>
      </c>
      <c r="G33" t="s">
        <v>12</v>
      </c>
      <c r="H33">
        <v>26</v>
      </c>
      <c r="I33" s="6">
        <v>2.4499999999999999E-4</v>
      </c>
      <c r="J33" s="6">
        <v>2.4499999999999999E-4</v>
      </c>
      <c r="K33" s="7">
        <v>99295.2</v>
      </c>
      <c r="L33" s="7">
        <v>24.3</v>
      </c>
      <c r="M33" s="5">
        <v>57.49</v>
      </c>
    </row>
    <row r="34" spans="1:13">
      <c r="A34">
        <v>27</v>
      </c>
      <c r="B34" s="6">
        <v>5.6499999999999996E-4</v>
      </c>
      <c r="C34" s="6">
        <v>5.6499999999999996E-4</v>
      </c>
      <c r="D34" s="7">
        <v>98866.4</v>
      </c>
      <c r="E34" s="7">
        <v>55.8</v>
      </c>
      <c r="F34" s="5">
        <v>52.99</v>
      </c>
      <c r="G34" t="s">
        <v>12</v>
      </c>
      <c r="H34">
        <v>27</v>
      </c>
      <c r="I34" s="6">
        <v>3.01E-4</v>
      </c>
      <c r="J34" s="6">
        <v>3.01E-4</v>
      </c>
      <c r="K34" s="7">
        <v>99270.9</v>
      </c>
      <c r="L34" s="7">
        <v>29.9</v>
      </c>
      <c r="M34" s="5">
        <v>56.5</v>
      </c>
    </row>
    <row r="35" spans="1:13">
      <c r="A35">
        <v>28</v>
      </c>
      <c r="B35" s="6">
        <v>5.9900000000000003E-4</v>
      </c>
      <c r="C35" s="6">
        <v>5.9800000000000001E-4</v>
      </c>
      <c r="D35" s="7">
        <v>98810.6</v>
      </c>
      <c r="E35" s="7">
        <v>59.1</v>
      </c>
      <c r="F35" s="5">
        <v>52.02</v>
      </c>
      <c r="G35" t="s">
        <v>12</v>
      </c>
      <c r="H35">
        <v>28</v>
      </c>
      <c r="I35" s="6">
        <v>3.1599999999999998E-4</v>
      </c>
      <c r="J35" s="6">
        <v>3.1599999999999998E-4</v>
      </c>
      <c r="K35" s="7">
        <v>99241</v>
      </c>
      <c r="L35" s="7">
        <v>31.4</v>
      </c>
      <c r="M35" s="5">
        <v>55.52</v>
      </c>
    </row>
    <row r="36" spans="1:13">
      <c r="A36">
        <v>29</v>
      </c>
      <c r="B36" s="6">
        <v>6.4800000000000003E-4</v>
      </c>
      <c r="C36" s="6">
        <v>6.4800000000000003E-4</v>
      </c>
      <c r="D36" s="7">
        <v>98751.4</v>
      </c>
      <c r="E36" s="7">
        <v>64</v>
      </c>
      <c r="F36" s="5">
        <v>51.05</v>
      </c>
      <c r="G36" t="s">
        <v>12</v>
      </c>
      <c r="H36">
        <v>29</v>
      </c>
      <c r="I36" s="6">
        <v>2.8600000000000001E-4</v>
      </c>
      <c r="J36" s="6">
        <v>2.8600000000000001E-4</v>
      </c>
      <c r="K36" s="7">
        <v>99209.7</v>
      </c>
      <c r="L36" s="7">
        <v>28.4</v>
      </c>
      <c r="M36" s="5">
        <v>54.54</v>
      </c>
    </row>
    <row r="37" spans="1:13">
      <c r="A37">
        <v>30</v>
      </c>
      <c r="B37" s="6">
        <v>6.8800000000000003E-4</v>
      </c>
      <c r="C37" s="6">
        <v>6.8800000000000003E-4</v>
      </c>
      <c r="D37" s="7">
        <v>98687.4</v>
      </c>
      <c r="E37" s="7">
        <v>67.900000000000006</v>
      </c>
      <c r="F37" s="5">
        <v>50.08</v>
      </c>
      <c r="G37" t="s">
        <v>12</v>
      </c>
      <c r="H37">
        <v>30</v>
      </c>
      <c r="I37" s="6">
        <v>3.5399999999999999E-4</v>
      </c>
      <c r="J37" s="6">
        <v>3.5399999999999999E-4</v>
      </c>
      <c r="K37" s="7">
        <v>99181.3</v>
      </c>
      <c r="L37" s="7">
        <v>35.1</v>
      </c>
      <c r="M37" s="5">
        <v>53.55</v>
      </c>
    </row>
    <row r="38" spans="1:13">
      <c r="A38">
        <v>31</v>
      </c>
      <c r="B38" s="6">
        <v>7.45E-4</v>
      </c>
      <c r="C38" s="6">
        <v>7.45E-4</v>
      </c>
      <c r="D38" s="7">
        <v>98619.6</v>
      </c>
      <c r="E38" s="7">
        <v>73.400000000000006</v>
      </c>
      <c r="F38" s="5">
        <v>49.11</v>
      </c>
      <c r="G38" t="s">
        <v>12</v>
      </c>
      <c r="H38">
        <v>31</v>
      </c>
      <c r="I38" s="6">
        <v>3.9199999999999999E-4</v>
      </c>
      <c r="J38" s="6">
        <v>3.9100000000000002E-4</v>
      </c>
      <c r="K38" s="7">
        <v>99146.2</v>
      </c>
      <c r="L38" s="7">
        <v>38.799999999999997</v>
      </c>
      <c r="M38" s="5">
        <v>52.57</v>
      </c>
    </row>
    <row r="39" spans="1:13">
      <c r="A39">
        <v>32</v>
      </c>
      <c r="B39" s="6">
        <v>7.2800000000000002E-4</v>
      </c>
      <c r="C39" s="6">
        <v>7.2800000000000002E-4</v>
      </c>
      <c r="D39" s="7">
        <v>98546.1</v>
      </c>
      <c r="E39" s="7">
        <v>71.7</v>
      </c>
      <c r="F39" s="5">
        <v>48.15</v>
      </c>
      <c r="G39" t="s">
        <v>12</v>
      </c>
      <c r="H39">
        <v>32</v>
      </c>
      <c r="I39" s="6">
        <v>4.1800000000000002E-4</v>
      </c>
      <c r="J39" s="6">
        <v>4.1800000000000002E-4</v>
      </c>
      <c r="K39" s="7">
        <v>99107.4</v>
      </c>
      <c r="L39" s="7">
        <v>41.4</v>
      </c>
      <c r="M39" s="5">
        <v>51.59</v>
      </c>
    </row>
    <row r="40" spans="1:13">
      <c r="A40">
        <v>33</v>
      </c>
      <c r="B40" s="6">
        <v>8.0500000000000005E-4</v>
      </c>
      <c r="C40" s="6">
        <v>8.0400000000000003E-4</v>
      </c>
      <c r="D40" s="7">
        <v>98474.4</v>
      </c>
      <c r="E40" s="7">
        <v>79.2</v>
      </c>
      <c r="F40" s="5">
        <v>47.19</v>
      </c>
      <c r="G40" t="s">
        <v>12</v>
      </c>
      <c r="H40">
        <v>33</v>
      </c>
      <c r="I40" s="6">
        <v>4.4000000000000002E-4</v>
      </c>
      <c r="J40" s="6">
        <v>4.4000000000000002E-4</v>
      </c>
      <c r="K40" s="7">
        <v>99066</v>
      </c>
      <c r="L40" s="7">
        <v>43.6</v>
      </c>
      <c r="M40" s="5">
        <v>50.61</v>
      </c>
    </row>
    <row r="41" spans="1:13">
      <c r="A41">
        <v>34</v>
      </c>
      <c r="B41" s="6">
        <v>8.4699999999999999E-4</v>
      </c>
      <c r="C41" s="6">
        <v>8.4699999999999999E-4</v>
      </c>
      <c r="D41" s="7">
        <v>98395.199999999997</v>
      </c>
      <c r="E41" s="7">
        <v>83.3</v>
      </c>
      <c r="F41" s="5">
        <v>46.22</v>
      </c>
      <c r="G41" t="s">
        <v>12</v>
      </c>
      <c r="H41">
        <v>34</v>
      </c>
      <c r="I41" s="6">
        <v>5.0199999999999995E-4</v>
      </c>
      <c r="J41" s="6">
        <v>5.0199999999999995E-4</v>
      </c>
      <c r="K41" s="7">
        <v>99022.399999999994</v>
      </c>
      <c r="L41" s="7">
        <v>49.7</v>
      </c>
      <c r="M41" s="5">
        <v>49.63</v>
      </c>
    </row>
    <row r="42" spans="1:13">
      <c r="A42">
        <v>35</v>
      </c>
      <c r="B42" s="6">
        <v>9.3099999999999997E-4</v>
      </c>
      <c r="C42" s="6">
        <v>9.3099999999999997E-4</v>
      </c>
      <c r="D42" s="7">
        <v>98311.9</v>
      </c>
      <c r="E42" s="7">
        <v>91.5</v>
      </c>
      <c r="F42" s="5">
        <v>45.26</v>
      </c>
      <c r="G42" t="s">
        <v>12</v>
      </c>
      <c r="H42">
        <v>35</v>
      </c>
      <c r="I42" s="6">
        <v>5.4699999999999996E-4</v>
      </c>
      <c r="J42" s="6">
        <v>5.4699999999999996E-4</v>
      </c>
      <c r="K42" s="7">
        <v>98972.6</v>
      </c>
      <c r="L42" s="7">
        <v>54.1</v>
      </c>
      <c r="M42" s="5">
        <v>48.66</v>
      </c>
    </row>
    <row r="43" spans="1:13">
      <c r="A43">
        <v>36</v>
      </c>
      <c r="B43" s="6">
        <v>1.01E-3</v>
      </c>
      <c r="C43" s="6">
        <v>1.0089999999999999E-3</v>
      </c>
      <c r="D43" s="7">
        <v>98220.4</v>
      </c>
      <c r="E43" s="7">
        <v>99.1</v>
      </c>
      <c r="F43" s="5">
        <v>44.3</v>
      </c>
      <c r="G43" t="s">
        <v>12</v>
      </c>
      <c r="H43">
        <v>36</v>
      </c>
      <c r="I43" s="6">
        <v>5.6400000000000005E-4</v>
      </c>
      <c r="J43" s="6">
        <v>5.6400000000000005E-4</v>
      </c>
      <c r="K43" s="7">
        <v>98918.5</v>
      </c>
      <c r="L43" s="7">
        <v>55.8</v>
      </c>
      <c r="M43" s="5">
        <v>47.69</v>
      </c>
    </row>
    <row r="44" spans="1:13">
      <c r="A44">
        <v>37</v>
      </c>
      <c r="B44" s="6">
        <v>1.163E-3</v>
      </c>
      <c r="C44" s="6">
        <v>1.1620000000000001E-3</v>
      </c>
      <c r="D44" s="7">
        <v>98121.3</v>
      </c>
      <c r="E44" s="7">
        <v>114</v>
      </c>
      <c r="F44" s="5">
        <v>43.35</v>
      </c>
      <c r="G44" t="s">
        <v>12</v>
      </c>
      <c r="H44">
        <v>37</v>
      </c>
      <c r="I44" s="6">
        <v>6.1300000000000005E-4</v>
      </c>
      <c r="J44" s="6">
        <v>6.1300000000000005E-4</v>
      </c>
      <c r="K44" s="7">
        <v>98862.7</v>
      </c>
      <c r="L44" s="7">
        <v>60.6</v>
      </c>
      <c r="M44" s="5">
        <v>46.71</v>
      </c>
    </row>
    <row r="45" spans="1:13">
      <c r="A45">
        <v>38</v>
      </c>
      <c r="B45" s="6">
        <v>1.2199999999999999E-3</v>
      </c>
      <c r="C45" s="6">
        <v>1.219E-3</v>
      </c>
      <c r="D45" s="7">
        <v>98007.3</v>
      </c>
      <c r="E45" s="7">
        <v>119.5</v>
      </c>
      <c r="F45" s="5">
        <v>42.4</v>
      </c>
      <c r="G45" t="s">
        <v>12</v>
      </c>
      <c r="H45">
        <v>38</v>
      </c>
      <c r="I45" s="6">
        <v>6.7500000000000004E-4</v>
      </c>
      <c r="J45" s="6">
        <v>6.7500000000000004E-4</v>
      </c>
      <c r="K45" s="7">
        <v>98802.1</v>
      </c>
      <c r="L45" s="7">
        <v>66.7</v>
      </c>
      <c r="M45" s="5">
        <v>45.74</v>
      </c>
    </row>
    <row r="46" spans="1:13">
      <c r="A46">
        <v>39</v>
      </c>
      <c r="B46" s="6">
        <v>1.304E-3</v>
      </c>
      <c r="C46" s="6">
        <v>1.3029999999999999E-3</v>
      </c>
      <c r="D46" s="7">
        <v>97887.7</v>
      </c>
      <c r="E46" s="7">
        <v>127.5</v>
      </c>
      <c r="F46" s="5">
        <v>41.45</v>
      </c>
      <c r="G46" t="s">
        <v>12</v>
      </c>
      <c r="H46">
        <v>39</v>
      </c>
      <c r="I46" s="6">
        <v>7.9699999999999997E-4</v>
      </c>
      <c r="J46" s="6">
        <v>7.9600000000000005E-4</v>
      </c>
      <c r="K46" s="7">
        <v>98735.4</v>
      </c>
      <c r="L46" s="7">
        <v>78.599999999999994</v>
      </c>
      <c r="M46" s="5">
        <v>44.77</v>
      </c>
    </row>
    <row r="47" spans="1:13">
      <c r="A47">
        <v>40</v>
      </c>
      <c r="B47" s="6">
        <v>1.4369999999999999E-3</v>
      </c>
      <c r="C47" s="6">
        <v>1.436E-3</v>
      </c>
      <c r="D47" s="7">
        <v>97760.2</v>
      </c>
      <c r="E47" s="7">
        <v>140.4</v>
      </c>
      <c r="F47" s="5">
        <v>40.5</v>
      </c>
      <c r="G47" t="s">
        <v>12</v>
      </c>
      <c r="H47">
        <v>40</v>
      </c>
      <c r="I47" s="6">
        <v>8.1499999999999997E-4</v>
      </c>
      <c r="J47" s="6">
        <v>8.1499999999999997E-4</v>
      </c>
      <c r="K47" s="7">
        <v>98656.8</v>
      </c>
      <c r="L47" s="7">
        <v>80.400000000000006</v>
      </c>
      <c r="M47" s="5">
        <v>43.81</v>
      </c>
    </row>
    <row r="48" spans="1:13">
      <c r="A48">
        <v>41</v>
      </c>
      <c r="B48" s="6">
        <v>1.5200000000000001E-3</v>
      </c>
      <c r="C48" s="6">
        <v>1.519E-3</v>
      </c>
      <c r="D48" s="7">
        <v>97619.8</v>
      </c>
      <c r="E48" s="7">
        <v>148.30000000000001</v>
      </c>
      <c r="F48" s="5">
        <v>39.56</v>
      </c>
      <c r="G48" t="s">
        <v>12</v>
      </c>
      <c r="H48">
        <v>41</v>
      </c>
      <c r="I48" s="6">
        <v>9.3499999999999996E-4</v>
      </c>
      <c r="J48" s="6">
        <v>9.3499999999999996E-4</v>
      </c>
      <c r="K48" s="7">
        <v>98576.4</v>
      </c>
      <c r="L48" s="7">
        <v>92.1</v>
      </c>
      <c r="M48" s="5">
        <v>42.84</v>
      </c>
    </row>
    <row r="49" spans="1:13">
      <c r="A49">
        <v>42</v>
      </c>
      <c r="B49" s="6">
        <v>1.6999999999999999E-3</v>
      </c>
      <c r="C49" s="6">
        <v>1.6980000000000001E-3</v>
      </c>
      <c r="D49" s="7">
        <v>97471.5</v>
      </c>
      <c r="E49" s="7">
        <v>165.5</v>
      </c>
      <c r="F49" s="5">
        <v>38.619999999999997</v>
      </c>
      <c r="G49" t="s">
        <v>12</v>
      </c>
      <c r="H49">
        <v>42</v>
      </c>
      <c r="I49" s="6">
        <v>9.990000000000001E-4</v>
      </c>
      <c r="J49" s="6">
        <v>9.9799999999999997E-4</v>
      </c>
      <c r="K49" s="7">
        <v>98484.2</v>
      </c>
      <c r="L49" s="7">
        <v>98.3</v>
      </c>
      <c r="M49" s="5">
        <v>41.88</v>
      </c>
    </row>
    <row r="50" spans="1:13">
      <c r="A50">
        <v>43</v>
      </c>
      <c r="B50" s="6">
        <v>1.7949999999999999E-3</v>
      </c>
      <c r="C50" s="6">
        <v>1.794E-3</v>
      </c>
      <c r="D50" s="7">
        <v>97306</v>
      </c>
      <c r="E50" s="7">
        <v>174.6</v>
      </c>
      <c r="F50" s="5">
        <v>37.68</v>
      </c>
      <c r="G50" t="s">
        <v>12</v>
      </c>
      <c r="H50">
        <v>43</v>
      </c>
      <c r="I50" s="6">
        <v>1.114E-3</v>
      </c>
      <c r="J50" s="6">
        <v>1.114E-3</v>
      </c>
      <c r="K50" s="7">
        <v>98385.9</v>
      </c>
      <c r="L50" s="7">
        <v>109.6</v>
      </c>
      <c r="M50" s="5">
        <v>40.92</v>
      </c>
    </row>
    <row r="51" spans="1:13">
      <c r="A51">
        <v>44</v>
      </c>
      <c r="B51" s="6">
        <v>1.964E-3</v>
      </c>
      <c r="C51" s="6">
        <v>1.9620000000000002E-3</v>
      </c>
      <c r="D51" s="7">
        <v>97131.4</v>
      </c>
      <c r="E51" s="7">
        <v>190.6</v>
      </c>
      <c r="F51" s="5">
        <v>36.75</v>
      </c>
      <c r="G51" t="s">
        <v>12</v>
      </c>
      <c r="H51">
        <v>44</v>
      </c>
      <c r="I51" s="6">
        <v>1.2290000000000001E-3</v>
      </c>
      <c r="J51" s="6">
        <v>1.2290000000000001E-3</v>
      </c>
      <c r="K51" s="7">
        <v>98276.4</v>
      </c>
      <c r="L51" s="7">
        <v>120.7</v>
      </c>
      <c r="M51" s="5">
        <v>39.97</v>
      </c>
    </row>
    <row r="52" spans="1:13">
      <c r="A52">
        <v>45</v>
      </c>
      <c r="B52" s="6">
        <v>2.1310000000000001E-3</v>
      </c>
      <c r="C52" s="6">
        <v>2.1289999999999998E-3</v>
      </c>
      <c r="D52" s="7">
        <v>96940.800000000003</v>
      </c>
      <c r="E52" s="7">
        <v>206.3</v>
      </c>
      <c r="F52" s="5">
        <v>35.82</v>
      </c>
      <c r="G52" t="s">
        <v>12</v>
      </c>
      <c r="H52">
        <v>45</v>
      </c>
      <c r="I52" s="6">
        <v>1.322E-3</v>
      </c>
      <c r="J52" s="6">
        <v>1.322E-3</v>
      </c>
      <c r="K52" s="7">
        <v>98155.6</v>
      </c>
      <c r="L52" s="7">
        <v>129.69999999999999</v>
      </c>
      <c r="M52" s="5">
        <v>39.020000000000003</v>
      </c>
    </row>
    <row r="53" spans="1:13">
      <c r="A53">
        <v>46</v>
      </c>
      <c r="B53" s="6">
        <v>2.2290000000000001E-3</v>
      </c>
      <c r="C53" s="6">
        <v>2.2260000000000001E-3</v>
      </c>
      <c r="D53" s="7">
        <v>96734.5</v>
      </c>
      <c r="E53" s="7">
        <v>215.4</v>
      </c>
      <c r="F53" s="5">
        <v>34.9</v>
      </c>
      <c r="G53" t="s">
        <v>12</v>
      </c>
      <c r="H53">
        <v>46</v>
      </c>
      <c r="I53" s="6">
        <v>1.4250000000000001E-3</v>
      </c>
      <c r="J53" s="6">
        <v>1.4239999999999999E-3</v>
      </c>
      <c r="K53" s="7">
        <v>98025.9</v>
      </c>
      <c r="L53" s="7">
        <v>139.6</v>
      </c>
      <c r="M53" s="5">
        <v>38.07</v>
      </c>
    </row>
    <row r="54" spans="1:13">
      <c r="A54">
        <v>47</v>
      </c>
      <c r="B54" s="6">
        <v>2.346E-3</v>
      </c>
      <c r="C54" s="6">
        <v>2.343E-3</v>
      </c>
      <c r="D54" s="7">
        <v>96519.1</v>
      </c>
      <c r="E54" s="7">
        <v>226.1</v>
      </c>
      <c r="F54" s="5">
        <v>33.97</v>
      </c>
      <c r="G54" t="s">
        <v>12</v>
      </c>
      <c r="H54">
        <v>47</v>
      </c>
      <c r="I54" s="6">
        <v>1.586E-3</v>
      </c>
      <c r="J54" s="6">
        <v>1.585E-3</v>
      </c>
      <c r="K54" s="7">
        <v>97886.3</v>
      </c>
      <c r="L54" s="7">
        <v>155.1</v>
      </c>
      <c r="M54" s="5">
        <v>37.119999999999997</v>
      </c>
    </row>
    <row r="55" spans="1:13">
      <c r="A55">
        <v>48</v>
      </c>
      <c r="B55" s="6">
        <v>2.5790000000000001E-3</v>
      </c>
      <c r="C55" s="6">
        <v>2.5760000000000002E-3</v>
      </c>
      <c r="D55" s="7">
        <v>96293</v>
      </c>
      <c r="E55" s="7">
        <v>248.1</v>
      </c>
      <c r="F55" s="5">
        <v>33.049999999999997</v>
      </c>
      <c r="G55" t="s">
        <v>12</v>
      </c>
      <c r="H55">
        <v>48</v>
      </c>
      <c r="I55" s="6">
        <v>1.6689999999999999E-3</v>
      </c>
      <c r="J55" s="6">
        <v>1.668E-3</v>
      </c>
      <c r="K55" s="7">
        <v>97731.199999999997</v>
      </c>
      <c r="L55" s="7">
        <v>163</v>
      </c>
      <c r="M55" s="5">
        <v>36.18</v>
      </c>
    </row>
    <row r="56" spans="1:13">
      <c r="A56">
        <v>49</v>
      </c>
      <c r="B56" s="6">
        <v>2.8210000000000002E-3</v>
      </c>
      <c r="C56" s="6">
        <v>2.8170000000000001E-3</v>
      </c>
      <c r="D56" s="7">
        <v>96044.9</v>
      </c>
      <c r="E56" s="7">
        <v>270.5</v>
      </c>
      <c r="F56" s="5">
        <v>32.14</v>
      </c>
      <c r="G56" t="s">
        <v>12</v>
      </c>
      <c r="H56">
        <v>49</v>
      </c>
      <c r="I56" s="6">
        <v>1.895E-3</v>
      </c>
      <c r="J56" s="6">
        <v>1.8929999999999999E-3</v>
      </c>
      <c r="K56" s="7">
        <v>97568.2</v>
      </c>
      <c r="L56" s="7">
        <v>184.7</v>
      </c>
      <c r="M56" s="5">
        <v>35.24</v>
      </c>
    </row>
    <row r="57" spans="1:13">
      <c r="A57">
        <v>50</v>
      </c>
      <c r="B57" s="6">
        <v>2.99E-3</v>
      </c>
      <c r="C57" s="6">
        <v>2.9849999999999998E-3</v>
      </c>
      <c r="D57" s="7">
        <v>95774.399999999994</v>
      </c>
      <c r="E57" s="7">
        <v>285.89999999999998</v>
      </c>
      <c r="F57" s="5">
        <v>31.23</v>
      </c>
      <c r="G57" t="s">
        <v>12</v>
      </c>
      <c r="H57">
        <v>50</v>
      </c>
      <c r="I57" s="6">
        <v>2.0639999999999999E-3</v>
      </c>
      <c r="J57" s="6">
        <v>2.062E-3</v>
      </c>
      <c r="K57" s="7">
        <v>97383.6</v>
      </c>
      <c r="L57" s="7">
        <v>200.8</v>
      </c>
      <c r="M57" s="5">
        <v>34.299999999999997</v>
      </c>
    </row>
    <row r="58" spans="1:13">
      <c r="A58">
        <v>51</v>
      </c>
      <c r="B58" s="6">
        <v>3.3370000000000001E-3</v>
      </c>
      <c r="C58" s="6">
        <v>3.3319999999999999E-3</v>
      </c>
      <c r="D58" s="7">
        <v>95488.4</v>
      </c>
      <c r="E58" s="7">
        <v>318.2</v>
      </c>
      <c r="F58" s="5">
        <v>30.32</v>
      </c>
      <c r="G58" t="s">
        <v>12</v>
      </c>
      <c r="H58">
        <v>51</v>
      </c>
      <c r="I58" s="6">
        <v>2.287E-3</v>
      </c>
      <c r="J58" s="6">
        <v>2.284E-3</v>
      </c>
      <c r="K58" s="7">
        <v>97182.7</v>
      </c>
      <c r="L58" s="7">
        <v>222</v>
      </c>
      <c r="M58" s="5">
        <v>33.369999999999997</v>
      </c>
    </row>
    <row r="59" spans="1:13">
      <c r="A59">
        <v>52</v>
      </c>
      <c r="B59" s="6">
        <v>3.6649999999999999E-3</v>
      </c>
      <c r="C59" s="6">
        <v>3.6589999999999999E-3</v>
      </c>
      <c r="D59" s="7">
        <v>95170.3</v>
      </c>
      <c r="E59" s="7">
        <v>348.2</v>
      </c>
      <c r="F59" s="5">
        <v>29.42</v>
      </c>
      <c r="G59" t="s">
        <v>12</v>
      </c>
      <c r="H59">
        <v>52</v>
      </c>
      <c r="I59" s="6">
        <v>2.5249999999999999E-3</v>
      </c>
      <c r="J59" s="6">
        <v>2.5219999999999999E-3</v>
      </c>
      <c r="K59" s="7">
        <v>96960.7</v>
      </c>
      <c r="L59" s="7">
        <v>244.5</v>
      </c>
      <c r="M59" s="5">
        <v>32.450000000000003</v>
      </c>
    </row>
    <row r="60" spans="1:13">
      <c r="A60">
        <v>53</v>
      </c>
      <c r="B60" s="6">
        <v>4.0990000000000002E-3</v>
      </c>
      <c r="C60" s="6">
        <v>4.091E-3</v>
      </c>
      <c r="D60" s="7">
        <v>94822.1</v>
      </c>
      <c r="E60" s="7">
        <v>387.9</v>
      </c>
      <c r="F60" s="5">
        <v>28.52</v>
      </c>
      <c r="G60" t="s">
        <v>12</v>
      </c>
      <c r="H60">
        <v>53</v>
      </c>
      <c r="I60" s="6">
        <v>2.7200000000000002E-3</v>
      </c>
      <c r="J60" s="6">
        <v>2.7169999999999998E-3</v>
      </c>
      <c r="K60" s="7">
        <v>96716.2</v>
      </c>
      <c r="L60" s="7">
        <v>262.7</v>
      </c>
      <c r="M60" s="5">
        <v>31.53</v>
      </c>
    </row>
    <row r="61" spans="1:13">
      <c r="A61">
        <v>54</v>
      </c>
      <c r="B61" s="6">
        <v>4.4299999999999999E-3</v>
      </c>
      <c r="C61" s="6">
        <v>4.4209999999999996E-3</v>
      </c>
      <c r="D61" s="7">
        <v>94434.2</v>
      </c>
      <c r="E61" s="7">
        <v>417.5</v>
      </c>
      <c r="F61" s="5">
        <v>27.64</v>
      </c>
      <c r="G61" t="s">
        <v>12</v>
      </c>
      <c r="H61">
        <v>54</v>
      </c>
      <c r="I61" s="6">
        <v>2.98E-3</v>
      </c>
      <c r="J61" s="6">
        <v>2.9759999999999999E-3</v>
      </c>
      <c r="K61" s="7">
        <v>96453.5</v>
      </c>
      <c r="L61" s="7">
        <v>287</v>
      </c>
      <c r="M61" s="5">
        <v>30.62</v>
      </c>
    </row>
    <row r="62" spans="1:13">
      <c r="A62">
        <v>55</v>
      </c>
      <c r="B62" s="6">
        <v>4.7689999999999998E-3</v>
      </c>
      <c r="C62" s="6">
        <v>4.7580000000000001E-3</v>
      </c>
      <c r="D62" s="7">
        <v>94016.7</v>
      </c>
      <c r="E62" s="7">
        <v>447.3</v>
      </c>
      <c r="F62" s="5">
        <v>26.76</v>
      </c>
      <c r="G62" t="s">
        <v>12</v>
      </c>
      <c r="H62">
        <v>55</v>
      </c>
      <c r="I62" s="6">
        <v>3.31E-3</v>
      </c>
      <c r="J62" s="6">
        <v>3.3050000000000002E-3</v>
      </c>
      <c r="K62" s="7">
        <v>96166.5</v>
      </c>
      <c r="L62" s="7">
        <v>317.8</v>
      </c>
      <c r="M62" s="5">
        <v>29.71</v>
      </c>
    </row>
    <row r="63" spans="1:13">
      <c r="A63">
        <v>56</v>
      </c>
      <c r="B63" s="6">
        <v>5.3579999999999999E-3</v>
      </c>
      <c r="C63" s="6">
        <v>5.3439999999999998E-3</v>
      </c>
      <c r="D63" s="7">
        <v>93569.4</v>
      </c>
      <c r="E63" s="7">
        <v>500</v>
      </c>
      <c r="F63" s="5">
        <v>25.89</v>
      </c>
      <c r="G63" t="s">
        <v>12</v>
      </c>
      <c r="H63">
        <v>56</v>
      </c>
      <c r="I63" s="6">
        <v>3.5980000000000001E-3</v>
      </c>
      <c r="J63" s="6">
        <v>3.5920000000000001E-3</v>
      </c>
      <c r="K63" s="7">
        <v>95848.7</v>
      </c>
      <c r="L63" s="7">
        <v>344.3</v>
      </c>
      <c r="M63" s="5">
        <v>28.8</v>
      </c>
    </row>
    <row r="64" spans="1:13">
      <c r="A64">
        <v>57</v>
      </c>
      <c r="B64" s="6">
        <v>5.9829999999999996E-3</v>
      </c>
      <c r="C64" s="6">
        <v>5.9649999999999998E-3</v>
      </c>
      <c r="D64" s="7">
        <v>93069.4</v>
      </c>
      <c r="E64" s="7">
        <v>555.20000000000005</v>
      </c>
      <c r="F64" s="5">
        <v>25.02</v>
      </c>
      <c r="G64" t="s">
        <v>12</v>
      </c>
      <c r="H64">
        <v>57</v>
      </c>
      <c r="I64" s="6">
        <v>3.973E-3</v>
      </c>
      <c r="J64" s="6">
        <v>3.9649999999999998E-3</v>
      </c>
      <c r="K64" s="7">
        <v>95504.4</v>
      </c>
      <c r="L64" s="7">
        <v>378.6</v>
      </c>
      <c r="M64" s="5">
        <v>27.9</v>
      </c>
    </row>
    <row r="65" spans="1:13">
      <c r="A65">
        <v>58</v>
      </c>
      <c r="B65" s="6">
        <v>6.5420000000000001E-3</v>
      </c>
      <c r="C65" s="6">
        <v>6.5209999999999999E-3</v>
      </c>
      <c r="D65" s="7">
        <v>92514.2</v>
      </c>
      <c r="E65" s="7">
        <v>603.29999999999995</v>
      </c>
      <c r="F65" s="5">
        <v>24.17</v>
      </c>
      <c r="G65" t="s">
        <v>12</v>
      </c>
      <c r="H65">
        <v>58</v>
      </c>
      <c r="I65" s="6">
        <v>4.2830000000000003E-3</v>
      </c>
      <c r="J65" s="6">
        <v>4.274E-3</v>
      </c>
      <c r="K65" s="7">
        <v>95125.8</v>
      </c>
      <c r="L65" s="7">
        <v>406.5</v>
      </c>
      <c r="M65" s="5">
        <v>27.01</v>
      </c>
    </row>
    <row r="66" spans="1:13">
      <c r="A66">
        <v>59</v>
      </c>
      <c r="B66" s="6">
        <v>7.2309999999999996E-3</v>
      </c>
      <c r="C66" s="6">
        <v>7.2049999999999996E-3</v>
      </c>
      <c r="D66" s="7">
        <v>91910.9</v>
      </c>
      <c r="E66" s="7">
        <v>662.2</v>
      </c>
      <c r="F66" s="5">
        <v>23.32</v>
      </c>
      <c r="G66" t="s">
        <v>12</v>
      </c>
      <c r="H66">
        <v>59</v>
      </c>
      <c r="I66" s="6">
        <v>4.836E-3</v>
      </c>
      <c r="J66" s="6">
        <v>4.8240000000000002E-3</v>
      </c>
      <c r="K66" s="7">
        <v>94719.3</v>
      </c>
      <c r="L66" s="7">
        <v>457</v>
      </c>
      <c r="M66" s="5">
        <v>26.13</v>
      </c>
    </row>
    <row r="67" spans="1:13">
      <c r="A67">
        <v>60</v>
      </c>
      <c r="B67" s="6">
        <v>7.9410000000000001E-3</v>
      </c>
      <c r="C67" s="6">
        <v>7.9100000000000004E-3</v>
      </c>
      <c r="D67" s="7">
        <v>91248.7</v>
      </c>
      <c r="E67" s="7">
        <v>721.7</v>
      </c>
      <c r="F67" s="5">
        <v>22.49</v>
      </c>
      <c r="G67" t="s">
        <v>12</v>
      </c>
      <c r="H67">
        <v>60</v>
      </c>
      <c r="I67" s="6">
        <v>5.1570000000000001E-3</v>
      </c>
      <c r="J67" s="6">
        <v>5.143E-3</v>
      </c>
      <c r="K67" s="7">
        <v>94262.3</v>
      </c>
      <c r="L67" s="7">
        <v>484.8</v>
      </c>
      <c r="M67" s="5">
        <v>25.25</v>
      </c>
    </row>
    <row r="68" spans="1:13">
      <c r="A68">
        <v>61</v>
      </c>
      <c r="B68" s="6">
        <v>8.6250000000000007E-3</v>
      </c>
      <c r="C68" s="6">
        <v>8.5880000000000001E-3</v>
      </c>
      <c r="D68" s="7">
        <v>90527</v>
      </c>
      <c r="E68" s="7">
        <v>777.4</v>
      </c>
      <c r="F68" s="5">
        <v>21.66</v>
      </c>
      <c r="G68" t="s">
        <v>12</v>
      </c>
      <c r="H68">
        <v>61</v>
      </c>
      <c r="I68" s="6">
        <v>5.6490000000000004E-3</v>
      </c>
      <c r="J68" s="6">
        <v>5.633E-3</v>
      </c>
      <c r="K68" s="7">
        <v>93777.5</v>
      </c>
      <c r="L68" s="7">
        <v>528.20000000000005</v>
      </c>
      <c r="M68" s="5">
        <v>24.38</v>
      </c>
    </row>
    <row r="69" spans="1:13">
      <c r="A69">
        <v>62</v>
      </c>
      <c r="B69" s="6">
        <v>9.4839999999999994E-3</v>
      </c>
      <c r="C69" s="6">
        <v>9.4389999999999995E-3</v>
      </c>
      <c r="D69" s="7">
        <v>89749.5</v>
      </c>
      <c r="E69" s="7">
        <v>847.2</v>
      </c>
      <c r="F69" s="5">
        <v>20.85</v>
      </c>
      <c r="G69" t="s">
        <v>12</v>
      </c>
      <c r="H69">
        <v>62</v>
      </c>
      <c r="I69" s="6">
        <v>6.1650000000000003E-3</v>
      </c>
      <c r="J69" s="6">
        <v>6.1460000000000004E-3</v>
      </c>
      <c r="K69" s="7">
        <v>93249.2</v>
      </c>
      <c r="L69" s="7">
        <v>573.1</v>
      </c>
      <c r="M69" s="5">
        <v>23.51</v>
      </c>
    </row>
    <row r="70" spans="1:13">
      <c r="A70">
        <v>63</v>
      </c>
      <c r="B70" s="6">
        <v>1.0196E-2</v>
      </c>
      <c r="C70" s="6">
        <v>1.0144E-2</v>
      </c>
      <c r="D70" s="7">
        <v>88902.399999999994</v>
      </c>
      <c r="E70" s="7">
        <v>901.8</v>
      </c>
      <c r="F70" s="5">
        <v>20.04</v>
      </c>
      <c r="G70" t="s">
        <v>12</v>
      </c>
      <c r="H70">
        <v>63</v>
      </c>
      <c r="I70" s="6">
        <v>6.6620000000000004E-3</v>
      </c>
      <c r="J70" s="6">
        <v>6.6400000000000001E-3</v>
      </c>
      <c r="K70" s="7">
        <v>92676.2</v>
      </c>
      <c r="L70" s="7">
        <v>615.4</v>
      </c>
      <c r="M70" s="5">
        <v>22.66</v>
      </c>
    </row>
    <row r="71" spans="1:13">
      <c r="A71">
        <v>64</v>
      </c>
      <c r="B71" s="6">
        <v>1.1011E-2</v>
      </c>
      <c r="C71" s="6">
        <v>1.0951000000000001E-2</v>
      </c>
      <c r="D71" s="7">
        <v>88000.6</v>
      </c>
      <c r="E71" s="7">
        <v>963.7</v>
      </c>
      <c r="F71" s="5">
        <v>19.239999999999998</v>
      </c>
      <c r="G71" t="s">
        <v>12</v>
      </c>
      <c r="H71">
        <v>64</v>
      </c>
      <c r="I71" s="6">
        <v>7.1180000000000002E-3</v>
      </c>
      <c r="J71" s="6">
        <v>7.0930000000000003E-3</v>
      </c>
      <c r="K71" s="7">
        <v>92060.800000000003</v>
      </c>
      <c r="L71" s="7">
        <v>653</v>
      </c>
      <c r="M71" s="5">
        <v>21.8</v>
      </c>
    </row>
    <row r="72" spans="1:13">
      <c r="A72">
        <v>65</v>
      </c>
      <c r="B72" s="6">
        <v>1.2E-2</v>
      </c>
      <c r="C72" s="6">
        <v>1.1929E-2</v>
      </c>
      <c r="D72" s="7">
        <v>87036.9</v>
      </c>
      <c r="E72" s="7">
        <v>1038.2</v>
      </c>
      <c r="F72" s="5">
        <v>18.45</v>
      </c>
      <c r="G72" t="s">
        <v>12</v>
      </c>
      <c r="H72">
        <v>65</v>
      </c>
      <c r="I72" s="6">
        <v>7.8480000000000008E-3</v>
      </c>
      <c r="J72" s="6">
        <v>7.8180000000000003E-3</v>
      </c>
      <c r="K72" s="7">
        <v>91407.8</v>
      </c>
      <c r="L72" s="7">
        <v>714.6</v>
      </c>
      <c r="M72" s="5">
        <v>20.96</v>
      </c>
    </row>
    <row r="73" spans="1:13">
      <c r="A73">
        <v>66</v>
      </c>
      <c r="B73" s="6">
        <v>1.3317000000000001E-2</v>
      </c>
      <c r="C73" s="6">
        <v>1.3228999999999999E-2</v>
      </c>
      <c r="D73" s="7">
        <v>85998.7</v>
      </c>
      <c r="E73" s="7">
        <v>1137.7</v>
      </c>
      <c r="F73" s="5">
        <v>17.670000000000002</v>
      </c>
      <c r="G73" t="s">
        <v>12</v>
      </c>
      <c r="H73">
        <v>66</v>
      </c>
      <c r="I73" s="6">
        <v>8.5789999999999998E-3</v>
      </c>
      <c r="J73" s="6">
        <v>8.5430000000000002E-3</v>
      </c>
      <c r="K73" s="7">
        <v>90693.2</v>
      </c>
      <c r="L73" s="7">
        <v>774.8</v>
      </c>
      <c r="M73" s="5">
        <v>20.12</v>
      </c>
    </row>
    <row r="74" spans="1:13">
      <c r="A74">
        <v>67</v>
      </c>
      <c r="B74" s="6">
        <v>1.481E-2</v>
      </c>
      <c r="C74" s="6">
        <v>1.4701000000000001E-2</v>
      </c>
      <c r="D74" s="7">
        <v>84861</v>
      </c>
      <c r="E74" s="7">
        <v>1247.5999999999999</v>
      </c>
      <c r="F74" s="5">
        <v>16.899999999999999</v>
      </c>
      <c r="G74" t="s">
        <v>12</v>
      </c>
      <c r="H74">
        <v>67</v>
      </c>
      <c r="I74" s="6">
        <v>9.8329999999999997E-3</v>
      </c>
      <c r="J74" s="6">
        <v>9.7850000000000003E-3</v>
      </c>
      <c r="K74" s="7">
        <v>89918.399999999994</v>
      </c>
      <c r="L74" s="7">
        <v>879.8</v>
      </c>
      <c r="M74" s="5">
        <v>19.29</v>
      </c>
    </row>
    <row r="75" spans="1:13">
      <c r="A75">
        <v>68</v>
      </c>
      <c r="B75" s="6">
        <v>1.5873999999999999E-2</v>
      </c>
      <c r="C75" s="6">
        <v>1.5748999999999999E-2</v>
      </c>
      <c r="D75" s="7">
        <v>83613.399999999994</v>
      </c>
      <c r="E75" s="7">
        <v>1316.8</v>
      </c>
      <c r="F75" s="5">
        <v>16.14</v>
      </c>
      <c r="G75" t="s">
        <v>12</v>
      </c>
      <c r="H75">
        <v>68</v>
      </c>
      <c r="I75" s="6">
        <v>1.0453E-2</v>
      </c>
      <c r="J75" s="6">
        <v>1.0399E-2</v>
      </c>
      <c r="K75" s="7">
        <v>89038.6</v>
      </c>
      <c r="L75" s="7">
        <v>925.9</v>
      </c>
      <c r="M75" s="5">
        <v>18.47</v>
      </c>
    </row>
    <row r="76" spans="1:13">
      <c r="A76">
        <v>69</v>
      </c>
      <c r="B76" s="6">
        <v>1.7812000000000001E-2</v>
      </c>
      <c r="C76" s="6">
        <v>1.7655000000000001E-2</v>
      </c>
      <c r="D76" s="7">
        <v>82296.600000000006</v>
      </c>
      <c r="E76" s="7">
        <v>1452.9</v>
      </c>
      <c r="F76" s="5">
        <v>15.39</v>
      </c>
      <c r="G76" t="s">
        <v>12</v>
      </c>
      <c r="H76">
        <v>69</v>
      </c>
      <c r="I76" s="6">
        <v>1.1554999999999999E-2</v>
      </c>
      <c r="J76" s="6">
        <v>1.1488999999999999E-2</v>
      </c>
      <c r="K76" s="7">
        <v>88112.7</v>
      </c>
      <c r="L76" s="7">
        <v>1012.3</v>
      </c>
      <c r="M76" s="5">
        <v>17.66</v>
      </c>
    </row>
    <row r="77" spans="1:13">
      <c r="A77">
        <v>70</v>
      </c>
      <c r="B77" s="6">
        <v>2.0303000000000002E-2</v>
      </c>
      <c r="C77" s="6">
        <v>2.0098999999999999E-2</v>
      </c>
      <c r="D77" s="7">
        <v>80843.600000000006</v>
      </c>
      <c r="E77" s="7">
        <v>1624.9</v>
      </c>
      <c r="F77" s="5">
        <v>14.66</v>
      </c>
      <c r="G77" t="s">
        <v>12</v>
      </c>
      <c r="H77">
        <v>70</v>
      </c>
      <c r="I77" s="6">
        <v>1.3098E-2</v>
      </c>
      <c r="J77" s="6">
        <v>1.3013E-2</v>
      </c>
      <c r="K77" s="7">
        <v>87100.4</v>
      </c>
      <c r="L77" s="7">
        <v>1133.4000000000001</v>
      </c>
      <c r="M77" s="5">
        <v>16.86</v>
      </c>
    </row>
    <row r="78" spans="1:13">
      <c r="A78">
        <v>71</v>
      </c>
      <c r="B78" s="6">
        <v>2.2421E-2</v>
      </c>
      <c r="C78" s="6">
        <v>2.2172000000000001E-2</v>
      </c>
      <c r="D78" s="7">
        <v>79218.7</v>
      </c>
      <c r="E78" s="7">
        <v>1756.4</v>
      </c>
      <c r="F78" s="5">
        <v>13.95</v>
      </c>
      <c r="G78" t="s">
        <v>12</v>
      </c>
      <c r="H78">
        <v>71</v>
      </c>
      <c r="I78" s="6">
        <v>1.4226000000000001E-2</v>
      </c>
      <c r="J78" s="6">
        <v>1.4126E-2</v>
      </c>
      <c r="K78" s="7">
        <v>85967</v>
      </c>
      <c r="L78" s="7">
        <v>1214.3</v>
      </c>
      <c r="M78" s="5">
        <v>16.079999999999998</v>
      </c>
    </row>
    <row r="79" spans="1:13">
      <c r="A79">
        <v>72</v>
      </c>
      <c r="B79" s="6">
        <v>2.5099E-2</v>
      </c>
      <c r="C79" s="6">
        <v>2.4788000000000001E-2</v>
      </c>
      <c r="D79" s="7">
        <v>77462.3</v>
      </c>
      <c r="E79" s="7">
        <v>1920.1</v>
      </c>
      <c r="F79" s="5">
        <v>13.25</v>
      </c>
      <c r="G79" t="s">
        <v>12</v>
      </c>
      <c r="H79">
        <v>72</v>
      </c>
      <c r="I79" s="6">
        <v>1.6369999999999999E-2</v>
      </c>
      <c r="J79" s="6">
        <v>1.6237000000000001E-2</v>
      </c>
      <c r="K79" s="7">
        <v>84752.6</v>
      </c>
      <c r="L79" s="7">
        <v>1376.1</v>
      </c>
      <c r="M79" s="5">
        <v>15.3</v>
      </c>
    </row>
    <row r="80" spans="1:13">
      <c r="A80">
        <v>73</v>
      </c>
      <c r="B80" s="6">
        <v>2.6994000000000001E-2</v>
      </c>
      <c r="C80" s="6">
        <v>2.6634000000000001E-2</v>
      </c>
      <c r="D80" s="7">
        <v>75542.2</v>
      </c>
      <c r="E80" s="7">
        <v>2012</v>
      </c>
      <c r="F80" s="5">
        <v>12.58</v>
      </c>
      <c r="G80" t="s">
        <v>12</v>
      </c>
      <c r="H80">
        <v>73</v>
      </c>
      <c r="I80" s="6">
        <v>1.7666999999999999E-2</v>
      </c>
      <c r="J80" s="6">
        <v>1.7512E-2</v>
      </c>
      <c r="K80" s="7">
        <v>83376.5</v>
      </c>
      <c r="L80" s="7">
        <v>1460.1</v>
      </c>
      <c r="M80" s="5">
        <v>14.54</v>
      </c>
    </row>
    <row r="81" spans="1:13">
      <c r="A81">
        <v>74</v>
      </c>
      <c r="B81" s="6">
        <v>3.0134999999999999E-2</v>
      </c>
      <c r="C81" s="6">
        <v>2.9687999999999999E-2</v>
      </c>
      <c r="D81" s="7">
        <v>73530.2</v>
      </c>
      <c r="E81" s="7">
        <v>2183</v>
      </c>
      <c r="F81" s="5">
        <v>11.91</v>
      </c>
      <c r="G81" t="s">
        <v>12</v>
      </c>
      <c r="H81">
        <v>74</v>
      </c>
      <c r="I81" s="6">
        <v>1.9961E-2</v>
      </c>
      <c r="J81" s="6">
        <v>1.9764E-2</v>
      </c>
      <c r="K81" s="7">
        <v>81916.399999999994</v>
      </c>
      <c r="L81" s="7">
        <v>1619</v>
      </c>
      <c r="M81" s="5">
        <v>13.79</v>
      </c>
    </row>
    <row r="82" spans="1:13">
      <c r="A82">
        <v>75</v>
      </c>
      <c r="B82" s="6">
        <v>3.3106999999999998E-2</v>
      </c>
      <c r="C82" s="6">
        <v>3.2568E-2</v>
      </c>
      <c r="D82" s="7">
        <v>71347.199999999997</v>
      </c>
      <c r="E82" s="7">
        <v>2323.6</v>
      </c>
      <c r="F82" s="5">
        <v>11.26</v>
      </c>
      <c r="G82" t="s">
        <v>12</v>
      </c>
      <c r="H82">
        <v>75</v>
      </c>
      <c r="I82" s="6">
        <v>2.2105E-2</v>
      </c>
      <c r="J82" s="6">
        <v>2.1863E-2</v>
      </c>
      <c r="K82" s="7">
        <v>80297.399999999994</v>
      </c>
      <c r="L82" s="7">
        <v>1755.5</v>
      </c>
      <c r="M82" s="5">
        <v>13.06</v>
      </c>
    </row>
    <row r="83" spans="1:13">
      <c r="A83">
        <v>76</v>
      </c>
      <c r="B83" s="6">
        <v>3.7089999999999998E-2</v>
      </c>
      <c r="C83" s="6">
        <v>3.6414000000000002E-2</v>
      </c>
      <c r="D83" s="7">
        <v>69023.600000000006</v>
      </c>
      <c r="E83" s="7">
        <v>2513.4</v>
      </c>
      <c r="F83" s="5">
        <v>10.62</v>
      </c>
      <c r="G83" t="s">
        <v>12</v>
      </c>
      <c r="H83">
        <v>76</v>
      </c>
      <c r="I83" s="6">
        <v>2.4909000000000001E-2</v>
      </c>
      <c r="J83" s="6">
        <v>2.4601999999999999E-2</v>
      </c>
      <c r="K83" s="7">
        <v>78541.899999999994</v>
      </c>
      <c r="L83" s="7">
        <v>1932.3</v>
      </c>
      <c r="M83" s="5">
        <v>12.34</v>
      </c>
    </row>
    <row r="84" spans="1:13">
      <c r="A84">
        <v>77</v>
      </c>
      <c r="B84" s="6">
        <v>4.0550000000000003E-2</v>
      </c>
      <c r="C84" s="6">
        <v>3.9744000000000002E-2</v>
      </c>
      <c r="D84" s="7">
        <v>66510.100000000006</v>
      </c>
      <c r="E84" s="7">
        <v>2643.4</v>
      </c>
      <c r="F84" s="5">
        <v>10</v>
      </c>
      <c r="G84" t="s">
        <v>12</v>
      </c>
      <c r="H84">
        <v>77</v>
      </c>
      <c r="I84" s="6">
        <v>2.8084999999999999E-2</v>
      </c>
      <c r="J84" s="6">
        <v>2.7695999999999998E-2</v>
      </c>
      <c r="K84" s="7">
        <v>76609.600000000006</v>
      </c>
      <c r="L84" s="7">
        <v>2121.8000000000002</v>
      </c>
      <c r="M84" s="5">
        <v>11.64</v>
      </c>
    </row>
    <row r="85" spans="1:13">
      <c r="A85">
        <v>78</v>
      </c>
      <c r="B85" s="6">
        <v>4.6060999999999998E-2</v>
      </c>
      <c r="C85" s="6">
        <v>4.5024000000000002E-2</v>
      </c>
      <c r="D85" s="7">
        <v>63866.7</v>
      </c>
      <c r="E85" s="7">
        <v>2875.6</v>
      </c>
      <c r="F85" s="5">
        <v>9.4</v>
      </c>
      <c r="G85" t="s">
        <v>12</v>
      </c>
      <c r="H85">
        <v>78</v>
      </c>
      <c r="I85" s="6">
        <v>3.1678999999999999E-2</v>
      </c>
      <c r="J85" s="6">
        <v>3.1185000000000001E-2</v>
      </c>
      <c r="K85" s="7">
        <v>74487.8</v>
      </c>
      <c r="L85" s="7">
        <v>2322.9</v>
      </c>
      <c r="M85" s="5">
        <v>10.96</v>
      </c>
    </row>
    <row r="86" spans="1:13">
      <c r="A86">
        <v>79</v>
      </c>
      <c r="B86" s="6">
        <v>5.1004000000000001E-2</v>
      </c>
      <c r="C86" s="6">
        <v>4.9735000000000001E-2</v>
      </c>
      <c r="D86" s="7">
        <v>60991.199999999997</v>
      </c>
      <c r="E86" s="7">
        <v>3033.4</v>
      </c>
      <c r="F86" s="5">
        <v>8.82</v>
      </c>
      <c r="G86" t="s">
        <v>12</v>
      </c>
      <c r="H86">
        <v>79</v>
      </c>
      <c r="I86" s="6">
        <v>3.5785999999999998E-2</v>
      </c>
      <c r="J86" s="6">
        <v>3.5157000000000001E-2</v>
      </c>
      <c r="K86" s="7">
        <v>72164.899999999994</v>
      </c>
      <c r="L86" s="7">
        <v>2537.1</v>
      </c>
      <c r="M86" s="5">
        <v>10.3</v>
      </c>
    </row>
    <row r="87" spans="1:13">
      <c r="A87">
        <v>80</v>
      </c>
      <c r="B87" s="6">
        <v>5.7598000000000003E-2</v>
      </c>
      <c r="C87" s="6">
        <v>5.5986000000000001E-2</v>
      </c>
      <c r="D87" s="7">
        <v>57957.8</v>
      </c>
      <c r="E87" s="7">
        <v>3244.8</v>
      </c>
      <c r="F87" s="5">
        <v>8.25</v>
      </c>
      <c r="G87" t="s">
        <v>12</v>
      </c>
      <c r="H87">
        <v>80</v>
      </c>
      <c r="I87" s="6">
        <v>4.1156999999999999E-2</v>
      </c>
      <c r="J87" s="6">
        <v>4.0327000000000002E-2</v>
      </c>
      <c r="K87" s="7">
        <v>69627.8</v>
      </c>
      <c r="L87" s="7">
        <v>2807.9</v>
      </c>
      <c r="M87" s="5">
        <v>9.65</v>
      </c>
    </row>
    <row r="88" spans="1:13">
      <c r="A88">
        <v>81</v>
      </c>
      <c r="B88" s="6">
        <v>6.5270999999999996E-2</v>
      </c>
      <c r="C88" s="6">
        <v>6.3208E-2</v>
      </c>
      <c r="D88" s="7">
        <v>54713</v>
      </c>
      <c r="E88" s="7">
        <v>3458.3</v>
      </c>
      <c r="F88" s="5">
        <v>7.71</v>
      </c>
      <c r="G88" t="s">
        <v>12</v>
      </c>
      <c r="H88">
        <v>81</v>
      </c>
      <c r="I88" s="6">
        <v>4.6170000000000003E-2</v>
      </c>
      <c r="J88" s="6">
        <v>4.5128000000000001E-2</v>
      </c>
      <c r="K88" s="7">
        <v>66819.899999999994</v>
      </c>
      <c r="L88" s="7">
        <v>3015.5</v>
      </c>
      <c r="M88" s="5">
        <v>9.0399999999999991</v>
      </c>
    </row>
    <row r="89" spans="1:13">
      <c r="A89">
        <v>82</v>
      </c>
      <c r="B89" s="6">
        <v>7.4469999999999995E-2</v>
      </c>
      <c r="C89" s="6">
        <v>7.1797E-2</v>
      </c>
      <c r="D89" s="7">
        <v>51254.7</v>
      </c>
      <c r="E89" s="7">
        <v>3679.9</v>
      </c>
      <c r="F89" s="5">
        <v>7.2</v>
      </c>
      <c r="G89" t="s">
        <v>12</v>
      </c>
      <c r="H89">
        <v>82</v>
      </c>
      <c r="I89" s="6">
        <v>5.2699999999999997E-2</v>
      </c>
      <c r="J89" s="6">
        <v>5.1346999999999997E-2</v>
      </c>
      <c r="K89" s="7">
        <v>63804.5</v>
      </c>
      <c r="L89" s="7">
        <v>3276.2</v>
      </c>
      <c r="M89" s="5">
        <v>8.44</v>
      </c>
    </row>
    <row r="90" spans="1:13">
      <c r="A90">
        <v>83</v>
      </c>
      <c r="B90" s="6">
        <v>8.3407999999999996E-2</v>
      </c>
      <c r="C90" s="6">
        <v>8.0069000000000001E-2</v>
      </c>
      <c r="D90" s="7">
        <v>47574.7</v>
      </c>
      <c r="E90" s="7">
        <v>3809.3</v>
      </c>
      <c r="F90" s="5">
        <v>6.72</v>
      </c>
      <c r="G90" t="s">
        <v>12</v>
      </c>
      <c r="H90">
        <v>83</v>
      </c>
      <c r="I90" s="6">
        <v>6.0328E-2</v>
      </c>
      <c r="J90" s="6">
        <v>5.8562000000000003E-2</v>
      </c>
      <c r="K90" s="7">
        <v>60528.3</v>
      </c>
      <c r="L90" s="7">
        <v>3544.6</v>
      </c>
      <c r="M90" s="5">
        <v>7.87</v>
      </c>
    </row>
    <row r="91" spans="1:13">
      <c r="A91">
        <v>84</v>
      </c>
      <c r="B91" s="6">
        <v>9.3024999999999997E-2</v>
      </c>
      <c r="C91" s="6">
        <v>8.8889999999999997E-2</v>
      </c>
      <c r="D91" s="7">
        <v>43765.5</v>
      </c>
      <c r="E91" s="7">
        <v>3890.3</v>
      </c>
      <c r="F91" s="5">
        <v>6.26</v>
      </c>
      <c r="G91" t="s">
        <v>12</v>
      </c>
      <c r="H91">
        <v>84</v>
      </c>
      <c r="I91" s="6">
        <v>6.9592000000000001E-2</v>
      </c>
      <c r="J91" s="6">
        <v>6.7252000000000006E-2</v>
      </c>
      <c r="K91" s="7">
        <v>56983.6</v>
      </c>
      <c r="L91" s="7">
        <v>3832.3</v>
      </c>
      <c r="M91" s="5">
        <v>7.33</v>
      </c>
    </row>
    <row r="92" spans="1:13">
      <c r="A92">
        <v>85</v>
      </c>
      <c r="B92" s="6">
        <v>0.1048</v>
      </c>
      <c r="C92" s="6">
        <v>9.9582000000000004E-2</v>
      </c>
      <c r="D92" s="7">
        <v>39875.199999999997</v>
      </c>
      <c r="E92" s="7">
        <v>3970.8</v>
      </c>
      <c r="F92" s="5">
        <v>5.82</v>
      </c>
      <c r="G92" t="s">
        <v>12</v>
      </c>
      <c r="H92">
        <v>85</v>
      </c>
      <c r="I92" s="6">
        <v>7.8066999999999998E-2</v>
      </c>
      <c r="J92" s="6">
        <v>7.5134000000000006E-2</v>
      </c>
      <c r="K92" s="7">
        <v>53151.4</v>
      </c>
      <c r="L92" s="7">
        <v>3993.5</v>
      </c>
      <c r="M92" s="5">
        <v>6.82</v>
      </c>
    </row>
    <row r="93" spans="1:13">
      <c r="A93">
        <v>86</v>
      </c>
      <c r="B93" s="6">
        <v>0.11779000000000001</v>
      </c>
      <c r="C93" s="6">
        <v>0.111238</v>
      </c>
      <c r="D93" s="7">
        <v>35904.300000000003</v>
      </c>
      <c r="E93" s="7">
        <v>3993.9</v>
      </c>
      <c r="F93" s="5">
        <v>5.41</v>
      </c>
      <c r="G93" t="s">
        <v>12</v>
      </c>
      <c r="H93">
        <v>86</v>
      </c>
      <c r="I93" s="6">
        <v>8.8690000000000005E-2</v>
      </c>
      <c r="J93" s="6">
        <v>8.4923999999999999E-2</v>
      </c>
      <c r="K93" s="7">
        <v>49157.9</v>
      </c>
      <c r="L93" s="7">
        <v>4174.7</v>
      </c>
      <c r="M93" s="5">
        <v>6.34</v>
      </c>
    </row>
    <row r="94" spans="1:13">
      <c r="A94">
        <v>87</v>
      </c>
      <c r="B94" s="6">
        <v>0.131469</v>
      </c>
      <c r="C94" s="6">
        <v>0.12336</v>
      </c>
      <c r="D94" s="7">
        <v>31910.400000000001</v>
      </c>
      <c r="E94" s="7">
        <v>3936.5</v>
      </c>
      <c r="F94" s="5">
        <v>5.0199999999999996</v>
      </c>
      <c r="G94" t="s">
        <v>12</v>
      </c>
      <c r="H94">
        <v>87</v>
      </c>
      <c r="I94" s="6">
        <v>9.9678000000000003E-2</v>
      </c>
      <c r="J94" s="6">
        <v>9.4946000000000003E-2</v>
      </c>
      <c r="K94" s="7">
        <v>44983.199999999997</v>
      </c>
      <c r="L94" s="7">
        <v>4271</v>
      </c>
      <c r="M94" s="5">
        <v>5.88</v>
      </c>
    </row>
    <row r="95" spans="1:13">
      <c r="A95">
        <v>88</v>
      </c>
      <c r="B95" s="6">
        <v>0.14757700000000001</v>
      </c>
      <c r="C95" s="6">
        <v>0.137436</v>
      </c>
      <c r="D95" s="7">
        <v>27973.9</v>
      </c>
      <c r="E95" s="7">
        <v>3844.6</v>
      </c>
      <c r="F95" s="5">
        <v>4.66</v>
      </c>
      <c r="G95" t="s">
        <v>12</v>
      </c>
      <c r="H95">
        <v>88</v>
      </c>
      <c r="I95" s="6">
        <v>0.11262900000000001</v>
      </c>
      <c r="J95" s="6">
        <v>0.106624</v>
      </c>
      <c r="K95" s="7">
        <v>40712.199999999997</v>
      </c>
      <c r="L95" s="7">
        <v>4340.8999999999996</v>
      </c>
      <c r="M95" s="5">
        <v>5.44</v>
      </c>
    </row>
    <row r="96" spans="1:13">
      <c r="A96">
        <v>89</v>
      </c>
      <c r="B96" s="6">
        <v>0.165714</v>
      </c>
      <c r="C96" s="6">
        <v>0.153034</v>
      </c>
      <c r="D96" s="7">
        <v>24129.3</v>
      </c>
      <c r="E96" s="7">
        <v>3692.6</v>
      </c>
      <c r="F96" s="5">
        <v>4.32</v>
      </c>
      <c r="G96" t="s">
        <v>12</v>
      </c>
      <c r="H96">
        <v>89</v>
      </c>
      <c r="I96" s="6">
        <v>0.12887000000000001</v>
      </c>
      <c r="J96" s="6">
        <v>0.121069</v>
      </c>
      <c r="K96" s="7">
        <v>36371.300000000003</v>
      </c>
      <c r="L96" s="7">
        <v>4403.3999999999996</v>
      </c>
      <c r="M96" s="5">
        <v>5.03</v>
      </c>
    </row>
    <row r="97" spans="1:13">
      <c r="A97">
        <v>90</v>
      </c>
      <c r="B97" s="6">
        <v>0.18193500000000001</v>
      </c>
      <c r="C97" s="6">
        <v>0.166765</v>
      </c>
      <c r="D97" s="7">
        <v>20436.7</v>
      </c>
      <c r="E97" s="7">
        <v>3408.1</v>
      </c>
      <c r="F97" s="5">
        <v>4.01</v>
      </c>
      <c r="G97" t="s">
        <v>12</v>
      </c>
      <c r="H97">
        <v>90</v>
      </c>
      <c r="I97" s="6">
        <v>0.14538100000000001</v>
      </c>
      <c r="J97" s="6">
        <v>0.13553000000000001</v>
      </c>
      <c r="K97" s="7">
        <v>31967.9</v>
      </c>
      <c r="L97" s="7">
        <v>4332.6000000000004</v>
      </c>
      <c r="M97" s="5">
        <v>4.66</v>
      </c>
    </row>
    <row r="98" spans="1:13">
      <c r="A98">
        <v>91</v>
      </c>
      <c r="B98" s="6">
        <v>0.20021800000000001</v>
      </c>
      <c r="C98" s="6">
        <v>0.18199899999999999</v>
      </c>
      <c r="D98" s="7">
        <v>17028.599999999999</v>
      </c>
      <c r="E98" s="7">
        <v>3099.2</v>
      </c>
      <c r="F98" s="5">
        <v>3.71</v>
      </c>
      <c r="G98" t="s">
        <v>12</v>
      </c>
      <c r="H98">
        <v>91</v>
      </c>
      <c r="I98" s="6">
        <v>0.15997800000000001</v>
      </c>
      <c r="J98" s="6">
        <v>0.14813000000000001</v>
      </c>
      <c r="K98" s="7">
        <v>27635.3</v>
      </c>
      <c r="L98" s="7">
        <v>4093.6</v>
      </c>
      <c r="M98" s="5">
        <v>4.3099999999999996</v>
      </c>
    </row>
    <row r="99" spans="1:13">
      <c r="A99">
        <v>92</v>
      </c>
      <c r="B99" s="6">
        <v>0.22391</v>
      </c>
      <c r="C99" s="6">
        <v>0.20136599999999999</v>
      </c>
      <c r="D99" s="7">
        <v>13929.4</v>
      </c>
      <c r="E99" s="7">
        <v>2804.9</v>
      </c>
      <c r="F99" s="5">
        <v>3.42</v>
      </c>
      <c r="G99" t="s">
        <v>12</v>
      </c>
      <c r="H99">
        <v>92</v>
      </c>
      <c r="I99" s="6">
        <v>0.18184900000000001</v>
      </c>
      <c r="J99" s="6">
        <v>0.16669300000000001</v>
      </c>
      <c r="K99" s="7">
        <v>23541.7</v>
      </c>
      <c r="L99" s="7">
        <v>3924.2</v>
      </c>
      <c r="M99" s="5">
        <v>3.97</v>
      </c>
    </row>
    <row r="100" spans="1:13">
      <c r="A100">
        <v>93</v>
      </c>
      <c r="B100" s="6">
        <v>0.25088700000000003</v>
      </c>
      <c r="C100" s="6">
        <v>0.22292300000000001</v>
      </c>
      <c r="D100" s="7">
        <v>11124.5</v>
      </c>
      <c r="E100" s="7">
        <v>2479.9</v>
      </c>
      <c r="F100" s="5">
        <v>3.16</v>
      </c>
      <c r="G100" t="s">
        <v>12</v>
      </c>
      <c r="H100">
        <v>93</v>
      </c>
      <c r="I100" s="6">
        <v>0.20255899999999999</v>
      </c>
      <c r="J100" s="6">
        <v>0.18393000000000001</v>
      </c>
      <c r="K100" s="7">
        <v>19617.5</v>
      </c>
      <c r="L100" s="7">
        <v>3608.2</v>
      </c>
      <c r="M100" s="5">
        <v>3.66</v>
      </c>
    </row>
    <row r="101" spans="1:13">
      <c r="A101">
        <v>94</v>
      </c>
      <c r="B101" s="6">
        <v>0.27331899999999998</v>
      </c>
      <c r="C101" s="6">
        <v>0.24045800000000001</v>
      </c>
      <c r="D101" s="7">
        <v>8644.6</v>
      </c>
      <c r="E101" s="7">
        <v>2078.6999999999998</v>
      </c>
      <c r="F101" s="5">
        <v>2.93</v>
      </c>
      <c r="G101" t="s">
        <v>12</v>
      </c>
      <c r="H101">
        <v>94</v>
      </c>
      <c r="I101" s="6">
        <v>0.23066</v>
      </c>
      <c r="J101" s="6">
        <v>0.20680899999999999</v>
      </c>
      <c r="K101" s="7">
        <v>16009.2</v>
      </c>
      <c r="L101" s="7">
        <v>3310.8</v>
      </c>
      <c r="M101" s="5">
        <v>3.38</v>
      </c>
    </row>
    <row r="102" spans="1:13">
      <c r="A102">
        <v>95</v>
      </c>
      <c r="B102" s="6">
        <v>0.31040299999999998</v>
      </c>
      <c r="C102" s="6">
        <v>0.26869999999999999</v>
      </c>
      <c r="D102" s="7">
        <v>6565.9</v>
      </c>
      <c r="E102" s="7">
        <v>1764.3</v>
      </c>
      <c r="F102" s="5">
        <v>2.69</v>
      </c>
      <c r="G102" t="s">
        <v>12</v>
      </c>
      <c r="H102">
        <v>95</v>
      </c>
      <c r="I102" s="6">
        <v>0.25664799999999999</v>
      </c>
      <c r="J102" s="6">
        <v>0.22746</v>
      </c>
      <c r="K102" s="7">
        <v>12698.4</v>
      </c>
      <c r="L102" s="7">
        <v>2888.4</v>
      </c>
      <c r="M102" s="5">
        <v>3.13</v>
      </c>
    </row>
    <row r="103" spans="1:13">
      <c r="A103">
        <v>96</v>
      </c>
      <c r="B103" s="6">
        <v>0.34468300000000002</v>
      </c>
      <c r="C103" s="6">
        <v>0.294012</v>
      </c>
      <c r="D103" s="7">
        <v>4801.7</v>
      </c>
      <c r="E103" s="7">
        <v>1411.7</v>
      </c>
      <c r="F103" s="5">
        <v>2.5</v>
      </c>
      <c r="G103" t="s">
        <v>12</v>
      </c>
      <c r="H103">
        <v>96</v>
      </c>
      <c r="I103" s="6">
        <v>0.28572700000000001</v>
      </c>
      <c r="J103" s="6">
        <v>0.25000899999999998</v>
      </c>
      <c r="K103" s="7">
        <v>9810</v>
      </c>
      <c r="L103" s="7">
        <v>2452.6</v>
      </c>
      <c r="M103" s="5">
        <v>2.9</v>
      </c>
    </row>
    <row r="104" spans="1:13">
      <c r="A104">
        <v>97</v>
      </c>
      <c r="B104" s="6">
        <v>0.38345000000000001</v>
      </c>
      <c r="C104" s="6">
        <v>0.32176100000000002</v>
      </c>
      <c r="D104" s="7">
        <v>3389.9</v>
      </c>
      <c r="E104" s="7">
        <v>1090.7</v>
      </c>
      <c r="F104" s="5">
        <v>2.33</v>
      </c>
      <c r="G104" t="s">
        <v>12</v>
      </c>
      <c r="H104">
        <v>97</v>
      </c>
      <c r="I104" s="6">
        <v>0.308002</v>
      </c>
      <c r="J104" s="6">
        <v>0.266899</v>
      </c>
      <c r="K104" s="7">
        <v>7357.4</v>
      </c>
      <c r="L104" s="7">
        <v>1963.7</v>
      </c>
      <c r="M104" s="5">
        <v>2.7</v>
      </c>
    </row>
    <row r="105" spans="1:13">
      <c r="A105">
        <v>98</v>
      </c>
      <c r="B105" s="6">
        <v>0.40087899999999999</v>
      </c>
      <c r="C105" s="6">
        <v>0.33394299999999999</v>
      </c>
      <c r="D105" s="7">
        <v>2299.1999999999998</v>
      </c>
      <c r="E105" s="7">
        <v>767.8</v>
      </c>
      <c r="F105" s="5">
        <v>2.2000000000000002</v>
      </c>
      <c r="G105" t="s">
        <v>12</v>
      </c>
      <c r="H105">
        <v>98</v>
      </c>
      <c r="I105" s="6">
        <v>0.33806700000000001</v>
      </c>
      <c r="J105" s="6">
        <v>0.28918500000000003</v>
      </c>
      <c r="K105" s="7">
        <v>5393.7</v>
      </c>
      <c r="L105" s="7">
        <v>1559.8</v>
      </c>
      <c r="M105" s="5">
        <v>2.5</v>
      </c>
    </row>
    <row r="106" spans="1:13">
      <c r="A106">
        <v>99</v>
      </c>
      <c r="B106" s="6">
        <v>0.454571</v>
      </c>
      <c r="C106" s="6">
        <v>0.37038700000000002</v>
      </c>
      <c r="D106" s="7">
        <v>1531.4</v>
      </c>
      <c r="E106" s="7">
        <v>567.20000000000005</v>
      </c>
      <c r="F106" s="5">
        <v>2.06</v>
      </c>
      <c r="G106" t="s">
        <v>12</v>
      </c>
      <c r="H106">
        <v>99</v>
      </c>
      <c r="I106" s="6">
        <v>0.38011499999999998</v>
      </c>
      <c r="J106" s="6">
        <v>0.319409</v>
      </c>
      <c r="K106" s="7">
        <v>3833.9</v>
      </c>
      <c r="L106" s="7">
        <v>1224.5999999999999</v>
      </c>
      <c r="M106" s="5">
        <v>2.31</v>
      </c>
    </row>
    <row r="107" spans="1:13">
      <c r="A107">
        <v>100</v>
      </c>
      <c r="B107">
        <v>0.46679199999999998</v>
      </c>
      <c r="C107">
        <v>0.37846099999999999</v>
      </c>
      <c r="D107">
        <v>964.2</v>
      </c>
      <c r="E107">
        <v>364.9</v>
      </c>
      <c r="F107">
        <v>1.97</v>
      </c>
      <c r="G107" t="s">
        <v>12</v>
      </c>
      <c r="H107">
        <v>100</v>
      </c>
      <c r="I107">
        <v>0.41196500000000003</v>
      </c>
      <c r="J107">
        <v>0.34160099999999999</v>
      </c>
      <c r="K107">
        <v>2609.3000000000002</v>
      </c>
      <c r="L107">
        <v>891.4</v>
      </c>
      <c r="M107">
        <v>2.16</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5"/>
  <sheetData>
    <row r="1" spans="1:13" ht="19.2">
      <c r="A1" s="3" t="s">
        <v>42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4.764E-3</v>
      </c>
      <c r="C7" s="6">
        <v>4.7530000000000003E-3</v>
      </c>
      <c r="D7" s="7">
        <v>100000</v>
      </c>
      <c r="E7" s="7">
        <v>475.3</v>
      </c>
      <c r="F7" s="5">
        <v>79.010000000000005</v>
      </c>
      <c r="G7" t="s">
        <v>12</v>
      </c>
      <c r="H7">
        <v>0</v>
      </c>
      <c r="I7" s="6">
        <v>3.839E-3</v>
      </c>
      <c r="J7" s="6">
        <v>3.8319999999999999E-3</v>
      </c>
      <c r="K7" s="7">
        <v>100000</v>
      </c>
      <c r="L7" s="7">
        <v>383.2</v>
      </c>
      <c r="M7" s="5">
        <v>82.82</v>
      </c>
    </row>
    <row r="8" spans="1:13">
      <c r="A8">
        <v>1</v>
      </c>
      <c r="B8" s="6">
        <v>3.4699999999999998E-4</v>
      </c>
      <c r="C8" s="6">
        <v>3.4699999999999998E-4</v>
      </c>
      <c r="D8" s="7">
        <v>99524.7</v>
      </c>
      <c r="E8" s="7">
        <v>34.5</v>
      </c>
      <c r="F8" s="5">
        <v>78.39</v>
      </c>
      <c r="G8" t="s">
        <v>12</v>
      </c>
      <c r="H8">
        <v>1</v>
      </c>
      <c r="I8" s="6">
        <v>2.9500000000000001E-4</v>
      </c>
      <c r="J8" s="6">
        <v>2.9500000000000001E-4</v>
      </c>
      <c r="K8" s="7">
        <v>99616.8</v>
      </c>
      <c r="L8" s="7">
        <v>29.4</v>
      </c>
      <c r="M8" s="5">
        <v>82.14</v>
      </c>
    </row>
    <row r="9" spans="1:13">
      <c r="A9">
        <v>2</v>
      </c>
      <c r="B9" s="6">
        <v>1.9100000000000001E-4</v>
      </c>
      <c r="C9" s="6">
        <v>1.9100000000000001E-4</v>
      </c>
      <c r="D9" s="7">
        <v>99490.2</v>
      </c>
      <c r="E9" s="7">
        <v>19</v>
      </c>
      <c r="F9" s="5">
        <v>77.41</v>
      </c>
      <c r="G9" t="s">
        <v>12</v>
      </c>
      <c r="H9">
        <v>2</v>
      </c>
      <c r="I9" s="6">
        <v>1.36E-4</v>
      </c>
      <c r="J9" s="6">
        <v>1.36E-4</v>
      </c>
      <c r="K9" s="7">
        <v>99587.4</v>
      </c>
      <c r="L9" s="7">
        <v>13.5</v>
      </c>
      <c r="M9" s="5">
        <v>81.17</v>
      </c>
    </row>
    <row r="10" spans="1:13">
      <c r="A10">
        <v>3</v>
      </c>
      <c r="B10" s="6">
        <v>1.25E-4</v>
      </c>
      <c r="C10" s="6">
        <v>1.25E-4</v>
      </c>
      <c r="D10" s="7">
        <v>99471.2</v>
      </c>
      <c r="E10" s="7">
        <v>12.5</v>
      </c>
      <c r="F10" s="5">
        <v>76.430000000000007</v>
      </c>
      <c r="G10" t="s">
        <v>12</v>
      </c>
      <c r="H10">
        <v>3</v>
      </c>
      <c r="I10" s="6">
        <v>1.2E-4</v>
      </c>
      <c r="J10" s="6">
        <v>1.2E-4</v>
      </c>
      <c r="K10" s="7">
        <v>99573.9</v>
      </c>
      <c r="L10" s="7">
        <v>11.9</v>
      </c>
      <c r="M10" s="5">
        <v>80.180000000000007</v>
      </c>
    </row>
    <row r="11" spans="1:13">
      <c r="A11">
        <v>4</v>
      </c>
      <c r="B11" s="6">
        <v>1.1E-4</v>
      </c>
      <c r="C11" s="6">
        <v>1.1E-4</v>
      </c>
      <c r="D11" s="7">
        <v>99458.7</v>
      </c>
      <c r="E11" s="7">
        <v>10.9</v>
      </c>
      <c r="F11" s="5">
        <v>75.44</v>
      </c>
      <c r="G11" t="s">
        <v>12</v>
      </c>
      <c r="H11">
        <v>4</v>
      </c>
      <c r="I11" s="6">
        <v>9.8999999999999994E-5</v>
      </c>
      <c r="J11" s="6">
        <v>9.8999999999999994E-5</v>
      </c>
      <c r="K11" s="7">
        <v>99562</v>
      </c>
      <c r="L11" s="7">
        <v>9.8000000000000007</v>
      </c>
      <c r="M11" s="5">
        <v>79.19</v>
      </c>
    </row>
    <row r="12" spans="1:13">
      <c r="A12">
        <v>5</v>
      </c>
      <c r="B12" s="6">
        <v>1.07E-4</v>
      </c>
      <c r="C12" s="6">
        <v>1.07E-4</v>
      </c>
      <c r="D12" s="7">
        <v>99447.8</v>
      </c>
      <c r="E12" s="7">
        <v>10.7</v>
      </c>
      <c r="F12" s="5">
        <v>74.45</v>
      </c>
      <c r="G12" t="s">
        <v>12</v>
      </c>
      <c r="H12">
        <v>5</v>
      </c>
      <c r="I12" s="6">
        <v>8.5000000000000006E-5</v>
      </c>
      <c r="J12" s="6">
        <v>8.5000000000000006E-5</v>
      </c>
      <c r="K12" s="7">
        <v>99552.1</v>
      </c>
      <c r="L12" s="7">
        <v>8.5</v>
      </c>
      <c r="M12" s="5">
        <v>78.19</v>
      </c>
    </row>
    <row r="13" spans="1:13">
      <c r="A13">
        <v>6</v>
      </c>
      <c r="B13" s="6">
        <v>9.2E-5</v>
      </c>
      <c r="C13" s="6">
        <v>9.2E-5</v>
      </c>
      <c r="D13" s="7">
        <v>99437.1</v>
      </c>
      <c r="E13" s="7">
        <v>9.1999999999999993</v>
      </c>
      <c r="F13" s="5">
        <v>73.45</v>
      </c>
      <c r="G13" t="s">
        <v>12</v>
      </c>
      <c r="H13">
        <v>6</v>
      </c>
      <c r="I13" s="6">
        <v>8.8999999999999995E-5</v>
      </c>
      <c r="J13" s="6">
        <v>8.8999999999999995E-5</v>
      </c>
      <c r="K13" s="7">
        <v>99543.6</v>
      </c>
      <c r="L13" s="7">
        <v>8.8000000000000007</v>
      </c>
      <c r="M13" s="5">
        <v>77.2</v>
      </c>
    </row>
    <row r="14" spans="1:13">
      <c r="A14">
        <v>7</v>
      </c>
      <c r="B14" s="6">
        <v>7.6000000000000004E-5</v>
      </c>
      <c r="C14" s="6">
        <v>7.6000000000000004E-5</v>
      </c>
      <c r="D14" s="7">
        <v>99427.9</v>
      </c>
      <c r="E14" s="7">
        <v>7.6</v>
      </c>
      <c r="F14" s="5">
        <v>72.459999999999994</v>
      </c>
      <c r="G14" t="s">
        <v>12</v>
      </c>
      <c r="H14">
        <v>7</v>
      </c>
      <c r="I14" s="6">
        <v>7.2000000000000002E-5</v>
      </c>
      <c r="J14" s="6">
        <v>7.2000000000000002E-5</v>
      </c>
      <c r="K14" s="7">
        <v>99534.8</v>
      </c>
      <c r="L14" s="7">
        <v>7.2</v>
      </c>
      <c r="M14" s="5">
        <v>76.209999999999994</v>
      </c>
    </row>
    <row r="15" spans="1:13">
      <c r="A15">
        <v>8</v>
      </c>
      <c r="B15" s="6">
        <v>1E-4</v>
      </c>
      <c r="C15" s="6">
        <v>1E-4</v>
      </c>
      <c r="D15" s="7">
        <v>99420.3</v>
      </c>
      <c r="E15" s="7">
        <v>10</v>
      </c>
      <c r="F15" s="5">
        <v>71.47</v>
      </c>
      <c r="G15" t="s">
        <v>12</v>
      </c>
      <c r="H15">
        <v>8</v>
      </c>
      <c r="I15" s="6">
        <v>7.6000000000000004E-5</v>
      </c>
      <c r="J15" s="6">
        <v>7.6000000000000004E-5</v>
      </c>
      <c r="K15" s="7">
        <v>99527.6</v>
      </c>
      <c r="L15" s="7">
        <v>7.6</v>
      </c>
      <c r="M15" s="5">
        <v>75.209999999999994</v>
      </c>
    </row>
    <row r="16" spans="1:13">
      <c r="A16">
        <v>9</v>
      </c>
      <c r="B16" s="6">
        <v>1E-4</v>
      </c>
      <c r="C16" s="6">
        <v>1E-4</v>
      </c>
      <c r="D16" s="7">
        <v>99410.3</v>
      </c>
      <c r="E16" s="7">
        <v>10</v>
      </c>
      <c r="F16" s="5">
        <v>70.47</v>
      </c>
      <c r="G16" t="s">
        <v>12</v>
      </c>
      <c r="H16">
        <v>9</v>
      </c>
      <c r="I16" s="6">
        <v>7.1000000000000005E-5</v>
      </c>
      <c r="J16" s="6">
        <v>7.1000000000000005E-5</v>
      </c>
      <c r="K16" s="7">
        <v>99520</v>
      </c>
      <c r="L16" s="7">
        <v>7.1</v>
      </c>
      <c r="M16" s="5">
        <v>74.22</v>
      </c>
    </row>
    <row r="17" spans="1:13">
      <c r="A17">
        <v>10</v>
      </c>
      <c r="B17" s="6">
        <v>8.6000000000000003E-5</v>
      </c>
      <c r="C17" s="6">
        <v>8.6000000000000003E-5</v>
      </c>
      <c r="D17" s="7">
        <v>99400.4</v>
      </c>
      <c r="E17" s="7">
        <v>8.5</v>
      </c>
      <c r="F17" s="5">
        <v>69.48</v>
      </c>
      <c r="G17" t="s">
        <v>12</v>
      </c>
      <c r="H17">
        <v>10</v>
      </c>
      <c r="I17" s="6">
        <v>6.4999999999999994E-5</v>
      </c>
      <c r="J17" s="6">
        <v>6.4999999999999994E-5</v>
      </c>
      <c r="K17" s="7">
        <v>99513</v>
      </c>
      <c r="L17" s="7">
        <v>6.5</v>
      </c>
      <c r="M17" s="5">
        <v>73.22</v>
      </c>
    </row>
    <row r="18" spans="1:13">
      <c r="A18">
        <v>11</v>
      </c>
      <c r="B18" s="6">
        <v>9.6000000000000002E-5</v>
      </c>
      <c r="C18" s="6">
        <v>9.6000000000000002E-5</v>
      </c>
      <c r="D18" s="7">
        <v>99391.8</v>
      </c>
      <c r="E18" s="7">
        <v>9.5</v>
      </c>
      <c r="F18" s="5">
        <v>68.489999999999995</v>
      </c>
      <c r="G18" t="s">
        <v>12</v>
      </c>
      <c r="H18">
        <v>11</v>
      </c>
      <c r="I18" s="6">
        <v>6.7999999999999999E-5</v>
      </c>
      <c r="J18" s="6">
        <v>6.7999999999999999E-5</v>
      </c>
      <c r="K18" s="7">
        <v>99506.5</v>
      </c>
      <c r="L18" s="7">
        <v>6.8</v>
      </c>
      <c r="M18" s="5">
        <v>72.23</v>
      </c>
    </row>
    <row r="19" spans="1:13">
      <c r="A19">
        <v>12</v>
      </c>
      <c r="B19" s="6">
        <v>1.0900000000000001E-4</v>
      </c>
      <c r="C19" s="6">
        <v>1.0900000000000001E-4</v>
      </c>
      <c r="D19" s="7">
        <v>99382.3</v>
      </c>
      <c r="E19" s="7">
        <v>10.9</v>
      </c>
      <c r="F19" s="5">
        <v>67.489999999999995</v>
      </c>
      <c r="G19" t="s">
        <v>12</v>
      </c>
      <c r="H19">
        <v>12</v>
      </c>
      <c r="I19" s="6">
        <v>9.3999999999999994E-5</v>
      </c>
      <c r="J19" s="6">
        <v>9.3999999999999994E-5</v>
      </c>
      <c r="K19" s="7">
        <v>99499.7</v>
      </c>
      <c r="L19" s="7">
        <v>9.3000000000000007</v>
      </c>
      <c r="M19" s="5">
        <v>71.23</v>
      </c>
    </row>
    <row r="20" spans="1:13">
      <c r="A20">
        <v>13</v>
      </c>
      <c r="B20" s="6">
        <v>1E-4</v>
      </c>
      <c r="C20" s="6">
        <v>1E-4</v>
      </c>
      <c r="D20" s="7">
        <v>99371.4</v>
      </c>
      <c r="E20" s="7">
        <v>9.9</v>
      </c>
      <c r="F20" s="5">
        <v>66.5</v>
      </c>
      <c r="G20" t="s">
        <v>12</v>
      </c>
      <c r="H20">
        <v>13</v>
      </c>
      <c r="I20" s="6">
        <v>7.7999999999999999E-5</v>
      </c>
      <c r="J20" s="6">
        <v>7.7999999999999999E-5</v>
      </c>
      <c r="K20" s="7">
        <v>99490.4</v>
      </c>
      <c r="L20" s="7">
        <v>7.8</v>
      </c>
      <c r="M20" s="5">
        <v>70.239999999999995</v>
      </c>
    </row>
    <row r="21" spans="1:13">
      <c r="A21">
        <v>14</v>
      </c>
      <c r="B21" s="6">
        <v>1.21E-4</v>
      </c>
      <c r="C21" s="6">
        <v>1.21E-4</v>
      </c>
      <c r="D21" s="7">
        <v>99361.5</v>
      </c>
      <c r="E21" s="7">
        <v>12</v>
      </c>
      <c r="F21" s="5">
        <v>65.510000000000005</v>
      </c>
      <c r="G21" t="s">
        <v>12</v>
      </c>
      <c r="H21">
        <v>14</v>
      </c>
      <c r="I21" s="6">
        <v>1.12E-4</v>
      </c>
      <c r="J21" s="6">
        <v>1.12E-4</v>
      </c>
      <c r="K21" s="7">
        <v>99482.6</v>
      </c>
      <c r="L21" s="7">
        <v>11.1</v>
      </c>
      <c r="M21" s="5">
        <v>69.25</v>
      </c>
    </row>
    <row r="22" spans="1:13">
      <c r="A22">
        <v>15</v>
      </c>
      <c r="B22" s="6">
        <v>1.55E-4</v>
      </c>
      <c r="C22" s="6">
        <v>1.55E-4</v>
      </c>
      <c r="D22" s="7">
        <v>99349.5</v>
      </c>
      <c r="E22" s="7">
        <v>15.4</v>
      </c>
      <c r="F22" s="5">
        <v>64.52</v>
      </c>
      <c r="G22" t="s">
        <v>12</v>
      </c>
      <c r="H22">
        <v>15</v>
      </c>
      <c r="I22" s="6">
        <v>1.2E-4</v>
      </c>
      <c r="J22" s="6">
        <v>1.2E-4</v>
      </c>
      <c r="K22" s="7">
        <v>99471.4</v>
      </c>
      <c r="L22" s="7">
        <v>11.9</v>
      </c>
      <c r="M22" s="5">
        <v>68.25</v>
      </c>
    </row>
    <row r="23" spans="1:13">
      <c r="A23">
        <v>16</v>
      </c>
      <c r="B23" s="6">
        <v>2.1100000000000001E-4</v>
      </c>
      <c r="C23" s="6">
        <v>2.1100000000000001E-4</v>
      </c>
      <c r="D23" s="7">
        <v>99334.1</v>
      </c>
      <c r="E23" s="7">
        <v>21</v>
      </c>
      <c r="F23" s="5">
        <v>63.53</v>
      </c>
      <c r="G23" t="s">
        <v>12</v>
      </c>
      <c r="H23">
        <v>16</v>
      </c>
      <c r="I23" s="6">
        <v>1.3200000000000001E-4</v>
      </c>
      <c r="J23" s="6">
        <v>1.3200000000000001E-4</v>
      </c>
      <c r="K23" s="7">
        <v>99459.5</v>
      </c>
      <c r="L23" s="7">
        <v>13.1</v>
      </c>
      <c r="M23" s="5">
        <v>67.260000000000005</v>
      </c>
    </row>
    <row r="24" spans="1:13">
      <c r="A24">
        <v>17</v>
      </c>
      <c r="B24" s="6">
        <v>3.2600000000000001E-4</v>
      </c>
      <c r="C24" s="6">
        <v>3.2600000000000001E-4</v>
      </c>
      <c r="D24" s="7">
        <v>99313.2</v>
      </c>
      <c r="E24" s="7">
        <v>32.4</v>
      </c>
      <c r="F24" s="5">
        <v>62.54</v>
      </c>
      <c r="G24" t="s">
        <v>12</v>
      </c>
      <c r="H24">
        <v>17</v>
      </c>
      <c r="I24" s="6">
        <v>1.8799999999999999E-4</v>
      </c>
      <c r="J24" s="6">
        <v>1.8799999999999999E-4</v>
      </c>
      <c r="K24" s="7">
        <v>99446.399999999994</v>
      </c>
      <c r="L24" s="7">
        <v>18.7</v>
      </c>
      <c r="M24" s="5">
        <v>66.27</v>
      </c>
    </row>
    <row r="25" spans="1:13">
      <c r="A25">
        <v>18</v>
      </c>
      <c r="B25" s="6">
        <v>4.4999999999999999E-4</v>
      </c>
      <c r="C25" s="6">
        <v>4.4999999999999999E-4</v>
      </c>
      <c r="D25" s="7">
        <v>99280.8</v>
      </c>
      <c r="E25" s="7">
        <v>44.7</v>
      </c>
      <c r="F25" s="5">
        <v>61.56</v>
      </c>
      <c r="G25" t="s">
        <v>12</v>
      </c>
      <c r="H25">
        <v>18</v>
      </c>
      <c r="I25" s="6">
        <v>1.8200000000000001E-4</v>
      </c>
      <c r="J25" s="6">
        <v>1.8200000000000001E-4</v>
      </c>
      <c r="K25" s="7">
        <v>99427.7</v>
      </c>
      <c r="L25" s="7">
        <v>18.100000000000001</v>
      </c>
      <c r="M25" s="5">
        <v>65.28</v>
      </c>
    </row>
    <row r="26" spans="1:13">
      <c r="A26">
        <v>19</v>
      </c>
      <c r="B26" s="6">
        <v>4.1100000000000002E-4</v>
      </c>
      <c r="C26" s="6">
        <v>4.1100000000000002E-4</v>
      </c>
      <c r="D26" s="7">
        <v>99236.2</v>
      </c>
      <c r="E26" s="7">
        <v>40.799999999999997</v>
      </c>
      <c r="F26" s="5">
        <v>60.59</v>
      </c>
      <c r="G26" t="s">
        <v>12</v>
      </c>
      <c r="H26">
        <v>19</v>
      </c>
      <c r="I26" s="6">
        <v>1.9900000000000001E-4</v>
      </c>
      <c r="J26" s="6">
        <v>1.9900000000000001E-4</v>
      </c>
      <c r="K26" s="7">
        <v>99409.5</v>
      </c>
      <c r="L26" s="7">
        <v>19.8</v>
      </c>
      <c r="M26" s="5">
        <v>64.290000000000006</v>
      </c>
    </row>
    <row r="27" spans="1:13">
      <c r="A27">
        <v>20</v>
      </c>
      <c r="B27" s="6">
        <v>4.8299999999999998E-4</v>
      </c>
      <c r="C27" s="6">
        <v>4.8299999999999998E-4</v>
      </c>
      <c r="D27" s="7">
        <v>99195.4</v>
      </c>
      <c r="E27" s="7">
        <v>47.9</v>
      </c>
      <c r="F27" s="5">
        <v>59.61</v>
      </c>
      <c r="G27" t="s">
        <v>12</v>
      </c>
      <c r="H27">
        <v>20</v>
      </c>
      <c r="I27" s="6">
        <v>1.9900000000000001E-4</v>
      </c>
      <c r="J27" s="6">
        <v>1.9900000000000001E-4</v>
      </c>
      <c r="K27" s="7">
        <v>99389.7</v>
      </c>
      <c r="L27" s="7">
        <v>19.8</v>
      </c>
      <c r="M27" s="5">
        <v>63.31</v>
      </c>
    </row>
    <row r="28" spans="1:13">
      <c r="A28">
        <v>21</v>
      </c>
      <c r="B28" s="6">
        <v>5.0699999999999996E-4</v>
      </c>
      <c r="C28" s="6">
        <v>5.0600000000000005E-4</v>
      </c>
      <c r="D28" s="7">
        <v>99147.5</v>
      </c>
      <c r="E28" s="7">
        <v>50.2</v>
      </c>
      <c r="F28" s="5">
        <v>58.64</v>
      </c>
      <c r="G28" t="s">
        <v>12</v>
      </c>
      <c r="H28">
        <v>21</v>
      </c>
      <c r="I28" s="6">
        <v>2.0000000000000001E-4</v>
      </c>
      <c r="J28" s="6">
        <v>2.0000000000000001E-4</v>
      </c>
      <c r="K28" s="7">
        <v>99369.9</v>
      </c>
      <c r="L28" s="7">
        <v>19.899999999999999</v>
      </c>
      <c r="M28" s="5">
        <v>62.32</v>
      </c>
    </row>
    <row r="29" spans="1:13">
      <c r="A29">
        <v>22</v>
      </c>
      <c r="B29" s="6">
        <v>5.1900000000000004E-4</v>
      </c>
      <c r="C29" s="6">
        <v>5.1900000000000004E-4</v>
      </c>
      <c r="D29" s="7">
        <v>99097.3</v>
      </c>
      <c r="E29" s="7">
        <v>51.4</v>
      </c>
      <c r="F29" s="5">
        <v>57.67</v>
      </c>
      <c r="G29" t="s">
        <v>12</v>
      </c>
      <c r="H29">
        <v>22</v>
      </c>
      <c r="I29" s="6">
        <v>1.93E-4</v>
      </c>
      <c r="J29" s="6">
        <v>1.93E-4</v>
      </c>
      <c r="K29" s="7">
        <v>99350</v>
      </c>
      <c r="L29" s="7">
        <v>19.100000000000001</v>
      </c>
      <c r="M29" s="5">
        <v>61.33</v>
      </c>
    </row>
    <row r="30" spans="1:13">
      <c r="A30">
        <v>23</v>
      </c>
      <c r="B30" s="6">
        <v>5.4299999999999997E-4</v>
      </c>
      <c r="C30" s="6">
        <v>5.4299999999999997E-4</v>
      </c>
      <c r="D30" s="7">
        <v>99045.9</v>
      </c>
      <c r="E30" s="7">
        <v>53.8</v>
      </c>
      <c r="F30" s="5">
        <v>56.7</v>
      </c>
      <c r="G30" t="s">
        <v>12</v>
      </c>
      <c r="H30">
        <v>23</v>
      </c>
      <c r="I30" s="6">
        <v>2.31E-4</v>
      </c>
      <c r="J30" s="6">
        <v>2.31E-4</v>
      </c>
      <c r="K30" s="7">
        <v>99330.9</v>
      </c>
      <c r="L30" s="7">
        <v>22.9</v>
      </c>
      <c r="M30" s="5">
        <v>60.34</v>
      </c>
    </row>
    <row r="31" spans="1:13">
      <c r="A31">
        <v>24</v>
      </c>
      <c r="B31" s="6">
        <v>5.0799999999999999E-4</v>
      </c>
      <c r="C31" s="6">
        <v>5.0799999999999999E-4</v>
      </c>
      <c r="D31" s="7">
        <v>98992.1</v>
      </c>
      <c r="E31" s="7">
        <v>50.3</v>
      </c>
      <c r="F31" s="5">
        <v>55.73</v>
      </c>
      <c r="G31" t="s">
        <v>12</v>
      </c>
      <c r="H31">
        <v>24</v>
      </c>
      <c r="I31" s="6">
        <v>2.32E-4</v>
      </c>
      <c r="J31" s="6">
        <v>2.32E-4</v>
      </c>
      <c r="K31" s="7">
        <v>99307.9</v>
      </c>
      <c r="L31" s="7">
        <v>23</v>
      </c>
      <c r="M31" s="5">
        <v>59.36</v>
      </c>
    </row>
    <row r="32" spans="1:13">
      <c r="A32">
        <v>25</v>
      </c>
      <c r="B32" s="6">
        <v>5.6400000000000005E-4</v>
      </c>
      <c r="C32" s="6">
        <v>5.6400000000000005E-4</v>
      </c>
      <c r="D32" s="7">
        <v>98941.8</v>
      </c>
      <c r="E32" s="7">
        <v>55.8</v>
      </c>
      <c r="F32" s="5">
        <v>54.76</v>
      </c>
      <c r="G32" t="s">
        <v>12</v>
      </c>
      <c r="H32">
        <v>25</v>
      </c>
      <c r="I32" s="6">
        <v>2.5099999999999998E-4</v>
      </c>
      <c r="J32" s="6">
        <v>2.5099999999999998E-4</v>
      </c>
      <c r="K32" s="7">
        <v>99284.9</v>
      </c>
      <c r="L32" s="7">
        <v>24.9</v>
      </c>
      <c r="M32" s="5">
        <v>58.37</v>
      </c>
    </row>
    <row r="33" spans="1:13">
      <c r="A33">
        <v>26</v>
      </c>
      <c r="B33" s="6">
        <v>5.5999999999999995E-4</v>
      </c>
      <c r="C33" s="6">
        <v>5.5999999999999995E-4</v>
      </c>
      <c r="D33" s="7">
        <v>98886</v>
      </c>
      <c r="E33" s="7">
        <v>55.4</v>
      </c>
      <c r="F33" s="5">
        <v>53.79</v>
      </c>
      <c r="G33" t="s">
        <v>12</v>
      </c>
      <c r="H33">
        <v>26</v>
      </c>
      <c r="I33" s="6">
        <v>2.4399999999999999E-4</v>
      </c>
      <c r="J33" s="6">
        <v>2.4399999999999999E-4</v>
      </c>
      <c r="K33" s="7">
        <v>99260</v>
      </c>
      <c r="L33" s="7">
        <v>24.2</v>
      </c>
      <c r="M33" s="5">
        <v>57.39</v>
      </c>
    </row>
    <row r="34" spans="1:13">
      <c r="A34">
        <v>27</v>
      </c>
      <c r="B34" s="6">
        <v>5.6499999999999996E-4</v>
      </c>
      <c r="C34" s="6">
        <v>5.6499999999999996E-4</v>
      </c>
      <c r="D34" s="7">
        <v>98830.6</v>
      </c>
      <c r="E34" s="7">
        <v>55.9</v>
      </c>
      <c r="F34" s="5">
        <v>52.82</v>
      </c>
      <c r="G34" t="s">
        <v>12</v>
      </c>
      <c r="H34">
        <v>27</v>
      </c>
      <c r="I34" s="6">
        <v>3.0899999999999998E-4</v>
      </c>
      <c r="J34" s="6">
        <v>3.0899999999999998E-4</v>
      </c>
      <c r="K34" s="7">
        <v>99235.7</v>
      </c>
      <c r="L34" s="7">
        <v>30.7</v>
      </c>
      <c r="M34" s="5">
        <v>56.4</v>
      </c>
    </row>
    <row r="35" spans="1:13">
      <c r="A35">
        <v>28</v>
      </c>
      <c r="B35" s="6">
        <v>6.2600000000000004E-4</v>
      </c>
      <c r="C35" s="6">
        <v>6.2600000000000004E-4</v>
      </c>
      <c r="D35" s="7">
        <v>98774.7</v>
      </c>
      <c r="E35" s="7">
        <v>61.8</v>
      </c>
      <c r="F35" s="5">
        <v>51.85</v>
      </c>
      <c r="G35" t="s">
        <v>12</v>
      </c>
      <c r="H35">
        <v>28</v>
      </c>
      <c r="I35" s="6">
        <v>3.2600000000000001E-4</v>
      </c>
      <c r="J35" s="6">
        <v>3.2600000000000001E-4</v>
      </c>
      <c r="K35" s="7">
        <v>99205.1</v>
      </c>
      <c r="L35" s="7">
        <v>32.299999999999997</v>
      </c>
      <c r="M35" s="5">
        <v>55.42</v>
      </c>
    </row>
    <row r="36" spans="1:13">
      <c r="A36">
        <v>29</v>
      </c>
      <c r="B36" s="6">
        <v>6.7900000000000002E-4</v>
      </c>
      <c r="C36" s="6">
        <v>6.7900000000000002E-4</v>
      </c>
      <c r="D36" s="7">
        <v>98712.9</v>
      </c>
      <c r="E36" s="7">
        <v>67</v>
      </c>
      <c r="F36" s="5">
        <v>50.88</v>
      </c>
      <c r="G36" t="s">
        <v>12</v>
      </c>
      <c r="H36">
        <v>29</v>
      </c>
      <c r="I36" s="6">
        <v>2.8400000000000002E-4</v>
      </c>
      <c r="J36" s="6">
        <v>2.8400000000000002E-4</v>
      </c>
      <c r="K36" s="7">
        <v>99172.7</v>
      </c>
      <c r="L36" s="7">
        <v>28.1</v>
      </c>
      <c r="M36" s="5">
        <v>54.44</v>
      </c>
    </row>
    <row r="37" spans="1:13">
      <c r="A37">
        <v>30</v>
      </c>
      <c r="B37" s="6">
        <v>7.27E-4</v>
      </c>
      <c r="C37" s="6">
        <v>7.27E-4</v>
      </c>
      <c r="D37" s="7">
        <v>98645.9</v>
      </c>
      <c r="E37" s="7">
        <v>71.7</v>
      </c>
      <c r="F37" s="5">
        <v>49.91</v>
      </c>
      <c r="G37" t="s">
        <v>12</v>
      </c>
      <c r="H37">
        <v>30</v>
      </c>
      <c r="I37" s="6">
        <v>3.6699999999999998E-4</v>
      </c>
      <c r="J37" s="6">
        <v>3.6699999999999998E-4</v>
      </c>
      <c r="K37" s="7">
        <v>99144.6</v>
      </c>
      <c r="L37" s="7">
        <v>36.4</v>
      </c>
      <c r="M37" s="5">
        <v>53.45</v>
      </c>
    </row>
    <row r="38" spans="1:13">
      <c r="A38">
        <v>31</v>
      </c>
      <c r="B38" s="6">
        <v>7.5199999999999996E-4</v>
      </c>
      <c r="C38" s="6">
        <v>7.5199999999999996E-4</v>
      </c>
      <c r="D38" s="7">
        <v>98574.1</v>
      </c>
      <c r="E38" s="7">
        <v>74.099999999999994</v>
      </c>
      <c r="F38" s="5">
        <v>48.95</v>
      </c>
      <c r="G38" t="s">
        <v>12</v>
      </c>
      <c r="H38">
        <v>31</v>
      </c>
      <c r="I38" s="6">
        <v>3.8200000000000002E-4</v>
      </c>
      <c r="J38" s="6">
        <v>3.8200000000000002E-4</v>
      </c>
      <c r="K38" s="7">
        <v>99108.2</v>
      </c>
      <c r="L38" s="7">
        <v>37.799999999999997</v>
      </c>
      <c r="M38" s="5">
        <v>52.47</v>
      </c>
    </row>
    <row r="39" spans="1:13">
      <c r="A39">
        <v>32</v>
      </c>
      <c r="B39" s="6">
        <v>7.6099999999999996E-4</v>
      </c>
      <c r="C39" s="6">
        <v>7.6099999999999996E-4</v>
      </c>
      <c r="D39" s="7">
        <v>98500</v>
      </c>
      <c r="E39" s="7">
        <v>74.900000000000006</v>
      </c>
      <c r="F39" s="5">
        <v>47.99</v>
      </c>
      <c r="G39" t="s">
        <v>12</v>
      </c>
      <c r="H39">
        <v>32</v>
      </c>
      <c r="I39" s="6">
        <v>4.3100000000000001E-4</v>
      </c>
      <c r="J39" s="6">
        <v>4.3100000000000001E-4</v>
      </c>
      <c r="K39" s="7">
        <v>99070.399999999994</v>
      </c>
      <c r="L39" s="7">
        <v>42.7</v>
      </c>
      <c r="M39" s="5">
        <v>51.49</v>
      </c>
    </row>
    <row r="40" spans="1:13">
      <c r="A40">
        <v>33</v>
      </c>
      <c r="B40" s="6">
        <v>8.1899999999999996E-4</v>
      </c>
      <c r="C40" s="6">
        <v>8.1899999999999996E-4</v>
      </c>
      <c r="D40" s="7">
        <v>98425.1</v>
      </c>
      <c r="E40" s="7">
        <v>80.599999999999994</v>
      </c>
      <c r="F40" s="5">
        <v>47.02</v>
      </c>
      <c r="G40" t="s">
        <v>12</v>
      </c>
      <c r="H40">
        <v>33</v>
      </c>
      <c r="I40" s="6">
        <v>4.4999999999999999E-4</v>
      </c>
      <c r="J40" s="6">
        <v>4.4999999999999999E-4</v>
      </c>
      <c r="K40" s="7">
        <v>99027.7</v>
      </c>
      <c r="L40" s="7">
        <v>44.5</v>
      </c>
      <c r="M40" s="5">
        <v>50.51</v>
      </c>
    </row>
    <row r="41" spans="1:13">
      <c r="A41">
        <v>34</v>
      </c>
      <c r="B41" s="6">
        <v>8.8400000000000002E-4</v>
      </c>
      <c r="C41" s="6">
        <v>8.83E-4</v>
      </c>
      <c r="D41" s="7">
        <v>98344.4</v>
      </c>
      <c r="E41" s="7">
        <v>86.9</v>
      </c>
      <c r="F41" s="5">
        <v>46.06</v>
      </c>
      <c r="G41" t="s">
        <v>12</v>
      </c>
      <c r="H41">
        <v>34</v>
      </c>
      <c r="I41" s="6">
        <v>4.8299999999999998E-4</v>
      </c>
      <c r="J41" s="6">
        <v>4.8299999999999998E-4</v>
      </c>
      <c r="K41" s="7">
        <v>98983.2</v>
      </c>
      <c r="L41" s="7">
        <v>47.8</v>
      </c>
      <c r="M41" s="5">
        <v>49.53</v>
      </c>
    </row>
    <row r="42" spans="1:13">
      <c r="A42">
        <v>35</v>
      </c>
      <c r="B42" s="6">
        <v>9.3800000000000003E-4</v>
      </c>
      <c r="C42" s="6">
        <v>9.3800000000000003E-4</v>
      </c>
      <c r="D42" s="7">
        <v>98257.600000000006</v>
      </c>
      <c r="E42" s="7">
        <v>92.2</v>
      </c>
      <c r="F42" s="5">
        <v>45.1</v>
      </c>
      <c r="G42" t="s">
        <v>12</v>
      </c>
      <c r="H42">
        <v>35</v>
      </c>
      <c r="I42" s="6">
        <v>5.5699999999999999E-4</v>
      </c>
      <c r="J42" s="6">
        <v>5.5699999999999999E-4</v>
      </c>
      <c r="K42" s="7">
        <v>98935.4</v>
      </c>
      <c r="L42" s="7">
        <v>55.1</v>
      </c>
      <c r="M42" s="5">
        <v>48.56</v>
      </c>
    </row>
    <row r="43" spans="1:13">
      <c r="A43">
        <v>36</v>
      </c>
      <c r="B43" s="6">
        <v>1.0189999999999999E-3</v>
      </c>
      <c r="C43" s="6">
        <v>1.0189999999999999E-3</v>
      </c>
      <c r="D43" s="7">
        <v>98165.4</v>
      </c>
      <c r="E43" s="7">
        <v>100</v>
      </c>
      <c r="F43" s="5">
        <v>44.14</v>
      </c>
      <c r="G43" t="s">
        <v>12</v>
      </c>
      <c r="H43">
        <v>36</v>
      </c>
      <c r="I43" s="6">
        <v>5.9199999999999997E-4</v>
      </c>
      <c r="J43" s="6">
        <v>5.9199999999999997E-4</v>
      </c>
      <c r="K43" s="7">
        <v>98880.3</v>
      </c>
      <c r="L43" s="7">
        <v>58.5</v>
      </c>
      <c r="M43" s="5">
        <v>47.58</v>
      </c>
    </row>
    <row r="44" spans="1:13">
      <c r="A44">
        <v>37</v>
      </c>
      <c r="B44" s="6">
        <v>1.1670000000000001E-3</v>
      </c>
      <c r="C44" s="6">
        <v>1.1659999999999999E-3</v>
      </c>
      <c r="D44" s="7">
        <v>98065.4</v>
      </c>
      <c r="E44" s="7">
        <v>114.4</v>
      </c>
      <c r="F44" s="5">
        <v>43.19</v>
      </c>
      <c r="G44" t="s">
        <v>12</v>
      </c>
      <c r="H44">
        <v>37</v>
      </c>
      <c r="I44" s="6">
        <v>6.7599999999999995E-4</v>
      </c>
      <c r="J44" s="6">
        <v>6.7599999999999995E-4</v>
      </c>
      <c r="K44" s="7">
        <v>98821.7</v>
      </c>
      <c r="L44" s="7">
        <v>66.8</v>
      </c>
      <c r="M44" s="5">
        <v>46.61</v>
      </c>
    </row>
    <row r="45" spans="1:13">
      <c r="A45">
        <v>38</v>
      </c>
      <c r="B45" s="6">
        <v>1.2650000000000001E-3</v>
      </c>
      <c r="C45" s="6">
        <v>1.2639999999999999E-3</v>
      </c>
      <c r="D45" s="7">
        <v>97951</v>
      </c>
      <c r="E45" s="7">
        <v>123.8</v>
      </c>
      <c r="F45" s="5">
        <v>42.24</v>
      </c>
      <c r="G45" t="s">
        <v>12</v>
      </c>
      <c r="H45">
        <v>38</v>
      </c>
      <c r="I45" s="6">
        <v>7.1400000000000001E-4</v>
      </c>
      <c r="J45" s="6">
        <v>7.1400000000000001E-4</v>
      </c>
      <c r="K45" s="7">
        <v>98754.9</v>
      </c>
      <c r="L45" s="7">
        <v>70.5</v>
      </c>
      <c r="M45" s="5">
        <v>45.64</v>
      </c>
    </row>
    <row r="46" spans="1:13">
      <c r="A46">
        <v>39</v>
      </c>
      <c r="B46" s="6">
        <v>1.328E-3</v>
      </c>
      <c r="C46" s="6">
        <v>1.328E-3</v>
      </c>
      <c r="D46" s="7">
        <v>97827.199999999997</v>
      </c>
      <c r="E46" s="7">
        <v>129.9</v>
      </c>
      <c r="F46" s="5">
        <v>41.29</v>
      </c>
      <c r="G46" t="s">
        <v>12</v>
      </c>
      <c r="H46">
        <v>39</v>
      </c>
      <c r="I46" s="6">
        <v>7.5699999999999997E-4</v>
      </c>
      <c r="J46" s="6">
        <v>7.5699999999999997E-4</v>
      </c>
      <c r="K46" s="7">
        <v>98684.4</v>
      </c>
      <c r="L46" s="7">
        <v>74.7</v>
      </c>
      <c r="M46" s="5">
        <v>44.68</v>
      </c>
    </row>
    <row r="47" spans="1:13">
      <c r="A47">
        <v>40</v>
      </c>
      <c r="B47" s="6">
        <v>1.487E-3</v>
      </c>
      <c r="C47" s="6">
        <v>1.4859999999999999E-3</v>
      </c>
      <c r="D47" s="7">
        <v>97697.3</v>
      </c>
      <c r="E47" s="7">
        <v>145.19999999999999</v>
      </c>
      <c r="F47" s="5">
        <v>40.340000000000003</v>
      </c>
      <c r="G47" t="s">
        <v>12</v>
      </c>
      <c r="H47">
        <v>40</v>
      </c>
      <c r="I47" s="6">
        <v>8.5099999999999998E-4</v>
      </c>
      <c r="J47" s="6">
        <v>8.5099999999999998E-4</v>
      </c>
      <c r="K47" s="7">
        <v>98609.8</v>
      </c>
      <c r="L47" s="7">
        <v>83.9</v>
      </c>
      <c r="M47" s="5">
        <v>43.71</v>
      </c>
    </row>
    <row r="48" spans="1:13">
      <c r="A48">
        <v>41</v>
      </c>
      <c r="B48" s="6">
        <v>1.5349999999999999E-3</v>
      </c>
      <c r="C48" s="6">
        <v>1.534E-3</v>
      </c>
      <c r="D48" s="7">
        <v>97552.1</v>
      </c>
      <c r="E48" s="7">
        <v>149.69999999999999</v>
      </c>
      <c r="F48" s="5">
        <v>39.4</v>
      </c>
      <c r="G48" t="s">
        <v>12</v>
      </c>
      <c r="H48">
        <v>41</v>
      </c>
      <c r="I48" s="6">
        <v>9.6000000000000002E-4</v>
      </c>
      <c r="J48" s="6">
        <v>9.6000000000000002E-4</v>
      </c>
      <c r="K48" s="7">
        <v>98525.8</v>
      </c>
      <c r="L48" s="7">
        <v>94.5</v>
      </c>
      <c r="M48" s="5">
        <v>42.75</v>
      </c>
    </row>
    <row r="49" spans="1:13">
      <c r="A49">
        <v>42</v>
      </c>
      <c r="B49" s="6">
        <v>1.686E-3</v>
      </c>
      <c r="C49" s="6">
        <v>1.684E-3</v>
      </c>
      <c r="D49" s="7">
        <v>97402.5</v>
      </c>
      <c r="E49" s="7">
        <v>164.1</v>
      </c>
      <c r="F49" s="5">
        <v>38.46</v>
      </c>
      <c r="G49" t="s">
        <v>12</v>
      </c>
      <c r="H49">
        <v>42</v>
      </c>
      <c r="I49" s="6">
        <v>1.0250000000000001E-3</v>
      </c>
      <c r="J49" s="6">
        <v>1.024E-3</v>
      </c>
      <c r="K49" s="7">
        <v>98431.3</v>
      </c>
      <c r="L49" s="7">
        <v>100.8</v>
      </c>
      <c r="M49" s="5">
        <v>41.79</v>
      </c>
    </row>
    <row r="50" spans="1:13">
      <c r="A50">
        <v>43</v>
      </c>
      <c r="B50" s="6">
        <v>1.7899999999999999E-3</v>
      </c>
      <c r="C50" s="6">
        <v>1.7880000000000001E-3</v>
      </c>
      <c r="D50" s="7">
        <v>97238.399999999994</v>
      </c>
      <c r="E50" s="7">
        <v>173.9</v>
      </c>
      <c r="F50" s="5">
        <v>37.53</v>
      </c>
      <c r="G50" t="s">
        <v>12</v>
      </c>
      <c r="H50">
        <v>43</v>
      </c>
      <c r="I50" s="6">
        <v>1.1479999999999999E-3</v>
      </c>
      <c r="J50" s="6">
        <v>1.147E-3</v>
      </c>
      <c r="K50" s="7">
        <v>98330.5</v>
      </c>
      <c r="L50" s="7">
        <v>112.8</v>
      </c>
      <c r="M50" s="5">
        <v>40.83</v>
      </c>
    </row>
    <row r="51" spans="1:13">
      <c r="A51">
        <v>44</v>
      </c>
      <c r="B51" s="6">
        <v>2.0799999999999998E-3</v>
      </c>
      <c r="C51" s="6">
        <v>2.078E-3</v>
      </c>
      <c r="D51" s="7">
        <v>97064.5</v>
      </c>
      <c r="E51" s="7">
        <v>201.7</v>
      </c>
      <c r="F51" s="5">
        <v>36.590000000000003</v>
      </c>
      <c r="G51" t="s">
        <v>12</v>
      </c>
      <c r="H51">
        <v>44</v>
      </c>
      <c r="I51" s="6">
        <v>1.214E-3</v>
      </c>
      <c r="J51" s="6">
        <v>1.2130000000000001E-3</v>
      </c>
      <c r="K51" s="7">
        <v>98217.7</v>
      </c>
      <c r="L51" s="7">
        <v>119.1</v>
      </c>
      <c r="M51" s="5">
        <v>39.880000000000003</v>
      </c>
    </row>
    <row r="52" spans="1:13">
      <c r="A52">
        <v>45</v>
      </c>
      <c r="B52" s="6">
        <v>2.166E-3</v>
      </c>
      <c r="C52" s="6">
        <v>2.1640000000000001E-3</v>
      </c>
      <c r="D52" s="7">
        <v>96862.8</v>
      </c>
      <c r="E52" s="7">
        <v>209.6</v>
      </c>
      <c r="F52" s="5">
        <v>35.67</v>
      </c>
      <c r="G52" t="s">
        <v>12</v>
      </c>
      <c r="H52">
        <v>45</v>
      </c>
      <c r="I52" s="6">
        <v>1.348E-3</v>
      </c>
      <c r="J52" s="6">
        <v>1.3470000000000001E-3</v>
      </c>
      <c r="K52" s="7">
        <v>98098.5</v>
      </c>
      <c r="L52" s="7">
        <v>132.1</v>
      </c>
      <c r="M52" s="5">
        <v>38.92</v>
      </c>
    </row>
    <row r="53" spans="1:13">
      <c r="A53">
        <v>46</v>
      </c>
      <c r="B53" s="6">
        <v>2.261E-3</v>
      </c>
      <c r="C53" s="6">
        <v>2.2590000000000002E-3</v>
      </c>
      <c r="D53" s="7">
        <v>96653.2</v>
      </c>
      <c r="E53" s="7">
        <v>218.3</v>
      </c>
      <c r="F53" s="5">
        <v>34.74</v>
      </c>
      <c r="G53" t="s">
        <v>12</v>
      </c>
      <c r="H53">
        <v>46</v>
      </c>
      <c r="I53" s="6">
        <v>1.462E-3</v>
      </c>
      <c r="J53" s="6">
        <v>1.4610000000000001E-3</v>
      </c>
      <c r="K53" s="7">
        <v>97966.399999999994</v>
      </c>
      <c r="L53" s="7">
        <v>143.19999999999999</v>
      </c>
      <c r="M53" s="5">
        <v>37.979999999999997</v>
      </c>
    </row>
    <row r="54" spans="1:13">
      <c r="A54">
        <v>47</v>
      </c>
      <c r="B54" s="6">
        <v>2.3760000000000001E-3</v>
      </c>
      <c r="C54" s="6">
        <v>2.3730000000000001E-3</v>
      </c>
      <c r="D54" s="7">
        <v>96434.9</v>
      </c>
      <c r="E54" s="7">
        <v>228.9</v>
      </c>
      <c r="F54" s="5">
        <v>33.82</v>
      </c>
      <c r="G54" t="s">
        <v>12</v>
      </c>
      <c r="H54">
        <v>47</v>
      </c>
      <c r="I54" s="6">
        <v>1.58E-3</v>
      </c>
      <c r="J54" s="6">
        <v>1.5790000000000001E-3</v>
      </c>
      <c r="K54" s="7">
        <v>97823.2</v>
      </c>
      <c r="L54" s="7">
        <v>154.5</v>
      </c>
      <c r="M54" s="5">
        <v>37.03</v>
      </c>
    </row>
    <row r="55" spans="1:13">
      <c r="A55">
        <v>48</v>
      </c>
      <c r="B55" s="6">
        <v>2.6440000000000001E-3</v>
      </c>
      <c r="C55" s="6">
        <v>2.64E-3</v>
      </c>
      <c r="D55" s="7">
        <v>96206.1</v>
      </c>
      <c r="E55" s="7">
        <v>254</v>
      </c>
      <c r="F55" s="5">
        <v>32.9</v>
      </c>
      <c r="G55" t="s">
        <v>12</v>
      </c>
      <c r="H55">
        <v>48</v>
      </c>
      <c r="I55" s="6">
        <v>1.7210000000000001E-3</v>
      </c>
      <c r="J55" s="6">
        <v>1.719E-3</v>
      </c>
      <c r="K55" s="7">
        <v>97668.7</v>
      </c>
      <c r="L55" s="7">
        <v>167.9</v>
      </c>
      <c r="M55" s="5">
        <v>36.090000000000003</v>
      </c>
    </row>
    <row r="56" spans="1:13">
      <c r="A56">
        <v>49</v>
      </c>
      <c r="B56" s="6">
        <v>2.8410000000000002E-3</v>
      </c>
      <c r="C56" s="6">
        <v>2.8370000000000001E-3</v>
      </c>
      <c r="D56" s="7">
        <v>95952.1</v>
      </c>
      <c r="E56" s="7">
        <v>272.2</v>
      </c>
      <c r="F56" s="5">
        <v>31.99</v>
      </c>
      <c r="G56" t="s">
        <v>12</v>
      </c>
      <c r="H56">
        <v>49</v>
      </c>
      <c r="I56" s="6">
        <v>1.913E-3</v>
      </c>
      <c r="J56" s="6">
        <v>1.9109999999999999E-3</v>
      </c>
      <c r="K56" s="7">
        <v>97500.800000000003</v>
      </c>
      <c r="L56" s="7">
        <v>186.4</v>
      </c>
      <c r="M56" s="5">
        <v>35.15</v>
      </c>
    </row>
    <row r="57" spans="1:13">
      <c r="A57">
        <v>50</v>
      </c>
      <c r="B57" s="6">
        <v>3.0530000000000002E-3</v>
      </c>
      <c r="C57" s="6">
        <v>3.0490000000000001E-3</v>
      </c>
      <c r="D57" s="7">
        <v>95679.8</v>
      </c>
      <c r="E57" s="7">
        <v>291.7</v>
      </c>
      <c r="F57" s="5">
        <v>31.08</v>
      </c>
      <c r="G57" t="s">
        <v>12</v>
      </c>
      <c r="H57">
        <v>50</v>
      </c>
      <c r="I57" s="6">
        <v>2.0860000000000002E-3</v>
      </c>
      <c r="J57" s="6">
        <v>2.0839999999999999E-3</v>
      </c>
      <c r="K57" s="7">
        <v>97314.4</v>
      </c>
      <c r="L57" s="7">
        <v>202.8</v>
      </c>
      <c r="M57" s="5">
        <v>34.22</v>
      </c>
    </row>
    <row r="58" spans="1:13">
      <c r="A58">
        <v>51</v>
      </c>
      <c r="B58" s="6">
        <v>3.408E-3</v>
      </c>
      <c r="C58" s="6">
        <v>3.4020000000000001E-3</v>
      </c>
      <c r="D58" s="7">
        <v>95388.1</v>
      </c>
      <c r="E58" s="7">
        <v>324.5</v>
      </c>
      <c r="F58" s="5">
        <v>30.17</v>
      </c>
      <c r="G58" t="s">
        <v>12</v>
      </c>
      <c r="H58">
        <v>51</v>
      </c>
      <c r="I58" s="6">
        <v>2.3679999999999999E-3</v>
      </c>
      <c r="J58" s="6">
        <v>2.3649999999999999E-3</v>
      </c>
      <c r="K58" s="7">
        <v>97111.6</v>
      </c>
      <c r="L58" s="7">
        <v>229.7</v>
      </c>
      <c r="M58" s="5">
        <v>33.29</v>
      </c>
    </row>
    <row r="59" spans="1:13">
      <c r="A59">
        <v>52</v>
      </c>
      <c r="B59" s="6">
        <v>3.8379999999999998E-3</v>
      </c>
      <c r="C59" s="6">
        <v>3.8310000000000002E-3</v>
      </c>
      <c r="D59" s="7">
        <v>95063.6</v>
      </c>
      <c r="E59" s="7">
        <v>364.2</v>
      </c>
      <c r="F59" s="5">
        <v>29.27</v>
      </c>
      <c r="G59" t="s">
        <v>12</v>
      </c>
      <c r="H59">
        <v>52</v>
      </c>
      <c r="I59" s="6">
        <v>2.6199999999999999E-3</v>
      </c>
      <c r="J59" s="6">
        <v>2.6159999999999998E-3</v>
      </c>
      <c r="K59" s="7">
        <v>96881.9</v>
      </c>
      <c r="L59" s="7">
        <v>253.5</v>
      </c>
      <c r="M59" s="5">
        <v>32.36</v>
      </c>
    </row>
    <row r="60" spans="1:13">
      <c r="A60">
        <v>53</v>
      </c>
      <c r="B60" s="6">
        <v>4.1790000000000004E-3</v>
      </c>
      <c r="C60" s="6">
        <v>4.1700000000000001E-3</v>
      </c>
      <c r="D60" s="7">
        <v>94699.4</v>
      </c>
      <c r="E60" s="7">
        <v>394.9</v>
      </c>
      <c r="F60" s="5">
        <v>28.38</v>
      </c>
      <c r="G60" t="s">
        <v>12</v>
      </c>
      <c r="H60">
        <v>53</v>
      </c>
      <c r="I60" s="6">
        <v>2.7829999999999999E-3</v>
      </c>
      <c r="J60" s="6">
        <v>2.7789999999999998E-3</v>
      </c>
      <c r="K60" s="7">
        <v>96628.5</v>
      </c>
      <c r="L60" s="7">
        <v>268.5</v>
      </c>
      <c r="M60" s="5">
        <v>31.45</v>
      </c>
    </row>
    <row r="61" spans="1:13">
      <c r="A61">
        <v>54</v>
      </c>
      <c r="B61" s="6">
        <v>4.4980000000000003E-3</v>
      </c>
      <c r="C61" s="6">
        <v>4.4879999999999998E-3</v>
      </c>
      <c r="D61" s="7">
        <v>94304.5</v>
      </c>
      <c r="E61" s="7">
        <v>423.2</v>
      </c>
      <c r="F61" s="5">
        <v>27.5</v>
      </c>
      <c r="G61" t="s">
        <v>12</v>
      </c>
      <c r="H61">
        <v>54</v>
      </c>
      <c r="I61" s="6">
        <v>3.1280000000000001E-3</v>
      </c>
      <c r="J61" s="6">
        <v>3.1229999999999999E-3</v>
      </c>
      <c r="K61" s="7">
        <v>96360</v>
      </c>
      <c r="L61" s="7">
        <v>300.89999999999998</v>
      </c>
      <c r="M61" s="5">
        <v>30.53</v>
      </c>
    </row>
    <row r="62" spans="1:13">
      <c r="A62">
        <v>55</v>
      </c>
      <c r="B62" s="6">
        <v>4.9699999999999996E-3</v>
      </c>
      <c r="C62" s="6">
        <v>4.9579999999999997E-3</v>
      </c>
      <c r="D62" s="7">
        <v>93881.3</v>
      </c>
      <c r="E62" s="7">
        <v>465.5</v>
      </c>
      <c r="F62" s="5">
        <v>26.62</v>
      </c>
      <c r="G62" t="s">
        <v>12</v>
      </c>
      <c r="H62">
        <v>55</v>
      </c>
      <c r="I62" s="6">
        <v>3.333E-3</v>
      </c>
      <c r="J62" s="6">
        <v>3.3270000000000001E-3</v>
      </c>
      <c r="K62" s="7">
        <v>96059.1</v>
      </c>
      <c r="L62" s="7">
        <v>319.60000000000002</v>
      </c>
      <c r="M62" s="5">
        <v>29.63</v>
      </c>
    </row>
    <row r="63" spans="1:13">
      <c r="A63">
        <v>56</v>
      </c>
      <c r="B63" s="6">
        <v>5.6699999999999997E-3</v>
      </c>
      <c r="C63" s="6">
        <v>5.6540000000000002E-3</v>
      </c>
      <c r="D63" s="7">
        <v>93415.8</v>
      </c>
      <c r="E63" s="7">
        <v>528.1</v>
      </c>
      <c r="F63" s="5">
        <v>25.75</v>
      </c>
      <c r="G63" t="s">
        <v>12</v>
      </c>
      <c r="H63">
        <v>56</v>
      </c>
      <c r="I63" s="6">
        <v>3.6840000000000002E-3</v>
      </c>
      <c r="J63" s="6">
        <v>3.6770000000000001E-3</v>
      </c>
      <c r="K63" s="7">
        <v>95739.5</v>
      </c>
      <c r="L63" s="7">
        <v>352.1</v>
      </c>
      <c r="M63" s="5">
        <v>28.72</v>
      </c>
    </row>
    <row r="64" spans="1:13">
      <c r="A64">
        <v>57</v>
      </c>
      <c r="B64" s="6">
        <v>6.0889999999999998E-3</v>
      </c>
      <c r="C64" s="6">
        <v>6.0699999999999999E-3</v>
      </c>
      <c r="D64" s="7">
        <v>92887.7</v>
      </c>
      <c r="E64" s="7">
        <v>563.79999999999995</v>
      </c>
      <c r="F64" s="5">
        <v>24.89</v>
      </c>
      <c r="G64" t="s">
        <v>12</v>
      </c>
      <c r="H64">
        <v>57</v>
      </c>
      <c r="I64" s="6">
        <v>4.0730000000000002E-3</v>
      </c>
      <c r="J64" s="6">
        <v>4.065E-3</v>
      </c>
      <c r="K64" s="7">
        <v>95387.4</v>
      </c>
      <c r="L64" s="7">
        <v>387.7</v>
      </c>
      <c r="M64" s="5">
        <v>27.83</v>
      </c>
    </row>
    <row r="65" spans="1:13">
      <c r="A65">
        <v>58</v>
      </c>
      <c r="B65" s="6">
        <v>6.7039999999999999E-3</v>
      </c>
      <c r="C65" s="6">
        <v>6.6819999999999996E-3</v>
      </c>
      <c r="D65" s="7">
        <v>92323.9</v>
      </c>
      <c r="E65" s="7">
        <v>616.9</v>
      </c>
      <c r="F65" s="5">
        <v>24.04</v>
      </c>
      <c r="G65" t="s">
        <v>12</v>
      </c>
      <c r="H65">
        <v>58</v>
      </c>
      <c r="I65" s="6">
        <v>4.398E-3</v>
      </c>
      <c r="J65" s="6">
        <v>4.3880000000000004E-3</v>
      </c>
      <c r="K65" s="7">
        <v>94999.6</v>
      </c>
      <c r="L65" s="7">
        <v>416.9</v>
      </c>
      <c r="M65" s="5">
        <v>26.94</v>
      </c>
    </row>
    <row r="66" spans="1:13">
      <c r="A66">
        <v>59</v>
      </c>
      <c r="B66" s="6">
        <v>7.247E-3</v>
      </c>
      <c r="C66" s="6">
        <v>7.2199999999999999E-3</v>
      </c>
      <c r="D66" s="7">
        <v>91707</v>
      </c>
      <c r="E66" s="7">
        <v>662.2</v>
      </c>
      <c r="F66" s="5">
        <v>23.2</v>
      </c>
      <c r="G66" t="s">
        <v>12</v>
      </c>
      <c r="H66">
        <v>59</v>
      </c>
      <c r="I66" s="6">
        <v>4.9620000000000003E-3</v>
      </c>
      <c r="J66" s="6">
        <v>4.9490000000000003E-3</v>
      </c>
      <c r="K66" s="7">
        <v>94582.7</v>
      </c>
      <c r="L66" s="7">
        <v>468.1</v>
      </c>
      <c r="M66" s="5">
        <v>26.06</v>
      </c>
    </row>
    <row r="67" spans="1:13">
      <c r="A67">
        <v>60</v>
      </c>
      <c r="B67" s="6">
        <v>8.0750000000000006E-3</v>
      </c>
      <c r="C67" s="6">
        <v>8.0420000000000005E-3</v>
      </c>
      <c r="D67" s="7">
        <v>91044.800000000003</v>
      </c>
      <c r="E67" s="7">
        <v>732.2</v>
      </c>
      <c r="F67" s="5">
        <v>22.37</v>
      </c>
      <c r="G67" t="s">
        <v>12</v>
      </c>
      <c r="H67">
        <v>60</v>
      </c>
      <c r="I67" s="6">
        <v>5.2839999999999996E-3</v>
      </c>
      <c r="J67" s="6">
        <v>5.2709999999999996E-3</v>
      </c>
      <c r="K67" s="7">
        <v>94114.6</v>
      </c>
      <c r="L67" s="7">
        <v>496</v>
      </c>
      <c r="M67" s="5">
        <v>25.18</v>
      </c>
    </row>
    <row r="68" spans="1:13">
      <c r="A68">
        <v>61</v>
      </c>
      <c r="B68" s="6">
        <v>8.7709999999999993E-3</v>
      </c>
      <c r="C68" s="6">
        <v>8.7329999999999994E-3</v>
      </c>
      <c r="D68" s="7">
        <v>90312.6</v>
      </c>
      <c r="E68" s="7">
        <v>788.7</v>
      </c>
      <c r="F68" s="5">
        <v>21.54</v>
      </c>
      <c r="G68" t="s">
        <v>12</v>
      </c>
      <c r="H68">
        <v>61</v>
      </c>
      <c r="I68" s="6">
        <v>5.7340000000000004E-3</v>
      </c>
      <c r="J68" s="6">
        <v>5.7169999999999999E-3</v>
      </c>
      <c r="K68" s="7">
        <v>93618.6</v>
      </c>
      <c r="L68" s="7">
        <v>535.20000000000005</v>
      </c>
      <c r="M68" s="5">
        <v>24.31</v>
      </c>
    </row>
    <row r="69" spans="1:13">
      <c r="A69">
        <v>62</v>
      </c>
      <c r="B69" s="6">
        <v>9.5750000000000002E-3</v>
      </c>
      <c r="C69" s="6">
        <v>9.5289999999999993E-3</v>
      </c>
      <c r="D69" s="7">
        <v>89523.9</v>
      </c>
      <c r="E69" s="7">
        <v>853.1</v>
      </c>
      <c r="F69" s="5">
        <v>20.73</v>
      </c>
      <c r="G69" t="s">
        <v>12</v>
      </c>
      <c r="H69">
        <v>62</v>
      </c>
      <c r="I69" s="6">
        <v>6.202E-3</v>
      </c>
      <c r="J69" s="6">
        <v>6.1830000000000001E-3</v>
      </c>
      <c r="K69" s="7">
        <v>93083.4</v>
      </c>
      <c r="L69" s="7">
        <v>575.5</v>
      </c>
      <c r="M69" s="5">
        <v>23.45</v>
      </c>
    </row>
    <row r="70" spans="1:13">
      <c r="A70">
        <v>63</v>
      </c>
      <c r="B70" s="6">
        <v>1.0229E-2</v>
      </c>
      <c r="C70" s="6">
        <v>1.0177E-2</v>
      </c>
      <c r="D70" s="7">
        <v>88670.8</v>
      </c>
      <c r="E70" s="7">
        <v>902.4</v>
      </c>
      <c r="F70" s="5">
        <v>19.920000000000002</v>
      </c>
      <c r="G70" t="s">
        <v>12</v>
      </c>
      <c r="H70">
        <v>63</v>
      </c>
      <c r="I70" s="6">
        <v>6.5929999999999999E-3</v>
      </c>
      <c r="J70" s="6">
        <v>6.5709999999999996E-3</v>
      </c>
      <c r="K70" s="7">
        <v>92507.8</v>
      </c>
      <c r="L70" s="7">
        <v>607.9</v>
      </c>
      <c r="M70" s="5">
        <v>22.59</v>
      </c>
    </row>
    <row r="71" spans="1:13">
      <c r="A71">
        <v>64</v>
      </c>
      <c r="B71" s="6">
        <v>1.1238E-2</v>
      </c>
      <c r="C71" s="6">
        <v>1.1174999999999999E-2</v>
      </c>
      <c r="D71" s="7">
        <v>87768.4</v>
      </c>
      <c r="E71" s="7">
        <v>980.8</v>
      </c>
      <c r="F71" s="5">
        <v>19.12</v>
      </c>
      <c r="G71" t="s">
        <v>12</v>
      </c>
      <c r="H71">
        <v>64</v>
      </c>
      <c r="I71" s="6">
        <v>7.2490000000000002E-3</v>
      </c>
      <c r="J71" s="6">
        <v>7.2220000000000001E-3</v>
      </c>
      <c r="K71" s="7">
        <v>91899.9</v>
      </c>
      <c r="L71" s="7">
        <v>663.7</v>
      </c>
      <c r="M71" s="5">
        <v>21.74</v>
      </c>
    </row>
    <row r="72" spans="1:13">
      <c r="A72">
        <v>65</v>
      </c>
      <c r="B72" s="6">
        <v>1.2224E-2</v>
      </c>
      <c r="C72" s="6">
        <v>1.2149E-2</v>
      </c>
      <c r="D72" s="7">
        <v>86787.6</v>
      </c>
      <c r="E72" s="7">
        <v>1054.4000000000001</v>
      </c>
      <c r="F72" s="5">
        <v>18.329999999999998</v>
      </c>
      <c r="G72" t="s">
        <v>12</v>
      </c>
      <c r="H72">
        <v>65</v>
      </c>
      <c r="I72" s="6">
        <v>7.9819999999999995E-3</v>
      </c>
      <c r="J72" s="6">
        <v>7.9500000000000005E-3</v>
      </c>
      <c r="K72" s="7">
        <v>91236.2</v>
      </c>
      <c r="L72" s="7">
        <v>725.3</v>
      </c>
      <c r="M72" s="5">
        <v>20.9</v>
      </c>
    </row>
    <row r="73" spans="1:13">
      <c r="A73">
        <v>66</v>
      </c>
      <c r="B73" s="6">
        <v>1.3904E-2</v>
      </c>
      <c r="C73" s="6">
        <v>1.3808000000000001E-2</v>
      </c>
      <c r="D73" s="7">
        <v>85733.2</v>
      </c>
      <c r="E73" s="7">
        <v>1183.8</v>
      </c>
      <c r="F73" s="5">
        <v>17.55</v>
      </c>
      <c r="G73" t="s">
        <v>12</v>
      </c>
      <c r="H73">
        <v>66</v>
      </c>
      <c r="I73" s="6">
        <v>8.9029999999999995E-3</v>
      </c>
      <c r="J73" s="6">
        <v>8.8629999999999994E-3</v>
      </c>
      <c r="K73" s="7">
        <v>90510.9</v>
      </c>
      <c r="L73" s="7">
        <v>802.2</v>
      </c>
      <c r="M73" s="5">
        <v>20.059999999999999</v>
      </c>
    </row>
    <row r="74" spans="1:13">
      <c r="A74">
        <v>67</v>
      </c>
      <c r="B74" s="6">
        <v>1.5173000000000001E-2</v>
      </c>
      <c r="C74" s="6">
        <v>1.5058999999999999E-2</v>
      </c>
      <c r="D74" s="7">
        <v>84549.4</v>
      </c>
      <c r="E74" s="7">
        <v>1273.2</v>
      </c>
      <c r="F74" s="5">
        <v>16.79</v>
      </c>
      <c r="G74" t="s">
        <v>12</v>
      </c>
      <c r="H74">
        <v>67</v>
      </c>
      <c r="I74" s="6">
        <v>9.7380000000000001E-3</v>
      </c>
      <c r="J74" s="6">
        <v>9.691E-3</v>
      </c>
      <c r="K74" s="7">
        <v>89708.7</v>
      </c>
      <c r="L74" s="7">
        <v>869.4</v>
      </c>
      <c r="M74" s="5">
        <v>19.23</v>
      </c>
    </row>
    <row r="75" spans="1:13">
      <c r="A75">
        <v>68</v>
      </c>
      <c r="B75" s="6">
        <v>1.6376999999999999E-2</v>
      </c>
      <c r="C75" s="6">
        <v>1.6244000000000001E-2</v>
      </c>
      <c r="D75" s="7">
        <v>83276.2</v>
      </c>
      <c r="E75" s="7">
        <v>1352.8</v>
      </c>
      <c r="F75" s="5">
        <v>16.04</v>
      </c>
      <c r="G75" t="s">
        <v>12</v>
      </c>
      <c r="H75">
        <v>68</v>
      </c>
      <c r="I75" s="6">
        <v>1.056E-2</v>
      </c>
      <c r="J75" s="6">
        <v>1.0503999999999999E-2</v>
      </c>
      <c r="K75" s="7">
        <v>88839.3</v>
      </c>
      <c r="L75" s="7">
        <v>933.2</v>
      </c>
      <c r="M75" s="5">
        <v>18.420000000000002</v>
      </c>
    </row>
    <row r="76" spans="1:13">
      <c r="A76">
        <v>69</v>
      </c>
      <c r="B76" s="6">
        <v>1.8596000000000001E-2</v>
      </c>
      <c r="C76" s="6">
        <v>1.8425E-2</v>
      </c>
      <c r="D76" s="7">
        <v>81923.399999999994</v>
      </c>
      <c r="E76" s="7">
        <v>1509.4</v>
      </c>
      <c r="F76" s="5">
        <v>15.3</v>
      </c>
      <c r="G76" t="s">
        <v>12</v>
      </c>
      <c r="H76">
        <v>69</v>
      </c>
      <c r="I76" s="6">
        <v>1.1997000000000001E-2</v>
      </c>
      <c r="J76" s="6">
        <v>1.1925E-2</v>
      </c>
      <c r="K76" s="7">
        <v>87906.1</v>
      </c>
      <c r="L76" s="7">
        <v>1048.3</v>
      </c>
      <c r="M76" s="5">
        <v>17.61</v>
      </c>
    </row>
    <row r="77" spans="1:13">
      <c r="A77">
        <v>70</v>
      </c>
      <c r="B77" s="6">
        <v>2.0833000000000001E-2</v>
      </c>
      <c r="C77" s="6">
        <v>2.0618000000000001E-2</v>
      </c>
      <c r="D77" s="7">
        <v>80414</v>
      </c>
      <c r="E77" s="7">
        <v>1658</v>
      </c>
      <c r="F77" s="5">
        <v>14.58</v>
      </c>
      <c r="G77" t="s">
        <v>12</v>
      </c>
      <c r="H77">
        <v>70</v>
      </c>
      <c r="I77" s="6">
        <v>1.3514E-2</v>
      </c>
      <c r="J77" s="6">
        <v>1.3422999999999999E-2</v>
      </c>
      <c r="K77" s="7">
        <v>86857.8</v>
      </c>
      <c r="L77" s="7">
        <v>1165.9000000000001</v>
      </c>
      <c r="M77" s="5">
        <v>16.809999999999999</v>
      </c>
    </row>
    <row r="78" spans="1:13">
      <c r="A78">
        <v>71</v>
      </c>
      <c r="B78" s="6">
        <v>2.3108E-2</v>
      </c>
      <c r="C78" s="6">
        <v>2.2844E-2</v>
      </c>
      <c r="D78" s="7">
        <v>78756</v>
      </c>
      <c r="E78" s="7">
        <v>1799.1</v>
      </c>
      <c r="F78" s="5">
        <v>13.87</v>
      </c>
      <c r="G78" t="s">
        <v>12</v>
      </c>
      <c r="H78">
        <v>71</v>
      </c>
      <c r="I78" s="6">
        <v>1.4605E-2</v>
      </c>
      <c r="J78" s="6">
        <v>1.4499E-2</v>
      </c>
      <c r="K78" s="7">
        <v>85691.9</v>
      </c>
      <c r="L78" s="7">
        <v>1242.4000000000001</v>
      </c>
      <c r="M78" s="5">
        <v>16.04</v>
      </c>
    </row>
    <row r="79" spans="1:13">
      <c r="A79">
        <v>72</v>
      </c>
      <c r="B79" s="6">
        <v>2.5316999999999999E-2</v>
      </c>
      <c r="C79" s="6">
        <v>2.5000000000000001E-2</v>
      </c>
      <c r="D79" s="7">
        <v>76956.800000000003</v>
      </c>
      <c r="E79" s="7">
        <v>1923.9</v>
      </c>
      <c r="F79" s="5">
        <v>13.19</v>
      </c>
      <c r="G79" t="s">
        <v>12</v>
      </c>
      <c r="H79">
        <v>72</v>
      </c>
      <c r="I79" s="6">
        <v>1.6473000000000002E-2</v>
      </c>
      <c r="J79" s="6">
        <v>1.6337999999999998E-2</v>
      </c>
      <c r="K79" s="7">
        <v>84449.5</v>
      </c>
      <c r="L79" s="7">
        <v>1379.8</v>
      </c>
      <c r="M79" s="5">
        <v>15.26</v>
      </c>
    </row>
    <row r="80" spans="1:13">
      <c r="A80">
        <v>73</v>
      </c>
      <c r="B80" s="6">
        <v>2.7517E-2</v>
      </c>
      <c r="C80" s="6">
        <v>2.7144000000000001E-2</v>
      </c>
      <c r="D80" s="7">
        <v>75032.899999999994</v>
      </c>
      <c r="E80" s="7">
        <v>2036.7</v>
      </c>
      <c r="F80" s="5">
        <v>12.51</v>
      </c>
      <c r="G80" t="s">
        <v>12</v>
      </c>
      <c r="H80">
        <v>73</v>
      </c>
      <c r="I80" s="6">
        <v>1.7765E-2</v>
      </c>
      <c r="J80" s="6">
        <v>1.7607999999999999E-2</v>
      </c>
      <c r="K80" s="7">
        <v>83069.7</v>
      </c>
      <c r="L80" s="7">
        <v>1462.7</v>
      </c>
      <c r="M80" s="5">
        <v>14.51</v>
      </c>
    </row>
    <row r="81" spans="1:13">
      <c r="A81">
        <v>74</v>
      </c>
      <c r="B81" s="6">
        <v>3.0613000000000001E-2</v>
      </c>
      <c r="C81" s="6">
        <v>3.0151000000000001E-2</v>
      </c>
      <c r="D81" s="7">
        <v>72996.2</v>
      </c>
      <c r="E81" s="7">
        <v>2200.9</v>
      </c>
      <c r="F81" s="5">
        <v>11.85</v>
      </c>
      <c r="G81" t="s">
        <v>12</v>
      </c>
      <c r="H81">
        <v>74</v>
      </c>
      <c r="I81" s="6">
        <v>2.0105999999999999E-2</v>
      </c>
      <c r="J81" s="6">
        <v>1.9906E-2</v>
      </c>
      <c r="K81" s="7">
        <v>81607</v>
      </c>
      <c r="L81" s="7">
        <v>1624.4</v>
      </c>
      <c r="M81" s="5">
        <v>13.76</v>
      </c>
    </row>
    <row r="82" spans="1:13">
      <c r="A82">
        <v>75</v>
      </c>
      <c r="B82" s="6">
        <v>3.3723000000000003E-2</v>
      </c>
      <c r="C82" s="6">
        <v>3.3163999999999999E-2</v>
      </c>
      <c r="D82" s="7">
        <v>70795.3</v>
      </c>
      <c r="E82" s="7">
        <v>2347.8000000000002</v>
      </c>
      <c r="F82" s="5">
        <v>11.2</v>
      </c>
      <c r="G82" t="s">
        <v>12</v>
      </c>
      <c r="H82">
        <v>75</v>
      </c>
      <c r="I82" s="6">
        <v>2.2293E-2</v>
      </c>
      <c r="J82" s="6">
        <v>2.2047000000000001E-2</v>
      </c>
      <c r="K82" s="7">
        <v>79982.600000000006</v>
      </c>
      <c r="L82" s="7">
        <v>1763.4</v>
      </c>
      <c r="M82" s="5">
        <v>13.03</v>
      </c>
    </row>
    <row r="83" spans="1:13">
      <c r="A83">
        <v>76</v>
      </c>
      <c r="B83" s="6">
        <v>3.7704000000000001E-2</v>
      </c>
      <c r="C83" s="6">
        <v>3.7005999999999997E-2</v>
      </c>
      <c r="D83" s="7">
        <v>68447.5</v>
      </c>
      <c r="E83" s="7">
        <v>2533</v>
      </c>
      <c r="F83" s="5">
        <v>10.57</v>
      </c>
      <c r="G83" t="s">
        <v>12</v>
      </c>
      <c r="H83">
        <v>76</v>
      </c>
      <c r="I83" s="6">
        <v>2.5288000000000001E-2</v>
      </c>
      <c r="J83" s="6">
        <v>2.4972000000000001E-2</v>
      </c>
      <c r="K83" s="7">
        <v>78219.199999999997</v>
      </c>
      <c r="L83" s="7">
        <v>1953.3</v>
      </c>
      <c r="M83" s="5">
        <v>12.31</v>
      </c>
    </row>
    <row r="84" spans="1:13">
      <c r="A84">
        <v>77</v>
      </c>
      <c r="B84" s="6">
        <v>4.1576000000000002E-2</v>
      </c>
      <c r="C84" s="6">
        <v>4.0729000000000001E-2</v>
      </c>
      <c r="D84" s="7">
        <v>65914.5</v>
      </c>
      <c r="E84" s="7">
        <v>2684.7</v>
      </c>
      <c r="F84" s="5">
        <v>9.9499999999999993</v>
      </c>
      <c r="G84" t="s">
        <v>12</v>
      </c>
      <c r="H84">
        <v>77</v>
      </c>
      <c r="I84" s="6">
        <v>2.8684999999999999E-2</v>
      </c>
      <c r="J84" s="6">
        <v>2.8278999999999999E-2</v>
      </c>
      <c r="K84" s="7">
        <v>76265.899999999994</v>
      </c>
      <c r="L84" s="7">
        <v>2156.8000000000002</v>
      </c>
      <c r="M84" s="5">
        <v>11.61</v>
      </c>
    </row>
    <row r="85" spans="1:13">
      <c r="A85">
        <v>78</v>
      </c>
      <c r="B85" s="6">
        <v>4.7154000000000001E-2</v>
      </c>
      <c r="C85" s="6">
        <v>4.6067999999999998E-2</v>
      </c>
      <c r="D85" s="7">
        <v>63229.8</v>
      </c>
      <c r="E85" s="7">
        <v>2912.9</v>
      </c>
      <c r="F85" s="5">
        <v>9.35</v>
      </c>
      <c r="G85" t="s">
        <v>12</v>
      </c>
      <c r="H85">
        <v>78</v>
      </c>
      <c r="I85" s="6">
        <v>3.2367E-2</v>
      </c>
      <c r="J85" s="6">
        <v>3.1851999999999998E-2</v>
      </c>
      <c r="K85" s="7">
        <v>74109.100000000006</v>
      </c>
      <c r="L85" s="7">
        <v>2360.5</v>
      </c>
      <c r="M85" s="5">
        <v>10.94</v>
      </c>
    </row>
    <row r="86" spans="1:13">
      <c r="A86">
        <v>79</v>
      </c>
      <c r="B86" s="6">
        <v>5.21E-2</v>
      </c>
      <c r="C86" s="6">
        <v>5.0777000000000003E-2</v>
      </c>
      <c r="D86" s="7">
        <v>60317</v>
      </c>
      <c r="E86" s="7">
        <v>3062.7</v>
      </c>
      <c r="F86" s="5">
        <v>8.7799999999999994</v>
      </c>
      <c r="G86" t="s">
        <v>12</v>
      </c>
      <c r="H86">
        <v>79</v>
      </c>
      <c r="I86" s="6">
        <v>3.6353999999999997E-2</v>
      </c>
      <c r="J86" s="6">
        <v>3.5705000000000001E-2</v>
      </c>
      <c r="K86" s="7">
        <v>71748.600000000006</v>
      </c>
      <c r="L86" s="7">
        <v>2561.8000000000002</v>
      </c>
      <c r="M86" s="5">
        <v>10.28</v>
      </c>
    </row>
    <row r="87" spans="1:13">
      <c r="A87">
        <v>80</v>
      </c>
      <c r="B87" s="6">
        <v>5.8520000000000003E-2</v>
      </c>
      <c r="C87" s="6">
        <v>5.6855999999999997E-2</v>
      </c>
      <c r="D87" s="7">
        <v>57254.2</v>
      </c>
      <c r="E87" s="7">
        <v>3255.3</v>
      </c>
      <c r="F87" s="5">
        <v>8.2200000000000006</v>
      </c>
      <c r="G87" t="s">
        <v>12</v>
      </c>
      <c r="H87">
        <v>80</v>
      </c>
      <c r="I87" s="6">
        <v>4.1531999999999999E-2</v>
      </c>
      <c r="J87" s="6">
        <v>4.0687000000000001E-2</v>
      </c>
      <c r="K87" s="7">
        <v>69186.8</v>
      </c>
      <c r="L87" s="7">
        <v>2815</v>
      </c>
      <c r="M87" s="5">
        <v>9.64</v>
      </c>
    </row>
    <row r="88" spans="1:13">
      <c r="A88">
        <v>81</v>
      </c>
      <c r="B88" s="6">
        <v>6.6819000000000003E-2</v>
      </c>
      <c r="C88" s="6">
        <v>6.4658999999999994E-2</v>
      </c>
      <c r="D88" s="7">
        <v>53999</v>
      </c>
      <c r="E88" s="7">
        <v>3491.5</v>
      </c>
      <c r="F88" s="5">
        <v>7.69</v>
      </c>
      <c r="G88" t="s">
        <v>12</v>
      </c>
      <c r="H88">
        <v>81</v>
      </c>
      <c r="I88" s="6">
        <v>4.6922999999999999E-2</v>
      </c>
      <c r="J88" s="6">
        <v>4.5846999999999999E-2</v>
      </c>
      <c r="K88" s="7">
        <v>66371.8</v>
      </c>
      <c r="L88" s="7">
        <v>3043</v>
      </c>
      <c r="M88" s="5">
        <v>9.0299999999999994</v>
      </c>
    </row>
    <row r="89" spans="1:13">
      <c r="A89">
        <v>82</v>
      </c>
      <c r="B89" s="6">
        <v>7.5001999999999999E-2</v>
      </c>
      <c r="C89" s="6">
        <v>7.2290999999999994E-2</v>
      </c>
      <c r="D89" s="7">
        <v>50507.4</v>
      </c>
      <c r="E89" s="7">
        <v>3651.2</v>
      </c>
      <c r="F89" s="5">
        <v>7.19</v>
      </c>
      <c r="G89" t="s">
        <v>12</v>
      </c>
      <c r="H89">
        <v>82</v>
      </c>
      <c r="I89" s="6">
        <v>5.3310000000000003E-2</v>
      </c>
      <c r="J89" s="6">
        <v>5.1926E-2</v>
      </c>
      <c r="K89" s="7">
        <v>63328.9</v>
      </c>
      <c r="L89" s="7">
        <v>3288.4</v>
      </c>
      <c r="M89" s="5">
        <v>8.44</v>
      </c>
    </row>
    <row r="90" spans="1:13">
      <c r="A90">
        <v>83</v>
      </c>
      <c r="B90" s="6">
        <v>8.3876999999999993E-2</v>
      </c>
      <c r="C90" s="6">
        <v>8.0501000000000003E-2</v>
      </c>
      <c r="D90" s="7">
        <v>46856.2</v>
      </c>
      <c r="E90" s="7">
        <v>3772</v>
      </c>
      <c r="F90" s="5">
        <v>6.71</v>
      </c>
      <c r="G90" t="s">
        <v>12</v>
      </c>
      <c r="H90">
        <v>83</v>
      </c>
      <c r="I90" s="6">
        <v>6.1343000000000002E-2</v>
      </c>
      <c r="J90" s="6">
        <v>5.9518000000000001E-2</v>
      </c>
      <c r="K90" s="7">
        <v>60040.5</v>
      </c>
      <c r="L90" s="7">
        <v>3573.5</v>
      </c>
      <c r="M90" s="5">
        <v>7.88</v>
      </c>
    </row>
    <row r="91" spans="1:13">
      <c r="A91">
        <v>84</v>
      </c>
      <c r="B91" s="6">
        <v>9.4265000000000002E-2</v>
      </c>
      <c r="C91" s="6">
        <v>9.0022000000000005E-2</v>
      </c>
      <c r="D91" s="7">
        <v>43084.3</v>
      </c>
      <c r="E91" s="7">
        <v>3878.5</v>
      </c>
      <c r="F91" s="5">
        <v>6.25</v>
      </c>
      <c r="G91" t="s">
        <v>12</v>
      </c>
      <c r="H91">
        <v>84</v>
      </c>
      <c r="I91" s="6">
        <v>6.9847000000000006E-2</v>
      </c>
      <c r="J91" s="6">
        <v>6.7489999999999994E-2</v>
      </c>
      <c r="K91" s="7">
        <v>56467</v>
      </c>
      <c r="L91" s="7">
        <v>3810.9</v>
      </c>
      <c r="M91" s="5">
        <v>7.34</v>
      </c>
    </row>
    <row r="92" spans="1:13">
      <c r="A92">
        <v>85</v>
      </c>
      <c r="B92" s="6">
        <v>0.105722</v>
      </c>
      <c r="C92" s="6">
        <v>0.100414</v>
      </c>
      <c r="D92" s="7">
        <v>39205.699999999997</v>
      </c>
      <c r="E92" s="7">
        <v>3936.8</v>
      </c>
      <c r="F92" s="5">
        <v>5.82</v>
      </c>
      <c r="G92" t="s">
        <v>12</v>
      </c>
      <c r="H92">
        <v>85</v>
      </c>
      <c r="I92" s="6">
        <v>7.8208E-2</v>
      </c>
      <c r="J92" s="6">
        <v>7.5264999999999999E-2</v>
      </c>
      <c r="K92" s="7">
        <v>52656.1</v>
      </c>
      <c r="L92" s="7">
        <v>3963.1</v>
      </c>
      <c r="M92" s="5">
        <v>6.84</v>
      </c>
    </row>
    <row r="93" spans="1:13">
      <c r="A93">
        <v>86</v>
      </c>
      <c r="B93" s="6">
        <v>0.11853900000000001</v>
      </c>
      <c r="C93" s="6">
        <v>0.11190700000000001</v>
      </c>
      <c r="D93" s="7">
        <v>35268.9</v>
      </c>
      <c r="E93" s="7">
        <v>3946.8</v>
      </c>
      <c r="F93" s="5">
        <v>5.41</v>
      </c>
      <c r="G93" t="s">
        <v>12</v>
      </c>
      <c r="H93">
        <v>86</v>
      </c>
      <c r="I93" s="6">
        <v>8.9227000000000001E-2</v>
      </c>
      <c r="J93" s="6">
        <v>8.5416000000000006E-2</v>
      </c>
      <c r="K93" s="7">
        <v>48692.9</v>
      </c>
      <c r="L93" s="7">
        <v>4159.2</v>
      </c>
      <c r="M93" s="5">
        <v>6.35</v>
      </c>
    </row>
    <row r="94" spans="1:13">
      <c r="A94">
        <v>87</v>
      </c>
      <c r="B94" s="6">
        <v>0.13327800000000001</v>
      </c>
      <c r="C94" s="6">
        <v>0.12495100000000001</v>
      </c>
      <c r="D94" s="7">
        <v>31322.1</v>
      </c>
      <c r="E94" s="7">
        <v>3913.7</v>
      </c>
      <c r="F94" s="5">
        <v>5.03</v>
      </c>
      <c r="G94" t="s">
        <v>12</v>
      </c>
      <c r="H94">
        <v>87</v>
      </c>
      <c r="I94" s="6">
        <v>9.9290000000000003E-2</v>
      </c>
      <c r="J94" s="6">
        <v>9.4592999999999997E-2</v>
      </c>
      <c r="K94" s="7">
        <v>44533.8</v>
      </c>
      <c r="L94" s="7">
        <v>4212.6000000000004</v>
      </c>
      <c r="M94" s="5">
        <v>5.9</v>
      </c>
    </row>
    <row r="95" spans="1:13">
      <c r="A95">
        <v>88</v>
      </c>
      <c r="B95" s="6">
        <v>0.147397</v>
      </c>
      <c r="C95" s="6">
        <v>0.13728000000000001</v>
      </c>
      <c r="D95" s="7">
        <v>27408.400000000001</v>
      </c>
      <c r="E95" s="7">
        <v>3762.6</v>
      </c>
      <c r="F95" s="5">
        <v>4.68</v>
      </c>
      <c r="G95" t="s">
        <v>12</v>
      </c>
      <c r="H95">
        <v>88</v>
      </c>
      <c r="I95" s="6">
        <v>0.113228</v>
      </c>
      <c r="J95" s="6">
        <v>0.10716100000000001</v>
      </c>
      <c r="K95" s="7">
        <v>40321.199999999997</v>
      </c>
      <c r="L95" s="7">
        <v>4320.8999999999996</v>
      </c>
      <c r="M95" s="5">
        <v>5.47</v>
      </c>
    </row>
    <row r="96" spans="1:13">
      <c r="A96">
        <v>89</v>
      </c>
      <c r="B96" s="6">
        <v>0.169379</v>
      </c>
      <c r="C96" s="6">
        <v>0.15615399999999999</v>
      </c>
      <c r="D96" s="7">
        <v>23645.7</v>
      </c>
      <c r="E96" s="7">
        <v>3692.4</v>
      </c>
      <c r="F96" s="5">
        <v>4.3499999999999996</v>
      </c>
      <c r="G96" t="s">
        <v>12</v>
      </c>
      <c r="H96">
        <v>89</v>
      </c>
      <c r="I96" s="6">
        <v>0.12833900000000001</v>
      </c>
      <c r="J96" s="6">
        <v>0.1206</v>
      </c>
      <c r="K96" s="7">
        <v>36000.300000000003</v>
      </c>
      <c r="L96" s="7">
        <v>4341.6000000000004</v>
      </c>
      <c r="M96" s="5">
        <v>5.0599999999999996</v>
      </c>
    </row>
    <row r="97" spans="1:13">
      <c r="A97">
        <v>90</v>
      </c>
      <c r="B97" s="6">
        <v>0.17632999999999999</v>
      </c>
      <c r="C97" s="6">
        <v>0.16204399999999999</v>
      </c>
      <c r="D97" s="7">
        <v>19953.400000000001</v>
      </c>
      <c r="E97" s="7">
        <v>3233.3</v>
      </c>
      <c r="F97" s="5">
        <v>4.0599999999999996</v>
      </c>
      <c r="G97" t="s">
        <v>12</v>
      </c>
      <c r="H97">
        <v>90</v>
      </c>
      <c r="I97" s="6">
        <v>0.143149</v>
      </c>
      <c r="J97" s="6">
        <v>0.13358700000000001</v>
      </c>
      <c r="K97" s="7">
        <v>31658.7</v>
      </c>
      <c r="L97" s="7">
        <v>4229.2</v>
      </c>
      <c r="M97" s="5">
        <v>4.6900000000000004</v>
      </c>
    </row>
    <row r="98" spans="1:13">
      <c r="A98">
        <v>91</v>
      </c>
      <c r="B98" s="6">
        <v>0.19877400000000001</v>
      </c>
      <c r="C98" s="6">
        <v>0.18080499999999999</v>
      </c>
      <c r="D98" s="7">
        <v>16720</v>
      </c>
      <c r="E98" s="7">
        <v>3023.1</v>
      </c>
      <c r="F98" s="5">
        <v>3.74</v>
      </c>
      <c r="G98" t="s">
        <v>12</v>
      </c>
      <c r="H98">
        <v>91</v>
      </c>
      <c r="I98" s="6">
        <v>0.15938099999999999</v>
      </c>
      <c r="J98" s="6">
        <v>0.147617</v>
      </c>
      <c r="K98" s="7">
        <v>27429.5</v>
      </c>
      <c r="L98" s="7">
        <v>4049.1</v>
      </c>
      <c r="M98" s="5">
        <v>4.33</v>
      </c>
    </row>
    <row r="99" spans="1:13">
      <c r="A99">
        <v>92</v>
      </c>
      <c r="B99" s="6">
        <v>0.21974099999999999</v>
      </c>
      <c r="C99" s="6">
        <v>0.197988</v>
      </c>
      <c r="D99" s="7">
        <v>13697</v>
      </c>
      <c r="E99" s="7">
        <v>2711.8</v>
      </c>
      <c r="F99" s="5">
        <v>3.46</v>
      </c>
      <c r="G99" t="s">
        <v>12</v>
      </c>
      <c r="H99">
        <v>92</v>
      </c>
      <c r="I99" s="6">
        <v>0.18071699999999999</v>
      </c>
      <c r="J99" s="6">
        <v>0.165741</v>
      </c>
      <c r="K99" s="7">
        <v>23380.400000000001</v>
      </c>
      <c r="L99" s="7">
        <v>3875.1</v>
      </c>
      <c r="M99" s="5">
        <v>4</v>
      </c>
    </row>
    <row r="100" spans="1:13">
      <c r="A100">
        <v>93</v>
      </c>
      <c r="B100" s="6">
        <v>0.253332</v>
      </c>
      <c r="C100" s="6">
        <v>0.224851</v>
      </c>
      <c r="D100" s="7">
        <v>10985.1</v>
      </c>
      <c r="E100" s="7">
        <v>2470</v>
      </c>
      <c r="F100" s="5">
        <v>3.19</v>
      </c>
      <c r="G100" t="s">
        <v>12</v>
      </c>
      <c r="H100">
        <v>93</v>
      </c>
      <c r="I100" s="6">
        <v>0.20437900000000001</v>
      </c>
      <c r="J100" s="6">
        <v>0.18543000000000001</v>
      </c>
      <c r="K100" s="7">
        <v>19505.3</v>
      </c>
      <c r="L100" s="7">
        <v>3616.9</v>
      </c>
      <c r="M100" s="5">
        <v>3.69</v>
      </c>
    </row>
    <row r="101" spans="1:13">
      <c r="A101">
        <v>94</v>
      </c>
      <c r="B101" s="6">
        <v>0.27512700000000001</v>
      </c>
      <c r="C101" s="6">
        <v>0.24185599999999999</v>
      </c>
      <c r="D101" s="7">
        <v>8515.1</v>
      </c>
      <c r="E101" s="7">
        <v>2059.4</v>
      </c>
      <c r="F101" s="5">
        <v>2.97</v>
      </c>
      <c r="G101" t="s">
        <v>12</v>
      </c>
      <c r="H101">
        <v>94</v>
      </c>
      <c r="I101" s="6">
        <v>0.22667899999999999</v>
      </c>
      <c r="J101" s="6">
        <v>0.20360300000000001</v>
      </c>
      <c r="K101" s="7">
        <v>15888.4</v>
      </c>
      <c r="L101" s="7">
        <v>3234.9</v>
      </c>
      <c r="M101" s="5">
        <v>3.42</v>
      </c>
    </row>
    <row r="102" spans="1:13">
      <c r="A102">
        <v>95</v>
      </c>
      <c r="B102" s="6">
        <v>0.30295800000000001</v>
      </c>
      <c r="C102" s="6">
        <v>0.26310299999999998</v>
      </c>
      <c r="D102" s="7">
        <v>6455.7</v>
      </c>
      <c r="E102" s="7">
        <v>1698.5</v>
      </c>
      <c r="F102" s="5">
        <v>2.76</v>
      </c>
      <c r="G102" t="s">
        <v>12</v>
      </c>
      <c r="H102">
        <v>95</v>
      </c>
      <c r="I102" s="6">
        <v>0.25178600000000001</v>
      </c>
      <c r="J102" s="6">
        <v>0.223632</v>
      </c>
      <c r="K102" s="7">
        <v>12653.5</v>
      </c>
      <c r="L102" s="7">
        <v>2829.7</v>
      </c>
      <c r="M102" s="5">
        <v>3.16</v>
      </c>
    </row>
    <row r="103" spans="1:13">
      <c r="A103">
        <v>96</v>
      </c>
      <c r="B103" s="6">
        <v>0.33513300000000001</v>
      </c>
      <c r="C103" s="6">
        <v>0.28703600000000001</v>
      </c>
      <c r="D103" s="7">
        <v>4757.2</v>
      </c>
      <c r="E103" s="7">
        <v>1365.5</v>
      </c>
      <c r="F103" s="5">
        <v>2.57</v>
      </c>
      <c r="G103" t="s">
        <v>12</v>
      </c>
      <c r="H103">
        <v>96</v>
      </c>
      <c r="I103" s="6">
        <v>0.28073900000000002</v>
      </c>
      <c r="J103" s="6">
        <v>0.24618200000000001</v>
      </c>
      <c r="K103" s="7">
        <v>9823.7999999999993</v>
      </c>
      <c r="L103" s="7">
        <v>2418.4</v>
      </c>
      <c r="M103" s="5">
        <v>2.93</v>
      </c>
    </row>
    <row r="104" spans="1:13">
      <c r="A104">
        <v>97</v>
      </c>
      <c r="B104" s="6">
        <v>0.36462099999999997</v>
      </c>
      <c r="C104" s="6">
        <v>0.30839699999999998</v>
      </c>
      <c r="D104" s="7">
        <v>3391.7</v>
      </c>
      <c r="E104" s="7">
        <v>1046</v>
      </c>
      <c r="F104" s="5">
        <v>2.4</v>
      </c>
      <c r="G104" t="s">
        <v>12</v>
      </c>
      <c r="H104">
        <v>97</v>
      </c>
      <c r="I104" s="6">
        <v>0.304394</v>
      </c>
      <c r="J104" s="6">
        <v>0.26418599999999998</v>
      </c>
      <c r="K104" s="7">
        <v>7405.3</v>
      </c>
      <c r="L104" s="7">
        <v>1956.4</v>
      </c>
      <c r="M104" s="5">
        <v>2.73</v>
      </c>
    </row>
    <row r="105" spans="1:13">
      <c r="A105">
        <v>98</v>
      </c>
      <c r="B105" s="6">
        <v>0.40399400000000002</v>
      </c>
      <c r="C105" s="6">
        <v>0.33610200000000001</v>
      </c>
      <c r="D105" s="7">
        <v>2345.6999999999998</v>
      </c>
      <c r="E105" s="7">
        <v>788.4</v>
      </c>
      <c r="F105" s="5">
        <v>2.25</v>
      </c>
      <c r="G105" t="s">
        <v>12</v>
      </c>
      <c r="H105">
        <v>98</v>
      </c>
      <c r="I105" s="6">
        <v>0.33397100000000002</v>
      </c>
      <c r="J105" s="6">
        <v>0.28618199999999999</v>
      </c>
      <c r="K105" s="7">
        <v>5449</v>
      </c>
      <c r="L105" s="7">
        <v>1559.4</v>
      </c>
      <c r="M105" s="5">
        <v>2.52</v>
      </c>
    </row>
    <row r="106" spans="1:13">
      <c r="A106">
        <v>99</v>
      </c>
      <c r="B106" s="6">
        <v>0.43111899999999997</v>
      </c>
      <c r="C106" s="6">
        <v>0.35466700000000001</v>
      </c>
      <c r="D106" s="7">
        <v>1557.3</v>
      </c>
      <c r="E106" s="7">
        <v>552.29999999999995</v>
      </c>
      <c r="F106" s="5">
        <v>2.13</v>
      </c>
      <c r="G106" t="s">
        <v>12</v>
      </c>
      <c r="H106">
        <v>99</v>
      </c>
      <c r="I106" s="6">
        <v>0.371193</v>
      </c>
      <c r="J106" s="6">
        <v>0.31308599999999998</v>
      </c>
      <c r="K106" s="7">
        <v>3889.6</v>
      </c>
      <c r="L106" s="7">
        <v>1217.8</v>
      </c>
      <c r="M106" s="5">
        <v>2.34</v>
      </c>
    </row>
    <row r="107" spans="1:13">
      <c r="A107">
        <v>100</v>
      </c>
      <c r="B107">
        <v>0.46134799999999998</v>
      </c>
      <c r="C107">
        <v>0.37487399999999999</v>
      </c>
      <c r="D107">
        <v>1005</v>
      </c>
      <c r="E107">
        <v>376.7</v>
      </c>
      <c r="F107">
        <v>2.0299999999999998</v>
      </c>
      <c r="G107" t="s">
        <v>12</v>
      </c>
      <c r="H107">
        <v>100</v>
      </c>
      <c r="I107">
        <v>0.40881899999999999</v>
      </c>
      <c r="J107">
        <v>0.33943499999999999</v>
      </c>
      <c r="K107">
        <v>2671.8</v>
      </c>
      <c r="L107">
        <v>906.9</v>
      </c>
      <c r="M107">
        <v>2.17</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5"/>
  <sheetData>
    <row r="1" spans="1:13" ht="19.2">
      <c r="A1" s="3" t="s">
        <v>41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4.9410000000000001E-3</v>
      </c>
      <c r="C7" s="6">
        <v>4.9280000000000001E-3</v>
      </c>
      <c r="D7" s="7">
        <v>100000</v>
      </c>
      <c r="E7" s="7">
        <v>492.8</v>
      </c>
      <c r="F7" s="5">
        <v>78.709999999999994</v>
      </c>
      <c r="G7" t="s">
        <v>12</v>
      </c>
      <c r="H7">
        <v>0</v>
      </c>
      <c r="I7" s="6">
        <v>4.0179999999999999E-3</v>
      </c>
      <c r="J7" s="6">
        <v>4.0099999999999997E-3</v>
      </c>
      <c r="K7" s="7">
        <v>100000</v>
      </c>
      <c r="L7" s="7">
        <v>401</v>
      </c>
      <c r="M7" s="5">
        <v>82.67</v>
      </c>
    </row>
    <row r="8" spans="1:13">
      <c r="A8">
        <v>1</v>
      </c>
      <c r="B8" s="6">
        <v>3.3599999999999998E-4</v>
      </c>
      <c r="C8" s="6">
        <v>3.3599999999999998E-4</v>
      </c>
      <c r="D8" s="7">
        <v>99507.199999999997</v>
      </c>
      <c r="E8" s="7">
        <v>33.5</v>
      </c>
      <c r="F8" s="5">
        <v>78.099999999999994</v>
      </c>
      <c r="G8" t="s">
        <v>12</v>
      </c>
      <c r="H8">
        <v>1</v>
      </c>
      <c r="I8" s="6">
        <v>2.9E-4</v>
      </c>
      <c r="J8" s="6">
        <v>2.9E-4</v>
      </c>
      <c r="K8" s="7">
        <v>99599</v>
      </c>
      <c r="L8" s="7">
        <v>28.9</v>
      </c>
      <c r="M8" s="5">
        <v>82.01</v>
      </c>
    </row>
    <row r="9" spans="1:13">
      <c r="A9">
        <v>2</v>
      </c>
      <c r="B9" s="6">
        <v>1.94E-4</v>
      </c>
      <c r="C9" s="6">
        <v>1.94E-4</v>
      </c>
      <c r="D9" s="7">
        <v>99473.7</v>
      </c>
      <c r="E9" s="7">
        <v>19.3</v>
      </c>
      <c r="F9" s="5">
        <v>77.13</v>
      </c>
      <c r="G9" t="s">
        <v>12</v>
      </c>
      <c r="H9">
        <v>2</v>
      </c>
      <c r="I9" s="6">
        <v>1.6200000000000001E-4</v>
      </c>
      <c r="J9" s="6">
        <v>1.6200000000000001E-4</v>
      </c>
      <c r="K9" s="7">
        <v>99570.2</v>
      </c>
      <c r="L9" s="7">
        <v>16.100000000000001</v>
      </c>
      <c r="M9" s="5">
        <v>81.03</v>
      </c>
    </row>
    <row r="10" spans="1:13">
      <c r="A10">
        <v>3</v>
      </c>
      <c r="B10" s="6">
        <v>1.26E-4</v>
      </c>
      <c r="C10" s="6">
        <v>1.26E-4</v>
      </c>
      <c r="D10" s="7">
        <v>99454.399999999994</v>
      </c>
      <c r="E10" s="7">
        <v>12.5</v>
      </c>
      <c r="F10" s="5">
        <v>76.14</v>
      </c>
      <c r="G10" t="s">
        <v>12</v>
      </c>
      <c r="H10">
        <v>3</v>
      </c>
      <c r="I10" s="6">
        <v>1.3200000000000001E-4</v>
      </c>
      <c r="J10" s="6">
        <v>1.3200000000000001E-4</v>
      </c>
      <c r="K10" s="7">
        <v>99554.1</v>
      </c>
      <c r="L10" s="7">
        <v>13.1</v>
      </c>
      <c r="M10" s="5">
        <v>80.040000000000006</v>
      </c>
    </row>
    <row r="11" spans="1:13">
      <c r="A11">
        <v>4</v>
      </c>
      <c r="B11" s="6">
        <v>1.06E-4</v>
      </c>
      <c r="C11" s="6">
        <v>1.06E-4</v>
      </c>
      <c r="D11" s="7">
        <v>99441.9</v>
      </c>
      <c r="E11" s="7">
        <v>10.5</v>
      </c>
      <c r="F11" s="5">
        <v>75.150000000000006</v>
      </c>
      <c r="G11" t="s">
        <v>12</v>
      </c>
      <c r="H11">
        <v>4</v>
      </c>
      <c r="I11" s="6">
        <v>1.15E-4</v>
      </c>
      <c r="J11" s="6">
        <v>1.15E-4</v>
      </c>
      <c r="K11" s="7">
        <v>99541</v>
      </c>
      <c r="L11" s="7">
        <v>11.4</v>
      </c>
      <c r="M11" s="5">
        <v>79.05</v>
      </c>
    </row>
    <row r="12" spans="1:13">
      <c r="A12">
        <v>5</v>
      </c>
      <c r="B12" s="6">
        <v>1.13E-4</v>
      </c>
      <c r="C12" s="6">
        <v>1.13E-4</v>
      </c>
      <c r="D12" s="7">
        <v>99431.4</v>
      </c>
      <c r="E12" s="7">
        <v>11.2</v>
      </c>
      <c r="F12" s="5">
        <v>74.16</v>
      </c>
      <c r="G12" t="s">
        <v>12</v>
      </c>
      <c r="H12">
        <v>5</v>
      </c>
      <c r="I12" s="6">
        <v>8.8999999999999995E-5</v>
      </c>
      <c r="J12" s="6">
        <v>8.8999999999999995E-5</v>
      </c>
      <c r="K12" s="7">
        <v>99529.5</v>
      </c>
      <c r="L12" s="7">
        <v>8.8000000000000007</v>
      </c>
      <c r="M12" s="5">
        <v>78.06</v>
      </c>
    </row>
    <row r="13" spans="1:13">
      <c r="A13">
        <v>6</v>
      </c>
      <c r="B13" s="6">
        <v>9.2E-5</v>
      </c>
      <c r="C13" s="6">
        <v>9.2E-5</v>
      </c>
      <c r="D13" s="7">
        <v>99420.2</v>
      </c>
      <c r="E13" s="7">
        <v>9.1</v>
      </c>
      <c r="F13" s="5">
        <v>73.17</v>
      </c>
      <c r="G13" t="s">
        <v>12</v>
      </c>
      <c r="H13">
        <v>6</v>
      </c>
      <c r="I13" s="6">
        <v>8.5000000000000006E-5</v>
      </c>
      <c r="J13" s="6">
        <v>8.5000000000000006E-5</v>
      </c>
      <c r="K13" s="7">
        <v>99520.7</v>
      </c>
      <c r="L13" s="7">
        <v>8.5</v>
      </c>
      <c r="M13" s="5">
        <v>77.069999999999993</v>
      </c>
    </row>
    <row r="14" spans="1:13">
      <c r="A14">
        <v>7</v>
      </c>
      <c r="B14" s="6">
        <v>7.7000000000000001E-5</v>
      </c>
      <c r="C14" s="6">
        <v>7.7000000000000001E-5</v>
      </c>
      <c r="D14" s="7">
        <v>99411.1</v>
      </c>
      <c r="E14" s="7">
        <v>7.7</v>
      </c>
      <c r="F14" s="5">
        <v>72.17</v>
      </c>
      <c r="G14" t="s">
        <v>12</v>
      </c>
      <c r="H14">
        <v>7</v>
      </c>
      <c r="I14" s="6">
        <v>6.7999999999999999E-5</v>
      </c>
      <c r="J14" s="6">
        <v>6.7999999999999999E-5</v>
      </c>
      <c r="K14" s="7">
        <v>99512.2</v>
      </c>
      <c r="L14" s="7">
        <v>6.8</v>
      </c>
      <c r="M14" s="5">
        <v>76.08</v>
      </c>
    </row>
    <row r="15" spans="1:13">
      <c r="A15">
        <v>8</v>
      </c>
      <c r="B15" s="6">
        <v>1.0399999999999999E-4</v>
      </c>
      <c r="C15" s="6">
        <v>1.0399999999999999E-4</v>
      </c>
      <c r="D15" s="7">
        <v>99403.4</v>
      </c>
      <c r="E15" s="7">
        <v>10.4</v>
      </c>
      <c r="F15" s="5">
        <v>71.180000000000007</v>
      </c>
      <c r="G15" t="s">
        <v>12</v>
      </c>
      <c r="H15">
        <v>8</v>
      </c>
      <c r="I15" s="6">
        <v>7.7999999999999999E-5</v>
      </c>
      <c r="J15" s="6">
        <v>7.7999999999999999E-5</v>
      </c>
      <c r="K15" s="7">
        <v>99505.5</v>
      </c>
      <c r="L15" s="7">
        <v>7.8</v>
      </c>
      <c r="M15" s="5">
        <v>75.08</v>
      </c>
    </row>
    <row r="16" spans="1:13">
      <c r="A16">
        <v>9</v>
      </c>
      <c r="B16" s="6">
        <v>9.7999999999999997E-5</v>
      </c>
      <c r="C16" s="6">
        <v>9.7999999999999997E-5</v>
      </c>
      <c r="D16" s="7">
        <v>99393</v>
      </c>
      <c r="E16" s="7">
        <v>9.6999999999999993</v>
      </c>
      <c r="F16" s="5">
        <v>70.19</v>
      </c>
      <c r="G16" t="s">
        <v>12</v>
      </c>
      <c r="H16">
        <v>9</v>
      </c>
      <c r="I16" s="6">
        <v>8.5000000000000006E-5</v>
      </c>
      <c r="J16" s="6">
        <v>8.5000000000000006E-5</v>
      </c>
      <c r="K16" s="7">
        <v>99497.7</v>
      </c>
      <c r="L16" s="7">
        <v>8.4</v>
      </c>
      <c r="M16" s="5">
        <v>74.09</v>
      </c>
    </row>
    <row r="17" spans="1:13">
      <c r="A17">
        <v>10</v>
      </c>
      <c r="B17" s="6">
        <v>8.3999999999999995E-5</v>
      </c>
      <c r="C17" s="6">
        <v>8.3999999999999995E-5</v>
      </c>
      <c r="D17" s="7">
        <v>99383.3</v>
      </c>
      <c r="E17" s="7">
        <v>8.4</v>
      </c>
      <c r="F17" s="5">
        <v>69.19</v>
      </c>
      <c r="G17" t="s">
        <v>12</v>
      </c>
      <c r="H17">
        <v>10</v>
      </c>
      <c r="I17" s="6">
        <v>6.4999999999999994E-5</v>
      </c>
      <c r="J17" s="6">
        <v>6.4999999999999994E-5</v>
      </c>
      <c r="K17" s="7">
        <v>99489.2</v>
      </c>
      <c r="L17" s="7">
        <v>6.5</v>
      </c>
      <c r="M17" s="5">
        <v>73.09</v>
      </c>
    </row>
    <row r="18" spans="1:13">
      <c r="A18">
        <v>11</v>
      </c>
      <c r="B18" s="6">
        <v>9.1000000000000003E-5</v>
      </c>
      <c r="C18" s="6">
        <v>9.1000000000000003E-5</v>
      </c>
      <c r="D18" s="7">
        <v>99375</v>
      </c>
      <c r="E18" s="7">
        <v>9</v>
      </c>
      <c r="F18" s="5">
        <v>68.2</v>
      </c>
      <c r="G18" t="s">
        <v>12</v>
      </c>
      <c r="H18">
        <v>11</v>
      </c>
      <c r="I18" s="6">
        <v>8.2999999999999998E-5</v>
      </c>
      <c r="J18" s="6">
        <v>8.2999999999999998E-5</v>
      </c>
      <c r="K18" s="7">
        <v>99482.7</v>
      </c>
      <c r="L18" s="7">
        <v>8.1999999999999993</v>
      </c>
      <c r="M18" s="5">
        <v>72.099999999999994</v>
      </c>
    </row>
    <row r="19" spans="1:13">
      <c r="A19">
        <v>12</v>
      </c>
      <c r="B19" s="6">
        <v>1.07E-4</v>
      </c>
      <c r="C19" s="6">
        <v>1.07E-4</v>
      </c>
      <c r="D19" s="7">
        <v>99366</v>
      </c>
      <c r="E19" s="7">
        <v>10.7</v>
      </c>
      <c r="F19" s="5">
        <v>67.209999999999994</v>
      </c>
      <c r="G19" t="s">
        <v>12</v>
      </c>
      <c r="H19">
        <v>12</v>
      </c>
      <c r="I19" s="6">
        <v>9.1000000000000003E-5</v>
      </c>
      <c r="J19" s="6">
        <v>9.1000000000000003E-5</v>
      </c>
      <c r="K19" s="7">
        <v>99474.5</v>
      </c>
      <c r="L19" s="7">
        <v>9</v>
      </c>
      <c r="M19" s="5">
        <v>71.099999999999994</v>
      </c>
    </row>
    <row r="20" spans="1:13">
      <c r="A20">
        <v>13</v>
      </c>
      <c r="B20" s="6">
        <v>1.1E-4</v>
      </c>
      <c r="C20" s="6">
        <v>1.1E-4</v>
      </c>
      <c r="D20" s="7">
        <v>99355.3</v>
      </c>
      <c r="E20" s="7">
        <v>10.9</v>
      </c>
      <c r="F20" s="5">
        <v>66.209999999999994</v>
      </c>
      <c r="G20" t="s">
        <v>12</v>
      </c>
      <c r="H20">
        <v>13</v>
      </c>
      <c r="I20" s="6">
        <v>8.6000000000000003E-5</v>
      </c>
      <c r="J20" s="6">
        <v>8.6000000000000003E-5</v>
      </c>
      <c r="K20" s="7">
        <v>99465.5</v>
      </c>
      <c r="L20" s="7">
        <v>8.6</v>
      </c>
      <c r="M20" s="5">
        <v>70.11</v>
      </c>
    </row>
    <row r="21" spans="1:13">
      <c r="A21">
        <v>14</v>
      </c>
      <c r="B21" s="6">
        <v>1.3300000000000001E-4</v>
      </c>
      <c r="C21" s="6">
        <v>1.3300000000000001E-4</v>
      </c>
      <c r="D21" s="7">
        <v>99344.4</v>
      </c>
      <c r="E21" s="7">
        <v>13.2</v>
      </c>
      <c r="F21" s="5">
        <v>65.22</v>
      </c>
      <c r="G21" t="s">
        <v>12</v>
      </c>
      <c r="H21">
        <v>14</v>
      </c>
      <c r="I21" s="6">
        <v>1.2400000000000001E-4</v>
      </c>
      <c r="J21" s="6">
        <v>1.2400000000000001E-4</v>
      </c>
      <c r="K21" s="7">
        <v>99456.9</v>
      </c>
      <c r="L21" s="7">
        <v>12.3</v>
      </c>
      <c r="M21" s="5">
        <v>69.12</v>
      </c>
    </row>
    <row r="22" spans="1:13">
      <c r="A22">
        <v>15</v>
      </c>
      <c r="B22" s="6">
        <v>1.9699999999999999E-4</v>
      </c>
      <c r="C22" s="6">
        <v>1.9599999999999999E-4</v>
      </c>
      <c r="D22" s="7">
        <v>99331.199999999997</v>
      </c>
      <c r="E22" s="7">
        <v>19.5</v>
      </c>
      <c r="F22" s="5">
        <v>64.23</v>
      </c>
      <c r="G22" t="s">
        <v>12</v>
      </c>
      <c r="H22">
        <v>15</v>
      </c>
      <c r="I22" s="6">
        <v>1.3100000000000001E-4</v>
      </c>
      <c r="J22" s="6">
        <v>1.3100000000000001E-4</v>
      </c>
      <c r="K22" s="7">
        <v>99444.6</v>
      </c>
      <c r="L22" s="7">
        <v>13</v>
      </c>
      <c r="M22" s="5">
        <v>68.13</v>
      </c>
    </row>
    <row r="23" spans="1:13">
      <c r="A23">
        <v>16</v>
      </c>
      <c r="B23" s="6">
        <v>2.4000000000000001E-4</v>
      </c>
      <c r="C23" s="6">
        <v>2.4000000000000001E-4</v>
      </c>
      <c r="D23" s="7">
        <v>99311.7</v>
      </c>
      <c r="E23" s="7">
        <v>23.9</v>
      </c>
      <c r="F23" s="5">
        <v>63.24</v>
      </c>
      <c r="G23" t="s">
        <v>12</v>
      </c>
      <c r="H23">
        <v>16</v>
      </c>
      <c r="I23" s="6">
        <v>1.5300000000000001E-4</v>
      </c>
      <c r="J23" s="6">
        <v>1.5300000000000001E-4</v>
      </c>
      <c r="K23" s="7">
        <v>99431.6</v>
      </c>
      <c r="L23" s="7">
        <v>15.2</v>
      </c>
      <c r="M23" s="5">
        <v>67.13</v>
      </c>
    </row>
    <row r="24" spans="1:13">
      <c r="A24">
        <v>17</v>
      </c>
      <c r="B24" s="6">
        <v>3.7199999999999999E-4</v>
      </c>
      <c r="C24" s="6">
        <v>3.7199999999999999E-4</v>
      </c>
      <c r="D24" s="7">
        <v>99287.8</v>
      </c>
      <c r="E24" s="7">
        <v>36.9</v>
      </c>
      <c r="F24" s="5">
        <v>62.26</v>
      </c>
      <c r="G24" t="s">
        <v>12</v>
      </c>
      <c r="H24">
        <v>17</v>
      </c>
      <c r="I24" s="6">
        <v>1.92E-4</v>
      </c>
      <c r="J24" s="6">
        <v>1.92E-4</v>
      </c>
      <c r="K24" s="7">
        <v>99416.4</v>
      </c>
      <c r="L24" s="7">
        <v>19.100000000000001</v>
      </c>
      <c r="M24" s="5">
        <v>66.14</v>
      </c>
    </row>
    <row r="25" spans="1:13">
      <c r="A25">
        <v>18</v>
      </c>
      <c r="B25" s="6">
        <v>4.64E-4</v>
      </c>
      <c r="C25" s="6">
        <v>4.64E-4</v>
      </c>
      <c r="D25" s="7">
        <v>99250.9</v>
      </c>
      <c r="E25" s="7">
        <v>46</v>
      </c>
      <c r="F25" s="5">
        <v>61.28</v>
      </c>
      <c r="G25" t="s">
        <v>12</v>
      </c>
      <c r="H25">
        <v>18</v>
      </c>
      <c r="I25" s="6">
        <v>2.0699999999999999E-4</v>
      </c>
      <c r="J25" s="6">
        <v>2.0699999999999999E-4</v>
      </c>
      <c r="K25" s="7">
        <v>99397.3</v>
      </c>
      <c r="L25" s="7">
        <v>20.6</v>
      </c>
      <c r="M25" s="5">
        <v>65.16</v>
      </c>
    </row>
    <row r="26" spans="1:13">
      <c r="A26">
        <v>19</v>
      </c>
      <c r="B26" s="6">
        <v>4.5399999999999998E-4</v>
      </c>
      <c r="C26" s="6">
        <v>4.5399999999999998E-4</v>
      </c>
      <c r="D26" s="7">
        <v>99204.9</v>
      </c>
      <c r="E26" s="7">
        <v>45.1</v>
      </c>
      <c r="F26" s="5">
        <v>60.31</v>
      </c>
      <c r="G26" t="s">
        <v>12</v>
      </c>
      <c r="H26">
        <v>19</v>
      </c>
      <c r="I26" s="6">
        <v>2.1699999999999999E-4</v>
      </c>
      <c r="J26" s="6">
        <v>2.1599999999999999E-4</v>
      </c>
      <c r="K26" s="7">
        <v>99376.7</v>
      </c>
      <c r="L26" s="7">
        <v>21.5</v>
      </c>
      <c r="M26" s="5">
        <v>64.17</v>
      </c>
    </row>
    <row r="27" spans="1:13">
      <c r="A27">
        <v>20</v>
      </c>
      <c r="B27" s="6">
        <v>5.2300000000000003E-4</v>
      </c>
      <c r="C27" s="6">
        <v>5.2300000000000003E-4</v>
      </c>
      <c r="D27" s="7">
        <v>99159.8</v>
      </c>
      <c r="E27" s="7">
        <v>51.9</v>
      </c>
      <c r="F27" s="5">
        <v>59.33</v>
      </c>
      <c r="G27" t="s">
        <v>12</v>
      </c>
      <c r="H27">
        <v>20</v>
      </c>
      <c r="I27" s="6">
        <v>2.13E-4</v>
      </c>
      <c r="J27" s="6">
        <v>2.13E-4</v>
      </c>
      <c r="K27" s="7">
        <v>99355.199999999997</v>
      </c>
      <c r="L27" s="7">
        <v>21.2</v>
      </c>
      <c r="M27" s="5">
        <v>63.18</v>
      </c>
    </row>
    <row r="28" spans="1:13">
      <c r="A28">
        <v>21</v>
      </c>
      <c r="B28" s="6">
        <v>5.7899999999999998E-4</v>
      </c>
      <c r="C28" s="6">
        <v>5.7799999999999995E-4</v>
      </c>
      <c r="D28" s="7">
        <v>99107.9</v>
      </c>
      <c r="E28" s="7">
        <v>57.3</v>
      </c>
      <c r="F28" s="5">
        <v>58.36</v>
      </c>
      <c r="G28" t="s">
        <v>12</v>
      </c>
      <c r="H28">
        <v>21</v>
      </c>
      <c r="I28" s="6">
        <v>2.1100000000000001E-4</v>
      </c>
      <c r="J28" s="6">
        <v>2.1100000000000001E-4</v>
      </c>
      <c r="K28" s="7">
        <v>99334</v>
      </c>
      <c r="L28" s="7">
        <v>21</v>
      </c>
      <c r="M28" s="5">
        <v>62.2</v>
      </c>
    </row>
    <row r="29" spans="1:13">
      <c r="A29">
        <v>22</v>
      </c>
      <c r="B29" s="6">
        <v>5.5999999999999995E-4</v>
      </c>
      <c r="C29" s="6">
        <v>5.5999999999999995E-4</v>
      </c>
      <c r="D29" s="7">
        <v>99050.6</v>
      </c>
      <c r="E29" s="7">
        <v>55.4</v>
      </c>
      <c r="F29" s="5">
        <v>57.4</v>
      </c>
      <c r="G29" t="s">
        <v>12</v>
      </c>
      <c r="H29">
        <v>22</v>
      </c>
      <c r="I29" s="6">
        <v>2.0799999999999999E-4</v>
      </c>
      <c r="J29" s="6">
        <v>2.0799999999999999E-4</v>
      </c>
      <c r="K29" s="7">
        <v>99313</v>
      </c>
      <c r="L29" s="7">
        <v>20.6</v>
      </c>
      <c r="M29" s="5">
        <v>61.21</v>
      </c>
    </row>
    <row r="30" spans="1:13">
      <c r="A30">
        <v>23</v>
      </c>
      <c r="B30" s="6">
        <v>5.7200000000000003E-4</v>
      </c>
      <c r="C30" s="6">
        <v>5.7200000000000003E-4</v>
      </c>
      <c r="D30" s="7">
        <v>98995.199999999997</v>
      </c>
      <c r="E30" s="7">
        <v>56.6</v>
      </c>
      <c r="F30" s="5">
        <v>56.43</v>
      </c>
      <c r="G30" t="s">
        <v>12</v>
      </c>
      <c r="H30">
        <v>23</v>
      </c>
      <c r="I30" s="6">
        <v>2.4800000000000001E-4</v>
      </c>
      <c r="J30" s="6">
        <v>2.4800000000000001E-4</v>
      </c>
      <c r="K30" s="7">
        <v>99292.4</v>
      </c>
      <c r="L30" s="7">
        <v>24.7</v>
      </c>
      <c r="M30" s="5">
        <v>60.22</v>
      </c>
    </row>
    <row r="31" spans="1:13">
      <c r="A31">
        <v>24</v>
      </c>
      <c r="B31" s="6">
        <v>5.5699999999999999E-4</v>
      </c>
      <c r="C31" s="6">
        <v>5.5699999999999999E-4</v>
      </c>
      <c r="D31" s="7">
        <v>98938.5</v>
      </c>
      <c r="E31" s="7">
        <v>55.1</v>
      </c>
      <c r="F31" s="5">
        <v>55.46</v>
      </c>
      <c r="G31" t="s">
        <v>12</v>
      </c>
      <c r="H31">
        <v>24</v>
      </c>
      <c r="I31" s="6">
        <v>2.3699999999999999E-4</v>
      </c>
      <c r="J31" s="6">
        <v>2.3699999999999999E-4</v>
      </c>
      <c r="K31" s="7">
        <v>99267.7</v>
      </c>
      <c r="L31" s="7">
        <v>23.5</v>
      </c>
      <c r="M31" s="5">
        <v>59.24</v>
      </c>
    </row>
    <row r="32" spans="1:13">
      <c r="A32">
        <v>25</v>
      </c>
      <c r="B32" s="6">
        <v>6.11E-4</v>
      </c>
      <c r="C32" s="6">
        <v>6.11E-4</v>
      </c>
      <c r="D32" s="7">
        <v>98883.5</v>
      </c>
      <c r="E32" s="7">
        <v>60.4</v>
      </c>
      <c r="F32" s="5">
        <v>54.49</v>
      </c>
      <c r="G32" t="s">
        <v>12</v>
      </c>
      <c r="H32">
        <v>25</v>
      </c>
      <c r="I32" s="6">
        <v>2.6699999999999998E-4</v>
      </c>
      <c r="J32" s="6">
        <v>2.6699999999999998E-4</v>
      </c>
      <c r="K32" s="7">
        <v>99244.3</v>
      </c>
      <c r="L32" s="7">
        <v>26.5</v>
      </c>
      <c r="M32" s="5">
        <v>58.25</v>
      </c>
    </row>
    <row r="33" spans="1:13">
      <c r="A33">
        <v>26</v>
      </c>
      <c r="B33" s="6">
        <v>6.29E-4</v>
      </c>
      <c r="C33" s="6">
        <v>6.29E-4</v>
      </c>
      <c r="D33" s="7">
        <v>98823</v>
      </c>
      <c r="E33" s="7">
        <v>62.1</v>
      </c>
      <c r="F33" s="5">
        <v>53.53</v>
      </c>
      <c r="G33" t="s">
        <v>12</v>
      </c>
      <c r="H33">
        <v>26</v>
      </c>
      <c r="I33" s="6">
        <v>2.7399999999999999E-4</v>
      </c>
      <c r="J33" s="6">
        <v>2.7399999999999999E-4</v>
      </c>
      <c r="K33" s="7">
        <v>99217.8</v>
      </c>
      <c r="L33" s="7">
        <v>27.2</v>
      </c>
      <c r="M33" s="5">
        <v>57.27</v>
      </c>
    </row>
    <row r="34" spans="1:13">
      <c r="A34">
        <v>27</v>
      </c>
      <c r="B34" s="6">
        <v>6.11E-4</v>
      </c>
      <c r="C34" s="6">
        <v>6.11E-4</v>
      </c>
      <c r="D34" s="7">
        <v>98760.9</v>
      </c>
      <c r="E34" s="7">
        <v>60.3</v>
      </c>
      <c r="F34" s="5">
        <v>52.56</v>
      </c>
      <c r="G34" t="s">
        <v>12</v>
      </c>
      <c r="H34">
        <v>27</v>
      </c>
      <c r="I34" s="6">
        <v>3.19E-4</v>
      </c>
      <c r="J34" s="6">
        <v>3.19E-4</v>
      </c>
      <c r="K34" s="7">
        <v>99190.6</v>
      </c>
      <c r="L34" s="7">
        <v>31.6</v>
      </c>
      <c r="M34" s="5">
        <v>56.28</v>
      </c>
    </row>
    <row r="35" spans="1:13">
      <c r="A35">
        <v>28</v>
      </c>
      <c r="B35" s="6">
        <v>6.8099999999999996E-4</v>
      </c>
      <c r="C35" s="6">
        <v>6.8099999999999996E-4</v>
      </c>
      <c r="D35" s="7">
        <v>98700.6</v>
      </c>
      <c r="E35" s="7">
        <v>67.2</v>
      </c>
      <c r="F35" s="5">
        <v>51.59</v>
      </c>
      <c r="G35" t="s">
        <v>12</v>
      </c>
      <c r="H35">
        <v>28</v>
      </c>
      <c r="I35" s="6">
        <v>3.28E-4</v>
      </c>
      <c r="J35" s="6">
        <v>3.28E-4</v>
      </c>
      <c r="K35" s="7">
        <v>99159</v>
      </c>
      <c r="L35" s="7">
        <v>32.5</v>
      </c>
      <c r="M35" s="5">
        <v>55.3</v>
      </c>
    </row>
    <row r="36" spans="1:13">
      <c r="A36">
        <v>29</v>
      </c>
      <c r="B36" s="6">
        <v>7.1400000000000001E-4</v>
      </c>
      <c r="C36" s="6">
        <v>7.1400000000000001E-4</v>
      </c>
      <c r="D36" s="7">
        <v>98633.4</v>
      </c>
      <c r="E36" s="7">
        <v>70.400000000000006</v>
      </c>
      <c r="F36" s="5">
        <v>50.63</v>
      </c>
      <c r="G36" t="s">
        <v>12</v>
      </c>
      <c r="H36">
        <v>29</v>
      </c>
      <c r="I36" s="6">
        <v>3.2000000000000003E-4</v>
      </c>
      <c r="J36" s="6">
        <v>3.2000000000000003E-4</v>
      </c>
      <c r="K36" s="7">
        <v>99126.399999999994</v>
      </c>
      <c r="L36" s="7">
        <v>31.7</v>
      </c>
      <c r="M36" s="5">
        <v>54.32</v>
      </c>
    </row>
    <row r="37" spans="1:13">
      <c r="A37">
        <v>30</v>
      </c>
      <c r="B37" s="6">
        <v>7.8399999999999997E-4</v>
      </c>
      <c r="C37" s="6">
        <v>7.8399999999999997E-4</v>
      </c>
      <c r="D37" s="7">
        <v>98563</v>
      </c>
      <c r="E37" s="7">
        <v>77.3</v>
      </c>
      <c r="F37" s="5">
        <v>49.66</v>
      </c>
      <c r="G37" t="s">
        <v>12</v>
      </c>
      <c r="H37">
        <v>30</v>
      </c>
      <c r="I37" s="6">
        <v>3.7800000000000003E-4</v>
      </c>
      <c r="J37" s="6">
        <v>3.77E-4</v>
      </c>
      <c r="K37" s="7">
        <v>99094.7</v>
      </c>
      <c r="L37" s="7">
        <v>37.4</v>
      </c>
      <c r="M37" s="5">
        <v>53.34</v>
      </c>
    </row>
    <row r="38" spans="1:13">
      <c r="A38">
        <v>31</v>
      </c>
      <c r="B38" s="6">
        <v>7.5799999999999999E-4</v>
      </c>
      <c r="C38" s="6">
        <v>7.5799999999999999E-4</v>
      </c>
      <c r="D38" s="7">
        <v>98485.8</v>
      </c>
      <c r="E38" s="7">
        <v>74.7</v>
      </c>
      <c r="F38" s="5">
        <v>48.7</v>
      </c>
      <c r="G38" t="s">
        <v>12</v>
      </c>
      <c r="H38">
        <v>31</v>
      </c>
      <c r="I38" s="6">
        <v>3.9399999999999998E-4</v>
      </c>
      <c r="J38" s="6">
        <v>3.9300000000000001E-4</v>
      </c>
      <c r="K38" s="7">
        <v>99057.3</v>
      </c>
      <c r="L38" s="7">
        <v>39</v>
      </c>
      <c r="M38" s="5">
        <v>52.36</v>
      </c>
    </row>
    <row r="39" spans="1:13">
      <c r="A39">
        <v>32</v>
      </c>
      <c r="B39" s="6">
        <v>8.3500000000000002E-4</v>
      </c>
      <c r="C39" s="6">
        <v>8.34E-4</v>
      </c>
      <c r="D39" s="7">
        <v>98411.1</v>
      </c>
      <c r="E39" s="7">
        <v>82.1</v>
      </c>
      <c r="F39" s="5">
        <v>47.74</v>
      </c>
      <c r="G39" t="s">
        <v>12</v>
      </c>
      <c r="H39">
        <v>32</v>
      </c>
      <c r="I39" s="6">
        <v>4.5100000000000001E-4</v>
      </c>
      <c r="J39" s="6">
        <v>4.5100000000000001E-4</v>
      </c>
      <c r="K39" s="7">
        <v>99018.3</v>
      </c>
      <c r="L39" s="7">
        <v>44.7</v>
      </c>
      <c r="M39" s="5">
        <v>51.38</v>
      </c>
    </row>
    <row r="40" spans="1:13">
      <c r="A40">
        <v>33</v>
      </c>
      <c r="B40" s="6">
        <v>8.4900000000000004E-4</v>
      </c>
      <c r="C40" s="6">
        <v>8.4900000000000004E-4</v>
      </c>
      <c r="D40" s="7">
        <v>98329</v>
      </c>
      <c r="E40" s="7">
        <v>83.5</v>
      </c>
      <c r="F40" s="5">
        <v>46.78</v>
      </c>
      <c r="G40" t="s">
        <v>12</v>
      </c>
      <c r="H40">
        <v>33</v>
      </c>
      <c r="I40" s="6">
        <v>4.6000000000000001E-4</v>
      </c>
      <c r="J40" s="6">
        <v>4.6000000000000001E-4</v>
      </c>
      <c r="K40" s="7">
        <v>98973.7</v>
      </c>
      <c r="L40" s="7">
        <v>45.5</v>
      </c>
      <c r="M40" s="5">
        <v>50.4</v>
      </c>
    </row>
    <row r="41" spans="1:13">
      <c r="A41">
        <v>34</v>
      </c>
      <c r="B41" s="6">
        <v>9.7999999999999997E-4</v>
      </c>
      <c r="C41" s="6">
        <v>9.7999999999999997E-4</v>
      </c>
      <c r="D41" s="7">
        <v>98245.5</v>
      </c>
      <c r="E41" s="7">
        <v>96.2</v>
      </c>
      <c r="F41" s="5">
        <v>45.82</v>
      </c>
      <c r="G41" t="s">
        <v>12</v>
      </c>
      <c r="H41">
        <v>34</v>
      </c>
      <c r="I41" s="6">
        <v>5.0900000000000001E-4</v>
      </c>
      <c r="J41" s="6">
        <v>5.0900000000000001E-4</v>
      </c>
      <c r="K41" s="7">
        <v>98928.2</v>
      </c>
      <c r="L41" s="7">
        <v>50.4</v>
      </c>
      <c r="M41" s="5">
        <v>49.42</v>
      </c>
    </row>
    <row r="42" spans="1:13">
      <c r="A42">
        <v>35</v>
      </c>
      <c r="B42" s="6">
        <v>1.0399999999999999E-3</v>
      </c>
      <c r="C42" s="6">
        <v>1.0399999999999999E-3</v>
      </c>
      <c r="D42" s="7">
        <v>98149.3</v>
      </c>
      <c r="E42" s="7">
        <v>102</v>
      </c>
      <c r="F42" s="5">
        <v>44.86</v>
      </c>
      <c r="G42" t="s">
        <v>12</v>
      </c>
      <c r="H42">
        <v>35</v>
      </c>
      <c r="I42" s="6">
        <v>5.8299999999999997E-4</v>
      </c>
      <c r="J42" s="6">
        <v>5.8200000000000005E-4</v>
      </c>
      <c r="K42" s="7">
        <v>98877.8</v>
      </c>
      <c r="L42" s="7">
        <v>57.6</v>
      </c>
      <c r="M42" s="5">
        <v>48.45</v>
      </c>
    </row>
    <row r="43" spans="1:13">
      <c r="A43">
        <v>36</v>
      </c>
      <c r="B43" s="6">
        <v>1.1100000000000001E-3</v>
      </c>
      <c r="C43" s="6">
        <v>1.109E-3</v>
      </c>
      <c r="D43" s="7">
        <v>98047.3</v>
      </c>
      <c r="E43" s="7">
        <v>108.7</v>
      </c>
      <c r="F43" s="5">
        <v>43.91</v>
      </c>
      <c r="G43" t="s">
        <v>12</v>
      </c>
      <c r="H43">
        <v>36</v>
      </c>
      <c r="I43" s="6">
        <v>6.0700000000000001E-4</v>
      </c>
      <c r="J43" s="6">
        <v>6.0599999999999998E-4</v>
      </c>
      <c r="K43" s="7">
        <v>98820.2</v>
      </c>
      <c r="L43" s="7">
        <v>59.9</v>
      </c>
      <c r="M43" s="5">
        <v>47.47</v>
      </c>
    </row>
    <row r="44" spans="1:13">
      <c r="A44">
        <v>37</v>
      </c>
      <c r="B44" s="6">
        <v>1.237E-3</v>
      </c>
      <c r="C44" s="6">
        <v>1.2359999999999999E-3</v>
      </c>
      <c r="D44" s="7">
        <v>97938.5</v>
      </c>
      <c r="E44" s="7">
        <v>121</v>
      </c>
      <c r="F44" s="5">
        <v>42.95</v>
      </c>
      <c r="G44" t="s">
        <v>12</v>
      </c>
      <c r="H44">
        <v>37</v>
      </c>
      <c r="I44" s="6">
        <v>6.9099999999999999E-4</v>
      </c>
      <c r="J44" s="6">
        <v>6.8999999999999997E-4</v>
      </c>
      <c r="K44" s="7">
        <v>98760.3</v>
      </c>
      <c r="L44" s="7">
        <v>68.2</v>
      </c>
      <c r="M44" s="5">
        <v>46.5</v>
      </c>
    </row>
    <row r="45" spans="1:13">
      <c r="A45">
        <v>38</v>
      </c>
      <c r="B45" s="6">
        <v>1.351E-3</v>
      </c>
      <c r="C45" s="6">
        <v>1.3500000000000001E-3</v>
      </c>
      <c r="D45" s="7">
        <v>97817.5</v>
      </c>
      <c r="E45" s="7">
        <v>132.1</v>
      </c>
      <c r="F45" s="5">
        <v>42.01</v>
      </c>
      <c r="G45" t="s">
        <v>12</v>
      </c>
      <c r="H45">
        <v>38</v>
      </c>
      <c r="I45" s="6">
        <v>7.3399999999999995E-4</v>
      </c>
      <c r="J45" s="6">
        <v>7.3399999999999995E-4</v>
      </c>
      <c r="K45" s="7">
        <v>98692.1</v>
      </c>
      <c r="L45" s="7">
        <v>72.400000000000006</v>
      </c>
      <c r="M45" s="5">
        <v>45.54</v>
      </c>
    </row>
    <row r="46" spans="1:13">
      <c r="A46">
        <v>39</v>
      </c>
      <c r="B46" s="6">
        <v>1.4170000000000001E-3</v>
      </c>
      <c r="C46" s="6">
        <v>1.4159999999999999E-3</v>
      </c>
      <c r="D46" s="7">
        <v>97685.4</v>
      </c>
      <c r="E46" s="7">
        <v>138.30000000000001</v>
      </c>
      <c r="F46" s="5">
        <v>41.06</v>
      </c>
      <c r="G46" t="s">
        <v>12</v>
      </c>
      <c r="H46">
        <v>39</v>
      </c>
      <c r="I46" s="6">
        <v>7.5900000000000002E-4</v>
      </c>
      <c r="J46" s="6">
        <v>7.5799999999999999E-4</v>
      </c>
      <c r="K46" s="7">
        <v>98619.7</v>
      </c>
      <c r="L46" s="7">
        <v>74.8</v>
      </c>
      <c r="M46" s="5">
        <v>44.57</v>
      </c>
    </row>
    <row r="47" spans="1:13">
      <c r="A47">
        <v>40</v>
      </c>
      <c r="B47" s="6">
        <v>1.555E-3</v>
      </c>
      <c r="C47" s="6">
        <v>1.5529999999999999E-3</v>
      </c>
      <c r="D47" s="7">
        <v>97547.1</v>
      </c>
      <c r="E47" s="7">
        <v>151.5</v>
      </c>
      <c r="F47" s="5">
        <v>40.119999999999997</v>
      </c>
      <c r="G47" t="s">
        <v>12</v>
      </c>
      <c r="H47">
        <v>40</v>
      </c>
      <c r="I47" s="6">
        <v>9.0700000000000004E-4</v>
      </c>
      <c r="J47" s="6">
        <v>9.0700000000000004E-4</v>
      </c>
      <c r="K47" s="7">
        <v>98544.9</v>
      </c>
      <c r="L47" s="7">
        <v>89.4</v>
      </c>
      <c r="M47" s="5">
        <v>43.6</v>
      </c>
    </row>
    <row r="48" spans="1:13">
      <c r="A48">
        <v>41</v>
      </c>
      <c r="B48" s="6">
        <v>1.622E-3</v>
      </c>
      <c r="C48" s="6">
        <v>1.6199999999999999E-3</v>
      </c>
      <c r="D48" s="7">
        <v>97395.5</v>
      </c>
      <c r="E48" s="7">
        <v>157.80000000000001</v>
      </c>
      <c r="F48" s="5">
        <v>39.18</v>
      </c>
      <c r="G48" t="s">
        <v>12</v>
      </c>
      <c r="H48">
        <v>41</v>
      </c>
      <c r="I48" s="6">
        <v>1.003E-3</v>
      </c>
      <c r="J48" s="6">
        <v>1.0020000000000001E-3</v>
      </c>
      <c r="K48" s="7">
        <v>98455.6</v>
      </c>
      <c r="L48" s="7">
        <v>98.7</v>
      </c>
      <c r="M48" s="5">
        <v>42.64</v>
      </c>
    </row>
    <row r="49" spans="1:13">
      <c r="A49">
        <v>42</v>
      </c>
      <c r="B49" s="6">
        <v>1.784E-3</v>
      </c>
      <c r="C49" s="6">
        <v>1.7819999999999999E-3</v>
      </c>
      <c r="D49" s="7">
        <v>97237.7</v>
      </c>
      <c r="E49" s="7">
        <v>173.3</v>
      </c>
      <c r="F49" s="5">
        <v>38.24</v>
      </c>
      <c r="G49" t="s">
        <v>12</v>
      </c>
      <c r="H49">
        <v>42</v>
      </c>
      <c r="I49" s="6">
        <v>1.039E-3</v>
      </c>
      <c r="J49" s="6">
        <v>1.0380000000000001E-3</v>
      </c>
      <c r="K49" s="7">
        <v>98356.9</v>
      </c>
      <c r="L49" s="7">
        <v>102.1</v>
      </c>
      <c r="M49" s="5">
        <v>41.68</v>
      </c>
    </row>
    <row r="50" spans="1:13">
      <c r="A50">
        <v>43</v>
      </c>
      <c r="B50" s="6">
        <v>1.8389999999999999E-3</v>
      </c>
      <c r="C50" s="6">
        <v>1.838E-3</v>
      </c>
      <c r="D50" s="7">
        <v>97064.4</v>
      </c>
      <c r="E50" s="7">
        <v>178.4</v>
      </c>
      <c r="F50" s="5">
        <v>37.31</v>
      </c>
      <c r="G50" t="s">
        <v>12</v>
      </c>
      <c r="H50">
        <v>43</v>
      </c>
      <c r="I50" s="6">
        <v>1.1770000000000001E-3</v>
      </c>
      <c r="J50" s="6">
        <v>1.176E-3</v>
      </c>
      <c r="K50" s="7">
        <v>98254.8</v>
      </c>
      <c r="L50" s="7">
        <v>115.6</v>
      </c>
      <c r="M50" s="5">
        <v>40.729999999999997</v>
      </c>
    </row>
    <row r="51" spans="1:13">
      <c r="A51">
        <v>44</v>
      </c>
      <c r="B51" s="6">
        <v>2.127E-3</v>
      </c>
      <c r="C51" s="6">
        <v>2.1250000000000002E-3</v>
      </c>
      <c r="D51" s="7">
        <v>96886</v>
      </c>
      <c r="E51" s="7">
        <v>205.9</v>
      </c>
      <c r="F51" s="5">
        <v>36.380000000000003</v>
      </c>
      <c r="G51" t="s">
        <v>12</v>
      </c>
      <c r="H51">
        <v>44</v>
      </c>
      <c r="I51" s="6">
        <v>1.2650000000000001E-3</v>
      </c>
      <c r="J51" s="6">
        <v>1.2639999999999999E-3</v>
      </c>
      <c r="K51" s="7">
        <v>98139.199999999997</v>
      </c>
      <c r="L51" s="7">
        <v>124</v>
      </c>
      <c r="M51" s="5">
        <v>39.770000000000003</v>
      </c>
    </row>
    <row r="52" spans="1:13">
      <c r="A52">
        <v>45</v>
      </c>
      <c r="B52" s="6">
        <v>2.248E-3</v>
      </c>
      <c r="C52" s="6">
        <v>2.2460000000000002E-3</v>
      </c>
      <c r="D52" s="7">
        <v>96680.1</v>
      </c>
      <c r="E52" s="7">
        <v>217.1</v>
      </c>
      <c r="F52" s="5">
        <v>35.46</v>
      </c>
      <c r="G52" t="s">
        <v>12</v>
      </c>
      <c r="H52">
        <v>45</v>
      </c>
      <c r="I52" s="6">
        <v>1.3940000000000001E-3</v>
      </c>
      <c r="J52" s="6">
        <v>1.3929999999999999E-3</v>
      </c>
      <c r="K52" s="7">
        <v>98015.2</v>
      </c>
      <c r="L52" s="7">
        <v>136.5</v>
      </c>
      <c r="M52" s="5">
        <v>38.82</v>
      </c>
    </row>
    <row r="53" spans="1:13">
      <c r="A53">
        <v>46</v>
      </c>
      <c r="B53" s="6">
        <v>2.3519999999999999E-3</v>
      </c>
      <c r="C53" s="6">
        <v>2.349E-3</v>
      </c>
      <c r="D53" s="7">
        <v>96463</v>
      </c>
      <c r="E53" s="7">
        <v>226.6</v>
      </c>
      <c r="F53" s="5">
        <v>34.54</v>
      </c>
      <c r="G53" t="s">
        <v>12</v>
      </c>
      <c r="H53">
        <v>46</v>
      </c>
      <c r="I53" s="6">
        <v>1.506E-3</v>
      </c>
      <c r="J53" s="6">
        <v>1.505E-3</v>
      </c>
      <c r="K53" s="7">
        <v>97878.6</v>
      </c>
      <c r="L53" s="7">
        <v>147.30000000000001</v>
      </c>
      <c r="M53" s="5">
        <v>37.880000000000003</v>
      </c>
    </row>
    <row r="54" spans="1:13">
      <c r="A54">
        <v>47</v>
      </c>
      <c r="B54" s="6">
        <v>2.395E-3</v>
      </c>
      <c r="C54" s="6">
        <v>2.392E-3</v>
      </c>
      <c r="D54" s="7">
        <v>96236.4</v>
      </c>
      <c r="E54" s="7">
        <v>230.2</v>
      </c>
      <c r="F54" s="5">
        <v>33.619999999999997</v>
      </c>
      <c r="G54" t="s">
        <v>12</v>
      </c>
      <c r="H54">
        <v>47</v>
      </c>
      <c r="I54" s="6">
        <v>1.5740000000000001E-3</v>
      </c>
      <c r="J54" s="6">
        <v>1.573E-3</v>
      </c>
      <c r="K54" s="7">
        <v>97731.3</v>
      </c>
      <c r="L54" s="7">
        <v>153.69999999999999</v>
      </c>
      <c r="M54" s="5">
        <v>36.93</v>
      </c>
    </row>
    <row r="55" spans="1:13">
      <c r="A55">
        <v>48</v>
      </c>
      <c r="B55" s="6">
        <v>2.712E-3</v>
      </c>
      <c r="C55" s="6">
        <v>2.709E-3</v>
      </c>
      <c r="D55" s="7">
        <v>96006.2</v>
      </c>
      <c r="E55" s="7">
        <v>260</v>
      </c>
      <c r="F55" s="5">
        <v>32.69</v>
      </c>
      <c r="G55" t="s">
        <v>12</v>
      </c>
      <c r="H55">
        <v>48</v>
      </c>
      <c r="I55" s="6">
        <v>1.7470000000000001E-3</v>
      </c>
      <c r="J55" s="6">
        <v>1.745E-3</v>
      </c>
      <c r="K55" s="7">
        <v>97577.600000000006</v>
      </c>
      <c r="L55" s="7">
        <v>170.3</v>
      </c>
      <c r="M55" s="5">
        <v>35.99</v>
      </c>
    </row>
    <row r="56" spans="1:13">
      <c r="A56">
        <v>49</v>
      </c>
      <c r="B56" s="6">
        <v>2.9090000000000001E-3</v>
      </c>
      <c r="C56" s="6">
        <v>2.905E-3</v>
      </c>
      <c r="D56" s="7">
        <v>95746.2</v>
      </c>
      <c r="E56" s="7">
        <v>278.10000000000002</v>
      </c>
      <c r="F56" s="5">
        <v>31.78</v>
      </c>
      <c r="G56" t="s">
        <v>12</v>
      </c>
      <c r="H56">
        <v>49</v>
      </c>
      <c r="I56" s="6">
        <v>1.9740000000000001E-3</v>
      </c>
      <c r="J56" s="6">
        <v>1.9719999999999998E-3</v>
      </c>
      <c r="K56" s="7">
        <v>97407.3</v>
      </c>
      <c r="L56" s="7">
        <v>192.1</v>
      </c>
      <c r="M56" s="5">
        <v>35.049999999999997</v>
      </c>
    </row>
    <row r="57" spans="1:13">
      <c r="A57">
        <v>50</v>
      </c>
      <c r="B57" s="6">
        <v>3.1120000000000002E-3</v>
      </c>
      <c r="C57" s="6">
        <v>3.107E-3</v>
      </c>
      <c r="D57" s="7">
        <v>95468</v>
      </c>
      <c r="E57" s="7">
        <v>296.60000000000002</v>
      </c>
      <c r="F57" s="5">
        <v>30.87</v>
      </c>
      <c r="G57" t="s">
        <v>12</v>
      </c>
      <c r="H57">
        <v>50</v>
      </c>
      <c r="I57" s="6">
        <v>2.1619999999999999E-3</v>
      </c>
      <c r="J57" s="6">
        <v>2.1589999999999999E-3</v>
      </c>
      <c r="K57" s="7">
        <v>97215.2</v>
      </c>
      <c r="L57" s="7">
        <v>209.9</v>
      </c>
      <c r="M57" s="5">
        <v>34.119999999999997</v>
      </c>
    </row>
    <row r="58" spans="1:13">
      <c r="A58">
        <v>51</v>
      </c>
      <c r="B58" s="6">
        <v>3.5669999999999999E-3</v>
      </c>
      <c r="C58" s="6">
        <v>3.5609999999999999E-3</v>
      </c>
      <c r="D58" s="7">
        <v>95171.4</v>
      </c>
      <c r="E58" s="7">
        <v>338.9</v>
      </c>
      <c r="F58" s="5">
        <v>29.97</v>
      </c>
      <c r="G58" t="s">
        <v>12</v>
      </c>
      <c r="H58">
        <v>51</v>
      </c>
      <c r="I58" s="6">
        <v>2.3140000000000001E-3</v>
      </c>
      <c r="J58" s="6">
        <v>2.3110000000000001E-3</v>
      </c>
      <c r="K58" s="7">
        <v>97005.3</v>
      </c>
      <c r="L58" s="7">
        <v>224.2</v>
      </c>
      <c r="M58" s="5">
        <v>33.19</v>
      </c>
    </row>
    <row r="59" spans="1:13">
      <c r="A59">
        <v>52</v>
      </c>
      <c r="B59" s="6">
        <v>4.0150000000000003E-3</v>
      </c>
      <c r="C59" s="6">
        <v>4.0070000000000001E-3</v>
      </c>
      <c r="D59" s="7">
        <v>94832.5</v>
      </c>
      <c r="E59" s="7">
        <v>379.9</v>
      </c>
      <c r="F59" s="5">
        <v>29.07</v>
      </c>
      <c r="G59" t="s">
        <v>12</v>
      </c>
      <c r="H59">
        <v>52</v>
      </c>
      <c r="I59" s="6">
        <v>2.6649999999999998E-3</v>
      </c>
      <c r="J59" s="6">
        <v>2.6619999999999999E-3</v>
      </c>
      <c r="K59" s="7">
        <v>96781.1</v>
      </c>
      <c r="L59" s="7">
        <v>257.60000000000002</v>
      </c>
      <c r="M59" s="5">
        <v>32.270000000000003</v>
      </c>
    </row>
    <row r="60" spans="1:13">
      <c r="A60">
        <v>53</v>
      </c>
      <c r="B60" s="6">
        <v>4.333E-3</v>
      </c>
      <c r="C60" s="6">
        <v>4.3239999999999997E-3</v>
      </c>
      <c r="D60" s="7">
        <v>94452.6</v>
      </c>
      <c r="E60" s="7">
        <v>408.4</v>
      </c>
      <c r="F60" s="5">
        <v>28.19</v>
      </c>
      <c r="G60" t="s">
        <v>12</v>
      </c>
      <c r="H60">
        <v>53</v>
      </c>
      <c r="I60" s="6">
        <v>2.8709999999999999E-3</v>
      </c>
      <c r="J60" s="6">
        <v>2.8660000000000001E-3</v>
      </c>
      <c r="K60" s="7">
        <v>96523.5</v>
      </c>
      <c r="L60" s="7">
        <v>276.7</v>
      </c>
      <c r="M60" s="5">
        <v>31.35</v>
      </c>
    </row>
    <row r="61" spans="1:13">
      <c r="A61">
        <v>54</v>
      </c>
      <c r="B61" s="6">
        <v>4.6150000000000002E-3</v>
      </c>
      <c r="C61" s="6">
        <v>4.6039999999999996E-3</v>
      </c>
      <c r="D61" s="7">
        <v>94044.2</v>
      </c>
      <c r="E61" s="7">
        <v>433</v>
      </c>
      <c r="F61" s="5">
        <v>27.31</v>
      </c>
      <c r="G61" t="s">
        <v>12</v>
      </c>
      <c r="H61">
        <v>54</v>
      </c>
      <c r="I61" s="6">
        <v>3.2729999999999999E-3</v>
      </c>
      <c r="J61" s="6">
        <v>3.2669999999999999E-3</v>
      </c>
      <c r="K61" s="7">
        <v>96246.8</v>
      </c>
      <c r="L61" s="7">
        <v>314.5</v>
      </c>
      <c r="M61" s="5">
        <v>30.44</v>
      </c>
    </row>
    <row r="62" spans="1:13">
      <c r="A62">
        <v>55</v>
      </c>
      <c r="B62" s="6">
        <v>5.2339999999999999E-3</v>
      </c>
      <c r="C62" s="6">
        <v>5.2209999999999999E-3</v>
      </c>
      <c r="D62" s="7">
        <v>93611.199999999997</v>
      </c>
      <c r="E62" s="7">
        <v>488.7</v>
      </c>
      <c r="F62" s="5">
        <v>26.43</v>
      </c>
      <c r="G62" t="s">
        <v>12</v>
      </c>
      <c r="H62">
        <v>55</v>
      </c>
      <c r="I62" s="6">
        <v>3.4160000000000002E-3</v>
      </c>
      <c r="J62" s="6">
        <v>3.4099999999999998E-3</v>
      </c>
      <c r="K62" s="7">
        <v>95932.3</v>
      </c>
      <c r="L62" s="7">
        <v>327.10000000000002</v>
      </c>
      <c r="M62" s="5">
        <v>29.54</v>
      </c>
    </row>
    <row r="63" spans="1:13">
      <c r="A63">
        <v>56</v>
      </c>
      <c r="B63" s="6">
        <v>5.9090000000000002E-3</v>
      </c>
      <c r="C63" s="6">
        <v>5.8919999999999997E-3</v>
      </c>
      <c r="D63" s="7">
        <v>93122.4</v>
      </c>
      <c r="E63" s="7">
        <v>548.70000000000005</v>
      </c>
      <c r="F63" s="5">
        <v>25.57</v>
      </c>
      <c r="G63" t="s">
        <v>12</v>
      </c>
      <c r="H63">
        <v>56</v>
      </c>
      <c r="I63" s="6">
        <v>3.8119999999999999E-3</v>
      </c>
      <c r="J63" s="6">
        <v>3.8049999999999998E-3</v>
      </c>
      <c r="K63" s="7">
        <v>95605.2</v>
      </c>
      <c r="L63" s="7">
        <v>363.7</v>
      </c>
      <c r="M63" s="5">
        <v>28.64</v>
      </c>
    </row>
    <row r="64" spans="1:13">
      <c r="A64">
        <v>57</v>
      </c>
      <c r="B64" s="6">
        <v>6.2779999999999997E-3</v>
      </c>
      <c r="C64" s="6">
        <v>6.2589999999999998E-3</v>
      </c>
      <c r="D64" s="7">
        <v>92573.8</v>
      </c>
      <c r="E64" s="7">
        <v>579.4</v>
      </c>
      <c r="F64" s="5">
        <v>24.72</v>
      </c>
      <c r="G64" t="s">
        <v>12</v>
      </c>
      <c r="H64">
        <v>57</v>
      </c>
      <c r="I64" s="6">
        <v>4.15E-3</v>
      </c>
      <c r="J64" s="6">
        <v>4.1409999999999997E-3</v>
      </c>
      <c r="K64" s="7">
        <v>95241.5</v>
      </c>
      <c r="L64" s="7">
        <v>394.4</v>
      </c>
      <c r="M64" s="5">
        <v>27.75</v>
      </c>
    </row>
    <row r="65" spans="1:13">
      <c r="A65">
        <v>58</v>
      </c>
      <c r="B65" s="6">
        <v>7.0099999999999997E-3</v>
      </c>
      <c r="C65" s="6">
        <v>6.9849999999999999E-3</v>
      </c>
      <c r="D65" s="7">
        <v>91994.4</v>
      </c>
      <c r="E65" s="7">
        <v>642.6</v>
      </c>
      <c r="F65" s="5">
        <v>23.87</v>
      </c>
      <c r="G65" t="s">
        <v>12</v>
      </c>
      <c r="H65">
        <v>58</v>
      </c>
      <c r="I65" s="6">
        <v>4.4279999999999996E-3</v>
      </c>
      <c r="J65" s="6">
        <v>4.4190000000000002E-3</v>
      </c>
      <c r="K65" s="7">
        <v>94847.1</v>
      </c>
      <c r="L65" s="7">
        <v>419.1</v>
      </c>
      <c r="M65" s="5">
        <v>26.86</v>
      </c>
    </row>
    <row r="66" spans="1:13">
      <c r="A66">
        <v>59</v>
      </c>
      <c r="B66" s="6">
        <v>7.4859999999999996E-3</v>
      </c>
      <c r="C66" s="6">
        <v>7.4580000000000002E-3</v>
      </c>
      <c r="D66" s="7">
        <v>91351.8</v>
      </c>
      <c r="E66" s="7">
        <v>681.3</v>
      </c>
      <c r="F66" s="5">
        <v>23.03</v>
      </c>
      <c r="G66" t="s">
        <v>12</v>
      </c>
      <c r="H66">
        <v>59</v>
      </c>
      <c r="I66" s="6">
        <v>4.9290000000000002E-3</v>
      </c>
      <c r="J66" s="6">
        <v>4.9170000000000004E-3</v>
      </c>
      <c r="K66" s="7">
        <v>94428</v>
      </c>
      <c r="L66" s="7">
        <v>464.3</v>
      </c>
      <c r="M66" s="5">
        <v>25.98</v>
      </c>
    </row>
    <row r="67" spans="1:13">
      <c r="A67">
        <v>60</v>
      </c>
      <c r="B67" s="6">
        <v>8.3440000000000007E-3</v>
      </c>
      <c r="C67" s="6">
        <v>8.3090000000000004E-3</v>
      </c>
      <c r="D67" s="7">
        <v>90670.5</v>
      </c>
      <c r="E67" s="7">
        <v>753.4</v>
      </c>
      <c r="F67" s="5">
        <v>22.2</v>
      </c>
      <c r="G67" t="s">
        <v>12</v>
      </c>
      <c r="H67">
        <v>60</v>
      </c>
      <c r="I67" s="6">
        <v>5.3470000000000002E-3</v>
      </c>
      <c r="J67" s="6">
        <v>5.3330000000000001E-3</v>
      </c>
      <c r="K67" s="7">
        <v>93963.7</v>
      </c>
      <c r="L67" s="7">
        <v>501.1</v>
      </c>
      <c r="M67" s="5">
        <v>25.1</v>
      </c>
    </row>
    <row r="68" spans="1:13">
      <c r="A68">
        <v>61</v>
      </c>
      <c r="B68" s="6">
        <v>8.8929999999999999E-3</v>
      </c>
      <c r="C68" s="6">
        <v>8.8540000000000008E-3</v>
      </c>
      <c r="D68" s="7">
        <v>89917.1</v>
      </c>
      <c r="E68" s="7">
        <v>796.1</v>
      </c>
      <c r="F68" s="5">
        <v>21.39</v>
      </c>
      <c r="G68" t="s">
        <v>12</v>
      </c>
      <c r="H68">
        <v>61</v>
      </c>
      <c r="I68" s="6">
        <v>5.7780000000000001E-3</v>
      </c>
      <c r="J68" s="6">
        <v>5.7619999999999998E-3</v>
      </c>
      <c r="K68" s="7">
        <v>93462.5</v>
      </c>
      <c r="L68" s="7">
        <v>538.5</v>
      </c>
      <c r="M68" s="5">
        <v>24.24</v>
      </c>
    </row>
    <row r="69" spans="1:13">
      <c r="A69">
        <v>62</v>
      </c>
      <c r="B69" s="6">
        <v>9.5130000000000006E-3</v>
      </c>
      <c r="C69" s="6">
        <v>9.4680000000000007E-3</v>
      </c>
      <c r="D69" s="7">
        <v>89121</v>
      </c>
      <c r="E69" s="7">
        <v>843.8</v>
      </c>
      <c r="F69" s="5">
        <v>20.57</v>
      </c>
      <c r="G69" t="s">
        <v>12</v>
      </c>
      <c r="H69">
        <v>62</v>
      </c>
      <c r="I69" s="6">
        <v>6.123E-3</v>
      </c>
      <c r="J69" s="6">
        <v>6.1040000000000001E-3</v>
      </c>
      <c r="K69" s="7">
        <v>92924.1</v>
      </c>
      <c r="L69" s="7">
        <v>567.20000000000005</v>
      </c>
      <c r="M69" s="5">
        <v>23.37</v>
      </c>
    </row>
    <row r="70" spans="1:13">
      <c r="A70">
        <v>63</v>
      </c>
      <c r="B70" s="6">
        <v>1.0517E-2</v>
      </c>
      <c r="C70" s="6">
        <v>1.0462000000000001E-2</v>
      </c>
      <c r="D70" s="7">
        <v>88277.2</v>
      </c>
      <c r="E70" s="7">
        <v>923.6</v>
      </c>
      <c r="F70" s="5">
        <v>19.760000000000002</v>
      </c>
      <c r="G70" t="s">
        <v>12</v>
      </c>
      <c r="H70">
        <v>63</v>
      </c>
      <c r="I70" s="6">
        <v>6.7970000000000001E-3</v>
      </c>
      <c r="J70" s="6">
        <v>6.7739999999999996E-3</v>
      </c>
      <c r="K70" s="7">
        <v>92356.800000000003</v>
      </c>
      <c r="L70" s="7">
        <v>625.6</v>
      </c>
      <c r="M70" s="5">
        <v>22.51</v>
      </c>
    </row>
    <row r="71" spans="1:13">
      <c r="A71">
        <v>64</v>
      </c>
      <c r="B71" s="6">
        <v>1.1575E-2</v>
      </c>
      <c r="C71" s="6">
        <v>1.1509E-2</v>
      </c>
      <c r="D71" s="7">
        <v>87353.7</v>
      </c>
      <c r="E71" s="7">
        <v>1005.3</v>
      </c>
      <c r="F71" s="5">
        <v>18.97</v>
      </c>
      <c r="G71" t="s">
        <v>12</v>
      </c>
      <c r="H71">
        <v>64</v>
      </c>
      <c r="I71" s="6">
        <v>7.4609999999999998E-3</v>
      </c>
      <c r="J71" s="6">
        <v>7.4330000000000004E-3</v>
      </c>
      <c r="K71" s="7">
        <v>91731.199999999997</v>
      </c>
      <c r="L71" s="7">
        <v>681.9</v>
      </c>
      <c r="M71" s="5">
        <v>21.66</v>
      </c>
    </row>
    <row r="72" spans="1:13">
      <c r="A72">
        <v>65</v>
      </c>
      <c r="B72" s="6">
        <v>1.2727E-2</v>
      </c>
      <c r="C72" s="6">
        <v>1.2645999999999999E-2</v>
      </c>
      <c r="D72" s="7">
        <v>86348.3</v>
      </c>
      <c r="E72" s="7">
        <v>1092</v>
      </c>
      <c r="F72" s="5">
        <v>18.18</v>
      </c>
      <c r="G72" t="s">
        <v>12</v>
      </c>
      <c r="H72">
        <v>65</v>
      </c>
      <c r="I72" s="6">
        <v>8.2039999999999995E-3</v>
      </c>
      <c r="J72" s="6">
        <v>8.1700000000000002E-3</v>
      </c>
      <c r="K72" s="7">
        <v>91049.3</v>
      </c>
      <c r="L72" s="7">
        <v>743.9</v>
      </c>
      <c r="M72" s="5">
        <v>20.82</v>
      </c>
    </row>
    <row r="73" spans="1:13">
      <c r="A73">
        <v>66</v>
      </c>
      <c r="B73" s="6">
        <v>1.4258E-2</v>
      </c>
      <c r="C73" s="6">
        <v>1.4156999999999999E-2</v>
      </c>
      <c r="D73" s="7">
        <v>85256.3</v>
      </c>
      <c r="E73" s="7">
        <v>1207</v>
      </c>
      <c r="F73" s="5">
        <v>17.41</v>
      </c>
      <c r="G73" t="s">
        <v>12</v>
      </c>
      <c r="H73">
        <v>66</v>
      </c>
      <c r="I73" s="6">
        <v>9.1039999999999992E-3</v>
      </c>
      <c r="J73" s="6">
        <v>9.0620000000000006E-3</v>
      </c>
      <c r="K73" s="7">
        <v>90305.4</v>
      </c>
      <c r="L73" s="7">
        <v>818.4</v>
      </c>
      <c r="M73" s="5">
        <v>19.989999999999998</v>
      </c>
    </row>
    <row r="74" spans="1:13">
      <c r="A74">
        <v>67</v>
      </c>
      <c r="B74" s="6">
        <v>1.5412E-2</v>
      </c>
      <c r="C74" s="6">
        <v>1.5294E-2</v>
      </c>
      <c r="D74" s="7">
        <v>84049.4</v>
      </c>
      <c r="E74" s="7">
        <v>1285.4000000000001</v>
      </c>
      <c r="F74" s="5">
        <v>16.649999999999999</v>
      </c>
      <c r="G74" t="s">
        <v>12</v>
      </c>
      <c r="H74">
        <v>67</v>
      </c>
      <c r="I74" s="6">
        <v>9.7339999999999996E-3</v>
      </c>
      <c r="J74" s="6">
        <v>9.6869999999999994E-3</v>
      </c>
      <c r="K74" s="7">
        <v>89487</v>
      </c>
      <c r="L74" s="7">
        <v>866.9</v>
      </c>
      <c r="M74" s="5">
        <v>19.170000000000002</v>
      </c>
    </row>
    <row r="75" spans="1:13">
      <c r="A75">
        <v>68</v>
      </c>
      <c r="B75" s="6">
        <v>1.7354000000000001E-2</v>
      </c>
      <c r="C75" s="6">
        <v>1.7205000000000002E-2</v>
      </c>
      <c r="D75" s="7">
        <v>82763.899999999994</v>
      </c>
      <c r="E75" s="7">
        <v>1423.9</v>
      </c>
      <c r="F75" s="5">
        <v>15.9</v>
      </c>
      <c r="G75" t="s">
        <v>12</v>
      </c>
      <c r="H75">
        <v>68</v>
      </c>
      <c r="I75" s="6">
        <v>1.0905E-2</v>
      </c>
      <c r="J75" s="6">
        <v>1.0846E-2</v>
      </c>
      <c r="K75" s="7">
        <v>88620.2</v>
      </c>
      <c r="L75" s="7">
        <v>961.2</v>
      </c>
      <c r="M75" s="5">
        <v>18.350000000000001</v>
      </c>
    </row>
    <row r="76" spans="1:13">
      <c r="A76">
        <v>69</v>
      </c>
      <c r="B76" s="6">
        <v>1.9203999999999999E-2</v>
      </c>
      <c r="C76" s="6">
        <v>1.9021E-2</v>
      </c>
      <c r="D76" s="7">
        <v>81340</v>
      </c>
      <c r="E76" s="7">
        <v>1547.2</v>
      </c>
      <c r="F76" s="5">
        <v>15.17</v>
      </c>
      <c r="G76" t="s">
        <v>12</v>
      </c>
      <c r="H76">
        <v>69</v>
      </c>
      <c r="I76" s="6">
        <v>1.2208999999999999E-2</v>
      </c>
      <c r="J76" s="6">
        <v>1.2135E-2</v>
      </c>
      <c r="K76" s="7">
        <v>87659</v>
      </c>
      <c r="L76" s="7">
        <v>1063.8</v>
      </c>
      <c r="M76" s="5">
        <v>17.55</v>
      </c>
    </row>
    <row r="77" spans="1:13">
      <c r="A77">
        <v>70</v>
      </c>
      <c r="B77" s="6">
        <v>2.1228E-2</v>
      </c>
      <c r="C77" s="6">
        <v>2.1004999999999999E-2</v>
      </c>
      <c r="D77" s="7">
        <v>79792.800000000003</v>
      </c>
      <c r="E77" s="7">
        <v>1676.1</v>
      </c>
      <c r="F77" s="5">
        <v>14.46</v>
      </c>
      <c r="G77" t="s">
        <v>12</v>
      </c>
      <c r="H77">
        <v>70</v>
      </c>
      <c r="I77" s="6">
        <v>1.3887999999999999E-2</v>
      </c>
      <c r="J77" s="6">
        <v>1.3792E-2</v>
      </c>
      <c r="K77" s="7">
        <v>86595.199999999997</v>
      </c>
      <c r="L77" s="7">
        <v>1194.3</v>
      </c>
      <c r="M77" s="5">
        <v>16.760000000000002</v>
      </c>
    </row>
    <row r="78" spans="1:13">
      <c r="A78">
        <v>71</v>
      </c>
      <c r="B78" s="6">
        <v>2.3348000000000001E-2</v>
      </c>
      <c r="C78" s="6">
        <v>2.3078999999999999E-2</v>
      </c>
      <c r="D78" s="7">
        <v>78116.7</v>
      </c>
      <c r="E78" s="7">
        <v>1802.8</v>
      </c>
      <c r="F78" s="5">
        <v>13.76</v>
      </c>
      <c r="G78" t="s">
        <v>12</v>
      </c>
      <c r="H78">
        <v>71</v>
      </c>
      <c r="I78" s="6">
        <v>1.4833000000000001E-2</v>
      </c>
      <c r="J78" s="6">
        <v>1.4723999999999999E-2</v>
      </c>
      <c r="K78" s="7">
        <v>85400.9</v>
      </c>
      <c r="L78" s="7">
        <v>1257.4000000000001</v>
      </c>
      <c r="M78" s="5">
        <v>15.98</v>
      </c>
    </row>
    <row r="79" spans="1:13">
      <c r="A79">
        <v>72</v>
      </c>
      <c r="B79" s="6">
        <v>2.5850999999999999E-2</v>
      </c>
      <c r="C79" s="6">
        <v>2.5520999999999999E-2</v>
      </c>
      <c r="D79" s="7">
        <v>76313.899999999994</v>
      </c>
      <c r="E79" s="7">
        <v>1947.6</v>
      </c>
      <c r="F79" s="5">
        <v>13.07</v>
      </c>
      <c r="G79" t="s">
        <v>12</v>
      </c>
      <c r="H79">
        <v>72</v>
      </c>
      <c r="I79" s="6">
        <v>1.6489E-2</v>
      </c>
      <c r="J79" s="6">
        <v>1.6354E-2</v>
      </c>
      <c r="K79" s="7">
        <v>84143.5</v>
      </c>
      <c r="L79" s="7">
        <v>1376.1</v>
      </c>
      <c r="M79" s="5">
        <v>15.21</v>
      </c>
    </row>
    <row r="80" spans="1:13">
      <c r="A80">
        <v>73</v>
      </c>
      <c r="B80" s="6">
        <v>2.8285999999999999E-2</v>
      </c>
      <c r="C80" s="6">
        <v>2.7892E-2</v>
      </c>
      <c r="D80" s="7">
        <v>74366.3</v>
      </c>
      <c r="E80" s="7">
        <v>2074.1999999999998</v>
      </c>
      <c r="F80" s="5">
        <v>12.4</v>
      </c>
      <c r="G80" t="s">
        <v>12</v>
      </c>
      <c r="H80">
        <v>73</v>
      </c>
      <c r="I80" s="6">
        <v>1.7981E-2</v>
      </c>
      <c r="J80" s="6">
        <v>1.7819999999999999E-2</v>
      </c>
      <c r="K80" s="7">
        <v>82767.399999999994</v>
      </c>
      <c r="L80" s="7">
        <v>1475</v>
      </c>
      <c r="M80" s="5">
        <v>14.46</v>
      </c>
    </row>
    <row r="81" spans="1:13">
      <c r="A81">
        <v>74</v>
      </c>
      <c r="B81" s="6">
        <v>3.1385000000000003E-2</v>
      </c>
      <c r="C81" s="6">
        <v>3.09E-2</v>
      </c>
      <c r="D81" s="7">
        <v>72292.100000000006</v>
      </c>
      <c r="E81" s="7">
        <v>2233.8000000000002</v>
      </c>
      <c r="F81" s="5">
        <v>11.74</v>
      </c>
      <c r="G81" t="s">
        <v>12</v>
      </c>
      <c r="H81">
        <v>74</v>
      </c>
      <c r="I81" s="6">
        <v>2.0621E-2</v>
      </c>
      <c r="J81" s="6">
        <v>2.0410000000000001E-2</v>
      </c>
      <c r="K81" s="7">
        <v>81292.399999999994</v>
      </c>
      <c r="L81" s="7">
        <v>1659.2</v>
      </c>
      <c r="M81" s="5">
        <v>13.71</v>
      </c>
    </row>
    <row r="82" spans="1:13">
      <c r="A82">
        <v>75</v>
      </c>
      <c r="B82" s="6">
        <v>3.4395000000000002E-2</v>
      </c>
      <c r="C82" s="6">
        <v>3.3813999999999997E-2</v>
      </c>
      <c r="D82" s="7">
        <v>70058.3</v>
      </c>
      <c r="E82" s="7">
        <v>2368.9</v>
      </c>
      <c r="F82" s="5">
        <v>11.1</v>
      </c>
      <c r="G82" t="s">
        <v>12</v>
      </c>
      <c r="H82">
        <v>75</v>
      </c>
      <c r="I82" s="6">
        <v>2.2662000000000002E-2</v>
      </c>
      <c r="J82" s="6">
        <v>2.2408000000000001E-2</v>
      </c>
      <c r="K82" s="7">
        <v>79633.2</v>
      </c>
      <c r="L82" s="7">
        <v>1784.5</v>
      </c>
      <c r="M82" s="5">
        <v>12.99</v>
      </c>
    </row>
    <row r="83" spans="1:13">
      <c r="A83">
        <v>76</v>
      </c>
      <c r="B83" s="6">
        <v>3.9083E-2</v>
      </c>
      <c r="C83" s="6">
        <v>3.8334E-2</v>
      </c>
      <c r="D83" s="7">
        <v>67689.3</v>
      </c>
      <c r="E83" s="7">
        <v>2594.8000000000002</v>
      </c>
      <c r="F83" s="5">
        <v>10.47</v>
      </c>
      <c r="G83" t="s">
        <v>12</v>
      </c>
      <c r="H83">
        <v>76</v>
      </c>
      <c r="I83" s="6">
        <v>2.5808000000000001E-2</v>
      </c>
      <c r="J83" s="6">
        <v>2.5479000000000002E-2</v>
      </c>
      <c r="K83" s="7">
        <v>77848.800000000003</v>
      </c>
      <c r="L83" s="7">
        <v>1983.5</v>
      </c>
      <c r="M83" s="5">
        <v>12.27</v>
      </c>
    </row>
    <row r="84" spans="1:13">
      <c r="A84">
        <v>77</v>
      </c>
      <c r="B84" s="6">
        <v>4.2781E-2</v>
      </c>
      <c r="C84" s="6">
        <v>4.1884999999999999E-2</v>
      </c>
      <c r="D84" s="7">
        <v>65094.5</v>
      </c>
      <c r="E84" s="7">
        <v>2726.5</v>
      </c>
      <c r="F84" s="5">
        <v>9.8699999999999992</v>
      </c>
      <c r="G84" t="s">
        <v>12</v>
      </c>
      <c r="H84">
        <v>77</v>
      </c>
      <c r="I84" s="6">
        <v>2.9152999999999998E-2</v>
      </c>
      <c r="J84" s="6">
        <v>2.8733999999999999E-2</v>
      </c>
      <c r="K84" s="7">
        <v>75865.3</v>
      </c>
      <c r="L84" s="7">
        <v>2179.9</v>
      </c>
      <c r="M84" s="5">
        <v>11.58</v>
      </c>
    </row>
    <row r="85" spans="1:13">
      <c r="A85">
        <v>78</v>
      </c>
      <c r="B85" s="6">
        <v>4.8075E-2</v>
      </c>
      <c r="C85" s="6">
        <v>4.6947000000000003E-2</v>
      </c>
      <c r="D85" s="7">
        <v>62368</v>
      </c>
      <c r="E85" s="7">
        <v>2928</v>
      </c>
      <c r="F85" s="5">
        <v>9.2799999999999994</v>
      </c>
      <c r="G85" t="s">
        <v>12</v>
      </c>
      <c r="H85">
        <v>78</v>
      </c>
      <c r="I85" s="6">
        <v>3.2944000000000001E-2</v>
      </c>
      <c r="J85" s="6">
        <v>3.2410000000000001E-2</v>
      </c>
      <c r="K85" s="7">
        <v>73685.399999999994</v>
      </c>
      <c r="L85" s="7">
        <v>2388.1</v>
      </c>
      <c r="M85" s="5">
        <v>10.91</v>
      </c>
    </row>
    <row r="86" spans="1:13">
      <c r="A86">
        <v>79</v>
      </c>
      <c r="B86" s="6">
        <v>5.3692999999999998E-2</v>
      </c>
      <c r="C86" s="6">
        <v>5.2289000000000002E-2</v>
      </c>
      <c r="D86" s="7">
        <v>59440.1</v>
      </c>
      <c r="E86" s="7">
        <v>3108.1</v>
      </c>
      <c r="F86" s="5">
        <v>8.7100000000000009</v>
      </c>
      <c r="G86" t="s">
        <v>12</v>
      </c>
      <c r="H86">
        <v>79</v>
      </c>
      <c r="I86" s="6">
        <v>3.7169000000000001E-2</v>
      </c>
      <c r="J86" s="6">
        <v>3.6491000000000003E-2</v>
      </c>
      <c r="K86" s="7">
        <v>71297.3</v>
      </c>
      <c r="L86" s="7">
        <v>2601.6999999999998</v>
      </c>
      <c r="M86" s="5">
        <v>10.26</v>
      </c>
    </row>
    <row r="87" spans="1:13">
      <c r="A87">
        <v>80</v>
      </c>
      <c r="B87" s="6">
        <v>6.1039000000000003E-2</v>
      </c>
      <c r="C87" s="6">
        <v>5.9230999999999999E-2</v>
      </c>
      <c r="D87" s="7">
        <v>56332</v>
      </c>
      <c r="E87" s="7">
        <v>3336.6</v>
      </c>
      <c r="F87" s="5">
        <v>8.16</v>
      </c>
      <c r="G87" t="s">
        <v>12</v>
      </c>
      <c r="H87">
        <v>80</v>
      </c>
      <c r="I87" s="6">
        <v>4.2373000000000001E-2</v>
      </c>
      <c r="J87" s="6">
        <v>4.1494000000000003E-2</v>
      </c>
      <c r="K87" s="7">
        <v>68695.600000000006</v>
      </c>
      <c r="L87" s="7">
        <v>2850.4</v>
      </c>
      <c r="M87" s="5">
        <v>9.6300000000000008</v>
      </c>
    </row>
    <row r="88" spans="1:13">
      <c r="A88">
        <v>81</v>
      </c>
      <c r="B88" s="6">
        <v>6.8476999999999996E-2</v>
      </c>
      <c r="C88" s="6">
        <v>6.6210000000000005E-2</v>
      </c>
      <c r="D88" s="7">
        <v>52995.4</v>
      </c>
      <c r="E88" s="7">
        <v>3508.8</v>
      </c>
      <c r="F88" s="5">
        <v>7.64</v>
      </c>
      <c r="G88" t="s">
        <v>12</v>
      </c>
      <c r="H88">
        <v>81</v>
      </c>
      <c r="I88" s="6">
        <v>4.7627000000000003E-2</v>
      </c>
      <c r="J88" s="6">
        <v>4.6518999999999998E-2</v>
      </c>
      <c r="K88" s="7">
        <v>65845.100000000006</v>
      </c>
      <c r="L88" s="7">
        <v>3063.1</v>
      </c>
      <c r="M88" s="5">
        <v>9.02</v>
      </c>
    </row>
    <row r="89" spans="1:13">
      <c r="A89">
        <v>82</v>
      </c>
      <c r="B89" s="6">
        <v>7.6922000000000004E-2</v>
      </c>
      <c r="C89" s="6">
        <v>7.4073E-2</v>
      </c>
      <c r="D89" s="7">
        <v>49486.6</v>
      </c>
      <c r="E89" s="7">
        <v>3665.6</v>
      </c>
      <c r="F89" s="5">
        <v>7.15</v>
      </c>
      <c r="G89" t="s">
        <v>12</v>
      </c>
      <c r="H89">
        <v>82</v>
      </c>
      <c r="I89" s="6">
        <v>5.4487000000000001E-2</v>
      </c>
      <c r="J89" s="6">
        <v>5.3041999999999999E-2</v>
      </c>
      <c r="K89" s="7">
        <v>62782.1</v>
      </c>
      <c r="L89" s="7">
        <v>3330.1</v>
      </c>
      <c r="M89" s="5">
        <v>8.44</v>
      </c>
    </row>
    <row r="90" spans="1:13">
      <c r="A90">
        <v>83</v>
      </c>
      <c r="B90" s="6">
        <v>8.5197999999999996E-2</v>
      </c>
      <c r="C90" s="6">
        <v>8.1716999999999998E-2</v>
      </c>
      <c r="D90" s="7">
        <v>45820.9</v>
      </c>
      <c r="E90" s="7">
        <v>3744.3</v>
      </c>
      <c r="F90" s="5">
        <v>6.68</v>
      </c>
      <c r="G90" t="s">
        <v>12</v>
      </c>
      <c r="H90">
        <v>83</v>
      </c>
      <c r="I90" s="6">
        <v>6.2181E-2</v>
      </c>
      <c r="J90" s="6">
        <v>6.0305999999999998E-2</v>
      </c>
      <c r="K90" s="7">
        <v>59452</v>
      </c>
      <c r="L90" s="7">
        <v>3585.3</v>
      </c>
      <c r="M90" s="5">
        <v>7.88</v>
      </c>
    </row>
    <row r="91" spans="1:13">
      <c r="A91">
        <v>84</v>
      </c>
      <c r="B91" s="6">
        <v>9.6183000000000005E-2</v>
      </c>
      <c r="C91" s="6">
        <v>9.1769000000000003E-2</v>
      </c>
      <c r="D91" s="7">
        <v>42076.6</v>
      </c>
      <c r="E91" s="7">
        <v>3861.3</v>
      </c>
      <c r="F91" s="5">
        <v>6.23</v>
      </c>
      <c r="G91" t="s">
        <v>12</v>
      </c>
      <c r="H91">
        <v>84</v>
      </c>
      <c r="I91" s="6">
        <v>6.9942000000000004E-2</v>
      </c>
      <c r="J91" s="6">
        <v>6.7579E-2</v>
      </c>
      <c r="K91" s="7">
        <v>55866.7</v>
      </c>
      <c r="L91" s="7">
        <v>3775.4</v>
      </c>
      <c r="M91" s="5">
        <v>7.36</v>
      </c>
    </row>
    <row r="92" spans="1:13">
      <c r="A92">
        <v>85</v>
      </c>
      <c r="B92" s="6">
        <v>0.10793899999999999</v>
      </c>
      <c r="C92" s="6">
        <v>0.102412</v>
      </c>
      <c r="D92" s="7">
        <v>38215.199999999997</v>
      </c>
      <c r="E92" s="7">
        <v>3913.7</v>
      </c>
      <c r="F92" s="5">
        <v>5.81</v>
      </c>
      <c r="G92" t="s">
        <v>12</v>
      </c>
      <c r="H92">
        <v>85</v>
      </c>
      <c r="I92" s="6">
        <v>7.8562999999999994E-2</v>
      </c>
      <c r="J92" s="6">
        <v>7.5593999999999995E-2</v>
      </c>
      <c r="K92" s="7">
        <v>52091.199999999997</v>
      </c>
      <c r="L92" s="7">
        <v>3937.8</v>
      </c>
      <c r="M92" s="5">
        <v>6.85</v>
      </c>
    </row>
    <row r="93" spans="1:13">
      <c r="A93">
        <v>86</v>
      </c>
      <c r="B93" s="6">
        <v>0.119301</v>
      </c>
      <c r="C93" s="6">
        <v>0.112585</v>
      </c>
      <c r="D93" s="7">
        <v>34301.5</v>
      </c>
      <c r="E93" s="7">
        <v>3861.8</v>
      </c>
      <c r="F93" s="5">
        <v>5.42</v>
      </c>
      <c r="G93" t="s">
        <v>12</v>
      </c>
      <c r="H93">
        <v>86</v>
      </c>
      <c r="I93" s="6">
        <v>8.9445999999999998E-2</v>
      </c>
      <c r="J93" s="6">
        <v>8.5616999999999999E-2</v>
      </c>
      <c r="K93" s="7">
        <v>48153.5</v>
      </c>
      <c r="L93" s="7">
        <v>4122.8</v>
      </c>
      <c r="M93" s="5">
        <v>6.37</v>
      </c>
    </row>
    <row r="94" spans="1:13">
      <c r="A94">
        <v>87</v>
      </c>
      <c r="B94" s="6">
        <v>0.13534299999999999</v>
      </c>
      <c r="C94" s="6">
        <v>0.12676499999999999</v>
      </c>
      <c r="D94" s="7">
        <v>30439.7</v>
      </c>
      <c r="E94" s="7">
        <v>3858.7</v>
      </c>
      <c r="F94" s="5">
        <v>5.04</v>
      </c>
      <c r="G94" t="s">
        <v>12</v>
      </c>
      <c r="H94">
        <v>87</v>
      </c>
      <c r="I94" s="6">
        <v>0.100465</v>
      </c>
      <c r="J94" s="6">
        <v>9.5658999999999994E-2</v>
      </c>
      <c r="K94" s="7">
        <v>44030.7</v>
      </c>
      <c r="L94" s="7">
        <v>4212</v>
      </c>
      <c r="M94" s="5">
        <v>5.92</v>
      </c>
    </row>
    <row r="95" spans="1:13">
      <c r="A95">
        <v>88</v>
      </c>
      <c r="B95" s="6">
        <v>0.15107000000000001</v>
      </c>
      <c r="C95" s="6">
        <v>0.14046</v>
      </c>
      <c r="D95" s="7">
        <v>26581</v>
      </c>
      <c r="E95" s="7">
        <v>3733.6</v>
      </c>
      <c r="F95" s="5">
        <v>4.7</v>
      </c>
      <c r="G95" t="s">
        <v>12</v>
      </c>
      <c r="H95">
        <v>88</v>
      </c>
      <c r="I95" s="6">
        <v>0.11361300000000001</v>
      </c>
      <c r="J95" s="6">
        <v>0.107506</v>
      </c>
      <c r="K95" s="7">
        <v>39818.800000000003</v>
      </c>
      <c r="L95" s="7">
        <v>4280.8</v>
      </c>
      <c r="M95" s="5">
        <v>5.5</v>
      </c>
    </row>
    <row r="96" spans="1:13">
      <c r="A96">
        <v>89</v>
      </c>
      <c r="B96" s="6">
        <v>0.174205</v>
      </c>
      <c r="C96" s="6">
        <v>0.160247</v>
      </c>
      <c r="D96" s="7">
        <v>22847.5</v>
      </c>
      <c r="E96" s="7">
        <v>3661.2</v>
      </c>
      <c r="F96" s="5">
        <v>4.3899999999999997</v>
      </c>
      <c r="G96" t="s">
        <v>12</v>
      </c>
      <c r="H96">
        <v>89</v>
      </c>
      <c r="I96" s="6">
        <v>0.12956599999999999</v>
      </c>
      <c r="J96" s="6">
        <v>0.121683</v>
      </c>
      <c r="K96" s="7">
        <v>35538</v>
      </c>
      <c r="L96" s="7">
        <v>4324.3999999999996</v>
      </c>
      <c r="M96" s="5">
        <v>5.0999999999999996</v>
      </c>
    </row>
    <row r="97" spans="1:13">
      <c r="A97">
        <v>90</v>
      </c>
      <c r="B97" s="6">
        <v>0.17379800000000001</v>
      </c>
      <c r="C97" s="6">
        <v>0.15990299999999999</v>
      </c>
      <c r="D97" s="7">
        <v>19186.2</v>
      </c>
      <c r="E97" s="7">
        <v>3067.9</v>
      </c>
      <c r="F97" s="5">
        <v>4.13</v>
      </c>
      <c r="G97" t="s">
        <v>12</v>
      </c>
      <c r="H97">
        <v>90</v>
      </c>
      <c r="I97" s="6">
        <v>0.14141400000000001</v>
      </c>
      <c r="J97" s="6">
        <v>0.132075</v>
      </c>
      <c r="K97" s="7">
        <v>31213.599999999999</v>
      </c>
      <c r="L97" s="7">
        <v>4122.5</v>
      </c>
      <c r="M97" s="5">
        <v>4.74</v>
      </c>
    </row>
    <row r="98" spans="1:13">
      <c r="A98">
        <v>91</v>
      </c>
      <c r="B98" s="6">
        <v>0.194803</v>
      </c>
      <c r="C98" s="6">
        <v>0.177513</v>
      </c>
      <c r="D98" s="7">
        <v>16118.3</v>
      </c>
      <c r="E98" s="7">
        <v>2861.2</v>
      </c>
      <c r="F98" s="5">
        <v>3.82</v>
      </c>
      <c r="G98" t="s">
        <v>12</v>
      </c>
      <c r="H98">
        <v>91</v>
      </c>
      <c r="I98" s="6">
        <v>0.15648799999999999</v>
      </c>
      <c r="J98" s="6">
        <v>0.14513200000000001</v>
      </c>
      <c r="K98" s="7">
        <v>27091.1</v>
      </c>
      <c r="L98" s="7">
        <v>3931.8</v>
      </c>
      <c r="M98" s="5">
        <v>4.38</v>
      </c>
    </row>
    <row r="99" spans="1:13">
      <c r="A99">
        <v>92</v>
      </c>
      <c r="B99" s="6">
        <v>0.22023899999999999</v>
      </c>
      <c r="C99" s="6">
        <v>0.19839200000000001</v>
      </c>
      <c r="D99" s="7">
        <v>13257.1</v>
      </c>
      <c r="E99" s="7">
        <v>2630.1</v>
      </c>
      <c r="F99" s="5">
        <v>3.53</v>
      </c>
      <c r="G99" t="s">
        <v>12</v>
      </c>
      <c r="H99">
        <v>92</v>
      </c>
      <c r="I99" s="6">
        <v>0.182056</v>
      </c>
      <c r="J99" s="6">
        <v>0.16686599999999999</v>
      </c>
      <c r="K99" s="7">
        <v>23159.3</v>
      </c>
      <c r="L99" s="7">
        <v>3864.5</v>
      </c>
      <c r="M99" s="5">
        <v>4.04</v>
      </c>
    </row>
    <row r="100" spans="1:13">
      <c r="A100">
        <v>93</v>
      </c>
      <c r="B100" s="6">
        <v>0.244227</v>
      </c>
      <c r="C100" s="6">
        <v>0.21764900000000001</v>
      </c>
      <c r="D100" s="7">
        <v>10627</v>
      </c>
      <c r="E100" s="7">
        <v>2313</v>
      </c>
      <c r="F100" s="5">
        <v>3.29</v>
      </c>
      <c r="G100" t="s">
        <v>12</v>
      </c>
      <c r="H100">
        <v>93</v>
      </c>
      <c r="I100" s="6">
        <v>0.198828</v>
      </c>
      <c r="J100" s="6">
        <v>0.18084900000000001</v>
      </c>
      <c r="K100" s="7">
        <v>19294.8</v>
      </c>
      <c r="L100" s="7">
        <v>3489.4</v>
      </c>
      <c r="M100" s="5">
        <v>3.75</v>
      </c>
    </row>
    <row r="101" spans="1:13">
      <c r="A101">
        <v>94</v>
      </c>
      <c r="B101" s="6">
        <v>0.26846900000000001</v>
      </c>
      <c r="C101" s="6">
        <v>0.23669599999999999</v>
      </c>
      <c r="D101" s="7">
        <v>8314</v>
      </c>
      <c r="E101" s="7">
        <v>1967.9</v>
      </c>
      <c r="F101" s="5">
        <v>3.06</v>
      </c>
      <c r="G101" t="s">
        <v>12</v>
      </c>
      <c r="H101">
        <v>94</v>
      </c>
      <c r="I101" s="6">
        <v>0.22351199999999999</v>
      </c>
      <c r="J101" s="6">
        <v>0.201044</v>
      </c>
      <c r="K101" s="7">
        <v>15805.4</v>
      </c>
      <c r="L101" s="7">
        <v>3177.6</v>
      </c>
      <c r="M101" s="5">
        <v>3.47</v>
      </c>
    </row>
    <row r="102" spans="1:13">
      <c r="A102">
        <v>95</v>
      </c>
      <c r="B102" s="6">
        <v>0.29496699999999998</v>
      </c>
      <c r="C102" s="6">
        <v>0.25705600000000001</v>
      </c>
      <c r="D102" s="7">
        <v>6346.1</v>
      </c>
      <c r="E102" s="7">
        <v>1631.3</v>
      </c>
      <c r="F102" s="5">
        <v>2.85</v>
      </c>
      <c r="G102" t="s">
        <v>12</v>
      </c>
      <c r="H102">
        <v>95</v>
      </c>
      <c r="I102" s="6">
        <v>0.25006699999999998</v>
      </c>
      <c r="J102" s="6">
        <v>0.222275</v>
      </c>
      <c r="K102" s="7">
        <v>12627.8</v>
      </c>
      <c r="L102" s="7">
        <v>2806.8</v>
      </c>
      <c r="M102" s="5">
        <v>3.21</v>
      </c>
    </row>
    <row r="103" spans="1:13">
      <c r="A103">
        <v>96</v>
      </c>
      <c r="B103" s="6">
        <v>0.31881599999999999</v>
      </c>
      <c r="C103" s="6">
        <v>0.27498099999999998</v>
      </c>
      <c r="D103" s="7">
        <v>4714.8</v>
      </c>
      <c r="E103" s="7">
        <v>1296.5</v>
      </c>
      <c r="F103" s="5">
        <v>2.67</v>
      </c>
      <c r="G103" t="s">
        <v>12</v>
      </c>
      <c r="H103">
        <v>96</v>
      </c>
      <c r="I103" s="6">
        <v>0.27237800000000001</v>
      </c>
      <c r="J103" s="6">
        <v>0.239729</v>
      </c>
      <c r="K103" s="7">
        <v>9820.9</v>
      </c>
      <c r="L103" s="7">
        <v>2354.4</v>
      </c>
      <c r="M103" s="5">
        <v>2.99</v>
      </c>
    </row>
    <row r="104" spans="1:13">
      <c r="A104">
        <v>97</v>
      </c>
      <c r="B104" s="6">
        <v>0.352385</v>
      </c>
      <c r="C104" s="6">
        <v>0.29959799999999998</v>
      </c>
      <c r="D104" s="7">
        <v>3418.3</v>
      </c>
      <c r="E104" s="7">
        <v>1024.0999999999999</v>
      </c>
      <c r="F104" s="5">
        <v>2.4900000000000002</v>
      </c>
      <c r="G104" t="s">
        <v>12</v>
      </c>
      <c r="H104">
        <v>97</v>
      </c>
      <c r="I104" s="6">
        <v>0.30094500000000002</v>
      </c>
      <c r="J104" s="6">
        <v>0.26158399999999998</v>
      </c>
      <c r="K104" s="7">
        <v>7466.6</v>
      </c>
      <c r="L104" s="7">
        <v>1953.1</v>
      </c>
      <c r="M104" s="5">
        <v>2.77</v>
      </c>
    </row>
    <row r="105" spans="1:13">
      <c r="A105">
        <v>98</v>
      </c>
      <c r="B105" s="6">
        <v>0.38211499999999998</v>
      </c>
      <c r="C105" s="6">
        <v>0.32081999999999999</v>
      </c>
      <c r="D105" s="7">
        <v>2394.1999999999998</v>
      </c>
      <c r="E105" s="7">
        <v>768.1</v>
      </c>
      <c r="F105" s="5">
        <v>2.34</v>
      </c>
      <c r="G105" t="s">
        <v>12</v>
      </c>
      <c r="H105">
        <v>98</v>
      </c>
      <c r="I105" s="6">
        <v>0.32781900000000003</v>
      </c>
      <c r="J105" s="6">
        <v>0.28165299999999999</v>
      </c>
      <c r="K105" s="7">
        <v>5513.4</v>
      </c>
      <c r="L105" s="7">
        <v>1552.9</v>
      </c>
      <c r="M105" s="5">
        <v>2.58</v>
      </c>
    </row>
    <row r="106" spans="1:13">
      <c r="A106">
        <v>99</v>
      </c>
      <c r="B106" s="6">
        <v>0.39945599999999998</v>
      </c>
      <c r="C106" s="6">
        <v>0.332955</v>
      </c>
      <c r="D106" s="7">
        <v>1626.1</v>
      </c>
      <c r="E106" s="7">
        <v>541.4</v>
      </c>
      <c r="F106" s="5">
        <v>2.21</v>
      </c>
      <c r="G106" t="s">
        <v>12</v>
      </c>
      <c r="H106">
        <v>99</v>
      </c>
      <c r="I106" s="6">
        <v>0.358686</v>
      </c>
      <c r="J106" s="6">
        <v>0.30414099999999999</v>
      </c>
      <c r="K106" s="7">
        <v>3960.6</v>
      </c>
      <c r="L106" s="7">
        <v>1204.5999999999999</v>
      </c>
      <c r="M106" s="5">
        <v>2.39</v>
      </c>
    </row>
    <row r="107" spans="1:13">
      <c r="A107">
        <v>100</v>
      </c>
      <c r="B107">
        <v>0.44550299999999998</v>
      </c>
      <c r="C107">
        <v>0.364344</v>
      </c>
      <c r="D107">
        <v>1084.7</v>
      </c>
      <c r="E107">
        <v>395.2</v>
      </c>
      <c r="F107">
        <v>2.0699999999999998</v>
      </c>
      <c r="G107" t="s">
        <v>12</v>
      </c>
      <c r="H107">
        <v>100</v>
      </c>
      <c r="I107">
        <v>0.399005</v>
      </c>
      <c r="J107">
        <v>0.33264199999999999</v>
      </c>
      <c r="K107">
        <v>2756</v>
      </c>
      <c r="L107">
        <v>916.8</v>
      </c>
      <c r="M107">
        <v>2.2200000000000002</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5"/>
  <sheetData>
    <row r="1" spans="1:13" ht="19.2">
      <c r="A1" s="3" t="s">
        <v>40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5.0540000000000003E-3</v>
      </c>
      <c r="C7" s="6">
        <v>5.0419999999999996E-3</v>
      </c>
      <c r="D7" s="7">
        <v>100000</v>
      </c>
      <c r="E7" s="7">
        <v>504.2</v>
      </c>
      <c r="F7" s="5">
        <v>78.31</v>
      </c>
      <c r="G7" t="s">
        <v>12</v>
      </c>
      <c r="H7">
        <v>0</v>
      </c>
      <c r="I7" s="6">
        <v>4.1859999999999996E-3</v>
      </c>
      <c r="J7" s="6">
        <v>4.1780000000000003E-3</v>
      </c>
      <c r="K7" s="7">
        <v>100000</v>
      </c>
      <c r="L7" s="7">
        <v>417.8</v>
      </c>
      <c r="M7" s="5">
        <v>82.33</v>
      </c>
    </row>
    <row r="8" spans="1:13">
      <c r="A8">
        <v>1</v>
      </c>
      <c r="B8" s="6">
        <v>3.3799999999999998E-4</v>
      </c>
      <c r="C8" s="6">
        <v>3.3799999999999998E-4</v>
      </c>
      <c r="D8" s="7">
        <v>99495.8</v>
      </c>
      <c r="E8" s="7">
        <v>33.6</v>
      </c>
      <c r="F8" s="5">
        <v>77.709999999999994</v>
      </c>
      <c r="G8" t="s">
        <v>12</v>
      </c>
      <c r="H8">
        <v>1</v>
      </c>
      <c r="I8" s="6">
        <v>2.9799999999999998E-4</v>
      </c>
      <c r="J8" s="6">
        <v>2.9799999999999998E-4</v>
      </c>
      <c r="K8" s="7">
        <v>99582.2</v>
      </c>
      <c r="L8" s="7">
        <v>29.7</v>
      </c>
      <c r="M8" s="5">
        <v>81.67</v>
      </c>
    </row>
    <row r="9" spans="1:13">
      <c r="A9">
        <v>2</v>
      </c>
      <c r="B9" s="6">
        <v>1.8900000000000001E-4</v>
      </c>
      <c r="C9" s="6">
        <v>1.8900000000000001E-4</v>
      </c>
      <c r="D9" s="7">
        <v>99462.2</v>
      </c>
      <c r="E9" s="7">
        <v>18.8</v>
      </c>
      <c r="F9" s="5">
        <v>76.73</v>
      </c>
      <c r="G9" t="s">
        <v>12</v>
      </c>
      <c r="H9">
        <v>2</v>
      </c>
      <c r="I9" s="6">
        <v>1.7699999999999999E-4</v>
      </c>
      <c r="J9" s="6">
        <v>1.7699999999999999E-4</v>
      </c>
      <c r="K9" s="7">
        <v>99552.6</v>
      </c>
      <c r="L9" s="7">
        <v>17.7</v>
      </c>
      <c r="M9" s="5">
        <v>80.7</v>
      </c>
    </row>
    <row r="10" spans="1:13">
      <c r="A10">
        <v>3</v>
      </c>
      <c r="B10" s="6">
        <v>1.44E-4</v>
      </c>
      <c r="C10" s="6">
        <v>1.44E-4</v>
      </c>
      <c r="D10" s="7">
        <v>99443.4</v>
      </c>
      <c r="E10" s="7">
        <v>14.3</v>
      </c>
      <c r="F10" s="5">
        <v>75.75</v>
      </c>
      <c r="G10" t="s">
        <v>12</v>
      </c>
      <c r="H10">
        <v>3</v>
      </c>
      <c r="I10" s="6">
        <v>1.5200000000000001E-4</v>
      </c>
      <c r="J10" s="6">
        <v>1.5200000000000001E-4</v>
      </c>
      <c r="K10" s="7">
        <v>99534.9</v>
      </c>
      <c r="L10" s="7">
        <v>15.1</v>
      </c>
      <c r="M10" s="5">
        <v>79.709999999999994</v>
      </c>
    </row>
    <row r="11" spans="1:13">
      <c r="A11">
        <v>4</v>
      </c>
      <c r="B11" s="6">
        <v>1.13E-4</v>
      </c>
      <c r="C11" s="6">
        <v>1.13E-4</v>
      </c>
      <c r="D11" s="7">
        <v>99429</v>
      </c>
      <c r="E11" s="7">
        <v>11.2</v>
      </c>
      <c r="F11" s="5">
        <v>74.760000000000005</v>
      </c>
      <c r="G11" t="s">
        <v>12</v>
      </c>
      <c r="H11">
        <v>4</v>
      </c>
      <c r="I11" s="6">
        <v>1.2300000000000001E-4</v>
      </c>
      <c r="J11" s="6">
        <v>1.2300000000000001E-4</v>
      </c>
      <c r="K11" s="7">
        <v>99519.8</v>
      </c>
      <c r="L11" s="7">
        <v>12.2</v>
      </c>
      <c r="M11" s="5">
        <v>78.73</v>
      </c>
    </row>
    <row r="12" spans="1:13">
      <c r="A12">
        <v>5</v>
      </c>
      <c r="B12" s="6">
        <v>1.26E-4</v>
      </c>
      <c r="C12" s="6">
        <v>1.26E-4</v>
      </c>
      <c r="D12" s="7">
        <v>99417.8</v>
      </c>
      <c r="E12" s="7">
        <v>12.5</v>
      </c>
      <c r="F12" s="5">
        <v>73.760000000000005</v>
      </c>
      <c r="G12" t="s">
        <v>12</v>
      </c>
      <c r="H12">
        <v>5</v>
      </c>
      <c r="I12" s="6">
        <v>9.5000000000000005E-5</v>
      </c>
      <c r="J12" s="6">
        <v>9.5000000000000005E-5</v>
      </c>
      <c r="K12" s="7">
        <v>99507.6</v>
      </c>
      <c r="L12" s="7">
        <v>9.5</v>
      </c>
      <c r="M12" s="5">
        <v>77.73</v>
      </c>
    </row>
    <row r="13" spans="1:13">
      <c r="A13">
        <v>6</v>
      </c>
      <c r="B13" s="6">
        <v>9.2999999999999997E-5</v>
      </c>
      <c r="C13" s="6">
        <v>9.2999999999999997E-5</v>
      </c>
      <c r="D13" s="7">
        <v>99405.3</v>
      </c>
      <c r="E13" s="7">
        <v>9.3000000000000007</v>
      </c>
      <c r="F13" s="5">
        <v>72.77</v>
      </c>
      <c r="G13" t="s">
        <v>12</v>
      </c>
      <c r="H13">
        <v>6</v>
      </c>
      <c r="I13" s="6">
        <v>8.7000000000000001E-5</v>
      </c>
      <c r="J13" s="6">
        <v>8.7000000000000001E-5</v>
      </c>
      <c r="K13" s="7">
        <v>99498.1</v>
      </c>
      <c r="L13" s="7">
        <v>8.6999999999999993</v>
      </c>
      <c r="M13" s="5">
        <v>76.739999999999995</v>
      </c>
    </row>
    <row r="14" spans="1:13">
      <c r="A14">
        <v>7</v>
      </c>
      <c r="B14" s="6">
        <v>8.5000000000000006E-5</v>
      </c>
      <c r="C14" s="6">
        <v>8.5000000000000006E-5</v>
      </c>
      <c r="D14" s="7">
        <v>99396</v>
      </c>
      <c r="E14" s="7">
        <v>8.5</v>
      </c>
      <c r="F14" s="5">
        <v>71.78</v>
      </c>
      <c r="G14" t="s">
        <v>12</v>
      </c>
      <c r="H14">
        <v>7</v>
      </c>
      <c r="I14" s="6">
        <v>7.8999999999999996E-5</v>
      </c>
      <c r="J14" s="6">
        <v>7.8999999999999996E-5</v>
      </c>
      <c r="K14" s="7">
        <v>99489.4</v>
      </c>
      <c r="L14" s="7">
        <v>7.8</v>
      </c>
      <c r="M14" s="5">
        <v>75.75</v>
      </c>
    </row>
    <row r="15" spans="1:13">
      <c r="A15">
        <v>8</v>
      </c>
      <c r="B15" s="6">
        <v>1.1E-4</v>
      </c>
      <c r="C15" s="6">
        <v>1.1E-4</v>
      </c>
      <c r="D15" s="7">
        <v>99387.6</v>
      </c>
      <c r="E15" s="7">
        <v>11</v>
      </c>
      <c r="F15" s="5">
        <v>70.790000000000006</v>
      </c>
      <c r="G15" t="s">
        <v>12</v>
      </c>
      <c r="H15">
        <v>8</v>
      </c>
      <c r="I15" s="6">
        <v>9.2E-5</v>
      </c>
      <c r="J15" s="6">
        <v>9.2E-5</v>
      </c>
      <c r="K15" s="7">
        <v>99481.600000000006</v>
      </c>
      <c r="L15" s="7">
        <v>9.1999999999999993</v>
      </c>
      <c r="M15" s="5">
        <v>74.75</v>
      </c>
    </row>
    <row r="16" spans="1:13">
      <c r="A16">
        <v>9</v>
      </c>
      <c r="B16" s="6">
        <v>9.0000000000000006E-5</v>
      </c>
      <c r="C16" s="6">
        <v>9.0000000000000006E-5</v>
      </c>
      <c r="D16" s="7">
        <v>99376.6</v>
      </c>
      <c r="E16" s="7">
        <v>9</v>
      </c>
      <c r="F16" s="5">
        <v>69.790000000000006</v>
      </c>
      <c r="G16" t="s">
        <v>12</v>
      </c>
      <c r="H16">
        <v>9</v>
      </c>
      <c r="I16" s="6">
        <v>9.7E-5</v>
      </c>
      <c r="J16" s="6">
        <v>9.7E-5</v>
      </c>
      <c r="K16" s="7">
        <v>99472.4</v>
      </c>
      <c r="L16" s="7">
        <v>9.6</v>
      </c>
      <c r="M16" s="5">
        <v>73.760000000000005</v>
      </c>
    </row>
    <row r="17" spans="1:13">
      <c r="A17">
        <v>10</v>
      </c>
      <c r="B17" s="6">
        <v>9.5000000000000005E-5</v>
      </c>
      <c r="C17" s="6">
        <v>9.5000000000000005E-5</v>
      </c>
      <c r="D17" s="7">
        <v>99367.6</v>
      </c>
      <c r="E17" s="7">
        <v>9.5</v>
      </c>
      <c r="F17" s="5">
        <v>68.8</v>
      </c>
      <c r="G17" t="s">
        <v>12</v>
      </c>
      <c r="H17">
        <v>10</v>
      </c>
      <c r="I17" s="6">
        <v>7.2000000000000002E-5</v>
      </c>
      <c r="J17" s="6">
        <v>7.2000000000000002E-5</v>
      </c>
      <c r="K17" s="7">
        <v>99462.8</v>
      </c>
      <c r="L17" s="7">
        <v>7.2</v>
      </c>
      <c r="M17" s="5">
        <v>72.77</v>
      </c>
    </row>
    <row r="18" spans="1:13">
      <c r="A18">
        <v>11</v>
      </c>
      <c r="B18" s="6">
        <v>9.5000000000000005E-5</v>
      </c>
      <c r="C18" s="6">
        <v>9.5000000000000005E-5</v>
      </c>
      <c r="D18" s="7">
        <v>99358.1</v>
      </c>
      <c r="E18" s="7">
        <v>9.5</v>
      </c>
      <c r="F18" s="5">
        <v>67.81</v>
      </c>
      <c r="G18" t="s">
        <v>12</v>
      </c>
      <c r="H18">
        <v>11</v>
      </c>
      <c r="I18" s="6">
        <v>8.2000000000000001E-5</v>
      </c>
      <c r="J18" s="6">
        <v>8.2000000000000001E-5</v>
      </c>
      <c r="K18" s="7">
        <v>99455.7</v>
      </c>
      <c r="L18" s="7">
        <v>8.1999999999999993</v>
      </c>
      <c r="M18" s="5">
        <v>71.77</v>
      </c>
    </row>
    <row r="19" spans="1:13">
      <c r="A19">
        <v>12</v>
      </c>
      <c r="B19" s="6">
        <v>1.03E-4</v>
      </c>
      <c r="C19" s="6">
        <v>1.03E-4</v>
      </c>
      <c r="D19" s="7">
        <v>99348.7</v>
      </c>
      <c r="E19" s="7">
        <v>10.3</v>
      </c>
      <c r="F19" s="5">
        <v>66.81</v>
      </c>
      <c r="G19" t="s">
        <v>12</v>
      </c>
      <c r="H19">
        <v>12</v>
      </c>
      <c r="I19" s="6">
        <v>8.5000000000000006E-5</v>
      </c>
      <c r="J19" s="6">
        <v>8.5000000000000006E-5</v>
      </c>
      <c r="K19" s="7">
        <v>99447.5</v>
      </c>
      <c r="L19" s="7">
        <v>8.4</v>
      </c>
      <c r="M19" s="5">
        <v>70.78</v>
      </c>
    </row>
    <row r="20" spans="1:13">
      <c r="A20">
        <v>13</v>
      </c>
      <c r="B20" s="6">
        <v>1.1900000000000001E-4</v>
      </c>
      <c r="C20" s="6">
        <v>1.1900000000000001E-4</v>
      </c>
      <c r="D20" s="7">
        <v>99338.4</v>
      </c>
      <c r="E20" s="7">
        <v>11.8</v>
      </c>
      <c r="F20" s="5">
        <v>65.819999999999993</v>
      </c>
      <c r="G20" t="s">
        <v>12</v>
      </c>
      <c r="H20">
        <v>13</v>
      </c>
      <c r="I20" s="6">
        <v>1E-4</v>
      </c>
      <c r="J20" s="6">
        <v>1E-4</v>
      </c>
      <c r="K20" s="7">
        <v>99439.1</v>
      </c>
      <c r="L20" s="7">
        <v>10</v>
      </c>
      <c r="M20" s="5">
        <v>69.790000000000006</v>
      </c>
    </row>
    <row r="21" spans="1:13">
      <c r="A21">
        <v>14</v>
      </c>
      <c r="B21" s="6">
        <v>1.37E-4</v>
      </c>
      <c r="C21" s="6">
        <v>1.37E-4</v>
      </c>
      <c r="D21" s="7">
        <v>99326.6</v>
      </c>
      <c r="E21" s="7">
        <v>13.7</v>
      </c>
      <c r="F21" s="5">
        <v>64.83</v>
      </c>
      <c r="G21" t="s">
        <v>12</v>
      </c>
      <c r="H21">
        <v>14</v>
      </c>
      <c r="I21" s="6">
        <v>1.2E-4</v>
      </c>
      <c r="J21" s="6">
        <v>1.2E-4</v>
      </c>
      <c r="K21" s="7">
        <v>99429.1</v>
      </c>
      <c r="L21" s="7">
        <v>12</v>
      </c>
      <c r="M21" s="5">
        <v>68.790000000000006</v>
      </c>
    </row>
    <row r="22" spans="1:13">
      <c r="A22">
        <v>15</v>
      </c>
      <c r="B22" s="6">
        <v>2.12E-4</v>
      </c>
      <c r="C22" s="6">
        <v>2.12E-4</v>
      </c>
      <c r="D22" s="7">
        <v>99312.9</v>
      </c>
      <c r="E22" s="7">
        <v>21</v>
      </c>
      <c r="F22" s="5">
        <v>63.84</v>
      </c>
      <c r="G22" t="s">
        <v>12</v>
      </c>
      <c r="H22">
        <v>15</v>
      </c>
      <c r="I22" s="6">
        <v>1.4799999999999999E-4</v>
      </c>
      <c r="J22" s="6">
        <v>1.4799999999999999E-4</v>
      </c>
      <c r="K22" s="7">
        <v>99417.1</v>
      </c>
      <c r="L22" s="7">
        <v>14.7</v>
      </c>
      <c r="M22" s="5">
        <v>67.8</v>
      </c>
    </row>
    <row r="23" spans="1:13">
      <c r="A23">
        <v>16</v>
      </c>
      <c r="B23" s="6">
        <v>2.7399999999999999E-4</v>
      </c>
      <c r="C23" s="6">
        <v>2.7399999999999999E-4</v>
      </c>
      <c r="D23" s="7">
        <v>99291.9</v>
      </c>
      <c r="E23" s="7">
        <v>27.2</v>
      </c>
      <c r="F23" s="5">
        <v>62.85</v>
      </c>
      <c r="G23" t="s">
        <v>12</v>
      </c>
      <c r="H23">
        <v>16</v>
      </c>
      <c r="I23" s="6">
        <v>1.6100000000000001E-4</v>
      </c>
      <c r="J23" s="6">
        <v>1.6100000000000001E-4</v>
      </c>
      <c r="K23" s="7">
        <v>99402.4</v>
      </c>
      <c r="L23" s="7">
        <v>16</v>
      </c>
      <c r="M23" s="5">
        <v>66.81</v>
      </c>
    </row>
    <row r="24" spans="1:13">
      <c r="A24">
        <v>17</v>
      </c>
      <c r="B24" s="6">
        <v>4.2400000000000001E-4</v>
      </c>
      <c r="C24" s="6">
        <v>4.2400000000000001E-4</v>
      </c>
      <c r="D24" s="7">
        <v>99264.7</v>
      </c>
      <c r="E24" s="7">
        <v>42.1</v>
      </c>
      <c r="F24" s="5">
        <v>61.87</v>
      </c>
      <c r="G24" t="s">
        <v>12</v>
      </c>
      <c r="H24">
        <v>17</v>
      </c>
      <c r="I24" s="6">
        <v>2.02E-4</v>
      </c>
      <c r="J24" s="6">
        <v>2.02E-4</v>
      </c>
      <c r="K24" s="7">
        <v>99386.4</v>
      </c>
      <c r="L24" s="7">
        <v>20.100000000000001</v>
      </c>
      <c r="M24" s="5">
        <v>65.819999999999993</v>
      </c>
    </row>
    <row r="25" spans="1:13">
      <c r="A25">
        <v>18</v>
      </c>
      <c r="B25" s="6">
        <v>5.1599999999999997E-4</v>
      </c>
      <c r="C25" s="6">
        <v>5.1599999999999997E-4</v>
      </c>
      <c r="D25" s="7">
        <v>99222.6</v>
      </c>
      <c r="E25" s="7">
        <v>51.2</v>
      </c>
      <c r="F25" s="5">
        <v>60.89</v>
      </c>
      <c r="G25" t="s">
        <v>12</v>
      </c>
      <c r="H25">
        <v>18</v>
      </c>
      <c r="I25" s="6">
        <v>2.32E-4</v>
      </c>
      <c r="J25" s="6">
        <v>2.32E-4</v>
      </c>
      <c r="K25" s="7">
        <v>99366.2</v>
      </c>
      <c r="L25" s="7">
        <v>23.1</v>
      </c>
      <c r="M25" s="5">
        <v>64.83</v>
      </c>
    </row>
    <row r="26" spans="1:13">
      <c r="A26">
        <v>19</v>
      </c>
      <c r="B26" s="6">
        <v>5.22E-4</v>
      </c>
      <c r="C26" s="6">
        <v>5.22E-4</v>
      </c>
      <c r="D26" s="7">
        <v>99171.4</v>
      </c>
      <c r="E26" s="7">
        <v>51.7</v>
      </c>
      <c r="F26" s="5">
        <v>59.93</v>
      </c>
      <c r="G26" t="s">
        <v>12</v>
      </c>
      <c r="H26">
        <v>19</v>
      </c>
      <c r="I26" s="6">
        <v>2.3800000000000001E-4</v>
      </c>
      <c r="J26" s="6">
        <v>2.3800000000000001E-4</v>
      </c>
      <c r="K26" s="7">
        <v>99343.2</v>
      </c>
      <c r="L26" s="7">
        <v>23.6</v>
      </c>
      <c r="M26" s="5">
        <v>63.85</v>
      </c>
    </row>
    <row r="27" spans="1:13">
      <c r="A27">
        <v>20</v>
      </c>
      <c r="B27" s="6">
        <v>5.9900000000000003E-4</v>
      </c>
      <c r="C27" s="6">
        <v>5.9900000000000003E-4</v>
      </c>
      <c r="D27" s="7">
        <v>99119.7</v>
      </c>
      <c r="E27" s="7">
        <v>59.4</v>
      </c>
      <c r="F27" s="5">
        <v>58.96</v>
      </c>
      <c r="G27" t="s">
        <v>12</v>
      </c>
      <c r="H27">
        <v>20</v>
      </c>
      <c r="I27" s="6">
        <v>2.2699999999999999E-4</v>
      </c>
      <c r="J27" s="6">
        <v>2.2699999999999999E-4</v>
      </c>
      <c r="K27" s="7">
        <v>99319.5</v>
      </c>
      <c r="L27" s="7">
        <v>22.6</v>
      </c>
      <c r="M27" s="5">
        <v>62.86</v>
      </c>
    </row>
    <row r="28" spans="1:13">
      <c r="A28">
        <v>21</v>
      </c>
      <c r="B28" s="6">
        <v>6.2399999999999999E-4</v>
      </c>
      <c r="C28" s="6">
        <v>6.2399999999999999E-4</v>
      </c>
      <c r="D28" s="7">
        <v>99060.3</v>
      </c>
      <c r="E28" s="7">
        <v>61.8</v>
      </c>
      <c r="F28" s="5">
        <v>57.99</v>
      </c>
      <c r="G28" t="s">
        <v>12</v>
      </c>
      <c r="H28">
        <v>21</v>
      </c>
      <c r="I28" s="6">
        <v>2.1900000000000001E-4</v>
      </c>
      <c r="J28" s="6">
        <v>2.1900000000000001E-4</v>
      </c>
      <c r="K28" s="7">
        <v>99297</v>
      </c>
      <c r="L28" s="7">
        <v>21.7</v>
      </c>
      <c r="M28" s="5">
        <v>61.88</v>
      </c>
    </row>
    <row r="29" spans="1:13">
      <c r="A29">
        <v>22</v>
      </c>
      <c r="B29" s="6">
        <v>5.9900000000000003E-4</v>
      </c>
      <c r="C29" s="6">
        <v>5.9900000000000003E-4</v>
      </c>
      <c r="D29" s="7">
        <v>98998.5</v>
      </c>
      <c r="E29" s="7">
        <v>59.3</v>
      </c>
      <c r="F29" s="5">
        <v>57.03</v>
      </c>
      <c r="G29" t="s">
        <v>12</v>
      </c>
      <c r="H29">
        <v>22</v>
      </c>
      <c r="I29" s="6">
        <v>2.1599999999999999E-4</v>
      </c>
      <c r="J29" s="6">
        <v>2.1599999999999999E-4</v>
      </c>
      <c r="K29" s="7">
        <v>99275.199999999997</v>
      </c>
      <c r="L29" s="7">
        <v>21.4</v>
      </c>
      <c r="M29" s="5">
        <v>60.89</v>
      </c>
    </row>
    <row r="30" spans="1:13">
      <c r="A30">
        <v>23</v>
      </c>
      <c r="B30" s="6">
        <v>6.4700000000000001E-4</v>
      </c>
      <c r="C30" s="6">
        <v>6.4700000000000001E-4</v>
      </c>
      <c r="D30" s="7">
        <v>98939.1</v>
      </c>
      <c r="E30" s="7">
        <v>64</v>
      </c>
      <c r="F30" s="5">
        <v>56.06</v>
      </c>
      <c r="G30" t="s">
        <v>12</v>
      </c>
      <c r="H30">
        <v>23</v>
      </c>
      <c r="I30" s="6">
        <v>2.5099999999999998E-4</v>
      </c>
      <c r="J30" s="6">
        <v>2.5099999999999998E-4</v>
      </c>
      <c r="K30" s="7">
        <v>99253.8</v>
      </c>
      <c r="L30" s="7">
        <v>24.9</v>
      </c>
      <c r="M30" s="5">
        <v>59.91</v>
      </c>
    </row>
    <row r="31" spans="1:13">
      <c r="A31">
        <v>24</v>
      </c>
      <c r="B31" s="6">
        <v>6.2799999999999998E-4</v>
      </c>
      <c r="C31" s="6">
        <v>6.2799999999999998E-4</v>
      </c>
      <c r="D31" s="7">
        <v>98875.1</v>
      </c>
      <c r="E31" s="7">
        <v>62.1</v>
      </c>
      <c r="F31" s="5">
        <v>55.1</v>
      </c>
      <c r="G31" t="s">
        <v>12</v>
      </c>
      <c r="H31">
        <v>24</v>
      </c>
      <c r="I31" s="6">
        <v>2.4499999999999999E-4</v>
      </c>
      <c r="J31" s="6">
        <v>2.4499999999999999E-4</v>
      </c>
      <c r="K31" s="7">
        <v>99229</v>
      </c>
      <c r="L31" s="7">
        <v>24.4</v>
      </c>
      <c r="M31" s="5">
        <v>58.92</v>
      </c>
    </row>
    <row r="32" spans="1:13">
      <c r="A32">
        <v>25</v>
      </c>
      <c r="B32" s="6">
        <v>6.2399999999999999E-4</v>
      </c>
      <c r="C32" s="6">
        <v>6.2399999999999999E-4</v>
      </c>
      <c r="D32" s="7">
        <v>98813.1</v>
      </c>
      <c r="E32" s="7">
        <v>61.7</v>
      </c>
      <c r="F32" s="5">
        <v>54.13</v>
      </c>
      <c r="G32" t="s">
        <v>12</v>
      </c>
      <c r="H32">
        <v>25</v>
      </c>
      <c r="I32" s="6">
        <v>2.6800000000000001E-4</v>
      </c>
      <c r="J32" s="6">
        <v>2.6800000000000001E-4</v>
      </c>
      <c r="K32" s="7">
        <v>99204.6</v>
      </c>
      <c r="L32" s="7">
        <v>26.6</v>
      </c>
      <c r="M32" s="5">
        <v>57.93</v>
      </c>
    </row>
    <row r="33" spans="1:13">
      <c r="A33">
        <v>26</v>
      </c>
      <c r="B33" s="6">
        <v>7.0299999999999996E-4</v>
      </c>
      <c r="C33" s="6">
        <v>7.0299999999999996E-4</v>
      </c>
      <c r="D33" s="7">
        <v>98751.4</v>
      </c>
      <c r="E33" s="7">
        <v>69.400000000000006</v>
      </c>
      <c r="F33" s="5">
        <v>53.16</v>
      </c>
      <c r="G33" t="s">
        <v>12</v>
      </c>
      <c r="H33">
        <v>26</v>
      </c>
      <c r="I33" s="6">
        <v>2.9300000000000002E-4</v>
      </c>
      <c r="J33" s="6">
        <v>2.9300000000000002E-4</v>
      </c>
      <c r="K33" s="7">
        <v>99178</v>
      </c>
      <c r="L33" s="7">
        <v>29</v>
      </c>
      <c r="M33" s="5">
        <v>56.95</v>
      </c>
    </row>
    <row r="34" spans="1:13">
      <c r="A34">
        <v>27</v>
      </c>
      <c r="B34" s="6">
        <v>6.7000000000000002E-4</v>
      </c>
      <c r="C34" s="6">
        <v>6.7000000000000002E-4</v>
      </c>
      <c r="D34" s="7">
        <v>98682</v>
      </c>
      <c r="E34" s="7">
        <v>66.099999999999994</v>
      </c>
      <c r="F34" s="5">
        <v>52.2</v>
      </c>
      <c r="G34" t="s">
        <v>12</v>
      </c>
      <c r="H34">
        <v>27</v>
      </c>
      <c r="I34" s="6">
        <v>2.9100000000000003E-4</v>
      </c>
      <c r="J34" s="6">
        <v>2.9100000000000003E-4</v>
      </c>
      <c r="K34" s="7">
        <v>99149</v>
      </c>
      <c r="L34" s="7">
        <v>28.9</v>
      </c>
      <c r="M34" s="5">
        <v>55.97</v>
      </c>
    </row>
    <row r="35" spans="1:13">
      <c r="A35">
        <v>28</v>
      </c>
      <c r="B35" s="6">
        <v>7.1699999999999997E-4</v>
      </c>
      <c r="C35" s="6">
        <v>7.1699999999999997E-4</v>
      </c>
      <c r="D35" s="7">
        <v>98615.9</v>
      </c>
      <c r="E35" s="7">
        <v>70.7</v>
      </c>
      <c r="F35" s="5">
        <v>51.24</v>
      </c>
      <c r="G35" t="s">
        <v>12</v>
      </c>
      <c r="H35">
        <v>28</v>
      </c>
      <c r="I35" s="6">
        <v>3.3100000000000002E-4</v>
      </c>
      <c r="J35" s="6">
        <v>3.3100000000000002E-4</v>
      </c>
      <c r="K35" s="7">
        <v>99120.1</v>
      </c>
      <c r="L35" s="7">
        <v>32.799999999999997</v>
      </c>
      <c r="M35" s="5">
        <v>54.98</v>
      </c>
    </row>
    <row r="36" spans="1:13">
      <c r="A36">
        <v>29</v>
      </c>
      <c r="B36" s="6">
        <v>7.4799999999999997E-4</v>
      </c>
      <c r="C36" s="6">
        <v>7.4799999999999997E-4</v>
      </c>
      <c r="D36" s="7">
        <v>98545.2</v>
      </c>
      <c r="E36" s="7">
        <v>73.7</v>
      </c>
      <c r="F36" s="5">
        <v>50.27</v>
      </c>
      <c r="G36" t="s">
        <v>12</v>
      </c>
      <c r="H36">
        <v>29</v>
      </c>
      <c r="I36" s="6">
        <v>3.4499999999999998E-4</v>
      </c>
      <c r="J36" s="6">
        <v>3.4400000000000001E-4</v>
      </c>
      <c r="K36" s="7">
        <v>99087.3</v>
      </c>
      <c r="L36" s="7">
        <v>34.1</v>
      </c>
      <c r="M36" s="5">
        <v>54</v>
      </c>
    </row>
    <row r="37" spans="1:13">
      <c r="A37">
        <v>30</v>
      </c>
      <c r="B37" s="6">
        <v>8.3000000000000001E-4</v>
      </c>
      <c r="C37" s="6">
        <v>8.2899999999999998E-4</v>
      </c>
      <c r="D37" s="7">
        <v>98471.4</v>
      </c>
      <c r="E37" s="7">
        <v>81.7</v>
      </c>
      <c r="F37" s="5">
        <v>49.31</v>
      </c>
      <c r="G37" t="s">
        <v>12</v>
      </c>
      <c r="H37">
        <v>30</v>
      </c>
      <c r="I37" s="6">
        <v>3.86E-4</v>
      </c>
      <c r="J37" s="6">
        <v>3.86E-4</v>
      </c>
      <c r="K37" s="7">
        <v>99053.1</v>
      </c>
      <c r="L37" s="7">
        <v>38.200000000000003</v>
      </c>
      <c r="M37" s="5">
        <v>53.02</v>
      </c>
    </row>
    <row r="38" spans="1:13">
      <c r="A38">
        <v>31</v>
      </c>
      <c r="B38" s="6">
        <v>8.0699999999999999E-4</v>
      </c>
      <c r="C38" s="6">
        <v>8.0699999999999999E-4</v>
      </c>
      <c r="D38" s="7">
        <v>98389.8</v>
      </c>
      <c r="E38" s="7">
        <v>79.400000000000006</v>
      </c>
      <c r="F38" s="5">
        <v>48.35</v>
      </c>
      <c r="G38" t="s">
        <v>12</v>
      </c>
      <c r="H38">
        <v>31</v>
      </c>
      <c r="I38" s="6">
        <v>3.9199999999999999E-4</v>
      </c>
      <c r="J38" s="6">
        <v>3.9199999999999999E-4</v>
      </c>
      <c r="K38" s="7">
        <v>99014.9</v>
      </c>
      <c r="L38" s="7">
        <v>38.799999999999997</v>
      </c>
      <c r="M38" s="5">
        <v>52.04</v>
      </c>
    </row>
    <row r="39" spans="1:13">
      <c r="A39">
        <v>32</v>
      </c>
      <c r="B39" s="6">
        <v>8.8699999999999998E-4</v>
      </c>
      <c r="C39" s="6">
        <v>8.8599999999999996E-4</v>
      </c>
      <c r="D39" s="7">
        <v>98310.399999999994</v>
      </c>
      <c r="E39" s="7">
        <v>87.1</v>
      </c>
      <c r="F39" s="5">
        <v>47.39</v>
      </c>
      <c r="G39" t="s">
        <v>12</v>
      </c>
      <c r="H39">
        <v>32</v>
      </c>
      <c r="I39" s="6">
        <v>4.64E-4</v>
      </c>
      <c r="J39" s="6">
        <v>4.64E-4</v>
      </c>
      <c r="K39" s="7">
        <v>98976.1</v>
      </c>
      <c r="L39" s="7">
        <v>45.9</v>
      </c>
      <c r="M39" s="5">
        <v>51.06</v>
      </c>
    </row>
    <row r="40" spans="1:13">
      <c r="A40">
        <v>33</v>
      </c>
      <c r="B40" s="6">
        <v>9.3599999999999998E-4</v>
      </c>
      <c r="C40" s="6">
        <v>9.3599999999999998E-4</v>
      </c>
      <c r="D40" s="7">
        <v>98223.3</v>
      </c>
      <c r="E40" s="7">
        <v>91.9</v>
      </c>
      <c r="F40" s="5">
        <v>46.43</v>
      </c>
      <c r="G40" t="s">
        <v>12</v>
      </c>
      <c r="H40">
        <v>33</v>
      </c>
      <c r="I40" s="6">
        <v>4.8700000000000002E-4</v>
      </c>
      <c r="J40" s="6">
        <v>4.86E-4</v>
      </c>
      <c r="K40" s="7">
        <v>98930.2</v>
      </c>
      <c r="L40" s="7">
        <v>48.1</v>
      </c>
      <c r="M40" s="5">
        <v>50.08</v>
      </c>
    </row>
    <row r="41" spans="1:13">
      <c r="A41">
        <v>34</v>
      </c>
      <c r="B41" s="6">
        <v>1.0549999999999999E-3</v>
      </c>
      <c r="C41" s="6">
        <v>1.054E-3</v>
      </c>
      <c r="D41" s="7">
        <v>98131.4</v>
      </c>
      <c r="E41" s="7">
        <v>103.5</v>
      </c>
      <c r="F41" s="5">
        <v>45.47</v>
      </c>
      <c r="G41" t="s">
        <v>12</v>
      </c>
      <c r="H41">
        <v>34</v>
      </c>
      <c r="I41" s="6">
        <v>5.3600000000000002E-4</v>
      </c>
      <c r="J41" s="6">
        <v>5.3600000000000002E-4</v>
      </c>
      <c r="K41" s="7">
        <v>98882</v>
      </c>
      <c r="L41" s="7">
        <v>53</v>
      </c>
      <c r="M41" s="5">
        <v>49.11</v>
      </c>
    </row>
    <row r="42" spans="1:13">
      <c r="A42">
        <v>35</v>
      </c>
      <c r="B42" s="6">
        <v>1.1689999999999999E-3</v>
      </c>
      <c r="C42" s="6">
        <v>1.168E-3</v>
      </c>
      <c r="D42" s="7">
        <v>98027.9</v>
      </c>
      <c r="E42" s="7">
        <v>114.5</v>
      </c>
      <c r="F42" s="5">
        <v>44.52</v>
      </c>
      <c r="G42" t="s">
        <v>12</v>
      </c>
      <c r="H42">
        <v>35</v>
      </c>
      <c r="I42" s="6">
        <v>5.7700000000000004E-4</v>
      </c>
      <c r="J42" s="6">
        <v>5.7700000000000004E-4</v>
      </c>
      <c r="K42" s="7">
        <v>98829</v>
      </c>
      <c r="L42" s="7">
        <v>57</v>
      </c>
      <c r="M42" s="5">
        <v>48.13</v>
      </c>
    </row>
    <row r="43" spans="1:13">
      <c r="A43">
        <v>36</v>
      </c>
      <c r="B43" s="6">
        <v>1.1440000000000001E-3</v>
      </c>
      <c r="C43" s="6">
        <v>1.1429999999999999E-3</v>
      </c>
      <c r="D43" s="7">
        <v>97913.4</v>
      </c>
      <c r="E43" s="7">
        <v>111.9</v>
      </c>
      <c r="F43" s="5">
        <v>43.57</v>
      </c>
      <c r="G43" t="s">
        <v>12</v>
      </c>
      <c r="H43">
        <v>36</v>
      </c>
      <c r="I43" s="6">
        <v>5.9699999999999998E-4</v>
      </c>
      <c r="J43" s="6">
        <v>5.9699999999999998E-4</v>
      </c>
      <c r="K43" s="7">
        <v>98772</v>
      </c>
      <c r="L43" s="7">
        <v>59</v>
      </c>
      <c r="M43" s="5">
        <v>47.16</v>
      </c>
    </row>
    <row r="44" spans="1:13">
      <c r="A44">
        <v>37</v>
      </c>
      <c r="B44" s="6">
        <v>1.232E-3</v>
      </c>
      <c r="C44" s="6">
        <v>1.2310000000000001E-3</v>
      </c>
      <c r="D44" s="7">
        <v>97801.4</v>
      </c>
      <c r="E44" s="7">
        <v>120.4</v>
      </c>
      <c r="F44" s="5">
        <v>42.62</v>
      </c>
      <c r="G44" t="s">
        <v>12</v>
      </c>
      <c r="H44">
        <v>37</v>
      </c>
      <c r="I44" s="6">
        <v>7.1299999999999998E-4</v>
      </c>
      <c r="J44" s="6">
        <v>7.1299999999999998E-4</v>
      </c>
      <c r="K44" s="7">
        <v>98713</v>
      </c>
      <c r="L44" s="7">
        <v>70.400000000000006</v>
      </c>
      <c r="M44" s="5">
        <v>46.19</v>
      </c>
    </row>
    <row r="45" spans="1:13">
      <c r="A45">
        <v>38</v>
      </c>
      <c r="B45" s="6">
        <v>1.4300000000000001E-3</v>
      </c>
      <c r="C45" s="6">
        <v>1.4289999999999999E-3</v>
      </c>
      <c r="D45" s="7">
        <v>97681</v>
      </c>
      <c r="E45" s="7">
        <v>139.6</v>
      </c>
      <c r="F45" s="5">
        <v>41.67</v>
      </c>
      <c r="G45" t="s">
        <v>12</v>
      </c>
      <c r="H45">
        <v>38</v>
      </c>
      <c r="I45" s="6">
        <v>7.6900000000000004E-4</v>
      </c>
      <c r="J45" s="6">
        <v>7.6800000000000002E-4</v>
      </c>
      <c r="K45" s="7">
        <v>98642.6</v>
      </c>
      <c r="L45" s="7">
        <v>75.8</v>
      </c>
      <c r="M45" s="5">
        <v>45.22</v>
      </c>
    </row>
    <row r="46" spans="1:13">
      <c r="A46">
        <v>39</v>
      </c>
      <c r="B46" s="6">
        <v>1.4630000000000001E-3</v>
      </c>
      <c r="C46" s="6">
        <v>1.462E-3</v>
      </c>
      <c r="D46" s="7">
        <v>97541.4</v>
      </c>
      <c r="E46" s="7">
        <v>142.6</v>
      </c>
      <c r="F46" s="5">
        <v>40.729999999999997</v>
      </c>
      <c r="G46" t="s">
        <v>12</v>
      </c>
      <c r="H46">
        <v>39</v>
      </c>
      <c r="I46" s="6">
        <v>8.0099999999999995E-4</v>
      </c>
      <c r="J46" s="6">
        <v>8.0000000000000004E-4</v>
      </c>
      <c r="K46" s="7">
        <v>98566.9</v>
      </c>
      <c r="L46" s="7">
        <v>78.900000000000006</v>
      </c>
      <c r="M46" s="5">
        <v>44.26</v>
      </c>
    </row>
    <row r="47" spans="1:13">
      <c r="A47">
        <v>40</v>
      </c>
      <c r="B47" s="6">
        <v>1.6050000000000001E-3</v>
      </c>
      <c r="C47" s="6">
        <v>1.604E-3</v>
      </c>
      <c r="D47" s="7">
        <v>97398.9</v>
      </c>
      <c r="E47" s="7">
        <v>156.19999999999999</v>
      </c>
      <c r="F47" s="5">
        <v>39.79</v>
      </c>
      <c r="G47" t="s">
        <v>12</v>
      </c>
      <c r="H47">
        <v>40</v>
      </c>
      <c r="I47" s="6">
        <v>9.4200000000000002E-4</v>
      </c>
      <c r="J47" s="6">
        <v>9.41E-4</v>
      </c>
      <c r="K47" s="7">
        <v>98488</v>
      </c>
      <c r="L47" s="7">
        <v>92.7</v>
      </c>
      <c r="M47" s="5">
        <v>43.29</v>
      </c>
    </row>
    <row r="48" spans="1:13">
      <c r="A48">
        <v>41</v>
      </c>
      <c r="B48" s="6">
        <v>1.688E-3</v>
      </c>
      <c r="C48" s="6">
        <v>1.6869999999999999E-3</v>
      </c>
      <c r="D48" s="7">
        <v>97242.7</v>
      </c>
      <c r="E48" s="7">
        <v>164</v>
      </c>
      <c r="F48" s="5">
        <v>38.85</v>
      </c>
      <c r="G48" t="s">
        <v>12</v>
      </c>
      <c r="H48">
        <v>41</v>
      </c>
      <c r="I48" s="6">
        <v>1.0200000000000001E-3</v>
      </c>
      <c r="J48" s="6">
        <v>1.0189999999999999E-3</v>
      </c>
      <c r="K48" s="7">
        <v>98395.3</v>
      </c>
      <c r="L48" s="7">
        <v>100.3</v>
      </c>
      <c r="M48" s="5">
        <v>42.33</v>
      </c>
    </row>
    <row r="49" spans="1:13">
      <c r="A49">
        <v>42</v>
      </c>
      <c r="B49" s="6">
        <v>1.7639999999999999E-3</v>
      </c>
      <c r="C49" s="6">
        <v>1.7619999999999999E-3</v>
      </c>
      <c r="D49" s="7">
        <v>97078.7</v>
      </c>
      <c r="E49" s="7">
        <v>171.1</v>
      </c>
      <c r="F49" s="5">
        <v>37.92</v>
      </c>
      <c r="G49" t="s">
        <v>12</v>
      </c>
      <c r="H49">
        <v>42</v>
      </c>
      <c r="I49" s="6">
        <v>1.0690000000000001E-3</v>
      </c>
      <c r="J49" s="6">
        <v>1.0679999999999999E-3</v>
      </c>
      <c r="K49" s="7">
        <v>98294.9</v>
      </c>
      <c r="L49" s="7">
        <v>105</v>
      </c>
      <c r="M49" s="5">
        <v>41.37</v>
      </c>
    </row>
    <row r="50" spans="1:13">
      <c r="A50">
        <v>43</v>
      </c>
      <c r="B50" s="6">
        <v>1.9070000000000001E-3</v>
      </c>
      <c r="C50" s="6">
        <v>1.905E-3</v>
      </c>
      <c r="D50" s="7">
        <v>96907.6</v>
      </c>
      <c r="E50" s="7">
        <v>184.6</v>
      </c>
      <c r="F50" s="5">
        <v>36.99</v>
      </c>
      <c r="G50" t="s">
        <v>12</v>
      </c>
      <c r="H50">
        <v>43</v>
      </c>
      <c r="I50" s="6">
        <v>1.196E-3</v>
      </c>
      <c r="J50" s="6">
        <v>1.196E-3</v>
      </c>
      <c r="K50" s="7">
        <v>98190</v>
      </c>
      <c r="L50" s="7">
        <v>117.4</v>
      </c>
      <c r="M50" s="5">
        <v>40.42</v>
      </c>
    </row>
    <row r="51" spans="1:13">
      <c r="A51">
        <v>44</v>
      </c>
      <c r="B51" s="6">
        <v>2.1250000000000002E-3</v>
      </c>
      <c r="C51" s="6">
        <v>2.1229999999999999E-3</v>
      </c>
      <c r="D51" s="7">
        <v>96722.9</v>
      </c>
      <c r="E51" s="7">
        <v>205.3</v>
      </c>
      <c r="F51" s="5">
        <v>36.06</v>
      </c>
      <c r="G51" t="s">
        <v>12</v>
      </c>
      <c r="H51">
        <v>44</v>
      </c>
      <c r="I51" s="6">
        <v>1.2999999999999999E-3</v>
      </c>
      <c r="J51" s="6">
        <v>1.299E-3</v>
      </c>
      <c r="K51" s="7">
        <v>98072.6</v>
      </c>
      <c r="L51" s="7">
        <v>127.4</v>
      </c>
      <c r="M51" s="5">
        <v>39.47</v>
      </c>
    </row>
    <row r="52" spans="1:13">
      <c r="A52">
        <v>45</v>
      </c>
      <c r="B52" s="6">
        <v>2.294E-3</v>
      </c>
      <c r="C52" s="6">
        <v>2.2910000000000001E-3</v>
      </c>
      <c r="D52" s="7">
        <v>96517.6</v>
      </c>
      <c r="E52" s="7">
        <v>221.1</v>
      </c>
      <c r="F52" s="5">
        <v>35.130000000000003</v>
      </c>
      <c r="G52" t="s">
        <v>12</v>
      </c>
      <c r="H52">
        <v>45</v>
      </c>
      <c r="I52" s="6">
        <v>1.418E-3</v>
      </c>
      <c r="J52" s="6">
        <v>1.4170000000000001E-3</v>
      </c>
      <c r="K52" s="7">
        <v>97945.2</v>
      </c>
      <c r="L52" s="7">
        <v>138.80000000000001</v>
      </c>
      <c r="M52" s="5">
        <v>38.520000000000003</v>
      </c>
    </row>
    <row r="53" spans="1:13">
      <c r="A53">
        <v>46</v>
      </c>
      <c r="B53" s="6">
        <v>2.405E-3</v>
      </c>
      <c r="C53" s="6">
        <v>2.4020000000000001E-3</v>
      </c>
      <c r="D53" s="7">
        <v>96296.5</v>
      </c>
      <c r="E53" s="7">
        <v>231.3</v>
      </c>
      <c r="F53" s="5">
        <v>34.21</v>
      </c>
      <c r="G53" t="s">
        <v>12</v>
      </c>
      <c r="H53">
        <v>46</v>
      </c>
      <c r="I53" s="6">
        <v>1.5449999999999999E-3</v>
      </c>
      <c r="J53" s="6">
        <v>1.5430000000000001E-3</v>
      </c>
      <c r="K53" s="7">
        <v>97806.399999999994</v>
      </c>
      <c r="L53" s="7">
        <v>151</v>
      </c>
      <c r="M53" s="5">
        <v>37.57</v>
      </c>
    </row>
    <row r="54" spans="1:13">
      <c r="A54">
        <v>47</v>
      </c>
      <c r="B54" s="6">
        <v>2.5699999999999998E-3</v>
      </c>
      <c r="C54" s="6">
        <v>2.5669999999999998E-3</v>
      </c>
      <c r="D54" s="7">
        <v>96065.2</v>
      </c>
      <c r="E54" s="7">
        <v>246.6</v>
      </c>
      <c r="F54" s="5">
        <v>33.29</v>
      </c>
      <c r="G54" t="s">
        <v>12</v>
      </c>
      <c r="H54">
        <v>47</v>
      </c>
      <c r="I54" s="6">
        <v>1.635E-3</v>
      </c>
      <c r="J54" s="6">
        <v>1.6329999999999999E-3</v>
      </c>
      <c r="K54" s="7">
        <v>97655.4</v>
      </c>
      <c r="L54" s="7">
        <v>159.5</v>
      </c>
      <c r="M54" s="5">
        <v>36.630000000000003</v>
      </c>
    </row>
    <row r="55" spans="1:13">
      <c r="A55">
        <v>48</v>
      </c>
      <c r="B55" s="6">
        <v>2.7820000000000002E-3</v>
      </c>
      <c r="C55" s="6">
        <v>2.7780000000000001E-3</v>
      </c>
      <c r="D55" s="7">
        <v>95818.6</v>
      </c>
      <c r="E55" s="7">
        <v>266.2</v>
      </c>
      <c r="F55" s="5">
        <v>32.380000000000003</v>
      </c>
      <c r="G55" t="s">
        <v>12</v>
      </c>
      <c r="H55">
        <v>48</v>
      </c>
      <c r="I55" s="6">
        <v>1.8209999999999999E-3</v>
      </c>
      <c r="J55" s="6">
        <v>1.8190000000000001E-3</v>
      </c>
      <c r="K55" s="7">
        <v>97495.9</v>
      </c>
      <c r="L55" s="7">
        <v>177.3</v>
      </c>
      <c r="M55" s="5">
        <v>35.69</v>
      </c>
    </row>
    <row r="56" spans="1:13">
      <c r="A56">
        <v>49</v>
      </c>
      <c r="B56" s="6">
        <v>3.0360000000000001E-3</v>
      </c>
      <c r="C56" s="6">
        <v>3.0309999999999998E-3</v>
      </c>
      <c r="D56" s="7">
        <v>95552.5</v>
      </c>
      <c r="E56" s="7">
        <v>289.7</v>
      </c>
      <c r="F56" s="5">
        <v>31.46</v>
      </c>
      <c r="G56" t="s">
        <v>12</v>
      </c>
      <c r="H56">
        <v>49</v>
      </c>
      <c r="I56" s="6">
        <v>2.0110000000000002E-3</v>
      </c>
      <c r="J56" s="6">
        <v>2.0089999999999999E-3</v>
      </c>
      <c r="K56" s="7">
        <v>97318.6</v>
      </c>
      <c r="L56" s="7">
        <v>195.5</v>
      </c>
      <c r="M56" s="5">
        <v>34.75</v>
      </c>
    </row>
    <row r="57" spans="1:13">
      <c r="A57">
        <v>50</v>
      </c>
      <c r="B57" s="6">
        <v>3.3180000000000002E-3</v>
      </c>
      <c r="C57" s="6">
        <v>3.313E-3</v>
      </c>
      <c r="D57" s="7">
        <v>95262.8</v>
      </c>
      <c r="E57" s="7">
        <v>315.60000000000002</v>
      </c>
      <c r="F57" s="5">
        <v>30.56</v>
      </c>
      <c r="G57" t="s">
        <v>12</v>
      </c>
      <c r="H57">
        <v>50</v>
      </c>
      <c r="I57" s="6">
        <v>2.2980000000000001E-3</v>
      </c>
      <c r="J57" s="6">
        <v>2.2950000000000002E-3</v>
      </c>
      <c r="K57" s="7">
        <v>97123</v>
      </c>
      <c r="L57" s="7">
        <v>222.9</v>
      </c>
      <c r="M57" s="5">
        <v>33.82</v>
      </c>
    </row>
    <row r="58" spans="1:13">
      <c r="A58">
        <v>51</v>
      </c>
      <c r="B58" s="6">
        <v>3.715E-3</v>
      </c>
      <c r="C58" s="6">
        <v>3.7079999999999999E-3</v>
      </c>
      <c r="D58" s="7">
        <v>94947.199999999997</v>
      </c>
      <c r="E58" s="7">
        <v>352</v>
      </c>
      <c r="F58" s="5">
        <v>29.66</v>
      </c>
      <c r="G58" t="s">
        <v>12</v>
      </c>
      <c r="H58">
        <v>51</v>
      </c>
      <c r="I58" s="6">
        <v>2.4060000000000002E-3</v>
      </c>
      <c r="J58" s="6">
        <v>2.4030000000000002E-3</v>
      </c>
      <c r="K58" s="7">
        <v>96900.1</v>
      </c>
      <c r="L58" s="7">
        <v>232.8</v>
      </c>
      <c r="M58" s="5">
        <v>32.9</v>
      </c>
    </row>
    <row r="59" spans="1:13">
      <c r="A59">
        <v>52</v>
      </c>
      <c r="B59" s="6">
        <v>4.0610000000000004E-3</v>
      </c>
      <c r="C59" s="6">
        <v>4.0530000000000002E-3</v>
      </c>
      <c r="D59" s="7">
        <v>94595.199999999997</v>
      </c>
      <c r="E59" s="7">
        <v>383.4</v>
      </c>
      <c r="F59" s="5">
        <v>28.77</v>
      </c>
      <c r="G59" t="s">
        <v>12</v>
      </c>
      <c r="H59">
        <v>52</v>
      </c>
      <c r="I59" s="6">
        <v>2.7209999999999999E-3</v>
      </c>
      <c r="J59" s="6">
        <v>2.7169999999999998E-3</v>
      </c>
      <c r="K59" s="7">
        <v>96667.3</v>
      </c>
      <c r="L59" s="7">
        <v>262.7</v>
      </c>
      <c r="M59" s="5">
        <v>31.97</v>
      </c>
    </row>
    <row r="60" spans="1:13">
      <c r="A60">
        <v>53</v>
      </c>
      <c r="B60" s="6">
        <v>4.3860000000000001E-3</v>
      </c>
      <c r="C60" s="6">
        <v>4.3759999999999997E-3</v>
      </c>
      <c r="D60" s="7">
        <v>94211.8</v>
      </c>
      <c r="E60" s="7">
        <v>412.3</v>
      </c>
      <c r="F60" s="5">
        <v>27.88</v>
      </c>
      <c r="G60" t="s">
        <v>12</v>
      </c>
      <c r="H60">
        <v>53</v>
      </c>
      <c r="I60" s="6">
        <v>2.9429999999999999E-3</v>
      </c>
      <c r="J60" s="6">
        <v>2.9390000000000002E-3</v>
      </c>
      <c r="K60" s="7">
        <v>96404.6</v>
      </c>
      <c r="L60" s="7">
        <v>283.3</v>
      </c>
      <c r="M60" s="5">
        <v>31.06</v>
      </c>
    </row>
    <row r="61" spans="1:13">
      <c r="A61">
        <v>54</v>
      </c>
      <c r="B61" s="6">
        <v>4.7980000000000002E-3</v>
      </c>
      <c r="C61" s="6">
        <v>4.7869999999999996E-3</v>
      </c>
      <c r="D61" s="7">
        <v>93799.5</v>
      </c>
      <c r="E61" s="7">
        <v>449</v>
      </c>
      <c r="F61" s="5">
        <v>27</v>
      </c>
      <c r="G61" t="s">
        <v>12</v>
      </c>
      <c r="H61">
        <v>54</v>
      </c>
      <c r="I61" s="6">
        <v>3.392E-3</v>
      </c>
      <c r="J61" s="6">
        <v>3.3860000000000001E-3</v>
      </c>
      <c r="K61" s="7">
        <v>96121.3</v>
      </c>
      <c r="L61" s="7">
        <v>325.5</v>
      </c>
      <c r="M61" s="5">
        <v>30.15</v>
      </c>
    </row>
    <row r="62" spans="1:13">
      <c r="A62">
        <v>55</v>
      </c>
      <c r="B62" s="6">
        <v>5.4400000000000004E-3</v>
      </c>
      <c r="C62" s="6">
        <v>5.4250000000000001E-3</v>
      </c>
      <c r="D62" s="7">
        <v>93350.5</v>
      </c>
      <c r="E62" s="7">
        <v>506.4</v>
      </c>
      <c r="F62" s="5">
        <v>26.13</v>
      </c>
      <c r="G62" t="s">
        <v>12</v>
      </c>
      <c r="H62">
        <v>55</v>
      </c>
      <c r="I62" s="6">
        <v>3.5490000000000001E-3</v>
      </c>
      <c r="J62" s="6">
        <v>3.5430000000000001E-3</v>
      </c>
      <c r="K62" s="7">
        <v>95795.8</v>
      </c>
      <c r="L62" s="7">
        <v>339.4</v>
      </c>
      <c r="M62" s="5">
        <v>29.25</v>
      </c>
    </row>
    <row r="63" spans="1:13">
      <c r="A63">
        <v>56</v>
      </c>
      <c r="B63" s="6">
        <v>6.0369999999999998E-3</v>
      </c>
      <c r="C63" s="6">
        <v>6.0179999999999999E-3</v>
      </c>
      <c r="D63" s="7">
        <v>92844.1</v>
      </c>
      <c r="E63" s="7">
        <v>558.79999999999995</v>
      </c>
      <c r="F63" s="5">
        <v>25.27</v>
      </c>
      <c r="G63" t="s">
        <v>12</v>
      </c>
      <c r="H63">
        <v>56</v>
      </c>
      <c r="I63" s="6">
        <v>3.8739999999999998E-3</v>
      </c>
      <c r="J63" s="6">
        <v>3.8660000000000001E-3</v>
      </c>
      <c r="K63" s="7">
        <v>95456.4</v>
      </c>
      <c r="L63" s="7">
        <v>369.1</v>
      </c>
      <c r="M63" s="5">
        <v>28.35</v>
      </c>
    </row>
    <row r="64" spans="1:13">
      <c r="A64">
        <v>57</v>
      </c>
      <c r="B64" s="6">
        <v>6.4710000000000002E-3</v>
      </c>
      <c r="C64" s="6">
        <v>6.45E-3</v>
      </c>
      <c r="D64" s="7">
        <v>92285.3</v>
      </c>
      <c r="E64" s="7">
        <v>595.20000000000005</v>
      </c>
      <c r="F64" s="5">
        <v>24.42</v>
      </c>
      <c r="G64" t="s">
        <v>12</v>
      </c>
      <c r="H64">
        <v>57</v>
      </c>
      <c r="I64" s="6">
        <v>4.1809999999999998E-3</v>
      </c>
      <c r="J64" s="6">
        <v>4.1729999999999996E-3</v>
      </c>
      <c r="K64" s="7">
        <v>95087.4</v>
      </c>
      <c r="L64" s="7">
        <v>396.8</v>
      </c>
      <c r="M64" s="5">
        <v>27.46</v>
      </c>
    </row>
    <row r="65" spans="1:13">
      <c r="A65">
        <v>58</v>
      </c>
      <c r="B65" s="6">
        <v>7.0179999999999999E-3</v>
      </c>
      <c r="C65" s="6">
        <v>6.9940000000000002E-3</v>
      </c>
      <c r="D65" s="7">
        <v>91690.1</v>
      </c>
      <c r="E65" s="7">
        <v>641.20000000000005</v>
      </c>
      <c r="F65" s="5">
        <v>23.58</v>
      </c>
      <c r="G65" t="s">
        <v>12</v>
      </c>
      <c r="H65">
        <v>58</v>
      </c>
      <c r="I65" s="6">
        <v>4.5589999999999997E-3</v>
      </c>
      <c r="J65" s="6">
        <v>4.5490000000000001E-3</v>
      </c>
      <c r="K65" s="7">
        <v>94690.6</v>
      </c>
      <c r="L65" s="7">
        <v>430.7</v>
      </c>
      <c r="M65" s="5">
        <v>26.57</v>
      </c>
    </row>
    <row r="66" spans="1:13">
      <c r="A66">
        <v>59</v>
      </c>
      <c r="B66" s="6">
        <v>7.7289999999999998E-3</v>
      </c>
      <c r="C66" s="6">
        <v>7.6990000000000001E-3</v>
      </c>
      <c r="D66" s="7">
        <v>91048.9</v>
      </c>
      <c r="E66" s="7">
        <v>701</v>
      </c>
      <c r="F66" s="5">
        <v>22.74</v>
      </c>
      <c r="G66" t="s">
        <v>12</v>
      </c>
      <c r="H66">
        <v>59</v>
      </c>
      <c r="I66" s="6">
        <v>5.0520000000000001E-3</v>
      </c>
      <c r="J66" s="6">
        <v>5.0390000000000001E-3</v>
      </c>
      <c r="K66" s="7">
        <v>94259.9</v>
      </c>
      <c r="L66" s="7">
        <v>475</v>
      </c>
      <c r="M66" s="5">
        <v>25.69</v>
      </c>
    </row>
    <row r="67" spans="1:13">
      <c r="A67">
        <v>60</v>
      </c>
      <c r="B67" s="6">
        <v>8.5070000000000007E-3</v>
      </c>
      <c r="C67" s="6">
        <v>8.4709999999999994E-3</v>
      </c>
      <c r="D67" s="7">
        <v>90347.9</v>
      </c>
      <c r="E67" s="7">
        <v>765.3</v>
      </c>
      <c r="F67" s="5">
        <v>21.91</v>
      </c>
      <c r="G67" t="s">
        <v>12</v>
      </c>
      <c r="H67">
        <v>60</v>
      </c>
      <c r="I67" s="6">
        <v>5.4330000000000003E-3</v>
      </c>
      <c r="J67" s="6">
        <v>5.4180000000000001E-3</v>
      </c>
      <c r="K67" s="7">
        <v>93784.9</v>
      </c>
      <c r="L67" s="7">
        <v>508.2</v>
      </c>
      <c r="M67" s="5">
        <v>24.82</v>
      </c>
    </row>
    <row r="68" spans="1:13">
      <c r="A68">
        <v>61</v>
      </c>
      <c r="B68" s="6">
        <v>9.018E-3</v>
      </c>
      <c r="C68" s="6">
        <v>8.9770000000000006E-3</v>
      </c>
      <c r="D68" s="7">
        <v>89582.5</v>
      </c>
      <c r="E68" s="7">
        <v>804.2</v>
      </c>
      <c r="F68" s="5">
        <v>21.09</v>
      </c>
      <c r="G68" t="s">
        <v>12</v>
      </c>
      <c r="H68">
        <v>61</v>
      </c>
      <c r="I68" s="6">
        <v>5.9290000000000002E-3</v>
      </c>
      <c r="J68" s="6">
        <v>5.9119999999999997E-3</v>
      </c>
      <c r="K68" s="7">
        <v>93276.7</v>
      </c>
      <c r="L68" s="7">
        <v>551.4</v>
      </c>
      <c r="M68" s="5">
        <v>23.95</v>
      </c>
    </row>
    <row r="69" spans="1:13">
      <c r="A69">
        <v>62</v>
      </c>
      <c r="B69" s="6">
        <v>9.8060000000000005E-3</v>
      </c>
      <c r="C69" s="6">
        <v>9.7579999999999993E-3</v>
      </c>
      <c r="D69" s="7">
        <v>88778.3</v>
      </c>
      <c r="E69" s="7">
        <v>866.3</v>
      </c>
      <c r="F69" s="5">
        <v>20.28</v>
      </c>
      <c r="G69" t="s">
        <v>12</v>
      </c>
      <c r="H69">
        <v>62</v>
      </c>
      <c r="I69" s="6">
        <v>6.267E-3</v>
      </c>
      <c r="J69" s="6">
        <v>6.2480000000000001E-3</v>
      </c>
      <c r="K69" s="7">
        <v>92725.3</v>
      </c>
      <c r="L69" s="7">
        <v>579.29999999999995</v>
      </c>
      <c r="M69" s="5">
        <v>23.09</v>
      </c>
    </row>
    <row r="70" spans="1:13">
      <c r="A70">
        <v>63</v>
      </c>
      <c r="B70" s="6">
        <v>1.0994E-2</v>
      </c>
      <c r="C70" s="6">
        <v>1.0933999999999999E-2</v>
      </c>
      <c r="D70" s="7">
        <v>87912</v>
      </c>
      <c r="E70" s="7">
        <v>961.2</v>
      </c>
      <c r="F70" s="5">
        <v>19.47</v>
      </c>
      <c r="G70" t="s">
        <v>12</v>
      </c>
      <c r="H70">
        <v>63</v>
      </c>
      <c r="I70" s="6">
        <v>6.9680000000000002E-3</v>
      </c>
      <c r="J70" s="6">
        <v>6.9439999999999997E-3</v>
      </c>
      <c r="K70" s="7">
        <v>92146</v>
      </c>
      <c r="L70" s="7">
        <v>639.9</v>
      </c>
      <c r="M70" s="5">
        <v>22.23</v>
      </c>
    </row>
    <row r="71" spans="1:13">
      <c r="A71">
        <v>64</v>
      </c>
      <c r="B71" s="6">
        <v>1.2265E-2</v>
      </c>
      <c r="C71" s="6">
        <v>1.2189999999999999E-2</v>
      </c>
      <c r="D71" s="7">
        <v>86950.8</v>
      </c>
      <c r="E71" s="7">
        <v>1060</v>
      </c>
      <c r="F71" s="5">
        <v>18.68</v>
      </c>
      <c r="G71" t="s">
        <v>12</v>
      </c>
      <c r="H71">
        <v>64</v>
      </c>
      <c r="I71" s="6">
        <v>7.8359999999999992E-3</v>
      </c>
      <c r="J71" s="6">
        <v>7.8050000000000003E-3</v>
      </c>
      <c r="K71" s="7">
        <v>91506.2</v>
      </c>
      <c r="L71" s="7">
        <v>714.2</v>
      </c>
      <c r="M71" s="5">
        <v>21.39</v>
      </c>
    </row>
    <row r="72" spans="1:13">
      <c r="A72">
        <v>65</v>
      </c>
      <c r="B72" s="6">
        <v>1.3105E-2</v>
      </c>
      <c r="C72" s="6">
        <v>1.302E-2</v>
      </c>
      <c r="D72" s="7">
        <v>85890.8</v>
      </c>
      <c r="E72" s="7">
        <v>1118.3</v>
      </c>
      <c r="F72" s="5">
        <v>17.91</v>
      </c>
      <c r="G72" t="s">
        <v>12</v>
      </c>
      <c r="H72">
        <v>65</v>
      </c>
      <c r="I72" s="6">
        <v>8.397E-3</v>
      </c>
      <c r="J72" s="6">
        <v>8.3619999999999996E-3</v>
      </c>
      <c r="K72" s="7">
        <v>90791.9</v>
      </c>
      <c r="L72" s="7">
        <v>759.2</v>
      </c>
      <c r="M72" s="5">
        <v>20.55</v>
      </c>
    </row>
    <row r="73" spans="1:13">
      <c r="A73">
        <v>66</v>
      </c>
      <c r="B73" s="6">
        <v>1.4633E-2</v>
      </c>
      <c r="C73" s="6">
        <v>1.4527E-2</v>
      </c>
      <c r="D73" s="7">
        <v>84772.5</v>
      </c>
      <c r="E73" s="7">
        <v>1231.5</v>
      </c>
      <c r="F73" s="5">
        <v>17.14</v>
      </c>
      <c r="G73" t="s">
        <v>12</v>
      </c>
      <c r="H73">
        <v>66</v>
      </c>
      <c r="I73" s="6">
        <v>9.2180000000000005E-3</v>
      </c>
      <c r="J73" s="6">
        <v>9.1760000000000001E-3</v>
      </c>
      <c r="K73" s="7">
        <v>90032.7</v>
      </c>
      <c r="L73" s="7">
        <v>826.1</v>
      </c>
      <c r="M73" s="5">
        <v>19.72</v>
      </c>
    </row>
    <row r="74" spans="1:13">
      <c r="A74">
        <v>67</v>
      </c>
      <c r="B74" s="6">
        <v>1.6157999999999999E-2</v>
      </c>
      <c r="C74" s="6">
        <v>1.6028000000000001E-2</v>
      </c>
      <c r="D74" s="7">
        <v>83541.100000000006</v>
      </c>
      <c r="E74" s="7">
        <v>1339</v>
      </c>
      <c r="F74" s="5">
        <v>16.38</v>
      </c>
      <c r="G74" t="s">
        <v>12</v>
      </c>
      <c r="H74">
        <v>67</v>
      </c>
      <c r="I74" s="6">
        <v>1.0102E-2</v>
      </c>
      <c r="J74" s="6">
        <v>1.0050999999999999E-2</v>
      </c>
      <c r="K74" s="7">
        <v>89206.5</v>
      </c>
      <c r="L74" s="7">
        <v>896.6</v>
      </c>
      <c r="M74" s="5">
        <v>18.899999999999999</v>
      </c>
    </row>
    <row r="75" spans="1:13">
      <c r="A75">
        <v>68</v>
      </c>
      <c r="B75" s="6">
        <v>1.8371999999999999E-2</v>
      </c>
      <c r="C75" s="6">
        <v>1.8204999999999999E-2</v>
      </c>
      <c r="D75" s="7">
        <v>82202</v>
      </c>
      <c r="E75" s="7">
        <v>1496.5</v>
      </c>
      <c r="F75" s="5">
        <v>15.64</v>
      </c>
      <c r="G75" t="s">
        <v>12</v>
      </c>
      <c r="H75">
        <v>68</v>
      </c>
      <c r="I75" s="6">
        <v>1.1332E-2</v>
      </c>
      <c r="J75" s="6">
        <v>1.1269E-2</v>
      </c>
      <c r="K75" s="7">
        <v>88309.9</v>
      </c>
      <c r="L75" s="7">
        <v>995.1</v>
      </c>
      <c r="M75" s="5">
        <v>18.079999999999998</v>
      </c>
    </row>
    <row r="76" spans="1:13">
      <c r="A76">
        <v>69</v>
      </c>
      <c r="B76" s="6">
        <v>2.0199999999999999E-2</v>
      </c>
      <c r="C76" s="6">
        <v>1.9997999999999998E-2</v>
      </c>
      <c r="D76" s="7">
        <v>80705.600000000006</v>
      </c>
      <c r="E76" s="7">
        <v>1613.9</v>
      </c>
      <c r="F76" s="5">
        <v>14.92</v>
      </c>
      <c r="G76" t="s">
        <v>12</v>
      </c>
      <c r="H76">
        <v>69</v>
      </c>
      <c r="I76" s="6">
        <v>1.2690999999999999E-2</v>
      </c>
      <c r="J76" s="6">
        <v>1.2611000000000001E-2</v>
      </c>
      <c r="K76" s="7">
        <v>87314.8</v>
      </c>
      <c r="L76" s="7">
        <v>1101.0999999999999</v>
      </c>
      <c r="M76" s="5">
        <v>17.29</v>
      </c>
    </row>
    <row r="77" spans="1:13">
      <c r="A77">
        <v>70</v>
      </c>
      <c r="B77" s="6">
        <v>2.1541000000000001E-2</v>
      </c>
      <c r="C77" s="6">
        <v>2.1311E-2</v>
      </c>
      <c r="D77" s="7">
        <v>79091.600000000006</v>
      </c>
      <c r="E77" s="7">
        <v>1685.5</v>
      </c>
      <c r="F77" s="5">
        <v>14.22</v>
      </c>
      <c r="G77" t="s">
        <v>12</v>
      </c>
      <c r="H77">
        <v>70</v>
      </c>
      <c r="I77" s="6">
        <v>1.4125E-2</v>
      </c>
      <c r="J77" s="6">
        <v>1.4026E-2</v>
      </c>
      <c r="K77" s="7">
        <v>86213.7</v>
      </c>
      <c r="L77" s="7">
        <v>1209.3</v>
      </c>
      <c r="M77" s="5">
        <v>16.5</v>
      </c>
    </row>
    <row r="78" spans="1:13">
      <c r="A78">
        <v>71</v>
      </c>
      <c r="B78" s="6">
        <v>2.3906E-2</v>
      </c>
      <c r="C78" s="6">
        <v>2.3623000000000002E-2</v>
      </c>
      <c r="D78" s="7">
        <v>77406.100000000006</v>
      </c>
      <c r="E78" s="7">
        <v>1828.6</v>
      </c>
      <c r="F78" s="5">
        <v>13.52</v>
      </c>
      <c r="G78" t="s">
        <v>12</v>
      </c>
      <c r="H78">
        <v>71</v>
      </c>
      <c r="I78" s="6">
        <v>1.5283E-2</v>
      </c>
      <c r="J78" s="6">
        <v>1.5167E-2</v>
      </c>
      <c r="K78" s="7">
        <v>85004.4</v>
      </c>
      <c r="L78" s="7">
        <v>1289.3</v>
      </c>
      <c r="M78" s="5">
        <v>15.73</v>
      </c>
    </row>
    <row r="79" spans="1:13">
      <c r="A79">
        <v>72</v>
      </c>
      <c r="B79" s="6">
        <v>2.6668000000000001E-2</v>
      </c>
      <c r="C79" s="6">
        <v>2.6317E-2</v>
      </c>
      <c r="D79" s="7">
        <v>75577.5</v>
      </c>
      <c r="E79" s="7">
        <v>1989</v>
      </c>
      <c r="F79" s="5">
        <v>12.83</v>
      </c>
      <c r="G79" t="s">
        <v>12</v>
      </c>
      <c r="H79">
        <v>72</v>
      </c>
      <c r="I79" s="6">
        <v>1.6851999999999999E-2</v>
      </c>
      <c r="J79" s="6">
        <v>1.6711E-2</v>
      </c>
      <c r="K79" s="7">
        <v>83715.199999999997</v>
      </c>
      <c r="L79" s="7">
        <v>1399</v>
      </c>
      <c r="M79" s="5">
        <v>14.96</v>
      </c>
    </row>
    <row r="80" spans="1:13">
      <c r="A80">
        <v>73</v>
      </c>
      <c r="B80" s="6">
        <v>2.9711000000000001E-2</v>
      </c>
      <c r="C80" s="6">
        <v>2.9276E-2</v>
      </c>
      <c r="D80" s="7">
        <v>73588.600000000006</v>
      </c>
      <c r="E80" s="7">
        <v>2154.4</v>
      </c>
      <c r="F80" s="5">
        <v>12.16</v>
      </c>
      <c r="G80" t="s">
        <v>12</v>
      </c>
      <c r="H80">
        <v>73</v>
      </c>
      <c r="I80" s="6">
        <v>1.9103999999999999E-2</v>
      </c>
      <c r="J80" s="6">
        <v>1.8922999999999999E-2</v>
      </c>
      <c r="K80" s="7">
        <v>82316.2</v>
      </c>
      <c r="L80" s="7">
        <v>1557.7</v>
      </c>
      <c r="M80" s="5">
        <v>14.21</v>
      </c>
    </row>
    <row r="81" spans="1:13">
      <c r="A81">
        <v>74</v>
      </c>
      <c r="B81" s="6">
        <v>3.2143999999999999E-2</v>
      </c>
      <c r="C81" s="6">
        <v>3.1635000000000003E-2</v>
      </c>
      <c r="D81" s="7">
        <v>71434.2</v>
      </c>
      <c r="E81" s="7">
        <v>2259.9</v>
      </c>
      <c r="F81" s="5">
        <v>11.52</v>
      </c>
      <c r="G81" t="s">
        <v>12</v>
      </c>
      <c r="H81">
        <v>74</v>
      </c>
      <c r="I81" s="6">
        <v>2.1489999999999999E-2</v>
      </c>
      <c r="J81" s="6">
        <v>2.1262E-2</v>
      </c>
      <c r="K81" s="7">
        <v>80758.5</v>
      </c>
      <c r="L81" s="7">
        <v>1717.1</v>
      </c>
      <c r="M81" s="5">
        <v>13.47</v>
      </c>
    </row>
    <row r="82" spans="1:13">
      <c r="A82">
        <v>75</v>
      </c>
      <c r="B82" s="6">
        <v>3.6172000000000003E-2</v>
      </c>
      <c r="C82" s="6">
        <v>3.5529999999999999E-2</v>
      </c>
      <c r="D82" s="7">
        <v>69174.3</v>
      </c>
      <c r="E82" s="7">
        <v>2457.6999999999998</v>
      </c>
      <c r="F82" s="5">
        <v>10.88</v>
      </c>
      <c r="G82" t="s">
        <v>12</v>
      </c>
      <c r="H82">
        <v>75</v>
      </c>
      <c r="I82" s="6">
        <v>2.3633000000000001E-2</v>
      </c>
      <c r="J82" s="6">
        <v>2.3356999999999999E-2</v>
      </c>
      <c r="K82" s="7">
        <v>79041.399999999994</v>
      </c>
      <c r="L82" s="7">
        <v>1846.1</v>
      </c>
      <c r="M82" s="5">
        <v>12.75</v>
      </c>
    </row>
    <row r="83" spans="1:13">
      <c r="A83">
        <v>76</v>
      </c>
      <c r="B83" s="6">
        <v>4.0730000000000002E-2</v>
      </c>
      <c r="C83" s="6">
        <v>3.9917000000000001E-2</v>
      </c>
      <c r="D83" s="7">
        <v>66716.600000000006</v>
      </c>
      <c r="E83" s="7">
        <v>2663.1</v>
      </c>
      <c r="F83" s="5">
        <v>10.26</v>
      </c>
      <c r="G83" t="s">
        <v>12</v>
      </c>
      <c r="H83">
        <v>76</v>
      </c>
      <c r="I83" s="6">
        <v>2.708E-2</v>
      </c>
      <c r="J83" s="6">
        <v>2.6717999999999999E-2</v>
      </c>
      <c r="K83" s="7">
        <v>77195.3</v>
      </c>
      <c r="L83" s="7">
        <v>2062.5</v>
      </c>
      <c r="M83" s="5">
        <v>12.05</v>
      </c>
    </row>
    <row r="84" spans="1:13">
      <c r="A84">
        <v>77</v>
      </c>
      <c r="B84" s="6">
        <v>4.4963000000000003E-2</v>
      </c>
      <c r="C84" s="6">
        <v>4.3975E-2</v>
      </c>
      <c r="D84" s="7">
        <v>64053.5</v>
      </c>
      <c r="E84" s="7">
        <v>2816.7</v>
      </c>
      <c r="F84" s="5">
        <v>9.66</v>
      </c>
      <c r="G84" t="s">
        <v>12</v>
      </c>
      <c r="H84">
        <v>77</v>
      </c>
      <c r="I84" s="6">
        <v>3.0228000000000001E-2</v>
      </c>
      <c r="J84" s="6">
        <v>2.9777999999999999E-2</v>
      </c>
      <c r="K84" s="7">
        <v>75132.800000000003</v>
      </c>
      <c r="L84" s="7">
        <v>2237.3000000000002</v>
      </c>
      <c r="M84" s="5">
        <v>11.36</v>
      </c>
    </row>
    <row r="85" spans="1:13">
      <c r="A85">
        <v>78</v>
      </c>
      <c r="B85" s="6">
        <v>5.0144000000000001E-2</v>
      </c>
      <c r="C85" s="6">
        <v>4.8918000000000003E-2</v>
      </c>
      <c r="D85" s="7">
        <v>61236.800000000003</v>
      </c>
      <c r="E85" s="7">
        <v>2995.6</v>
      </c>
      <c r="F85" s="5">
        <v>9.09</v>
      </c>
      <c r="G85" t="s">
        <v>12</v>
      </c>
      <c r="H85">
        <v>78</v>
      </c>
      <c r="I85" s="6">
        <v>3.4271999999999997E-2</v>
      </c>
      <c r="J85" s="6">
        <v>3.3694000000000002E-2</v>
      </c>
      <c r="K85" s="7">
        <v>72895.5</v>
      </c>
      <c r="L85" s="7">
        <v>2456.1999999999998</v>
      </c>
      <c r="M85" s="5">
        <v>10.7</v>
      </c>
    </row>
    <row r="86" spans="1:13">
      <c r="A86">
        <v>79</v>
      </c>
      <c r="B86" s="6">
        <v>5.638E-2</v>
      </c>
      <c r="C86" s="6">
        <v>5.4834000000000001E-2</v>
      </c>
      <c r="D86" s="7">
        <v>58241.2</v>
      </c>
      <c r="E86" s="7">
        <v>3193.6</v>
      </c>
      <c r="F86" s="5">
        <v>8.5299999999999994</v>
      </c>
      <c r="G86" t="s">
        <v>12</v>
      </c>
      <c r="H86">
        <v>79</v>
      </c>
      <c r="I86" s="6">
        <v>3.8933000000000002E-2</v>
      </c>
      <c r="J86" s="6">
        <v>3.8189000000000001E-2</v>
      </c>
      <c r="K86" s="7">
        <v>70439.3</v>
      </c>
      <c r="L86" s="7">
        <v>2690</v>
      </c>
      <c r="M86" s="5">
        <v>10.050000000000001</v>
      </c>
    </row>
    <row r="87" spans="1:13">
      <c r="A87">
        <v>80</v>
      </c>
      <c r="B87" s="6">
        <v>6.3743999999999995E-2</v>
      </c>
      <c r="C87" s="6">
        <v>6.1774999999999997E-2</v>
      </c>
      <c r="D87" s="7">
        <v>55047.6</v>
      </c>
      <c r="E87" s="7">
        <v>3400.6</v>
      </c>
      <c r="F87" s="5">
        <v>7.99</v>
      </c>
      <c r="G87" t="s">
        <v>12</v>
      </c>
      <c r="H87">
        <v>80</v>
      </c>
      <c r="I87" s="6">
        <v>4.4413000000000001E-2</v>
      </c>
      <c r="J87" s="6">
        <v>4.3448000000000001E-2</v>
      </c>
      <c r="K87" s="7">
        <v>67749.3</v>
      </c>
      <c r="L87" s="7">
        <v>2943.6</v>
      </c>
      <c r="M87" s="5">
        <v>9.43</v>
      </c>
    </row>
    <row r="88" spans="1:13">
      <c r="A88">
        <v>81</v>
      </c>
      <c r="B88" s="6">
        <v>7.1905999999999998E-2</v>
      </c>
      <c r="C88" s="6">
        <v>6.9411E-2</v>
      </c>
      <c r="D88" s="7">
        <v>51647</v>
      </c>
      <c r="E88" s="7">
        <v>3584.9</v>
      </c>
      <c r="F88" s="5">
        <v>7.49</v>
      </c>
      <c r="G88" t="s">
        <v>12</v>
      </c>
      <c r="H88">
        <v>81</v>
      </c>
      <c r="I88" s="6">
        <v>5.0365E-2</v>
      </c>
      <c r="J88" s="6">
        <v>4.9127999999999998E-2</v>
      </c>
      <c r="K88" s="7">
        <v>64805.7</v>
      </c>
      <c r="L88" s="7">
        <v>3183.8</v>
      </c>
      <c r="M88" s="5">
        <v>8.84</v>
      </c>
    </row>
    <row r="89" spans="1:13">
      <c r="A89">
        <v>82</v>
      </c>
      <c r="B89" s="6">
        <v>7.9491000000000006E-2</v>
      </c>
      <c r="C89" s="6">
        <v>7.6452000000000006E-2</v>
      </c>
      <c r="D89" s="7">
        <v>48062.2</v>
      </c>
      <c r="E89" s="7">
        <v>3674.5</v>
      </c>
      <c r="F89" s="5">
        <v>7.01</v>
      </c>
      <c r="G89" t="s">
        <v>12</v>
      </c>
      <c r="H89">
        <v>82</v>
      </c>
      <c r="I89" s="6">
        <v>5.6519E-2</v>
      </c>
      <c r="J89" s="6">
        <v>5.4966000000000001E-2</v>
      </c>
      <c r="K89" s="7">
        <v>61621.9</v>
      </c>
      <c r="L89" s="7">
        <v>3387.1</v>
      </c>
      <c r="M89" s="5">
        <v>8.27</v>
      </c>
    </row>
    <row r="90" spans="1:13">
      <c r="A90">
        <v>83</v>
      </c>
      <c r="B90" s="6">
        <v>8.8241E-2</v>
      </c>
      <c r="C90" s="6">
        <v>8.4512000000000004E-2</v>
      </c>
      <c r="D90" s="7">
        <v>44387.7</v>
      </c>
      <c r="E90" s="7">
        <v>3751.3</v>
      </c>
      <c r="F90" s="5">
        <v>6.55</v>
      </c>
      <c r="G90" t="s">
        <v>12</v>
      </c>
      <c r="H90">
        <v>83</v>
      </c>
      <c r="I90" s="6">
        <v>6.429E-2</v>
      </c>
      <c r="J90" s="6">
        <v>6.2288000000000003E-2</v>
      </c>
      <c r="K90" s="7">
        <v>58234.8</v>
      </c>
      <c r="L90" s="7">
        <v>3627.3</v>
      </c>
      <c r="M90" s="5">
        <v>7.72</v>
      </c>
    </row>
    <row r="91" spans="1:13">
      <c r="A91">
        <v>84</v>
      </c>
      <c r="B91" s="6">
        <v>0.100463</v>
      </c>
      <c r="C91" s="6">
        <v>9.5658000000000007E-2</v>
      </c>
      <c r="D91" s="7">
        <v>40636.400000000001</v>
      </c>
      <c r="E91" s="7">
        <v>3887.2</v>
      </c>
      <c r="F91" s="5">
        <v>6.1</v>
      </c>
      <c r="G91" t="s">
        <v>12</v>
      </c>
      <c r="H91">
        <v>84</v>
      </c>
      <c r="I91" s="6">
        <v>7.2580000000000006E-2</v>
      </c>
      <c r="J91" s="6">
        <v>7.0038000000000003E-2</v>
      </c>
      <c r="K91" s="7">
        <v>54607.5</v>
      </c>
      <c r="L91" s="7">
        <v>3824.6</v>
      </c>
      <c r="M91" s="5">
        <v>7.2</v>
      </c>
    </row>
    <row r="92" spans="1:13">
      <c r="A92">
        <v>85</v>
      </c>
      <c r="B92" s="6">
        <v>0.112279</v>
      </c>
      <c r="C92" s="6">
        <v>0.106311</v>
      </c>
      <c r="D92" s="7">
        <v>36749.199999999997</v>
      </c>
      <c r="E92" s="7">
        <v>3906.8</v>
      </c>
      <c r="F92" s="5">
        <v>5.7</v>
      </c>
      <c r="G92" t="s">
        <v>12</v>
      </c>
      <c r="H92">
        <v>85</v>
      </c>
      <c r="I92" s="6">
        <v>8.1679000000000002E-2</v>
      </c>
      <c r="J92" s="6">
        <v>7.8474000000000002E-2</v>
      </c>
      <c r="K92" s="7">
        <v>50782.9</v>
      </c>
      <c r="L92" s="7">
        <v>3985.1</v>
      </c>
      <c r="M92" s="5">
        <v>6.7</v>
      </c>
    </row>
    <row r="93" spans="1:13">
      <c r="A93">
        <v>86</v>
      </c>
      <c r="B93" s="6">
        <v>0.125249</v>
      </c>
      <c r="C93" s="6">
        <v>0.117868</v>
      </c>
      <c r="D93" s="7">
        <v>32842.300000000003</v>
      </c>
      <c r="E93" s="7">
        <v>3871.1</v>
      </c>
      <c r="F93" s="5">
        <v>5.32</v>
      </c>
      <c r="G93" t="s">
        <v>12</v>
      </c>
      <c r="H93">
        <v>86</v>
      </c>
      <c r="I93" s="6">
        <v>9.2135999999999996E-2</v>
      </c>
      <c r="J93" s="6">
        <v>8.8078000000000004E-2</v>
      </c>
      <c r="K93" s="7">
        <v>46797.8</v>
      </c>
      <c r="L93" s="7">
        <v>4121.8999999999996</v>
      </c>
      <c r="M93" s="5">
        <v>6.23</v>
      </c>
    </row>
    <row r="94" spans="1:13">
      <c r="A94">
        <v>87</v>
      </c>
      <c r="B94" s="6">
        <v>0.14047999999999999</v>
      </c>
      <c r="C94" s="6">
        <v>0.13126099999999999</v>
      </c>
      <c r="D94" s="7">
        <v>28971.3</v>
      </c>
      <c r="E94" s="7">
        <v>3802.8</v>
      </c>
      <c r="F94" s="5">
        <v>4.96</v>
      </c>
      <c r="G94" t="s">
        <v>12</v>
      </c>
      <c r="H94">
        <v>87</v>
      </c>
      <c r="I94" s="6">
        <v>0.104243</v>
      </c>
      <c r="J94" s="6">
        <v>9.9079E-2</v>
      </c>
      <c r="K94" s="7">
        <v>42675.9</v>
      </c>
      <c r="L94" s="7">
        <v>4228.3</v>
      </c>
      <c r="M94" s="5">
        <v>5.79</v>
      </c>
    </row>
    <row r="95" spans="1:13">
      <c r="A95">
        <v>88</v>
      </c>
      <c r="B95" s="6">
        <v>0.15808800000000001</v>
      </c>
      <c r="C95" s="6">
        <v>0.146507</v>
      </c>
      <c r="D95" s="7">
        <v>25168.5</v>
      </c>
      <c r="E95" s="7">
        <v>3687.4</v>
      </c>
      <c r="F95" s="5">
        <v>4.63</v>
      </c>
      <c r="G95" t="s">
        <v>12</v>
      </c>
      <c r="H95">
        <v>88</v>
      </c>
      <c r="I95" s="6">
        <v>0.11999700000000001</v>
      </c>
      <c r="J95" s="6">
        <v>0.113205</v>
      </c>
      <c r="K95" s="7">
        <v>38447.599999999999</v>
      </c>
      <c r="L95" s="7">
        <v>4352.5</v>
      </c>
      <c r="M95" s="5">
        <v>5.37</v>
      </c>
    </row>
    <row r="96" spans="1:13">
      <c r="A96">
        <v>89</v>
      </c>
      <c r="B96" s="6">
        <v>0.16939699999999999</v>
      </c>
      <c r="C96" s="6">
        <v>0.15617</v>
      </c>
      <c r="D96" s="7">
        <v>21481.1</v>
      </c>
      <c r="E96" s="7">
        <v>3354.7</v>
      </c>
      <c r="F96" s="5">
        <v>4.34</v>
      </c>
      <c r="G96" t="s">
        <v>12</v>
      </c>
      <c r="H96">
        <v>89</v>
      </c>
      <c r="I96" s="6">
        <v>0.12894900000000001</v>
      </c>
      <c r="J96" s="6">
        <v>0.121139</v>
      </c>
      <c r="K96" s="7">
        <v>34095.1</v>
      </c>
      <c r="L96" s="7">
        <v>4130.2</v>
      </c>
      <c r="M96" s="5">
        <v>4.99</v>
      </c>
    </row>
    <row r="97" spans="1:13">
      <c r="A97">
        <v>90</v>
      </c>
      <c r="B97" s="6">
        <v>0.17680000000000001</v>
      </c>
      <c r="C97" s="6">
        <v>0.16244</v>
      </c>
      <c r="D97" s="7">
        <v>18126.400000000001</v>
      </c>
      <c r="E97" s="7">
        <v>2944.5</v>
      </c>
      <c r="F97" s="5">
        <v>4.05</v>
      </c>
      <c r="G97" t="s">
        <v>12</v>
      </c>
      <c r="H97">
        <v>90</v>
      </c>
      <c r="I97" s="6">
        <v>0.144595</v>
      </c>
      <c r="J97" s="6">
        <v>0.13484599999999999</v>
      </c>
      <c r="K97" s="7">
        <v>29964.9</v>
      </c>
      <c r="L97" s="7">
        <v>4040.7</v>
      </c>
      <c r="M97" s="5">
        <v>4.6100000000000003</v>
      </c>
    </row>
    <row r="98" spans="1:13">
      <c r="A98">
        <v>91</v>
      </c>
      <c r="B98" s="6">
        <v>0.20541400000000001</v>
      </c>
      <c r="C98" s="6">
        <v>0.186282</v>
      </c>
      <c r="D98" s="7">
        <v>15182</v>
      </c>
      <c r="E98" s="7">
        <v>2828.1</v>
      </c>
      <c r="F98" s="5">
        <v>3.74</v>
      </c>
      <c r="G98" t="s">
        <v>12</v>
      </c>
      <c r="H98">
        <v>91</v>
      </c>
      <c r="I98" s="6">
        <v>0.16761000000000001</v>
      </c>
      <c r="J98" s="6">
        <v>0.15465000000000001</v>
      </c>
      <c r="K98" s="7">
        <v>25924.2</v>
      </c>
      <c r="L98" s="7">
        <v>4009.2</v>
      </c>
      <c r="M98" s="5">
        <v>4.25</v>
      </c>
    </row>
    <row r="99" spans="1:13">
      <c r="A99">
        <v>92</v>
      </c>
      <c r="B99" s="6">
        <v>0.22353000000000001</v>
      </c>
      <c r="C99" s="6">
        <v>0.20105899999999999</v>
      </c>
      <c r="D99" s="7">
        <v>12353.8</v>
      </c>
      <c r="E99" s="7">
        <v>2483.8000000000002</v>
      </c>
      <c r="F99" s="5">
        <v>3.49</v>
      </c>
      <c r="G99" t="s">
        <v>12</v>
      </c>
      <c r="H99">
        <v>92</v>
      </c>
      <c r="I99" s="6">
        <v>0.18807399999999999</v>
      </c>
      <c r="J99" s="6">
        <v>0.17190800000000001</v>
      </c>
      <c r="K99" s="7">
        <v>21915.1</v>
      </c>
      <c r="L99" s="7">
        <v>3767.4</v>
      </c>
      <c r="M99" s="5">
        <v>3.94</v>
      </c>
    </row>
    <row r="100" spans="1:13">
      <c r="A100">
        <v>93</v>
      </c>
      <c r="B100" s="6">
        <v>0.24482100000000001</v>
      </c>
      <c r="C100" s="6">
        <v>0.21812100000000001</v>
      </c>
      <c r="D100" s="7">
        <v>9870</v>
      </c>
      <c r="E100" s="7">
        <v>2152.8000000000002</v>
      </c>
      <c r="F100" s="5">
        <v>3.24</v>
      </c>
      <c r="G100" t="s">
        <v>12</v>
      </c>
      <c r="H100">
        <v>93</v>
      </c>
      <c r="I100" s="6">
        <v>0.20774999999999999</v>
      </c>
      <c r="J100" s="6">
        <v>0.18820100000000001</v>
      </c>
      <c r="K100" s="7">
        <v>18147.7</v>
      </c>
      <c r="L100" s="7">
        <v>3415.4</v>
      </c>
      <c r="M100" s="5">
        <v>3.65</v>
      </c>
    </row>
    <row r="101" spans="1:13">
      <c r="A101">
        <v>94</v>
      </c>
      <c r="B101" s="6">
        <v>0.27323399999999998</v>
      </c>
      <c r="C101" s="6">
        <v>0.24039199999999999</v>
      </c>
      <c r="D101" s="7">
        <v>7717.1</v>
      </c>
      <c r="E101" s="7">
        <v>1855.1</v>
      </c>
      <c r="F101" s="5">
        <v>3</v>
      </c>
      <c r="G101" t="s">
        <v>12</v>
      </c>
      <c r="H101">
        <v>94</v>
      </c>
      <c r="I101" s="6">
        <v>0.23203099999999999</v>
      </c>
      <c r="J101" s="6">
        <v>0.20791000000000001</v>
      </c>
      <c r="K101" s="7">
        <v>14732.3</v>
      </c>
      <c r="L101" s="7">
        <v>3063</v>
      </c>
      <c r="M101" s="5">
        <v>3.38</v>
      </c>
    </row>
    <row r="102" spans="1:13">
      <c r="A102">
        <v>95</v>
      </c>
      <c r="B102" s="6">
        <v>0.30123800000000001</v>
      </c>
      <c r="C102" s="6">
        <v>0.26180500000000001</v>
      </c>
      <c r="D102" s="7">
        <v>5862</v>
      </c>
      <c r="E102" s="7">
        <v>1534.7</v>
      </c>
      <c r="F102" s="5">
        <v>2.79</v>
      </c>
      <c r="G102" t="s">
        <v>12</v>
      </c>
      <c r="H102">
        <v>95</v>
      </c>
      <c r="I102" s="6">
        <v>0.25569399999999998</v>
      </c>
      <c r="J102" s="6">
        <v>0.22670999999999999</v>
      </c>
      <c r="K102" s="7">
        <v>11669.3</v>
      </c>
      <c r="L102" s="7">
        <v>2645.5</v>
      </c>
      <c r="M102" s="5">
        <v>3.13</v>
      </c>
    </row>
    <row r="103" spans="1:13">
      <c r="A103">
        <v>96</v>
      </c>
      <c r="B103" s="6">
        <v>0.33102999999999999</v>
      </c>
      <c r="C103" s="6">
        <v>0.28401999999999999</v>
      </c>
      <c r="D103" s="7">
        <v>4327.3</v>
      </c>
      <c r="E103" s="7">
        <v>1229</v>
      </c>
      <c r="F103" s="5">
        <v>2.6</v>
      </c>
      <c r="G103" t="s">
        <v>12</v>
      </c>
      <c r="H103">
        <v>96</v>
      </c>
      <c r="I103" s="6">
        <v>0.28348299999999998</v>
      </c>
      <c r="J103" s="6">
        <v>0.24829000000000001</v>
      </c>
      <c r="K103" s="7">
        <v>9023.7000000000007</v>
      </c>
      <c r="L103" s="7">
        <v>2240.5</v>
      </c>
      <c r="M103" s="5">
        <v>2.91</v>
      </c>
    </row>
    <row r="104" spans="1:13">
      <c r="A104">
        <v>97</v>
      </c>
      <c r="B104" s="6">
        <v>0.35792800000000002</v>
      </c>
      <c r="C104" s="6">
        <v>0.303595</v>
      </c>
      <c r="D104" s="7">
        <v>3098.3</v>
      </c>
      <c r="E104" s="7">
        <v>940.6</v>
      </c>
      <c r="F104" s="5">
        <v>2.44</v>
      </c>
      <c r="G104" t="s">
        <v>12</v>
      </c>
      <c r="H104">
        <v>97</v>
      </c>
      <c r="I104" s="6">
        <v>0.30885299999999999</v>
      </c>
      <c r="J104" s="6">
        <v>0.267538</v>
      </c>
      <c r="K104" s="7">
        <v>6783.2</v>
      </c>
      <c r="L104" s="7">
        <v>1814.8</v>
      </c>
      <c r="M104" s="5">
        <v>2.7</v>
      </c>
    </row>
    <row r="105" spans="1:13">
      <c r="A105">
        <v>98</v>
      </c>
      <c r="B105" s="6">
        <v>0.38849299999999998</v>
      </c>
      <c r="C105" s="6">
        <v>0.32530399999999998</v>
      </c>
      <c r="D105" s="7">
        <v>2157.6</v>
      </c>
      <c r="E105" s="7">
        <v>701.9</v>
      </c>
      <c r="F105" s="5">
        <v>2.2799999999999998</v>
      </c>
      <c r="G105" t="s">
        <v>12</v>
      </c>
      <c r="H105">
        <v>98</v>
      </c>
      <c r="I105" s="6">
        <v>0.34427799999999997</v>
      </c>
      <c r="J105" s="6">
        <v>0.29371799999999998</v>
      </c>
      <c r="K105" s="7">
        <v>4968.5</v>
      </c>
      <c r="L105" s="7">
        <v>1459.3</v>
      </c>
      <c r="M105" s="5">
        <v>2.5</v>
      </c>
    </row>
    <row r="106" spans="1:13">
      <c r="A106">
        <v>99</v>
      </c>
      <c r="B106" s="6">
        <v>0.40438800000000003</v>
      </c>
      <c r="C106" s="6">
        <v>0.33637499999999998</v>
      </c>
      <c r="D106" s="7">
        <v>1455.8</v>
      </c>
      <c r="E106" s="7">
        <v>489.7</v>
      </c>
      <c r="F106" s="5">
        <v>2.15</v>
      </c>
      <c r="G106" t="s">
        <v>12</v>
      </c>
      <c r="H106">
        <v>99</v>
      </c>
      <c r="I106" s="6">
        <v>0.37028800000000001</v>
      </c>
      <c r="J106" s="6">
        <v>0.31244100000000002</v>
      </c>
      <c r="K106" s="7">
        <v>3509.1</v>
      </c>
      <c r="L106" s="7">
        <v>1096.4000000000001</v>
      </c>
      <c r="M106" s="5">
        <v>2.34</v>
      </c>
    </row>
    <row r="107" spans="1:13">
      <c r="A107">
        <v>100</v>
      </c>
      <c r="B107">
        <v>0.47937200000000002</v>
      </c>
      <c r="C107">
        <v>0.386689</v>
      </c>
      <c r="D107">
        <v>966.1</v>
      </c>
      <c r="E107">
        <v>373.6</v>
      </c>
      <c r="F107">
        <v>1.98</v>
      </c>
      <c r="G107" t="s">
        <v>12</v>
      </c>
      <c r="H107">
        <v>100</v>
      </c>
      <c r="I107">
        <v>0.405024</v>
      </c>
      <c r="J107">
        <v>0.33681499999999998</v>
      </c>
      <c r="K107">
        <v>2412.6999999999998</v>
      </c>
      <c r="L107">
        <v>812.6</v>
      </c>
      <c r="M107">
        <v>2.17</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5"/>
  <sheetData>
    <row r="1" spans="1:13" ht="19.2">
      <c r="A1" s="3" t="s">
        <v>39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5.2680000000000001E-3</v>
      </c>
      <c r="C7" s="6">
        <v>5.254E-3</v>
      </c>
      <c r="D7" s="7">
        <v>100000</v>
      </c>
      <c r="E7" s="7">
        <v>525.4</v>
      </c>
      <c r="F7" s="5">
        <v>78</v>
      </c>
      <c r="G7" t="s">
        <v>12</v>
      </c>
      <c r="H7">
        <v>0</v>
      </c>
      <c r="I7" s="6">
        <v>4.2900000000000004E-3</v>
      </c>
      <c r="J7" s="6">
        <v>4.2810000000000001E-3</v>
      </c>
      <c r="K7" s="7">
        <v>100000</v>
      </c>
      <c r="L7" s="7">
        <v>428.1</v>
      </c>
      <c r="M7" s="5">
        <v>82.09</v>
      </c>
    </row>
    <row r="8" spans="1:13">
      <c r="A8">
        <v>1</v>
      </c>
      <c r="B8" s="6">
        <v>3.6400000000000001E-4</v>
      </c>
      <c r="C8" s="6">
        <v>3.6400000000000001E-4</v>
      </c>
      <c r="D8" s="7">
        <v>99474.6</v>
      </c>
      <c r="E8" s="7">
        <v>36.200000000000003</v>
      </c>
      <c r="F8" s="5">
        <v>77.41</v>
      </c>
      <c r="G8" t="s">
        <v>12</v>
      </c>
      <c r="H8">
        <v>1</v>
      </c>
      <c r="I8" s="6">
        <v>2.9599999999999998E-4</v>
      </c>
      <c r="J8" s="6">
        <v>2.9599999999999998E-4</v>
      </c>
      <c r="K8" s="7">
        <v>99571.9</v>
      </c>
      <c r="L8" s="7">
        <v>29.5</v>
      </c>
      <c r="M8" s="5">
        <v>81.44</v>
      </c>
    </row>
    <row r="9" spans="1:13">
      <c r="A9">
        <v>2</v>
      </c>
      <c r="B9" s="6">
        <v>2.24E-4</v>
      </c>
      <c r="C9" s="6">
        <v>2.24E-4</v>
      </c>
      <c r="D9" s="7">
        <v>99438.3</v>
      </c>
      <c r="E9" s="7">
        <v>22.2</v>
      </c>
      <c r="F9" s="5">
        <v>76.44</v>
      </c>
      <c r="G9" t="s">
        <v>12</v>
      </c>
      <c r="H9">
        <v>2</v>
      </c>
      <c r="I9" s="6">
        <v>1.94E-4</v>
      </c>
      <c r="J9" s="6">
        <v>1.94E-4</v>
      </c>
      <c r="K9" s="7">
        <v>99542.399999999994</v>
      </c>
      <c r="L9" s="7">
        <v>19.3</v>
      </c>
      <c r="M9" s="5">
        <v>80.47</v>
      </c>
    </row>
    <row r="10" spans="1:13">
      <c r="A10">
        <v>3</v>
      </c>
      <c r="B10" s="6">
        <v>1.5100000000000001E-4</v>
      </c>
      <c r="C10" s="6">
        <v>1.5100000000000001E-4</v>
      </c>
      <c r="D10" s="7">
        <v>99416.1</v>
      </c>
      <c r="E10" s="7">
        <v>15</v>
      </c>
      <c r="F10" s="5">
        <v>75.459999999999994</v>
      </c>
      <c r="G10" t="s">
        <v>12</v>
      </c>
      <c r="H10">
        <v>3</v>
      </c>
      <c r="I10" s="6">
        <v>1.63E-4</v>
      </c>
      <c r="J10" s="6">
        <v>1.63E-4</v>
      </c>
      <c r="K10" s="7">
        <v>99523.1</v>
      </c>
      <c r="L10" s="7">
        <v>16.2</v>
      </c>
      <c r="M10" s="5">
        <v>79.48</v>
      </c>
    </row>
    <row r="11" spans="1:13">
      <c r="A11">
        <v>4</v>
      </c>
      <c r="B11" s="6">
        <v>1.26E-4</v>
      </c>
      <c r="C11" s="6">
        <v>1.26E-4</v>
      </c>
      <c r="D11" s="7">
        <v>99401</v>
      </c>
      <c r="E11" s="7">
        <v>12.5</v>
      </c>
      <c r="F11" s="5">
        <v>74.47</v>
      </c>
      <c r="G11" t="s">
        <v>12</v>
      </c>
      <c r="H11">
        <v>4</v>
      </c>
      <c r="I11" s="6">
        <v>1.21E-4</v>
      </c>
      <c r="J11" s="6">
        <v>1.21E-4</v>
      </c>
      <c r="K11" s="7">
        <v>99506.9</v>
      </c>
      <c r="L11" s="7">
        <v>12</v>
      </c>
      <c r="M11" s="5">
        <v>78.5</v>
      </c>
    </row>
    <row r="12" spans="1:13">
      <c r="A12">
        <v>5</v>
      </c>
      <c r="B12" s="6">
        <v>1.35E-4</v>
      </c>
      <c r="C12" s="6">
        <v>1.35E-4</v>
      </c>
      <c r="D12" s="7">
        <v>99388.5</v>
      </c>
      <c r="E12" s="7">
        <v>13.4</v>
      </c>
      <c r="F12" s="5">
        <v>73.48</v>
      </c>
      <c r="G12" t="s">
        <v>12</v>
      </c>
      <c r="H12">
        <v>5</v>
      </c>
      <c r="I12" s="6">
        <v>1E-4</v>
      </c>
      <c r="J12" s="6">
        <v>1E-4</v>
      </c>
      <c r="K12" s="7">
        <v>99494.9</v>
      </c>
      <c r="L12" s="7">
        <v>10</v>
      </c>
      <c r="M12" s="5">
        <v>77.510000000000005</v>
      </c>
    </row>
    <row r="13" spans="1:13">
      <c r="A13">
        <v>6</v>
      </c>
      <c r="B13" s="6">
        <v>1.0399999999999999E-4</v>
      </c>
      <c r="C13" s="6">
        <v>1.0399999999999999E-4</v>
      </c>
      <c r="D13" s="7">
        <v>99375.1</v>
      </c>
      <c r="E13" s="7">
        <v>10.3</v>
      </c>
      <c r="F13" s="5">
        <v>72.489999999999995</v>
      </c>
      <c r="G13" t="s">
        <v>12</v>
      </c>
      <c r="H13">
        <v>6</v>
      </c>
      <c r="I13" s="6">
        <v>8.6000000000000003E-5</v>
      </c>
      <c r="J13" s="6">
        <v>8.6000000000000003E-5</v>
      </c>
      <c r="K13" s="7">
        <v>99484.9</v>
      </c>
      <c r="L13" s="7">
        <v>8.6</v>
      </c>
      <c r="M13" s="5">
        <v>76.510000000000005</v>
      </c>
    </row>
    <row r="14" spans="1:13">
      <c r="A14">
        <v>7</v>
      </c>
      <c r="B14" s="6">
        <v>9.3999999999999994E-5</v>
      </c>
      <c r="C14" s="6">
        <v>9.3999999999999994E-5</v>
      </c>
      <c r="D14" s="7">
        <v>99364.800000000003</v>
      </c>
      <c r="E14" s="7">
        <v>9.3000000000000007</v>
      </c>
      <c r="F14" s="5">
        <v>71.489999999999995</v>
      </c>
      <c r="G14" t="s">
        <v>12</v>
      </c>
      <c r="H14">
        <v>7</v>
      </c>
      <c r="I14" s="6">
        <v>7.7000000000000001E-5</v>
      </c>
      <c r="J14" s="6">
        <v>7.7000000000000001E-5</v>
      </c>
      <c r="K14" s="7">
        <v>99476.3</v>
      </c>
      <c r="L14" s="7">
        <v>7.7</v>
      </c>
      <c r="M14" s="5">
        <v>75.52</v>
      </c>
    </row>
    <row r="15" spans="1:13">
      <c r="A15">
        <v>8</v>
      </c>
      <c r="B15" s="6">
        <v>1.18E-4</v>
      </c>
      <c r="C15" s="6">
        <v>1.18E-4</v>
      </c>
      <c r="D15" s="7">
        <v>99355.5</v>
      </c>
      <c r="E15" s="7">
        <v>11.7</v>
      </c>
      <c r="F15" s="5">
        <v>70.5</v>
      </c>
      <c r="G15" t="s">
        <v>12</v>
      </c>
      <c r="H15">
        <v>8</v>
      </c>
      <c r="I15" s="6">
        <v>7.3999999999999996E-5</v>
      </c>
      <c r="J15" s="6">
        <v>7.3999999999999996E-5</v>
      </c>
      <c r="K15" s="7">
        <v>99468.7</v>
      </c>
      <c r="L15" s="7">
        <v>7.4</v>
      </c>
      <c r="M15" s="5">
        <v>74.53</v>
      </c>
    </row>
    <row r="16" spans="1:13">
      <c r="A16">
        <v>9</v>
      </c>
      <c r="B16" s="6">
        <v>9.1000000000000003E-5</v>
      </c>
      <c r="C16" s="6">
        <v>9.1000000000000003E-5</v>
      </c>
      <c r="D16" s="7">
        <v>99343.7</v>
      </c>
      <c r="E16" s="7">
        <v>9</v>
      </c>
      <c r="F16" s="5">
        <v>69.510000000000005</v>
      </c>
      <c r="G16" t="s">
        <v>12</v>
      </c>
      <c r="H16">
        <v>9</v>
      </c>
      <c r="I16" s="6">
        <v>9.6000000000000002E-5</v>
      </c>
      <c r="J16" s="6">
        <v>9.6000000000000002E-5</v>
      </c>
      <c r="K16" s="7">
        <v>99461.3</v>
      </c>
      <c r="L16" s="7">
        <v>9.5</v>
      </c>
      <c r="M16" s="5">
        <v>73.53</v>
      </c>
    </row>
    <row r="17" spans="1:13">
      <c r="A17">
        <v>10</v>
      </c>
      <c r="B17" s="6">
        <v>8.8999999999999995E-5</v>
      </c>
      <c r="C17" s="6">
        <v>8.8999999999999995E-5</v>
      </c>
      <c r="D17" s="7">
        <v>99334.7</v>
      </c>
      <c r="E17" s="7">
        <v>8.8000000000000007</v>
      </c>
      <c r="F17" s="5">
        <v>68.510000000000005</v>
      </c>
      <c r="G17" t="s">
        <v>12</v>
      </c>
      <c r="H17">
        <v>10</v>
      </c>
      <c r="I17" s="6">
        <v>8.7999999999999998E-5</v>
      </c>
      <c r="J17" s="6">
        <v>8.7999999999999998E-5</v>
      </c>
      <c r="K17" s="7">
        <v>99451.8</v>
      </c>
      <c r="L17" s="7">
        <v>8.8000000000000007</v>
      </c>
      <c r="M17" s="5">
        <v>72.540000000000006</v>
      </c>
    </row>
    <row r="18" spans="1:13">
      <c r="A18">
        <v>11</v>
      </c>
      <c r="B18" s="6">
        <v>1E-4</v>
      </c>
      <c r="C18" s="6">
        <v>1E-4</v>
      </c>
      <c r="D18" s="7">
        <v>99325.9</v>
      </c>
      <c r="E18" s="7">
        <v>9.9</v>
      </c>
      <c r="F18" s="5">
        <v>67.52</v>
      </c>
      <c r="G18" t="s">
        <v>12</v>
      </c>
      <c r="H18">
        <v>11</v>
      </c>
      <c r="I18" s="6">
        <v>8.8999999999999995E-5</v>
      </c>
      <c r="J18" s="6">
        <v>8.8999999999999995E-5</v>
      </c>
      <c r="K18" s="7">
        <v>99443</v>
      </c>
      <c r="L18" s="7">
        <v>8.9</v>
      </c>
      <c r="M18" s="5">
        <v>71.55</v>
      </c>
    </row>
    <row r="19" spans="1:13">
      <c r="A19">
        <v>12</v>
      </c>
      <c r="B19" s="6">
        <v>1.06E-4</v>
      </c>
      <c r="C19" s="6">
        <v>1.06E-4</v>
      </c>
      <c r="D19" s="7">
        <v>99316</v>
      </c>
      <c r="E19" s="7">
        <v>10.6</v>
      </c>
      <c r="F19" s="5">
        <v>66.53</v>
      </c>
      <c r="G19" t="s">
        <v>12</v>
      </c>
      <c r="H19">
        <v>12</v>
      </c>
      <c r="I19" s="6">
        <v>9.7999999999999997E-5</v>
      </c>
      <c r="J19" s="6">
        <v>9.7999999999999997E-5</v>
      </c>
      <c r="K19" s="7">
        <v>99434.1</v>
      </c>
      <c r="L19" s="7">
        <v>9.6999999999999993</v>
      </c>
      <c r="M19" s="5">
        <v>70.55</v>
      </c>
    </row>
    <row r="20" spans="1:13">
      <c r="A20">
        <v>13</v>
      </c>
      <c r="B20" s="6">
        <v>1.3899999999999999E-4</v>
      </c>
      <c r="C20" s="6">
        <v>1.3899999999999999E-4</v>
      </c>
      <c r="D20" s="7">
        <v>99305.4</v>
      </c>
      <c r="E20" s="7">
        <v>13.8</v>
      </c>
      <c r="F20" s="5">
        <v>65.53</v>
      </c>
      <c r="G20" t="s">
        <v>12</v>
      </c>
      <c r="H20">
        <v>13</v>
      </c>
      <c r="I20" s="6">
        <v>1.0900000000000001E-4</v>
      </c>
      <c r="J20" s="6">
        <v>1.0900000000000001E-4</v>
      </c>
      <c r="K20" s="7">
        <v>99424.4</v>
      </c>
      <c r="L20" s="7">
        <v>10.8</v>
      </c>
      <c r="M20" s="5">
        <v>69.56</v>
      </c>
    </row>
    <row r="21" spans="1:13">
      <c r="A21">
        <v>14</v>
      </c>
      <c r="B21" s="6">
        <v>1.5699999999999999E-4</v>
      </c>
      <c r="C21" s="6">
        <v>1.5699999999999999E-4</v>
      </c>
      <c r="D21" s="7">
        <v>99291.6</v>
      </c>
      <c r="E21" s="7">
        <v>15.6</v>
      </c>
      <c r="F21" s="5">
        <v>64.540000000000006</v>
      </c>
      <c r="G21" t="s">
        <v>12</v>
      </c>
      <c r="H21">
        <v>14</v>
      </c>
      <c r="I21" s="6">
        <v>1.11E-4</v>
      </c>
      <c r="J21" s="6">
        <v>1.11E-4</v>
      </c>
      <c r="K21" s="7">
        <v>99413.6</v>
      </c>
      <c r="L21" s="7">
        <v>11</v>
      </c>
      <c r="M21" s="5">
        <v>68.569999999999993</v>
      </c>
    </row>
    <row r="22" spans="1:13">
      <c r="A22">
        <v>15</v>
      </c>
      <c r="B22" s="6">
        <v>2.4699999999999999E-4</v>
      </c>
      <c r="C22" s="6">
        <v>2.4600000000000002E-4</v>
      </c>
      <c r="D22" s="7">
        <v>99276.1</v>
      </c>
      <c r="E22" s="7">
        <v>24.5</v>
      </c>
      <c r="F22" s="5">
        <v>63.55</v>
      </c>
      <c r="G22" t="s">
        <v>12</v>
      </c>
      <c r="H22">
        <v>15</v>
      </c>
      <c r="I22" s="6">
        <v>1.35E-4</v>
      </c>
      <c r="J22" s="6">
        <v>1.35E-4</v>
      </c>
      <c r="K22" s="7">
        <v>99402.5</v>
      </c>
      <c r="L22" s="7">
        <v>13.4</v>
      </c>
      <c r="M22" s="5">
        <v>67.569999999999993</v>
      </c>
    </row>
    <row r="23" spans="1:13">
      <c r="A23">
        <v>16</v>
      </c>
      <c r="B23" s="6">
        <v>3.0800000000000001E-4</v>
      </c>
      <c r="C23" s="6">
        <v>3.0800000000000001E-4</v>
      </c>
      <c r="D23" s="7">
        <v>99251.6</v>
      </c>
      <c r="E23" s="7">
        <v>30.6</v>
      </c>
      <c r="F23" s="5">
        <v>62.57</v>
      </c>
      <c r="G23" t="s">
        <v>12</v>
      </c>
      <c r="H23">
        <v>16</v>
      </c>
      <c r="I23" s="6">
        <v>1.65E-4</v>
      </c>
      <c r="J23" s="6">
        <v>1.65E-4</v>
      </c>
      <c r="K23" s="7">
        <v>99389.1</v>
      </c>
      <c r="L23" s="7">
        <v>16.399999999999999</v>
      </c>
      <c r="M23" s="5">
        <v>66.58</v>
      </c>
    </row>
    <row r="24" spans="1:13">
      <c r="A24">
        <v>17</v>
      </c>
      <c r="B24" s="6">
        <v>4.6900000000000002E-4</v>
      </c>
      <c r="C24" s="6">
        <v>4.6799999999999999E-4</v>
      </c>
      <c r="D24" s="7">
        <v>99221</v>
      </c>
      <c r="E24" s="7">
        <v>46.5</v>
      </c>
      <c r="F24" s="5">
        <v>61.59</v>
      </c>
      <c r="G24" t="s">
        <v>12</v>
      </c>
      <c r="H24">
        <v>17</v>
      </c>
      <c r="I24" s="6">
        <v>2.1000000000000001E-4</v>
      </c>
      <c r="J24" s="6">
        <v>2.1000000000000001E-4</v>
      </c>
      <c r="K24" s="7">
        <v>99372.800000000003</v>
      </c>
      <c r="L24" s="7">
        <v>20.8</v>
      </c>
      <c r="M24" s="5">
        <v>65.59</v>
      </c>
    </row>
    <row r="25" spans="1:13">
      <c r="A25">
        <v>18</v>
      </c>
      <c r="B25" s="6">
        <v>5.3300000000000005E-4</v>
      </c>
      <c r="C25" s="6">
        <v>5.3300000000000005E-4</v>
      </c>
      <c r="D25" s="7">
        <v>99174.6</v>
      </c>
      <c r="E25" s="7">
        <v>52.9</v>
      </c>
      <c r="F25" s="5">
        <v>60.62</v>
      </c>
      <c r="G25" t="s">
        <v>12</v>
      </c>
      <c r="H25">
        <v>18</v>
      </c>
      <c r="I25" s="6">
        <v>2.43E-4</v>
      </c>
      <c r="J25" s="6">
        <v>2.43E-4</v>
      </c>
      <c r="K25" s="7">
        <v>99351.9</v>
      </c>
      <c r="L25" s="7">
        <v>24.2</v>
      </c>
      <c r="M25" s="5">
        <v>64.61</v>
      </c>
    </row>
    <row r="26" spans="1:13">
      <c r="A26">
        <v>19</v>
      </c>
      <c r="B26" s="6">
        <v>5.8699999999999996E-4</v>
      </c>
      <c r="C26" s="6">
        <v>5.8600000000000004E-4</v>
      </c>
      <c r="D26" s="7">
        <v>99121.7</v>
      </c>
      <c r="E26" s="7">
        <v>58.1</v>
      </c>
      <c r="F26" s="5">
        <v>59.65</v>
      </c>
      <c r="G26" t="s">
        <v>12</v>
      </c>
      <c r="H26">
        <v>19</v>
      </c>
      <c r="I26" s="6">
        <v>2.3699999999999999E-4</v>
      </c>
      <c r="J26" s="6">
        <v>2.3699999999999999E-4</v>
      </c>
      <c r="K26" s="7">
        <v>99327.8</v>
      </c>
      <c r="L26" s="7">
        <v>23.6</v>
      </c>
      <c r="M26" s="5">
        <v>63.62</v>
      </c>
    </row>
    <row r="27" spans="1:13">
      <c r="A27">
        <v>20</v>
      </c>
      <c r="B27" s="6">
        <v>6.4999999999999997E-4</v>
      </c>
      <c r="C27" s="6">
        <v>6.4999999999999997E-4</v>
      </c>
      <c r="D27" s="7">
        <v>99063.5</v>
      </c>
      <c r="E27" s="7">
        <v>64.400000000000006</v>
      </c>
      <c r="F27" s="5">
        <v>58.68</v>
      </c>
      <c r="G27" t="s">
        <v>12</v>
      </c>
      <c r="H27">
        <v>20</v>
      </c>
      <c r="I27" s="6">
        <v>2.2499999999999999E-4</v>
      </c>
      <c r="J27" s="6">
        <v>2.2499999999999999E-4</v>
      </c>
      <c r="K27" s="7">
        <v>99304.2</v>
      </c>
      <c r="L27" s="7">
        <v>22.4</v>
      </c>
      <c r="M27" s="5">
        <v>62.64</v>
      </c>
    </row>
    <row r="28" spans="1:13">
      <c r="A28">
        <v>21</v>
      </c>
      <c r="B28" s="6">
        <v>6.5799999999999995E-4</v>
      </c>
      <c r="C28" s="6">
        <v>6.5799999999999995E-4</v>
      </c>
      <c r="D28" s="7">
        <v>98999.2</v>
      </c>
      <c r="E28" s="7">
        <v>65.099999999999994</v>
      </c>
      <c r="F28" s="5">
        <v>57.72</v>
      </c>
      <c r="G28" t="s">
        <v>12</v>
      </c>
      <c r="H28">
        <v>21</v>
      </c>
      <c r="I28" s="6">
        <v>2.5799999999999998E-4</v>
      </c>
      <c r="J28" s="6">
        <v>2.5799999999999998E-4</v>
      </c>
      <c r="K28" s="7">
        <v>99281.8</v>
      </c>
      <c r="L28" s="7">
        <v>25.6</v>
      </c>
      <c r="M28" s="5">
        <v>61.65</v>
      </c>
    </row>
    <row r="29" spans="1:13">
      <c r="A29">
        <v>22</v>
      </c>
      <c r="B29" s="6">
        <v>6.3199999999999997E-4</v>
      </c>
      <c r="C29" s="6">
        <v>6.3199999999999997E-4</v>
      </c>
      <c r="D29" s="7">
        <v>98934.1</v>
      </c>
      <c r="E29" s="7">
        <v>62.5</v>
      </c>
      <c r="F29" s="5">
        <v>56.76</v>
      </c>
      <c r="G29" t="s">
        <v>12</v>
      </c>
      <c r="H29">
        <v>22</v>
      </c>
      <c r="I29" s="6">
        <v>2.41E-4</v>
      </c>
      <c r="J29" s="6">
        <v>2.41E-4</v>
      </c>
      <c r="K29" s="7">
        <v>99256.2</v>
      </c>
      <c r="L29" s="7">
        <v>23.9</v>
      </c>
      <c r="M29" s="5">
        <v>60.67</v>
      </c>
    </row>
    <row r="30" spans="1:13">
      <c r="A30">
        <v>23</v>
      </c>
      <c r="B30" s="6">
        <v>6.5499999999999998E-4</v>
      </c>
      <c r="C30" s="6">
        <v>6.5499999999999998E-4</v>
      </c>
      <c r="D30" s="7">
        <v>98871.6</v>
      </c>
      <c r="E30" s="7">
        <v>64.8</v>
      </c>
      <c r="F30" s="5">
        <v>55.79</v>
      </c>
      <c r="G30" t="s">
        <v>12</v>
      </c>
      <c r="H30">
        <v>23</v>
      </c>
      <c r="I30" s="6">
        <v>2.4499999999999999E-4</v>
      </c>
      <c r="J30" s="6">
        <v>2.4499999999999999E-4</v>
      </c>
      <c r="K30" s="7">
        <v>99232.3</v>
      </c>
      <c r="L30" s="7">
        <v>24.3</v>
      </c>
      <c r="M30" s="5">
        <v>59.68</v>
      </c>
    </row>
    <row r="31" spans="1:13">
      <c r="A31">
        <v>24</v>
      </c>
      <c r="B31" s="6">
        <v>6.6299999999999996E-4</v>
      </c>
      <c r="C31" s="6">
        <v>6.6299999999999996E-4</v>
      </c>
      <c r="D31" s="7">
        <v>98806.8</v>
      </c>
      <c r="E31" s="7">
        <v>65.5</v>
      </c>
      <c r="F31" s="5">
        <v>54.83</v>
      </c>
      <c r="G31" t="s">
        <v>12</v>
      </c>
      <c r="H31">
        <v>24</v>
      </c>
      <c r="I31" s="6">
        <v>2.5799999999999998E-4</v>
      </c>
      <c r="J31" s="6">
        <v>2.5799999999999998E-4</v>
      </c>
      <c r="K31" s="7">
        <v>99208</v>
      </c>
      <c r="L31" s="7">
        <v>25.6</v>
      </c>
      <c r="M31" s="5">
        <v>58.7</v>
      </c>
    </row>
    <row r="32" spans="1:13">
      <c r="A32">
        <v>25</v>
      </c>
      <c r="B32" s="6">
        <v>6.6100000000000002E-4</v>
      </c>
      <c r="C32" s="6">
        <v>6.6100000000000002E-4</v>
      </c>
      <c r="D32" s="7">
        <v>98741.3</v>
      </c>
      <c r="E32" s="7">
        <v>65.2</v>
      </c>
      <c r="F32" s="5">
        <v>53.87</v>
      </c>
      <c r="G32" t="s">
        <v>12</v>
      </c>
      <c r="H32">
        <v>25</v>
      </c>
      <c r="I32" s="6">
        <v>2.63E-4</v>
      </c>
      <c r="J32" s="6">
        <v>2.63E-4</v>
      </c>
      <c r="K32" s="7">
        <v>99182.399999999994</v>
      </c>
      <c r="L32" s="7">
        <v>26.1</v>
      </c>
      <c r="M32" s="5">
        <v>57.71</v>
      </c>
    </row>
    <row r="33" spans="1:13">
      <c r="A33">
        <v>26</v>
      </c>
      <c r="B33" s="6">
        <v>7.4399999999999998E-4</v>
      </c>
      <c r="C33" s="6">
        <v>7.4299999999999995E-4</v>
      </c>
      <c r="D33" s="7">
        <v>98676</v>
      </c>
      <c r="E33" s="7">
        <v>73.400000000000006</v>
      </c>
      <c r="F33" s="5">
        <v>52.9</v>
      </c>
      <c r="G33" t="s">
        <v>12</v>
      </c>
      <c r="H33">
        <v>26</v>
      </c>
      <c r="I33" s="6">
        <v>3.0600000000000001E-4</v>
      </c>
      <c r="J33" s="6">
        <v>3.0600000000000001E-4</v>
      </c>
      <c r="K33" s="7">
        <v>99156.4</v>
      </c>
      <c r="L33" s="7">
        <v>30.4</v>
      </c>
      <c r="M33" s="5">
        <v>56.73</v>
      </c>
    </row>
    <row r="34" spans="1:13">
      <c r="A34">
        <v>27</v>
      </c>
      <c r="B34" s="6">
        <v>6.8999999999999997E-4</v>
      </c>
      <c r="C34" s="6">
        <v>6.8999999999999997E-4</v>
      </c>
      <c r="D34" s="7">
        <v>98602.7</v>
      </c>
      <c r="E34" s="7">
        <v>68</v>
      </c>
      <c r="F34" s="5">
        <v>51.94</v>
      </c>
      <c r="G34" t="s">
        <v>12</v>
      </c>
      <c r="H34">
        <v>27</v>
      </c>
      <c r="I34" s="6">
        <v>2.7E-4</v>
      </c>
      <c r="J34" s="6">
        <v>2.7E-4</v>
      </c>
      <c r="K34" s="7">
        <v>99126</v>
      </c>
      <c r="L34" s="7">
        <v>26.8</v>
      </c>
      <c r="M34" s="5">
        <v>55.74</v>
      </c>
    </row>
    <row r="35" spans="1:13">
      <c r="A35">
        <v>28</v>
      </c>
      <c r="B35" s="6">
        <v>7.8799999999999996E-4</v>
      </c>
      <c r="C35" s="6">
        <v>7.8799999999999996E-4</v>
      </c>
      <c r="D35" s="7">
        <v>98534.6</v>
      </c>
      <c r="E35" s="7">
        <v>77.599999999999994</v>
      </c>
      <c r="F35" s="5">
        <v>50.98</v>
      </c>
      <c r="G35" t="s">
        <v>12</v>
      </c>
      <c r="H35">
        <v>28</v>
      </c>
      <c r="I35" s="6">
        <v>3.19E-4</v>
      </c>
      <c r="J35" s="6">
        <v>3.19E-4</v>
      </c>
      <c r="K35" s="7">
        <v>99099.199999999997</v>
      </c>
      <c r="L35" s="7">
        <v>31.6</v>
      </c>
      <c r="M35" s="5">
        <v>54.76</v>
      </c>
    </row>
    <row r="36" spans="1:13">
      <c r="A36">
        <v>29</v>
      </c>
      <c r="B36" s="6">
        <v>7.5500000000000003E-4</v>
      </c>
      <c r="C36" s="6">
        <v>7.5500000000000003E-4</v>
      </c>
      <c r="D36" s="7">
        <v>98457</v>
      </c>
      <c r="E36" s="7">
        <v>74.3</v>
      </c>
      <c r="F36" s="5">
        <v>50.02</v>
      </c>
      <c r="G36" t="s">
        <v>12</v>
      </c>
      <c r="H36">
        <v>29</v>
      </c>
      <c r="I36" s="6">
        <v>3.7399999999999998E-4</v>
      </c>
      <c r="J36" s="6">
        <v>3.7399999999999998E-4</v>
      </c>
      <c r="K36" s="7">
        <v>99067.6</v>
      </c>
      <c r="L36" s="7">
        <v>37</v>
      </c>
      <c r="M36" s="5">
        <v>53.78</v>
      </c>
    </row>
    <row r="37" spans="1:13">
      <c r="A37">
        <v>30</v>
      </c>
      <c r="B37" s="6">
        <v>8.6200000000000003E-4</v>
      </c>
      <c r="C37" s="6">
        <v>8.61E-4</v>
      </c>
      <c r="D37" s="7">
        <v>98382.7</v>
      </c>
      <c r="E37" s="7">
        <v>84.7</v>
      </c>
      <c r="F37" s="5">
        <v>49.05</v>
      </c>
      <c r="G37" t="s">
        <v>12</v>
      </c>
      <c r="H37">
        <v>30</v>
      </c>
      <c r="I37" s="6">
        <v>3.77E-4</v>
      </c>
      <c r="J37" s="6">
        <v>3.77E-4</v>
      </c>
      <c r="K37" s="7">
        <v>99030.6</v>
      </c>
      <c r="L37" s="7">
        <v>37.4</v>
      </c>
      <c r="M37" s="5">
        <v>52.8</v>
      </c>
    </row>
    <row r="38" spans="1:13">
      <c r="A38">
        <v>31</v>
      </c>
      <c r="B38" s="6">
        <v>8.4599999999999996E-4</v>
      </c>
      <c r="C38" s="6">
        <v>8.4500000000000005E-4</v>
      </c>
      <c r="D38" s="7">
        <v>98297.9</v>
      </c>
      <c r="E38" s="7">
        <v>83.1</v>
      </c>
      <c r="F38" s="5">
        <v>48.1</v>
      </c>
      <c r="G38" t="s">
        <v>12</v>
      </c>
      <c r="H38">
        <v>31</v>
      </c>
      <c r="I38" s="6">
        <v>3.9199999999999999E-4</v>
      </c>
      <c r="J38" s="6">
        <v>3.9199999999999999E-4</v>
      </c>
      <c r="K38" s="7">
        <v>98993.2</v>
      </c>
      <c r="L38" s="7">
        <v>38.799999999999997</v>
      </c>
      <c r="M38" s="5">
        <v>51.82</v>
      </c>
    </row>
    <row r="39" spans="1:13">
      <c r="A39">
        <v>32</v>
      </c>
      <c r="B39" s="6">
        <v>9.3000000000000005E-4</v>
      </c>
      <c r="C39" s="6">
        <v>9.2900000000000003E-4</v>
      </c>
      <c r="D39" s="7">
        <v>98214.8</v>
      </c>
      <c r="E39" s="7">
        <v>91.3</v>
      </c>
      <c r="F39" s="5">
        <v>47.14</v>
      </c>
      <c r="G39" t="s">
        <v>12</v>
      </c>
      <c r="H39">
        <v>32</v>
      </c>
      <c r="I39" s="6">
        <v>4.6700000000000002E-4</v>
      </c>
      <c r="J39" s="6">
        <v>4.6700000000000002E-4</v>
      </c>
      <c r="K39" s="7">
        <v>98954.4</v>
      </c>
      <c r="L39" s="7">
        <v>46.2</v>
      </c>
      <c r="M39" s="5">
        <v>50.84</v>
      </c>
    </row>
    <row r="40" spans="1:13">
      <c r="A40">
        <v>33</v>
      </c>
      <c r="B40" s="6">
        <v>9.9799999999999997E-4</v>
      </c>
      <c r="C40" s="6">
        <v>9.9799999999999997E-4</v>
      </c>
      <c r="D40" s="7">
        <v>98123.5</v>
      </c>
      <c r="E40" s="7">
        <v>97.9</v>
      </c>
      <c r="F40" s="5">
        <v>46.18</v>
      </c>
      <c r="G40" t="s">
        <v>12</v>
      </c>
      <c r="H40">
        <v>33</v>
      </c>
      <c r="I40" s="6">
        <v>4.95E-4</v>
      </c>
      <c r="J40" s="6">
        <v>4.95E-4</v>
      </c>
      <c r="K40" s="7">
        <v>98908.2</v>
      </c>
      <c r="L40" s="7">
        <v>49</v>
      </c>
      <c r="M40" s="5">
        <v>49.86</v>
      </c>
    </row>
    <row r="41" spans="1:13">
      <c r="A41">
        <v>34</v>
      </c>
      <c r="B41" s="6">
        <v>1.0889999999999999E-3</v>
      </c>
      <c r="C41" s="6">
        <v>1.088E-3</v>
      </c>
      <c r="D41" s="7">
        <v>98025.600000000006</v>
      </c>
      <c r="E41" s="7">
        <v>106.7</v>
      </c>
      <c r="F41" s="5">
        <v>45.23</v>
      </c>
      <c r="G41" t="s">
        <v>12</v>
      </c>
      <c r="H41">
        <v>34</v>
      </c>
      <c r="I41" s="6">
        <v>5.7300000000000005E-4</v>
      </c>
      <c r="J41" s="6">
        <v>5.7300000000000005E-4</v>
      </c>
      <c r="K41" s="7">
        <v>98859.199999999997</v>
      </c>
      <c r="L41" s="7">
        <v>56.6</v>
      </c>
      <c r="M41" s="5">
        <v>48.88</v>
      </c>
    </row>
    <row r="42" spans="1:13">
      <c r="A42">
        <v>35</v>
      </c>
      <c r="B42" s="6">
        <v>1.2279999999999999E-3</v>
      </c>
      <c r="C42" s="6">
        <v>1.2279999999999999E-3</v>
      </c>
      <c r="D42" s="7">
        <v>97919</v>
      </c>
      <c r="E42" s="7">
        <v>120.2</v>
      </c>
      <c r="F42" s="5">
        <v>44.27</v>
      </c>
      <c r="G42" t="s">
        <v>12</v>
      </c>
      <c r="H42">
        <v>35</v>
      </c>
      <c r="I42" s="6">
        <v>5.7899999999999998E-4</v>
      </c>
      <c r="J42" s="6">
        <v>5.7899999999999998E-4</v>
      </c>
      <c r="K42" s="7">
        <v>98802.6</v>
      </c>
      <c r="L42" s="7">
        <v>57.2</v>
      </c>
      <c r="M42" s="5">
        <v>47.91</v>
      </c>
    </row>
    <row r="43" spans="1:13">
      <c r="A43">
        <v>36</v>
      </c>
      <c r="B43" s="6">
        <v>1.191E-3</v>
      </c>
      <c r="C43" s="6">
        <v>1.1900000000000001E-3</v>
      </c>
      <c r="D43" s="7">
        <v>97798.7</v>
      </c>
      <c r="E43" s="7">
        <v>116.4</v>
      </c>
      <c r="F43" s="5">
        <v>43.33</v>
      </c>
      <c r="G43" t="s">
        <v>12</v>
      </c>
      <c r="H43">
        <v>36</v>
      </c>
      <c r="I43" s="6">
        <v>5.4900000000000001E-4</v>
      </c>
      <c r="J43" s="6">
        <v>5.4900000000000001E-4</v>
      </c>
      <c r="K43" s="7">
        <v>98745.3</v>
      </c>
      <c r="L43" s="7">
        <v>54.2</v>
      </c>
      <c r="M43" s="5">
        <v>46.94</v>
      </c>
    </row>
    <row r="44" spans="1:13">
      <c r="A44">
        <v>37</v>
      </c>
      <c r="B44" s="6">
        <v>1.2390000000000001E-3</v>
      </c>
      <c r="C44" s="6">
        <v>1.2390000000000001E-3</v>
      </c>
      <c r="D44" s="7">
        <v>97682.4</v>
      </c>
      <c r="E44" s="7">
        <v>121</v>
      </c>
      <c r="F44" s="5">
        <v>42.38</v>
      </c>
      <c r="G44" t="s">
        <v>12</v>
      </c>
      <c r="H44">
        <v>37</v>
      </c>
      <c r="I44" s="6">
        <v>6.9200000000000002E-4</v>
      </c>
      <c r="J44" s="6">
        <v>6.9200000000000002E-4</v>
      </c>
      <c r="K44" s="7">
        <v>98691.199999999997</v>
      </c>
      <c r="L44" s="7">
        <v>68.3</v>
      </c>
      <c r="M44" s="5">
        <v>45.96</v>
      </c>
    </row>
    <row r="45" spans="1:13">
      <c r="A45">
        <v>38</v>
      </c>
      <c r="B45" s="6">
        <v>1.392E-3</v>
      </c>
      <c r="C45" s="6">
        <v>1.3910000000000001E-3</v>
      </c>
      <c r="D45" s="7">
        <v>97561.4</v>
      </c>
      <c r="E45" s="7">
        <v>135.69999999999999</v>
      </c>
      <c r="F45" s="5">
        <v>41.43</v>
      </c>
      <c r="G45" t="s">
        <v>12</v>
      </c>
      <c r="H45">
        <v>38</v>
      </c>
      <c r="I45" s="6">
        <v>7.6300000000000001E-4</v>
      </c>
      <c r="J45" s="6">
        <v>7.6199999999999998E-4</v>
      </c>
      <c r="K45" s="7">
        <v>98622.9</v>
      </c>
      <c r="L45" s="7">
        <v>75.2</v>
      </c>
      <c r="M45" s="5">
        <v>45</v>
      </c>
    </row>
    <row r="46" spans="1:13">
      <c r="A46">
        <v>39</v>
      </c>
      <c r="B46" s="6">
        <v>1.4610000000000001E-3</v>
      </c>
      <c r="C46" s="6">
        <v>1.4599999999999999E-3</v>
      </c>
      <c r="D46" s="7">
        <v>97425.7</v>
      </c>
      <c r="E46" s="7">
        <v>142.30000000000001</v>
      </c>
      <c r="F46" s="5">
        <v>40.49</v>
      </c>
      <c r="G46" t="s">
        <v>12</v>
      </c>
      <c r="H46">
        <v>39</v>
      </c>
      <c r="I46" s="6">
        <v>8.4099999999999995E-4</v>
      </c>
      <c r="J46" s="6">
        <v>8.4000000000000003E-4</v>
      </c>
      <c r="K46" s="7">
        <v>98547.7</v>
      </c>
      <c r="L46" s="7">
        <v>82.8</v>
      </c>
      <c r="M46" s="5">
        <v>44.03</v>
      </c>
    </row>
    <row r="47" spans="1:13">
      <c r="A47">
        <v>40</v>
      </c>
      <c r="B47" s="6">
        <v>1.5920000000000001E-3</v>
      </c>
      <c r="C47" s="6">
        <v>1.591E-3</v>
      </c>
      <c r="D47" s="7">
        <v>97283.4</v>
      </c>
      <c r="E47" s="7">
        <v>154.69999999999999</v>
      </c>
      <c r="F47" s="5">
        <v>39.549999999999997</v>
      </c>
      <c r="G47" t="s">
        <v>12</v>
      </c>
      <c r="H47">
        <v>40</v>
      </c>
      <c r="I47" s="6">
        <v>9.7300000000000002E-4</v>
      </c>
      <c r="J47" s="6">
        <v>9.7300000000000002E-4</v>
      </c>
      <c r="K47" s="7">
        <v>98464.9</v>
      </c>
      <c r="L47" s="7">
        <v>95.8</v>
      </c>
      <c r="M47" s="5">
        <v>43.07</v>
      </c>
    </row>
    <row r="48" spans="1:13">
      <c r="A48">
        <v>41</v>
      </c>
      <c r="B48" s="6">
        <v>1.6720000000000001E-3</v>
      </c>
      <c r="C48" s="6">
        <v>1.67E-3</v>
      </c>
      <c r="D48" s="7">
        <v>97128.7</v>
      </c>
      <c r="E48" s="7">
        <v>162.19999999999999</v>
      </c>
      <c r="F48" s="5">
        <v>38.61</v>
      </c>
      <c r="G48" t="s">
        <v>12</v>
      </c>
      <c r="H48">
        <v>41</v>
      </c>
      <c r="I48" s="6">
        <v>1.023E-3</v>
      </c>
      <c r="J48" s="6">
        <v>1.0219999999999999E-3</v>
      </c>
      <c r="K48" s="7">
        <v>98369.1</v>
      </c>
      <c r="L48" s="7">
        <v>100.6</v>
      </c>
      <c r="M48" s="5">
        <v>42.11</v>
      </c>
    </row>
    <row r="49" spans="1:13">
      <c r="A49">
        <v>42</v>
      </c>
      <c r="B49" s="6">
        <v>1.8220000000000001E-3</v>
      </c>
      <c r="C49" s="6">
        <v>1.82E-3</v>
      </c>
      <c r="D49" s="7">
        <v>96966.399999999994</v>
      </c>
      <c r="E49" s="7">
        <v>176.5</v>
      </c>
      <c r="F49" s="5">
        <v>37.67</v>
      </c>
      <c r="G49" t="s">
        <v>12</v>
      </c>
      <c r="H49">
        <v>42</v>
      </c>
      <c r="I49" s="6">
        <v>1.0839999999999999E-3</v>
      </c>
      <c r="J49" s="6">
        <v>1.083E-3</v>
      </c>
      <c r="K49" s="7">
        <v>98268.6</v>
      </c>
      <c r="L49" s="7">
        <v>106.5</v>
      </c>
      <c r="M49" s="5">
        <v>41.15</v>
      </c>
    </row>
    <row r="50" spans="1:13">
      <c r="A50">
        <v>43</v>
      </c>
      <c r="B50" s="6">
        <v>1.9250000000000001E-3</v>
      </c>
      <c r="C50" s="6">
        <v>1.9239999999999999E-3</v>
      </c>
      <c r="D50" s="7">
        <v>96789.9</v>
      </c>
      <c r="E50" s="7">
        <v>186.2</v>
      </c>
      <c r="F50" s="5">
        <v>36.74</v>
      </c>
      <c r="G50" t="s">
        <v>12</v>
      </c>
      <c r="H50">
        <v>43</v>
      </c>
      <c r="I50" s="6">
        <v>1.206E-3</v>
      </c>
      <c r="J50" s="6">
        <v>1.2049999999999999E-3</v>
      </c>
      <c r="K50" s="7">
        <v>98162.1</v>
      </c>
      <c r="L50" s="7">
        <v>118.3</v>
      </c>
      <c r="M50" s="5">
        <v>40.19</v>
      </c>
    </row>
    <row r="51" spans="1:13">
      <c r="A51">
        <v>44</v>
      </c>
      <c r="B51" s="6">
        <v>2.0409999999999998E-3</v>
      </c>
      <c r="C51" s="6">
        <v>2.039E-3</v>
      </c>
      <c r="D51" s="7">
        <v>96603.7</v>
      </c>
      <c r="E51" s="7">
        <v>197</v>
      </c>
      <c r="F51" s="5">
        <v>35.81</v>
      </c>
      <c r="G51" t="s">
        <v>12</v>
      </c>
      <c r="H51">
        <v>44</v>
      </c>
      <c r="I51" s="6">
        <v>1.2930000000000001E-3</v>
      </c>
      <c r="J51" s="6">
        <v>1.2930000000000001E-3</v>
      </c>
      <c r="K51" s="7">
        <v>98043.8</v>
      </c>
      <c r="L51" s="7">
        <v>126.7</v>
      </c>
      <c r="M51" s="5">
        <v>39.24</v>
      </c>
    </row>
    <row r="52" spans="1:13">
      <c r="A52">
        <v>45</v>
      </c>
      <c r="B52" s="6">
        <v>2.261E-3</v>
      </c>
      <c r="C52" s="6">
        <v>2.258E-3</v>
      </c>
      <c r="D52" s="7">
        <v>96406.7</v>
      </c>
      <c r="E52" s="7">
        <v>217.7</v>
      </c>
      <c r="F52" s="5">
        <v>34.880000000000003</v>
      </c>
      <c r="G52" t="s">
        <v>12</v>
      </c>
      <c r="H52">
        <v>45</v>
      </c>
      <c r="I52" s="6">
        <v>1.47E-3</v>
      </c>
      <c r="J52" s="6">
        <v>1.469E-3</v>
      </c>
      <c r="K52" s="7">
        <v>97917.1</v>
      </c>
      <c r="L52" s="7">
        <v>143.9</v>
      </c>
      <c r="M52" s="5">
        <v>38.29</v>
      </c>
    </row>
    <row r="53" spans="1:13">
      <c r="A53">
        <v>46</v>
      </c>
      <c r="B53" s="6">
        <v>2.4359999999999998E-3</v>
      </c>
      <c r="C53" s="6">
        <v>2.4329999999999998E-3</v>
      </c>
      <c r="D53" s="7">
        <v>96189.1</v>
      </c>
      <c r="E53" s="7">
        <v>234</v>
      </c>
      <c r="F53" s="5">
        <v>33.96</v>
      </c>
      <c r="G53" t="s">
        <v>12</v>
      </c>
      <c r="H53">
        <v>46</v>
      </c>
      <c r="I53" s="6">
        <v>1.58E-3</v>
      </c>
      <c r="J53" s="6">
        <v>1.578E-3</v>
      </c>
      <c r="K53" s="7">
        <v>97773.2</v>
      </c>
      <c r="L53" s="7">
        <v>154.30000000000001</v>
      </c>
      <c r="M53" s="5">
        <v>37.35</v>
      </c>
    </row>
    <row r="54" spans="1:13">
      <c r="A54">
        <v>47</v>
      </c>
      <c r="B54" s="6">
        <v>2.6050000000000001E-3</v>
      </c>
      <c r="C54" s="6">
        <v>2.6020000000000001E-3</v>
      </c>
      <c r="D54" s="7">
        <v>95955.1</v>
      </c>
      <c r="E54" s="7">
        <v>249.6</v>
      </c>
      <c r="F54" s="5">
        <v>33.04</v>
      </c>
      <c r="G54" t="s">
        <v>12</v>
      </c>
      <c r="H54">
        <v>47</v>
      </c>
      <c r="I54" s="6">
        <v>1.6720000000000001E-3</v>
      </c>
      <c r="J54" s="6">
        <v>1.67E-3</v>
      </c>
      <c r="K54" s="7">
        <v>97618.9</v>
      </c>
      <c r="L54" s="7">
        <v>163.1</v>
      </c>
      <c r="M54" s="5">
        <v>36.409999999999997</v>
      </c>
    </row>
    <row r="55" spans="1:13">
      <c r="A55">
        <v>48</v>
      </c>
      <c r="B55" s="6">
        <v>2.8210000000000002E-3</v>
      </c>
      <c r="C55" s="6">
        <v>2.8170000000000001E-3</v>
      </c>
      <c r="D55" s="7">
        <v>95705.4</v>
      </c>
      <c r="E55" s="7">
        <v>269.60000000000002</v>
      </c>
      <c r="F55" s="5">
        <v>32.130000000000003</v>
      </c>
      <c r="G55" t="s">
        <v>12</v>
      </c>
      <c r="H55">
        <v>48</v>
      </c>
      <c r="I55" s="6">
        <v>1.92E-3</v>
      </c>
      <c r="J55" s="6">
        <v>1.918E-3</v>
      </c>
      <c r="K55" s="7">
        <v>97455.8</v>
      </c>
      <c r="L55" s="7">
        <v>186.9</v>
      </c>
      <c r="M55" s="5">
        <v>35.47</v>
      </c>
    </row>
    <row r="56" spans="1:13">
      <c r="A56">
        <v>49</v>
      </c>
      <c r="B56" s="6">
        <v>3.0999999999999999E-3</v>
      </c>
      <c r="C56" s="6">
        <v>3.0950000000000001E-3</v>
      </c>
      <c r="D56" s="7">
        <v>95435.8</v>
      </c>
      <c r="E56" s="7">
        <v>295.39999999999998</v>
      </c>
      <c r="F56" s="5">
        <v>31.22</v>
      </c>
      <c r="G56" t="s">
        <v>12</v>
      </c>
      <c r="H56">
        <v>49</v>
      </c>
      <c r="I56" s="6">
        <v>2.036E-3</v>
      </c>
      <c r="J56" s="6">
        <v>2.0339999999999998E-3</v>
      </c>
      <c r="K56" s="7">
        <v>97268.9</v>
      </c>
      <c r="L56" s="7">
        <v>197.8</v>
      </c>
      <c r="M56" s="5">
        <v>34.53</v>
      </c>
    </row>
    <row r="57" spans="1:13">
      <c r="A57">
        <v>50</v>
      </c>
      <c r="B57" s="6">
        <v>3.382E-3</v>
      </c>
      <c r="C57" s="6">
        <v>3.3760000000000001E-3</v>
      </c>
      <c r="D57" s="7">
        <v>95140.4</v>
      </c>
      <c r="E57" s="7">
        <v>321.2</v>
      </c>
      <c r="F57" s="5">
        <v>30.31</v>
      </c>
      <c r="G57" t="s">
        <v>12</v>
      </c>
      <c r="H57">
        <v>50</v>
      </c>
      <c r="I57" s="6">
        <v>2.4069999999999999E-3</v>
      </c>
      <c r="J57" s="6">
        <v>2.4039999999999999E-3</v>
      </c>
      <c r="K57" s="7">
        <v>97071.1</v>
      </c>
      <c r="L57" s="7">
        <v>233.4</v>
      </c>
      <c r="M57" s="5">
        <v>33.6</v>
      </c>
    </row>
    <row r="58" spans="1:13">
      <c r="A58">
        <v>51</v>
      </c>
      <c r="B58" s="6">
        <v>3.7650000000000001E-3</v>
      </c>
      <c r="C58" s="6">
        <v>3.7580000000000001E-3</v>
      </c>
      <c r="D58" s="7">
        <v>94819.199999999997</v>
      </c>
      <c r="E58" s="7">
        <v>356.4</v>
      </c>
      <c r="F58" s="5">
        <v>29.41</v>
      </c>
      <c r="G58" t="s">
        <v>12</v>
      </c>
      <c r="H58">
        <v>51</v>
      </c>
      <c r="I58" s="6">
        <v>2.4350000000000001E-3</v>
      </c>
      <c r="J58" s="6">
        <v>2.4320000000000001E-3</v>
      </c>
      <c r="K58" s="7">
        <v>96837.7</v>
      </c>
      <c r="L58" s="7">
        <v>235.5</v>
      </c>
      <c r="M58" s="5">
        <v>32.68</v>
      </c>
    </row>
    <row r="59" spans="1:13">
      <c r="A59">
        <v>52</v>
      </c>
      <c r="B59" s="6">
        <v>4.0899999999999999E-3</v>
      </c>
      <c r="C59" s="6">
        <v>4.0819999999999997E-3</v>
      </c>
      <c r="D59" s="7">
        <v>94462.8</v>
      </c>
      <c r="E59" s="7">
        <v>385.6</v>
      </c>
      <c r="F59" s="5">
        <v>28.52</v>
      </c>
      <c r="G59" t="s">
        <v>12</v>
      </c>
      <c r="H59">
        <v>52</v>
      </c>
      <c r="I59" s="6">
        <v>2.6710000000000002E-3</v>
      </c>
      <c r="J59" s="6">
        <v>2.6679999999999998E-3</v>
      </c>
      <c r="K59" s="7">
        <v>96602.2</v>
      </c>
      <c r="L59" s="7">
        <v>257.7</v>
      </c>
      <c r="M59" s="5">
        <v>31.76</v>
      </c>
    </row>
    <row r="60" spans="1:13">
      <c r="A60">
        <v>53</v>
      </c>
      <c r="B60" s="6">
        <v>4.6059999999999999E-3</v>
      </c>
      <c r="C60" s="6">
        <v>4.5960000000000003E-3</v>
      </c>
      <c r="D60" s="7">
        <v>94077.2</v>
      </c>
      <c r="E60" s="7">
        <v>432.4</v>
      </c>
      <c r="F60" s="5">
        <v>27.64</v>
      </c>
      <c r="G60" t="s">
        <v>12</v>
      </c>
      <c r="H60">
        <v>53</v>
      </c>
      <c r="I60" s="6">
        <v>3.0119999999999999E-3</v>
      </c>
      <c r="J60" s="6">
        <v>3.0070000000000001E-3</v>
      </c>
      <c r="K60" s="7">
        <v>96344.5</v>
      </c>
      <c r="L60" s="7">
        <v>289.7</v>
      </c>
      <c r="M60" s="5">
        <v>30.85</v>
      </c>
    </row>
    <row r="61" spans="1:13">
      <c r="A61">
        <v>54</v>
      </c>
      <c r="B61" s="6">
        <v>4.9719999999999999E-3</v>
      </c>
      <c r="C61" s="6">
        <v>4.96E-3</v>
      </c>
      <c r="D61" s="7">
        <v>93644.9</v>
      </c>
      <c r="E61" s="7">
        <v>464.5</v>
      </c>
      <c r="F61" s="5">
        <v>26.76</v>
      </c>
      <c r="G61" t="s">
        <v>12</v>
      </c>
      <c r="H61">
        <v>54</v>
      </c>
      <c r="I61" s="6">
        <v>3.4429999999999999E-3</v>
      </c>
      <c r="J61" s="6">
        <v>3.437E-3</v>
      </c>
      <c r="K61" s="7">
        <v>96054.7</v>
      </c>
      <c r="L61" s="7">
        <v>330.1</v>
      </c>
      <c r="M61" s="5">
        <v>29.94</v>
      </c>
    </row>
    <row r="62" spans="1:13">
      <c r="A62">
        <v>55</v>
      </c>
      <c r="B62" s="6">
        <v>5.6649999999999999E-3</v>
      </c>
      <c r="C62" s="6">
        <v>5.6490000000000004E-3</v>
      </c>
      <c r="D62" s="7">
        <v>93180.4</v>
      </c>
      <c r="E62" s="7">
        <v>526.4</v>
      </c>
      <c r="F62" s="5">
        <v>25.89</v>
      </c>
      <c r="G62" t="s">
        <v>12</v>
      </c>
      <c r="H62">
        <v>55</v>
      </c>
      <c r="I62" s="6">
        <v>3.6679999999999998E-3</v>
      </c>
      <c r="J62" s="6">
        <v>3.6610000000000002E-3</v>
      </c>
      <c r="K62" s="7">
        <v>95724.6</v>
      </c>
      <c r="L62" s="7">
        <v>350.5</v>
      </c>
      <c r="M62" s="5">
        <v>29.04</v>
      </c>
    </row>
    <row r="63" spans="1:13">
      <c r="A63">
        <v>56</v>
      </c>
      <c r="B63" s="6">
        <v>6.1269999999999996E-3</v>
      </c>
      <c r="C63" s="6">
        <v>6.1079999999999997E-3</v>
      </c>
      <c r="D63" s="7">
        <v>92654</v>
      </c>
      <c r="E63" s="7">
        <v>565.9</v>
      </c>
      <c r="F63" s="5">
        <v>25.04</v>
      </c>
      <c r="G63" t="s">
        <v>12</v>
      </c>
      <c r="H63">
        <v>56</v>
      </c>
      <c r="I63" s="6">
        <v>3.9309999999999996E-3</v>
      </c>
      <c r="J63" s="6">
        <v>3.9240000000000004E-3</v>
      </c>
      <c r="K63" s="7">
        <v>95374.2</v>
      </c>
      <c r="L63" s="7">
        <v>374.2</v>
      </c>
      <c r="M63" s="5">
        <v>28.14</v>
      </c>
    </row>
    <row r="64" spans="1:13">
      <c r="A64">
        <v>57</v>
      </c>
      <c r="B64" s="6">
        <v>6.5310000000000003E-3</v>
      </c>
      <c r="C64" s="6">
        <v>6.5100000000000002E-3</v>
      </c>
      <c r="D64" s="7">
        <v>92088.1</v>
      </c>
      <c r="E64" s="7">
        <v>599.5</v>
      </c>
      <c r="F64" s="5">
        <v>24.19</v>
      </c>
      <c r="G64" t="s">
        <v>12</v>
      </c>
      <c r="H64">
        <v>57</v>
      </c>
      <c r="I64" s="6">
        <v>4.1850000000000004E-3</v>
      </c>
      <c r="J64" s="6">
        <v>4.1770000000000002E-3</v>
      </c>
      <c r="K64" s="7">
        <v>94999.9</v>
      </c>
      <c r="L64" s="7">
        <v>396.8</v>
      </c>
      <c r="M64" s="5">
        <v>27.25</v>
      </c>
    </row>
    <row r="65" spans="1:13">
      <c r="A65">
        <v>58</v>
      </c>
      <c r="B65" s="6">
        <v>7.2160000000000002E-3</v>
      </c>
      <c r="C65" s="6">
        <v>7.1900000000000002E-3</v>
      </c>
      <c r="D65" s="7">
        <v>91488.6</v>
      </c>
      <c r="E65" s="7">
        <v>657.8</v>
      </c>
      <c r="F65" s="5">
        <v>23.34</v>
      </c>
      <c r="G65" t="s">
        <v>12</v>
      </c>
      <c r="H65">
        <v>58</v>
      </c>
      <c r="I65" s="6">
        <v>4.5370000000000002E-3</v>
      </c>
      <c r="J65" s="6">
        <v>4.5269999999999998E-3</v>
      </c>
      <c r="K65" s="7">
        <v>94603.199999999997</v>
      </c>
      <c r="L65" s="7">
        <v>428.3</v>
      </c>
      <c r="M65" s="5">
        <v>26.36</v>
      </c>
    </row>
    <row r="66" spans="1:13">
      <c r="A66">
        <v>59</v>
      </c>
      <c r="B66" s="6">
        <v>7.8689999999999993E-3</v>
      </c>
      <c r="C66" s="6">
        <v>7.8379999999999995E-3</v>
      </c>
      <c r="D66" s="7">
        <v>90830.8</v>
      </c>
      <c r="E66" s="7">
        <v>711.9</v>
      </c>
      <c r="F66" s="5">
        <v>22.51</v>
      </c>
      <c r="G66" t="s">
        <v>12</v>
      </c>
      <c r="H66">
        <v>59</v>
      </c>
      <c r="I66" s="6">
        <v>5.0899999999999999E-3</v>
      </c>
      <c r="J66" s="6">
        <v>5.0769999999999999E-3</v>
      </c>
      <c r="K66" s="7">
        <v>94174.9</v>
      </c>
      <c r="L66" s="7">
        <v>478.1</v>
      </c>
      <c r="M66" s="5">
        <v>25.48</v>
      </c>
    </row>
    <row r="67" spans="1:13">
      <c r="A67">
        <v>60</v>
      </c>
      <c r="B67" s="6">
        <v>8.3510000000000008E-3</v>
      </c>
      <c r="C67" s="6">
        <v>8.3160000000000005E-3</v>
      </c>
      <c r="D67" s="7">
        <v>90118.9</v>
      </c>
      <c r="E67" s="7">
        <v>749.4</v>
      </c>
      <c r="F67" s="5">
        <v>21.68</v>
      </c>
      <c r="G67" t="s">
        <v>12</v>
      </c>
      <c r="H67">
        <v>60</v>
      </c>
      <c r="I67" s="6">
        <v>5.4539999999999996E-3</v>
      </c>
      <c r="J67" s="6">
        <v>5.4400000000000004E-3</v>
      </c>
      <c r="K67" s="7">
        <v>93696.7</v>
      </c>
      <c r="L67" s="7">
        <v>509.7</v>
      </c>
      <c r="M67" s="5">
        <v>24.61</v>
      </c>
    </row>
    <row r="68" spans="1:13">
      <c r="A68">
        <v>61</v>
      </c>
      <c r="B68" s="6">
        <v>9.2960000000000004E-3</v>
      </c>
      <c r="C68" s="6">
        <v>9.2530000000000008E-3</v>
      </c>
      <c r="D68" s="7">
        <v>89369.5</v>
      </c>
      <c r="E68" s="7">
        <v>826.9</v>
      </c>
      <c r="F68" s="5">
        <v>20.86</v>
      </c>
      <c r="G68" t="s">
        <v>12</v>
      </c>
      <c r="H68">
        <v>61</v>
      </c>
      <c r="I68" s="6">
        <v>6.1209999999999997E-3</v>
      </c>
      <c r="J68" s="6">
        <v>6.1019999999999998E-3</v>
      </c>
      <c r="K68" s="7">
        <v>93187.1</v>
      </c>
      <c r="L68" s="7">
        <v>568.6</v>
      </c>
      <c r="M68" s="5">
        <v>23.74</v>
      </c>
    </row>
    <row r="69" spans="1:13">
      <c r="A69">
        <v>62</v>
      </c>
      <c r="B69" s="6">
        <v>1.0163E-2</v>
      </c>
      <c r="C69" s="6">
        <v>1.0111999999999999E-2</v>
      </c>
      <c r="D69" s="7">
        <v>88542.6</v>
      </c>
      <c r="E69" s="7">
        <v>895.3</v>
      </c>
      <c r="F69" s="5">
        <v>20.05</v>
      </c>
      <c r="G69" t="s">
        <v>12</v>
      </c>
      <c r="H69">
        <v>62</v>
      </c>
      <c r="I69" s="6">
        <v>6.3839999999999999E-3</v>
      </c>
      <c r="J69" s="6">
        <v>6.3639999999999999E-3</v>
      </c>
      <c r="K69" s="7">
        <v>92618.4</v>
      </c>
      <c r="L69" s="7">
        <v>589.4</v>
      </c>
      <c r="M69" s="5">
        <v>22.88</v>
      </c>
    </row>
    <row r="70" spans="1:13">
      <c r="A70">
        <v>63</v>
      </c>
      <c r="B70" s="6">
        <v>1.1514999999999999E-2</v>
      </c>
      <c r="C70" s="6">
        <v>1.1449000000000001E-2</v>
      </c>
      <c r="D70" s="7">
        <v>87647.3</v>
      </c>
      <c r="E70" s="7">
        <v>1003.5</v>
      </c>
      <c r="F70" s="5">
        <v>19.25</v>
      </c>
      <c r="G70" t="s">
        <v>12</v>
      </c>
      <c r="H70">
        <v>63</v>
      </c>
      <c r="I70" s="6">
        <v>7.4029999999999999E-3</v>
      </c>
      <c r="J70" s="6">
        <v>7.3759999999999997E-3</v>
      </c>
      <c r="K70" s="7">
        <v>92029</v>
      </c>
      <c r="L70" s="7">
        <v>678.8</v>
      </c>
      <c r="M70" s="5">
        <v>22.03</v>
      </c>
    </row>
    <row r="71" spans="1:13">
      <c r="A71">
        <v>64</v>
      </c>
      <c r="B71" s="6">
        <v>1.2616E-2</v>
      </c>
      <c r="C71" s="6">
        <v>1.2537E-2</v>
      </c>
      <c r="D71" s="7">
        <v>86643.8</v>
      </c>
      <c r="E71" s="7">
        <v>1086.3</v>
      </c>
      <c r="F71" s="5">
        <v>18.47</v>
      </c>
      <c r="G71" t="s">
        <v>12</v>
      </c>
      <c r="H71">
        <v>64</v>
      </c>
      <c r="I71" s="6">
        <v>8.0429999999999998E-3</v>
      </c>
      <c r="J71" s="6">
        <v>8.0110000000000008E-3</v>
      </c>
      <c r="K71" s="7">
        <v>91350.2</v>
      </c>
      <c r="L71" s="7">
        <v>731.8</v>
      </c>
      <c r="M71" s="5">
        <v>21.19</v>
      </c>
    </row>
    <row r="72" spans="1:13">
      <c r="A72">
        <v>65</v>
      </c>
      <c r="B72" s="6">
        <v>1.3683000000000001E-2</v>
      </c>
      <c r="C72" s="6">
        <v>1.359E-2</v>
      </c>
      <c r="D72" s="7">
        <v>85557.5</v>
      </c>
      <c r="E72" s="7">
        <v>1162.8</v>
      </c>
      <c r="F72" s="5">
        <v>17.690000000000001</v>
      </c>
      <c r="G72" t="s">
        <v>12</v>
      </c>
      <c r="H72">
        <v>65</v>
      </c>
      <c r="I72" s="6">
        <v>8.5459999999999998E-3</v>
      </c>
      <c r="J72" s="6">
        <v>8.5100000000000002E-3</v>
      </c>
      <c r="K72" s="7">
        <v>90618.4</v>
      </c>
      <c r="L72" s="7">
        <v>771.2</v>
      </c>
      <c r="M72" s="5">
        <v>20.350000000000001</v>
      </c>
    </row>
    <row r="73" spans="1:13">
      <c r="A73">
        <v>66</v>
      </c>
      <c r="B73" s="6">
        <v>1.5304999999999999E-2</v>
      </c>
      <c r="C73" s="6">
        <v>1.5188999999999999E-2</v>
      </c>
      <c r="D73" s="7">
        <v>84394.7</v>
      </c>
      <c r="E73" s="7">
        <v>1281.9000000000001</v>
      </c>
      <c r="F73" s="5">
        <v>16.93</v>
      </c>
      <c r="G73" t="s">
        <v>12</v>
      </c>
      <c r="H73">
        <v>66</v>
      </c>
      <c r="I73" s="6">
        <v>9.5930000000000008E-3</v>
      </c>
      <c r="J73" s="6">
        <v>9.5469999999999999E-3</v>
      </c>
      <c r="K73" s="7">
        <v>89847.2</v>
      </c>
      <c r="L73" s="7">
        <v>857.8</v>
      </c>
      <c r="M73" s="5">
        <v>19.52</v>
      </c>
    </row>
    <row r="74" spans="1:13">
      <c r="A74">
        <v>67</v>
      </c>
      <c r="B74" s="6">
        <v>1.6722000000000001E-2</v>
      </c>
      <c r="C74" s="6">
        <v>1.6583000000000001E-2</v>
      </c>
      <c r="D74" s="7">
        <v>83112.899999999994</v>
      </c>
      <c r="E74" s="7">
        <v>1378.3</v>
      </c>
      <c r="F74" s="5">
        <v>16.18</v>
      </c>
      <c r="G74" t="s">
        <v>12</v>
      </c>
      <c r="H74">
        <v>67</v>
      </c>
      <c r="I74" s="6">
        <v>1.0562E-2</v>
      </c>
      <c r="J74" s="6">
        <v>1.0506E-2</v>
      </c>
      <c r="K74" s="7">
        <v>88989.4</v>
      </c>
      <c r="L74" s="7">
        <v>934.9</v>
      </c>
      <c r="M74" s="5">
        <v>18.71</v>
      </c>
    </row>
    <row r="75" spans="1:13">
      <c r="A75">
        <v>68</v>
      </c>
      <c r="B75" s="6">
        <v>1.8950999999999999E-2</v>
      </c>
      <c r="C75" s="6">
        <v>1.8773000000000001E-2</v>
      </c>
      <c r="D75" s="7">
        <v>81734.600000000006</v>
      </c>
      <c r="E75" s="7">
        <v>1534.4</v>
      </c>
      <c r="F75" s="5">
        <v>15.45</v>
      </c>
      <c r="G75" t="s">
        <v>12</v>
      </c>
      <c r="H75">
        <v>68</v>
      </c>
      <c r="I75" s="6">
        <v>1.1622E-2</v>
      </c>
      <c r="J75" s="6">
        <v>1.1554999999999999E-2</v>
      </c>
      <c r="K75" s="7">
        <v>88054.5</v>
      </c>
      <c r="L75" s="7">
        <v>1017.5</v>
      </c>
      <c r="M75" s="5">
        <v>17.899999999999999</v>
      </c>
    </row>
    <row r="76" spans="1:13">
      <c r="A76">
        <v>69</v>
      </c>
      <c r="B76" s="6">
        <v>2.0627E-2</v>
      </c>
      <c r="C76" s="6">
        <v>2.0417000000000001E-2</v>
      </c>
      <c r="D76" s="7">
        <v>80200.2</v>
      </c>
      <c r="E76" s="7">
        <v>1637.4</v>
      </c>
      <c r="F76" s="5">
        <v>14.73</v>
      </c>
      <c r="G76" t="s">
        <v>12</v>
      </c>
      <c r="H76">
        <v>69</v>
      </c>
      <c r="I76" s="6">
        <v>1.2942E-2</v>
      </c>
      <c r="J76" s="6">
        <v>1.2859000000000001E-2</v>
      </c>
      <c r="K76" s="7">
        <v>87037</v>
      </c>
      <c r="L76" s="7">
        <v>1119.2</v>
      </c>
      <c r="M76" s="5">
        <v>17.100000000000001</v>
      </c>
    </row>
    <row r="77" spans="1:13">
      <c r="A77">
        <v>70</v>
      </c>
      <c r="B77" s="6">
        <v>2.1902999999999999E-2</v>
      </c>
      <c r="C77" s="6">
        <v>2.1666000000000001E-2</v>
      </c>
      <c r="D77" s="7">
        <v>78562.7</v>
      </c>
      <c r="E77" s="7">
        <v>1702.1</v>
      </c>
      <c r="F77" s="5">
        <v>14.03</v>
      </c>
      <c r="G77" t="s">
        <v>12</v>
      </c>
      <c r="H77">
        <v>70</v>
      </c>
      <c r="I77" s="6">
        <v>1.4493000000000001E-2</v>
      </c>
      <c r="J77" s="6">
        <v>1.4389000000000001E-2</v>
      </c>
      <c r="K77" s="7">
        <v>85917.8</v>
      </c>
      <c r="L77" s="7">
        <v>1236.2</v>
      </c>
      <c r="M77" s="5">
        <v>16.32</v>
      </c>
    </row>
    <row r="78" spans="1:13">
      <c r="A78">
        <v>71</v>
      </c>
      <c r="B78" s="6">
        <v>2.4469999999999999E-2</v>
      </c>
      <c r="C78" s="6">
        <v>2.4174000000000001E-2</v>
      </c>
      <c r="D78" s="7">
        <v>76860.600000000006</v>
      </c>
      <c r="E78" s="7">
        <v>1858.1</v>
      </c>
      <c r="F78" s="5">
        <v>13.33</v>
      </c>
      <c r="G78" t="s">
        <v>12</v>
      </c>
      <c r="H78">
        <v>71</v>
      </c>
      <c r="I78" s="6">
        <v>1.5630999999999999E-2</v>
      </c>
      <c r="J78" s="6">
        <v>1.5509999999999999E-2</v>
      </c>
      <c r="K78" s="7">
        <v>84681.600000000006</v>
      </c>
      <c r="L78" s="7">
        <v>1313.4</v>
      </c>
      <c r="M78" s="5">
        <v>15.55</v>
      </c>
    </row>
    <row r="79" spans="1:13">
      <c r="A79">
        <v>72</v>
      </c>
      <c r="B79" s="6">
        <v>2.7342000000000002E-2</v>
      </c>
      <c r="C79" s="6">
        <v>2.6973E-2</v>
      </c>
      <c r="D79" s="7">
        <v>75002.600000000006</v>
      </c>
      <c r="E79" s="7">
        <v>2023.1</v>
      </c>
      <c r="F79" s="5">
        <v>12.65</v>
      </c>
      <c r="G79" t="s">
        <v>12</v>
      </c>
      <c r="H79">
        <v>72</v>
      </c>
      <c r="I79" s="6">
        <v>1.7295000000000001E-2</v>
      </c>
      <c r="J79" s="6">
        <v>1.7146999999999999E-2</v>
      </c>
      <c r="K79" s="7">
        <v>83368.100000000006</v>
      </c>
      <c r="L79" s="7">
        <v>1429.5</v>
      </c>
      <c r="M79" s="5">
        <v>14.79</v>
      </c>
    </row>
    <row r="80" spans="1:13">
      <c r="A80">
        <v>73</v>
      </c>
      <c r="B80" s="6">
        <v>3.0405000000000001E-2</v>
      </c>
      <c r="C80" s="6">
        <v>2.9950000000000001E-2</v>
      </c>
      <c r="D80" s="7">
        <v>72979.5</v>
      </c>
      <c r="E80" s="7">
        <v>2185.6999999999998</v>
      </c>
      <c r="F80" s="5">
        <v>11.99</v>
      </c>
      <c r="G80" t="s">
        <v>12</v>
      </c>
      <c r="H80">
        <v>73</v>
      </c>
      <c r="I80" s="6">
        <v>1.9813000000000001E-2</v>
      </c>
      <c r="J80" s="6">
        <v>1.9619000000000001E-2</v>
      </c>
      <c r="K80" s="7">
        <v>81938.7</v>
      </c>
      <c r="L80" s="7">
        <v>1607.6</v>
      </c>
      <c r="M80" s="5">
        <v>14.04</v>
      </c>
    </row>
    <row r="81" spans="1:13">
      <c r="A81">
        <v>74</v>
      </c>
      <c r="B81" s="6">
        <v>3.3338E-2</v>
      </c>
      <c r="C81" s="6">
        <v>3.2792000000000002E-2</v>
      </c>
      <c r="D81" s="7">
        <v>70793.8</v>
      </c>
      <c r="E81" s="7">
        <v>2321.4</v>
      </c>
      <c r="F81" s="5">
        <v>11.34</v>
      </c>
      <c r="G81" t="s">
        <v>12</v>
      </c>
      <c r="H81">
        <v>74</v>
      </c>
      <c r="I81" s="6">
        <v>2.2277000000000002E-2</v>
      </c>
      <c r="J81" s="6">
        <v>2.2032E-2</v>
      </c>
      <c r="K81" s="7">
        <v>80331.100000000006</v>
      </c>
      <c r="L81" s="7">
        <v>1769.8</v>
      </c>
      <c r="M81" s="5">
        <v>13.31</v>
      </c>
    </row>
    <row r="82" spans="1:13">
      <c r="A82">
        <v>75</v>
      </c>
      <c r="B82" s="6">
        <v>3.7568999999999998E-2</v>
      </c>
      <c r="C82" s="6">
        <v>3.6875999999999999E-2</v>
      </c>
      <c r="D82" s="7">
        <v>68472.3</v>
      </c>
      <c r="E82" s="7">
        <v>2525</v>
      </c>
      <c r="F82" s="5">
        <v>10.71</v>
      </c>
      <c r="G82" t="s">
        <v>12</v>
      </c>
      <c r="H82">
        <v>75</v>
      </c>
      <c r="I82" s="6">
        <v>2.4420000000000001E-2</v>
      </c>
      <c r="J82" s="6">
        <v>2.4125000000000001E-2</v>
      </c>
      <c r="K82" s="7">
        <v>78561.3</v>
      </c>
      <c r="L82" s="7">
        <v>1895.3</v>
      </c>
      <c r="M82" s="5">
        <v>12.6</v>
      </c>
    </row>
    <row r="83" spans="1:13">
      <c r="A83">
        <v>76</v>
      </c>
      <c r="B83" s="6">
        <v>4.2390999999999998E-2</v>
      </c>
      <c r="C83" s="6">
        <v>4.1510999999999999E-2</v>
      </c>
      <c r="D83" s="7">
        <v>65947.3</v>
      </c>
      <c r="E83" s="7">
        <v>2737.5</v>
      </c>
      <c r="F83" s="5">
        <v>10.1</v>
      </c>
      <c r="G83" t="s">
        <v>12</v>
      </c>
      <c r="H83">
        <v>76</v>
      </c>
      <c r="I83" s="6">
        <v>2.8091999999999999E-2</v>
      </c>
      <c r="J83" s="6">
        <v>2.7702999999999998E-2</v>
      </c>
      <c r="K83" s="7">
        <v>76666</v>
      </c>
      <c r="L83" s="7">
        <v>2123.9</v>
      </c>
      <c r="M83" s="5">
        <v>11.9</v>
      </c>
    </row>
    <row r="84" spans="1:13">
      <c r="A84">
        <v>77</v>
      </c>
      <c r="B84" s="6">
        <v>4.6605000000000001E-2</v>
      </c>
      <c r="C84" s="6">
        <v>4.5543E-2</v>
      </c>
      <c r="D84" s="7">
        <v>63209.8</v>
      </c>
      <c r="E84" s="7">
        <v>2878.8</v>
      </c>
      <c r="F84" s="5">
        <v>9.51</v>
      </c>
      <c r="G84" t="s">
        <v>12</v>
      </c>
      <c r="H84">
        <v>77</v>
      </c>
      <c r="I84" s="6">
        <v>3.1253999999999997E-2</v>
      </c>
      <c r="J84" s="6">
        <v>3.0772999999999998E-2</v>
      </c>
      <c r="K84" s="7">
        <v>74542.100000000006</v>
      </c>
      <c r="L84" s="7">
        <v>2293.9</v>
      </c>
      <c r="M84" s="5">
        <v>11.22</v>
      </c>
    </row>
    <row r="85" spans="1:13">
      <c r="A85">
        <v>78</v>
      </c>
      <c r="B85" s="6">
        <v>5.1687999999999998E-2</v>
      </c>
      <c r="C85" s="6">
        <v>5.0386E-2</v>
      </c>
      <c r="D85" s="7">
        <v>60331</v>
      </c>
      <c r="E85" s="7">
        <v>3039.8</v>
      </c>
      <c r="F85" s="5">
        <v>8.94</v>
      </c>
      <c r="G85" t="s">
        <v>12</v>
      </c>
      <c r="H85">
        <v>78</v>
      </c>
      <c r="I85" s="6">
        <v>3.5227000000000001E-2</v>
      </c>
      <c r="J85" s="6">
        <v>3.4617000000000002E-2</v>
      </c>
      <c r="K85" s="7">
        <v>72248.2</v>
      </c>
      <c r="L85" s="7">
        <v>2501</v>
      </c>
      <c r="M85" s="5">
        <v>10.56</v>
      </c>
    </row>
    <row r="86" spans="1:13">
      <c r="A86">
        <v>79</v>
      </c>
      <c r="B86" s="6">
        <v>5.8675999999999999E-2</v>
      </c>
      <c r="C86" s="6">
        <v>5.7003999999999999E-2</v>
      </c>
      <c r="D86" s="7">
        <v>57291.199999999997</v>
      </c>
      <c r="E86" s="7">
        <v>3265.8</v>
      </c>
      <c r="F86" s="5">
        <v>8.39</v>
      </c>
      <c r="G86" t="s">
        <v>12</v>
      </c>
      <c r="H86">
        <v>79</v>
      </c>
      <c r="I86" s="6">
        <v>4.0522000000000002E-2</v>
      </c>
      <c r="J86" s="6">
        <v>3.9718000000000003E-2</v>
      </c>
      <c r="K86" s="7">
        <v>69747.199999999997</v>
      </c>
      <c r="L86" s="7">
        <v>2770.2</v>
      </c>
      <c r="M86" s="5">
        <v>9.92</v>
      </c>
    </row>
    <row r="87" spans="1:13">
      <c r="A87">
        <v>80</v>
      </c>
      <c r="B87" s="6">
        <v>6.5989999999999993E-2</v>
      </c>
      <c r="C87" s="6">
        <v>6.3881999999999994E-2</v>
      </c>
      <c r="D87" s="7">
        <v>54025.4</v>
      </c>
      <c r="E87" s="7">
        <v>3451.3</v>
      </c>
      <c r="F87" s="5">
        <v>7.87</v>
      </c>
      <c r="G87" t="s">
        <v>12</v>
      </c>
      <c r="H87">
        <v>80</v>
      </c>
      <c r="I87" s="6">
        <v>4.6299E-2</v>
      </c>
      <c r="J87" s="6">
        <v>4.5251E-2</v>
      </c>
      <c r="K87" s="7">
        <v>66977</v>
      </c>
      <c r="L87" s="7">
        <v>3030.8</v>
      </c>
      <c r="M87" s="5">
        <v>9.31</v>
      </c>
    </row>
    <row r="88" spans="1:13">
      <c r="A88">
        <v>81</v>
      </c>
      <c r="B88" s="6">
        <v>7.4273000000000006E-2</v>
      </c>
      <c r="C88" s="6">
        <v>7.1613999999999997E-2</v>
      </c>
      <c r="D88" s="7">
        <v>50574.1</v>
      </c>
      <c r="E88" s="7">
        <v>3621.8</v>
      </c>
      <c r="F88" s="5">
        <v>7.37</v>
      </c>
      <c r="G88" t="s">
        <v>12</v>
      </c>
      <c r="H88">
        <v>81</v>
      </c>
      <c r="I88" s="6">
        <v>5.2054999999999997E-2</v>
      </c>
      <c r="J88" s="6">
        <v>5.0735000000000002E-2</v>
      </c>
      <c r="K88" s="7">
        <v>63946.2</v>
      </c>
      <c r="L88" s="7">
        <v>3244.3</v>
      </c>
      <c r="M88" s="5">
        <v>8.73</v>
      </c>
    </row>
    <row r="89" spans="1:13">
      <c r="A89">
        <v>82</v>
      </c>
      <c r="B89" s="6">
        <v>8.2562999999999998E-2</v>
      </c>
      <c r="C89" s="6">
        <v>7.9289999999999999E-2</v>
      </c>
      <c r="D89" s="7">
        <v>46952.3</v>
      </c>
      <c r="E89" s="7">
        <v>3722.8</v>
      </c>
      <c r="F89" s="5">
        <v>6.9</v>
      </c>
      <c r="G89" t="s">
        <v>12</v>
      </c>
      <c r="H89">
        <v>82</v>
      </c>
      <c r="I89" s="6">
        <v>5.8229000000000003E-2</v>
      </c>
      <c r="J89" s="6">
        <v>5.6582E-2</v>
      </c>
      <c r="K89" s="7">
        <v>60701.9</v>
      </c>
      <c r="L89" s="7">
        <v>3434.6</v>
      </c>
      <c r="M89" s="5">
        <v>8.17</v>
      </c>
    </row>
    <row r="90" spans="1:13">
      <c r="A90">
        <v>83</v>
      </c>
      <c r="B90" s="6">
        <v>9.1567999999999997E-2</v>
      </c>
      <c r="C90" s="6">
        <v>8.7558999999999998E-2</v>
      </c>
      <c r="D90" s="7">
        <v>43229.5</v>
      </c>
      <c r="E90" s="7">
        <v>3785.1</v>
      </c>
      <c r="F90" s="5">
        <v>6.45</v>
      </c>
      <c r="G90" t="s">
        <v>12</v>
      </c>
      <c r="H90">
        <v>83</v>
      </c>
      <c r="I90" s="6">
        <v>6.6184000000000007E-2</v>
      </c>
      <c r="J90" s="6">
        <v>6.4063999999999996E-2</v>
      </c>
      <c r="K90" s="7">
        <v>57267.3</v>
      </c>
      <c r="L90" s="7">
        <v>3668.8</v>
      </c>
      <c r="M90" s="5">
        <v>7.63</v>
      </c>
    </row>
    <row r="91" spans="1:13">
      <c r="A91">
        <v>84</v>
      </c>
      <c r="B91" s="6">
        <v>0.10374899999999999</v>
      </c>
      <c r="C91" s="6">
        <v>9.8631999999999997E-2</v>
      </c>
      <c r="D91" s="7">
        <v>39444.300000000003</v>
      </c>
      <c r="E91" s="7">
        <v>3890.5</v>
      </c>
      <c r="F91" s="5">
        <v>6.03</v>
      </c>
      <c r="G91" t="s">
        <v>12</v>
      </c>
      <c r="H91">
        <v>84</v>
      </c>
      <c r="I91" s="6">
        <v>7.4388999999999997E-2</v>
      </c>
      <c r="J91" s="6">
        <v>7.1720999999999993E-2</v>
      </c>
      <c r="K91" s="7">
        <v>53598.5</v>
      </c>
      <c r="L91" s="7">
        <v>3844.2</v>
      </c>
      <c r="M91" s="5">
        <v>7.12</v>
      </c>
    </row>
    <row r="92" spans="1:13">
      <c r="A92">
        <v>85</v>
      </c>
      <c r="B92" s="6">
        <v>0.114908</v>
      </c>
      <c r="C92" s="6">
        <v>0.108664</v>
      </c>
      <c r="D92" s="7">
        <v>35553.800000000003</v>
      </c>
      <c r="E92" s="7">
        <v>3863.4</v>
      </c>
      <c r="F92" s="5">
        <v>5.63</v>
      </c>
      <c r="G92" t="s">
        <v>12</v>
      </c>
      <c r="H92">
        <v>85</v>
      </c>
      <c r="I92" s="6">
        <v>8.3784999999999998E-2</v>
      </c>
      <c r="J92" s="6">
        <v>8.0416000000000001E-2</v>
      </c>
      <c r="K92" s="7">
        <v>49754.3</v>
      </c>
      <c r="L92" s="7">
        <v>4001.1</v>
      </c>
      <c r="M92" s="5">
        <v>6.63</v>
      </c>
    </row>
    <row r="93" spans="1:13">
      <c r="A93">
        <v>86</v>
      </c>
      <c r="B93" s="6">
        <v>0.12938</v>
      </c>
      <c r="C93" s="6">
        <v>0.121519</v>
      </c>
      <c r="D93" s="7">
        <v>31690.400000000001</v>
      </c>
      <c r="E93" s="7">
        <v>3851</v>
      </c>
      <c r="F93" s="5">
        <v>5.26</v>
      </c>
      <c r="G93" t="s">
        <v>12</v>
      </c>
      <c r="H93">
        <v>86</v>
      </c>
      <c r="I93" s="6">
        <v>9.4523999999999997E-2</v>
      </c>
      <c r="J93" s="6">
        <v>9.0258000000000005E-2</v>
      </c>
      <c r="K93" s="7">
        <v>45753.3</v>
      </c>
      <c r="L93" s="7">
        <v>4129.6000000000004</v>
      </c>
      <c r="M93" s="5">
        <v>6.17</v>
      </c>
    </row>
    <row r="94" spans="1:13">
      <c r="A94">
        <v>87</v>
      </c>
      <c r="B94" s="6">
        <v>0.14463200000000001</v>
      </c>
      <c r="C94" s="6">
        <v>0.134879</v>
      </c>
      <c r="D94" s="7">
        <v>27839.4</v>
      </c>
      <c r="E94" s="7">
        <v>3754.9</v>
      </c>
      <c r="F94" s="5">
        <v>4.91</v>
      </c>
      <c r="G94" t="s">
        <v>12</v>
      </c>
      <c r="H94">
        <v>87</v>
      </c>
      <c r="I94" s="6">
        <v>0.10739700000000001</v>
      </c>
      <c r="J94" s="6">
        <v>0.101924</v>
      </c>
      <c r="K94" s="7">
        <v>41623.699999999997</v>
      </c>
      <c r="L94" s="7">
        <v>4242.3999999999996</v>
      </c>
      <c r="M94" s="5">
        <v>5.73</v>
      </c>
    </row>
    <row r="95" spans="1:13">
      <c r="A95">
        <v>88</v>
      </c>
      <c r="B95" s="6">
        <v>0.15453600000000001</v>
      </c>
      <c r="C95" s="6">
        <v>0.143452</v>
      </c>
      <c r="D95" s="7">
        <v>24084.5</v>
      </c>
      <c r="E95" s="7">
        <v>3455</v>
      </c>
      <c r="F95" s="5">
        <v>4.5999999999999996</v>
      </c>
      <c r="G95" t="s">
        <v>12</v>
      </c>
      <c r="H95">
        <v>88</v>
      </c>
      <c r="I95" s="6">
        <v>0.11801</v>
      </c>
      <c r="J95" s="6">
        <v>0.11143500000000001</v>
      </c>
      <c r="K95" s="7">
        <v>37381.199999999997</v>
      </c>
      <c r="L95" s="7">
        <v>4165.6000000000004</v>
      </c>
      <c r="M95" s="5">
        <v>5.32</v>
      </c>
    </row>
    <row r="96" spans="1:13">
      <c r="A96">
        <v>89</v>
      </c>
      <c r="B96" s="6">
        <v>0.16858400000000001</v>
      </c>
      <c r="C96" s="6">
        <v>0.15547900000000001</v>
      </c>
      <c r="D96" s="7">
        <v>20629.5</v>
      </c>
      <c r="E96" s="7">
        <v>3207.4</v>
      </c>
      <c r="F96" s="5">
        <v>4.29</v>
      </c>
      <c r="G96" t="s">
        <v>12</v>
      </c>
      <c r="H96">
        <v>89</v>
      </c>
      <c r="I96" s="6">
        <v>0.13153899999999999</v>
      </c>
      <c r="J96" s="6">
        <v>0.123422</v>
      </c>
      <c r="K96" s="7">
        <v>33215.599999999999</v>
      </c>
      <c r="L96" s="7">
        <v>4099.5</v>
      </c>
      <c r="M96" s="5">
        <v>4.93</v>
      </c>
    </row>
    <row r="97" spans="1:13">
      <c r="A97">
        <v>90</v>
      </c>
      <c r="B97" s="6">
        <v>0.18889</v>
      </c>
      <c r="C97" s="6">
        <v>0.17258999999999999</v>
      </c>
      <c r="D97" s="7">
        <v>17422.099999999999</v>
      </c>
      <c r="E97" s="7">
        <v>3006.9</v>
      </c>
      <c r="F97" s="5">
        <v>3.99</v>
      </c>
      <c r="G97" t="s">
        <v>12</v>
      </c>
      <c r="H97">
        <v>90</v>
      </c>
      <c r="I97" s="6">
        <v>0.150398</v>
      </c>
      <c r="J97" s="6">
        <v>0.13988</v>
      </c>
      <c r="K97" s="7">
        <v>29116.1</v>
      </c>
      <c r="L97" s="7">
        <v>4072.7</v>
      </c>
      <c r="M97" s="5">
        <v>4.55</v>
      </c>
    </row>
    <row r="98" spans="1:13">
      <c r="A98">
        <v>91</v>
      </c>
      <c r="B98" s="6">
        <v>0.20596500000000001</v>
      </c>
      <c r="C98" s="6">
        <v>0.18673400000000001</v>
      </c>
      <c r="D98" s="7">
        <v>14415.2</v>
      </c>
      <c r="E98" s="7">
        <v>2691.8</v>
      </c>
      <c r="F98" s="5">
        <v>3.71</v>
      </c>
      <c r="G98" t="s">
        <v>12</v>
      </c>
      <c r="H98">
        <v>91</v>
      </c>
      <c r="I98" s="6">
        <v>0.16847100000000001</v>
      </c>
      <c r="J98" s="6">
        <v>0.15538199999999999</v>
      </c>
      <c r="K98" s="7">
        <v>25043.4</v>
      </c>
      <c r="L98" s="7">
        <v>3891.3</v>
      </c>
      <c r="M98" s="5">
        <v>4.21</v>
      </c>
    </row>
    <row r="99" spans="1:13">
      <c r="A99">
        <v>92</v>
      </c>
      <c r="B99" s="6">
        <v>0.227129</v>
      </c>
      <c r="C99" s="6">
        <v>0.20396500000000001</v>
      </c>
      <c r="D99" s="7">
        <v>11723.4</v>
      </c>
      <c r="E99" s="7">
        <v>2391.1999999999998</v>
      </c>
      <c r="F99" s="5">
        <v>3.45</v>
      </c>
      <c r="G99" t="s">
        <v>12</v>
      </c>
      <c r="H99">
        <v>92</v>
      </c>
      <c r="I99" s="6">
        <v>0.19125900000000001</v>
      </c>
      <c r="J99" s="6">
        <v>0.174565</v>
      </c>
      <c r="K99" s="7">
        <v>21152.1</v>
      </c>
      <c r="L99" s="7">
        <v>3692.4</v>
      </c>
      <c r="M99" s="5">
        <v>3.89</v>
      </c>
    </row>
    <row r="100" spans="1:13">
      <c r="A100">
        <v>93</v>
      </c>
      <c r="B100" s="6">
        <v>0.24835099999999999</v>
      </c>
      <c r="C100" s="6">
        <v>0.220919</v>
      </c>
      <c r="D100" s="7">
        <v>9332.2000000000007</v>
      </c>
      <c r="E100" s="7">
        <v>2061.6999999999998</v>
      </c>
      <c r="F100" s="5">
        <v>3.21</v>
      </c>
      <c r="G100" t="s">
        <v>12</v>
      </c>
      <c r="H100">
        <v>93</v>
      </c>
      <c r="I100" s="6">
        <v>0.21129600000000001</v>
      </c>
      <c r="J100" s="6">
        <v>0.191106</v>
      </c>
      <c r="K100" s="7">
        <v>17459.7</v>
      </c>
      <c r="L100" s="7">
        <v>3336.6</v>
      </c>
      <c r="M100" s="5">
        <v>3.61</v>
      </c>
    </row>
    <row r="101" spans="1:13">
      <c r="A101">
        <v>94</v>
      </c>
      <c r="B101" s="6">
        <v>0.26692500000000002</v>
      </c>
      <c r="C101" s="6">
        <v>0.23549500000000001</v>
      </c>
      <c r="D101" s="7">
        <v>7270.6</v>
      </c>
      <c r="E101" s="7">
        <v>1712.2</v>
      </c>
      <c r="F101" s="5">
        <v>2.98</v>
      </c>
      <c r="G101" t="s">
        <v>12</v>
      </c>
      <c r="H101">
        <v>94</v>
      </c>
      <c r="I101" s="6">
        <v>0.234344</v>
      </c>
      <c r="J101" s="6">
        <v>0.20976500000000001</v>
      </c>
      <c r="K101" s="7">
        <v>14123</v>
      </c>
      <c r="L101" s="7">
        <v>2962.5</v>
      </c>
      <c r="M101" s="5">
        <v>3.34</v>
      </c>
    </row>
    <row r="102" spans="1:13">
      <c r="A102">
        <v>95</v>
      </c>
      <c r="B102" s="6">
        <v>0.30691800000000002</v>
      </c>
      <c r="C102" s="6">
        <v>0.26608500000000002</v>
      </c>
      <c r="D102" s="7">
        <v>5558.4</v>
      </c>
      <c r="E102" s="7">
        <v>1479</v>
      </c>
      <c r="F102" s="5">
        <v>2.74</v>
      </c>
      <c r="G102" t="s">
        <v>12</v>
      </c>
      <c r="H102">
        <v>95</v>
      </c>
      <c r="I102" s="6">
        <v>0.262903</v>
      </c>
      <c r="J102" s="6">
        <v>0.23235900000000001</v>
      </c>
      <c r="K102" s="7">
        <v>11160.5</v>
      </c>
      <c r="L102" s="7">
        <v>2593.1999999999998</v>
      </c>
      <c r="M102" s="5">
        <v>3.09</v>
      </c>
    </row>
    <row r="103" spans="1:13">
      <c r="A103">
        <v>96</v>
      </c>
      <c r="B103" s="6">
        <v>0.33475199999999999</v>
      </c>
      <c r="C103" s="6">
        <v>0.28675600000000001</v>
      </c>
      <c r="D103" s="7">
        <v>4079.4</v>
      </c>
      <c r="E103" s="7">
        <v>1169.8</v>
      </c>
      <c r="F103" s="5">
        <v>2.5499999999999998</v>
      </c>
      <c r="G103" t="s">
        <v>12</v>
      </c>
      <c r="H103">
        <v>96</v>
      </c>
      <c r="I103" s="6">
        <v>0.289767</v>
      </c>
      <c r="J103" s="6">
        <v>0.25309700000000002</v>
      </c>
      <c r="K103" s="7">
        <v>8567.2000000000007</v>
      </c>
      <c r="L103" s="7">
        <v>2168.3000000000002</v>
      </c>
      <c r="M103" s="5">
        <v>2.88</v>
      </c>
    </row>
    <row r="104" spans="1:13">
      <c r="A104">
        <v>97</v>
      </c>
      <c r="B104" s="6">
        <v>0.37077300000000002</v>
      </c>
      <c r="C104" s="6">
        <v>0.31278699999999998</v>
      </c>
      <c r="D104" s="7">
        <v>2909.6</v>
      </c>
      <c r="E104" s="7">
        <v>910.1</v>
      </c>
      <c r="F104" s="5">
        <v>2.38</v>
      </c>
      <c r="G104" t="s">
        <v>12</v>
      </c>
      <c r="H104">
        <v>97</v>
      </c>
      <c r="I104" s="6">
        <v>0.31038399999999999</v>
      </c>
      <c r="J104" s="6">
        <v>0.26868599999999998</v>
      </c>
      <c r="K104" s="7">
        <v>6398.9</v>
      </c>
      <c r="L104" s="7">
        <v>1719.3</v>
      </c>
      <c r="M104" s="5">
        <v>2.68</v>
      </c>
    </row>
    <row r="105" spans="1:13">
      <c r="A105">
        <v>98</v>
      </c>
      <c r="B105" s="6">
        <v>0.397588</v>
      </c>
      <c r="C105" s="6">
        <v>0.33165699999999998</v>
      </c>
      <c r="D105" s="7">
        <v>1999.5</v>
      </c>
      <c r="E105" s="7">
        <v>663.1</v>
      </c>
      <c r="F105" s="5">
        <v>2.23</v>
      </c>
      <c r="G105" t="s">
        <v>12</v>
      </c>
      <c r="H105">
        <v>98</v>
      </c>
      <c r="I105" s="6">
        <v>0.35000900000000001</v>
      </c>
      <c r="J105" s="6">
        <v>0.297879</v>
      </c>
      <c r="K105" s="7">
        <v>4679.6000000000004</v>
      </c>
      <c r="L105" s="7">
        <v>1394</v>
      </c>
      <c r="M105" s="5">
        <v>2.4900000000000002</v>
      </c>
    </row>
    <row r="106" spans="1:13">
      <c r="A106">
        <v>99</v>
      </c>
      <c r="B106" s="6">
        <v>0.42826799999999998</v>
      </c>
      <c r="C106" s="6">
        <v>0.35273500000000002</v>
      </c>
      <c r="D106" s="7">
        <v>1336.4</v>
      </c>
      <c r="E106" s="7">
        <v>471.4</v>
      </c>
      <c r="F106" s="5">
        <v>2.09</v>
      </c>
      <c r="G106" t="s">
        <v>12</v>
      </c>
      <c r="H106">
        <v>99</v>
      </c>
      <c r="I106" s="6">
        <v>0.37239800000000001</v>
      </c>
      <c r="J106" s="6">
        <v>0.313942</v>
      </c>
      <c r="K106" s="7">
        <v>3285.6</v>
      </c>
      <c r="L106" s="7">
        <v>1031.5</v>
      </c>
      <c r="M106" s="5">
        <v>2.33</v>
      </c>
    </row>
    <row r="107" spans="1:13">
      <c r="A107">
        <v>100</v>
      </c>
      <c r="B107">
        <v>0.46471000000000001</v>
      </c>
      <c r="C107">
        <v>0.37709100000000001</v>
      </c>
      <c r="D107">
        <v>865</v>
      </c>
      <c r="E107">
        <v>326.2</v>
      </c>
      <c r="F107">
        <v>1.95</v>
      </c>
      <c r="G107" t="s">
        <v>12</v>
      </c>
      <c r="H107">
        <v>100</v>
      </c>
      <c r="I107">
        <v>0.41089399999999998</v>
      </c>
      <c r="J107">
        <v>0.340864</v>
      </c>
      <c r="K107">
        <v>2254.1</v>
      </c>
      <c r="L107">
        <v>768.4</v>
      </c>
      <c r="M107">
        <v>2.17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15AE7-632D-4A86-878A-F4CC36FD60A3}">
  <dimension ref="A1:F10"/>
  <sheetViews>
    <sheetView showGridLines="0" workbookViewId="0"/>
  </sheetViews>
  <sheetFormatPr defaultRowHeight="13.2"/>
  <cols>
    <col min="1" max="1" width="11.90625" style="45" bestFit="1" customWidth="1"/>
    <col min="2" max="2" width="79.81640625" style="45" customWidth="1"/>
    <col min="3" max="16384" width="8.7265625" style="45"/>
  </cols>
  <sheetData>
    <row r="1" spans="1:6" s="38" customFormat="1" ht="30.9" customHeight="1">
      <c r="A1" s="70" t="s">
        <v>67</v>
      </c>
      <c r="B1" s="9"/>
    </row>
    <row r="2" spans="1:6" s="12" customFormat="1" ht="30.9" customHeight="1">
      <c r="A2" s="39" t="s">
        <v>96</v>
      </c>
      <c r="B2" s="71"/>
      <c r="C2" s="40"/>
      <c r="D2" s="40"/>
      <c r="E2" s="40"/>
      <c r="F2" s="40"/>
    </row>
    <row r="3" spans="1:6" s="12" customFormat="1" ht="15.6">
      <c r="A3" s="68" t="s">
        <v>97</v>
      </c>
      <c r="B3" s="68" t="s">
        <v>98</v>
      </c>
    </row>
    <row r="4" spans="1:6" s="12" customFormat="1" ht="30">
      <c r="A4" s="72">
        <v>1</v>
      </c>
      <c r="B4" s="41" t="s">
        <v>155</v>
      </c>
    </row>
    <row r="5" spans="1:6" s="12" customFormat="1" ht="61.2" customHeight="1">
      <c r="A5" s="72">
        <v>2</v>
      </c>
      <c r="B5" s="73" t="s">
        <v>156</v>
      </c>
    </row>
    <row r="6" spans="1:6" s="12" customFormat="1" ht="33" customHeight="1">
      <c r="A6" s="72">
        <v>3</v>
      </c>
      <c r="B6" s="73" t="s">
        <v>147</v>
      </c>
    </row>
    <row r="7" spans="1:6" s="12" customFormat="1" ht="45">
      <c r="A7" s="72">
        <v>4</v>
      </c>
      <c r="B7" s="42" t="s">
        <v>99</v>
      </c>
    </row>
    <row r="8" spans="1:6" s="12" customFormat="1" ht="30">
      <c r="A8" s="72">
        <v>5</v>
      </c>
      <c r="B8" s="43" t="s">
        <v>100</v>
      </c>
    </row>
    <row r="9" spans="1:6" s="12" customFormat="1" ht="165">
      <c r="A9" s="72">
        <v>6</v>
      </c>
      <c r="B9" s="44" t="s">
        <v>101</v>
      </c>
    </row>
    <row r="10" spans="1:6" ht="30">
      <c r="B10" s="46" t="s">
        <v>102</v>
      </c>
    </row>
  </sheetData>
  <hyperlinks>
    <hyperlink ref="B10" r:id="rId1" xr:uid="{CAF5B9D3-8CC0-4A30-923C-BE886137756B}"/>
  </hyperlink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5"/>
  <sheetData>
    <row r="1" spans="1:13" ht="19.2">
      <c r="A1" s="3" t="s">
        <v>38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5.3930000000000002E-3</v>
      </c>
      <c r="C7" s="6">
        <v>5.3790000000000001E-3</v>
      </c>
      <c r="D7" s="7">
        <v>100000</v>
      </c>
      <c r="E7" s="7">
        <v>537.9</v>
      </c>
      <c r="F7" s="5">
        <v>77.7</v>
      </c>
      <c r="G7" t="s">
        <v>12</v>
      </c>
      <c r="H7">
        <v>0</v>
      </c>
      <c r="I7" s="6">
        <v>4.4349999999999997E-3</v>
      </c>
      <c r="J7" s="6">
        <v>4.4250000000000001E-3</v>
      </c>
      <c r="K7" s="7">
        <v>100000</v>
      </c>
      <c r="L7" s="7">
        <v>442.5</v>
      </c>
      <c r="M7" s="5">
        <v>81.849999999999994</v>
      </c>
    </row>
    <row r="8" spans="1:13">
      <c r="A8">
        <v>1</v>
      </c>
      <c r="B8" s="6">
        <v>4.0000000000000002E-4</v>
      </c>
      <c r="C8" s="6">
        <v>4.0000000000000002E-4</v>
      </c>
      <c r="D8" s="7">
        <v>99462.1</v>
      </c>
      <c r="E8" s="7">
        <v>39.799999999999997</v>
      </c>
      <c r="F8" s="5">
        <v>77.12</v>
      </c>
      <c r="G8" t="s">
        <v>12</v>
      </c>
      <c r="H8">
        <v>1</v>
      </c>
      <c r="I8" s="6">
        <v>3.4499999999999998E-4</v>
      </c>
      <c r="J8" s="6">
        <v>3.4499999999999998E-4</v>
      </c>
      <c r="K8" s="7">
        <v>99557.5</v>
      </c>
      <c r="L8" s="7">
        <v>34.4</v>
      </c>
      <c r="M8" s="5">
        <v>81.209999999999994</v>
      </c>
    </row>
    <row r="9" spans="1:13">
      <c r="A9">
        <v>2</v>
      </c>
      <c r="B9" s="6">
        <v>2.3599999999999999E-4</v>
      </c>
      <c r="C9" s="6">
        <v>2.3599999999999999E-4</v>
      </c>
      <c r="D9" s="7">
        <v>99422.3</v>
      </c>
      <c r="E9" s="7">
        <v>23.5</v>
      </c>
      <c r="F9" s="5">
        <v>76.150000000000006</v>
      </c>
      <c r="G9" t="s">
        <v>12</v>
      </c>
      <c r="H9">
        <v>2</v>
      </c>
      <c r="I9" s="6">
        <v>2.02E-4</v>
      </c>
      <c r="J9" s="6">
        <v>2.02E-4</v>
      </c>
      <c r="K9" s="7">
        <v>99523.199999999997</v>
      </c>
      <c r="L9" s="7">
        <v>20.100000000000001</v>
      </c>
      <c r="M9" s="5">
        <v>80.239999999999995</v>
      </c>
    </row>
    <row r="10" spans="1:13">
      <c r="A10">
        <v>3</v>
      </c>
      <c r="B10" s="6">
        <v>1.64E-4</v>
      </c>
      <c r="C10" s="6">
        <v>1.64E-4</v>
      </c>
      <c r="D10" s="7">
        <v>99398.9</v>
      </c>
      <c r="E10" s="7">
        <v>16.3</v>
      </c>
      <c r="F10" s="5">
        <v>75.17</v>
      </c>
      <c r="G10" t="s">
        <v>12</v>
      </c>
      <c r="H10">
        <v>3</v>
      </c>
      <c r="I10" s="6">
        <v>1.6200000000000001E-4</v>
      </c>
      <c r="J10" s="6">
        <v>1.6200000000000001E-4</v>
      </c>
      <c r="K10" s="7">
        <v>99503</v>
      </c>
      <c r="L10" s="7">
        <v>16.2</v>
      </c>
      <c r="M10" s="5">
        <v>79.25</v>
      </c>
    </row>
    <row r="11" spans="1:13">
      <c r="A11">
        <v>4</v>
      </c>
      <c r="B11" s="6">
        <v>1.37E-4</v>
      </c>
      <c r="C11" s="6">
        <v>1.37E-4</v>
      </c>
      <c r="D11" s="7">
        <v>99382.5</v>
      </c>
      <c r="E11" s="7">
        <v>13.6</v>
      </c>
      <c r="F11" s="5">
        <v>74.180000000000007</v>
      </c>
      <c r="G11" t="s">
        <v>12</v>
      </c>
      <c r="H11">
        <v>4</v>
      </c>
      <c r="I11" s="6">
        <v>1.15E-4</v>
      </c>
      <c r="J11" s="6">
        <v>1.15E-4</v>
      </c>
      <c r="K11" s="7">
        <v>99486.9</v>
      </c>
      <c r="L11" s="7">
        <v>11.4</v>
      </c>
      <c r="M11" s="5">
        <v>78.27</v>
      </c>
    </row>
    <row r="12" spans="1:13">
      <c r="A12">
        <v>5</v>
      </c>
      <c r="B12" s="6">
        <v>1.34E-4</v>
      </c>
      <c r="C12" s="6">
        <v>1.34E-4</v>
      </c>
      <c r="D12" s="7">
        <v>99368.9</v>
      </c>
      <c r="E12" s="7">
        <v>13.3</v>
      </c>
      <c r="F12" s="5">
        <v>73.19</v>
      </c>
      <c r="G12" t="s">
        <v>12</v>
      </c>
      <c r="H12">
        <v>5</v>
      </c>
      <c r="I12" s="6">
        <v>9.7999999999999997E-5</v>
      </c>
      <c r="J12" s="6">
        <v>9.7999999999999997E-5</v>
      </c>
      <c r="K12" s="7">
        <v>99475.5</v>
      </c>
      <c r="L12" s="7">
        <v>9.8000000000000007</v>
      </c>
      <c r="M12" s="5">
        <v>77.28</v>
      </c>
    </row>
    <row r="13" spans="1:13">
      <c r="A13">
        <v>6</v>
      </c>
      <c r="B13" s="6">
        <v>1.03E-4</v>
      </c>
      <c r="C13" s="6">
        <v>1.03E-4</v>
      </c>
      <c r="D13" s="7">
        <v>99355.6</v>
      </c>
      <c r="E13" s="7">
        <v>10.3</v>
      </c>
      <c r="F13" s="5">
        <v>72.2</v>
      </c>
      <c r="G13" t="s">
        <v>12</v>
      </c>
      <c r="H13">
        <v>6</v>
      </c>
      <c r="I13" s="6">
        <v>9.2999999999999997E-5</v>
      </c>
      <c r="J13" s="6">
        <v>9.2999999999999997E-5</v>
      </c>
      <c r="K13" s="7">
        <v>99465.7</v>
      </c>
      <c r="L13" s="7">
        <v>9.1999999999999993</v>
      </c>
      <c r="M13" s="5">
        <v>76.28</v>
      </c>
    </row>
    <row r="14" spans="1:13">
      <c r="A14">
        <v>7</v>
      </c>
      <c r="B14" s="6">
        <v>9.8999999999999994E-5</v>
      </c>
      <c r="C14" s="6">
        <v>9.8999999999999994E-5</v>
      </c>
      <c r="D14" s="7">
        <v>99345.3</v>
      </c>
      <c r="E14" s="7">
        <v>9.8000000000000007</v>
      </c>
      <c r="F14" s="5">
        <v>71.209999999999994</v>
      </c>
      <c r="G14" t="s">
        <v>12</v>
      </c>
      <c r="H14">
        <v>7</v>
      </c>
      <c r="I14" s="6">
        <v>7.6000000000000004E-5</v>
      </c>
      <c r="J14" s="6">
        <v>7.6000000000000004E-5</v>
      </c>
      <c r="K14" s="7">
        <v>99456.4</v>
      </c>
      <c r="L14" s="7">
        <v>7.5</v>
      </c>
      <c r="M14" s="5">
        <v>75.290000000000006</v>
      </c>
    </row>
    <row r="15" spans="1:13">
      <c r="A15">
        <v>8</v>
      </c>
      <c r="B15" s="6">
        <v>1.2300000000000001E-4</v>
      </c>
      <c r="C15" s="6">
        <v>1.2300000000000001E-4</v>
      </c>
      <c r="D15" s="7">
        <v>99335.5</v>
      </c>
      <c r="E15" s="7">
        <v>12.2</v>
      </c>
      <c r="F15" s="5">
        <v>70.22</v>
      </c>
      <c r="G15" t="s">
        <v>12</v>
      </c>
      <c r="H15">
        <v>8</v>
      </c>
      <c r="I15" s="6">
        <v>9.1000000000000003E-5</v>
      </c>
      <c r="J15" s="6">
        <v>9.1000000000000003E-5</v>
      </c>
      <c r="K15" s="7">
        <v>99448.9</v>
      </c>
      <c r="L15" s="7">
        <v>9</v>
      </c>
      <c r="M15" s="5">
        <v>74.3</v>
      </c>
    </row>
    <row r="16" spans="1:13">
      <c r="A16">
        <v>9</v>
      </c>
      <c r="B16" s="6">
        <v>1.17E-4</v>
      </c>
      <c r="C16" s="6">
        <v>1.17E-4</v>
      </c>
      <c r="D16" s="7">
        <v>99323.3</v>
      </c>
      <c r="E16" s="7">
        <v>11.6</v>
      </c>
      <c r="F16" s="5">
        <v>69.23</v>
      </c>
      <c r="G16" t="s">
        <v>12</v>
      </c>
      <c r="H16">
        <v>9</v>
      </c>
      <c r="I16" s="6">
        <v>7.2999999999999999E-5</v>
      </c>
      <c r="J16" s="6">
        <v>7.2999999999999999E-5</v>
      </c>
      <c r="K16" s="7">
        <v>99439.9</v>
      </c>
      <c r="L16" s="7">
        <v>7.3</v>
      </c>
      <c r="M16" s="5">
        <v>73.3</v>
      </c>
    </row>
    <row r="17" spans="1:13">
      <c r="A17">
        <v>10</v>
      </c>
      <c r="B17" s="6">
        <v>1.01E-4</v>
      </c>
      <c r="C17" s="6">
        <v>1.01E-4</v>
      </c>
      <c r="D17" s="7">
        <v>99311.8</v>
      </c>
      <c r="E17" s="7">
        <v>10.1</v>
      </c>
      <c r="F17" s="5">
        <v>68.23</v>
      </c>
      <c r="G17" t="s">
        <v>12</v>
      </c>
      <c r="H17">
        <v>10</v>
      </c>
      <c r="I17" s="6">
        <v>8.3999999999999995E-5</v>
      </c>
      <c r="J17" s="6">
        <v>8.3999999999999995E-5</v>
      </c>
      <c r="K17" s="7">
        <v>99432.6</v>
      </c>
      <c r="L17" s="7">
        <v>8.4</v>
      </c>
      <c r="M17" s="5">
        <v>72.31</v>
      </c>
    </row>
    <row r="18" spans="1:13">
      <c r="A18">
        <v>11</v>
      </c>
      <c r="B18" s="6">
        <v>1.12E-4</v>
      </c>
      <c r="C18" s="6">
        <v>1.12E-4</v>
      </c>
      <c r="D18" s="7">
        <v>99301.7</v>
      </c>
      <c r="E18" s="7">
        <v>11.1</v>
      </c>
      <c r="F18" s="5">
        <v>67.239999999999995</v>
      </c>
      <c r="G18" t="s">
        <v>12</v>
      </c>
      <c r="H18">
        <v>11</v>
      </c>
      <c r="I18" s="6">
        <v>8.8999999999999995E-5</v>
      </c>
      <c r="J18" s="6">
        <v>8.8999999999999995E-5</v>
      </c>
      <c r="K18" s="7">
        <v>99424.2</v>
      </c>
      <c r="L18" s="7">
        <v>8.9</v>
      </c>
      <c r="M18" s="5">
        <v>71.31</v>
      </c>
    </row>
    <row r="19" spans="1:13">
      <c r="A19">
        <v>12</v>
      </c>
      <c r="B19" s="6">
        <v>1.15E-4</v>
      </c>
      <c r="C19" s="6">
        <v>1.15E-4</v>
      </c>
      <c r="D19" s="7">
        <v>99290.6</v>
      </c>
      <c r="E19" s="7">
        <v>11.4</v>
      </c>
      <c r="F19" s="5">
        <v>66.25</v>
      </c>
      <c r="G19" t="s">
        <v>12</v>
      </c>
      <c r="H19">
        <v>12</v>
      </c>
      <c r="I19" s="6">
        <v>9.7999999999999997E-5</v>
      </c>
      <c r="J19" s="6">
        <v>9.7999999999999997E-5</v>
      </c>
      <c r="K19" s="7">
        <v>99415.3</v>
      </c>
      <c r="L19" s="7">
        <v>9.6999999999999993</v>
      </c>
      <c r="M19" s="5">
        <v>70.319999999999993</v>
      </c>
    </row>
    <row r="20" spans="1:13">
      <c r="A20">
        <v>13</v>
      </c>
      <c r="B20" s="6">
        <v>1.54E-4</v>
      </c>
      <c r="C20" s="6">
        <v>1.54E-4</v>
      </c>
      <c r="D20" s="7">
        <v>99279.1</v>
      </c>
      <c r="E20" s="7">
        <v>15.3</v>
      </c>
      <c r="F20" s="5">
        <v>65.260000000000005</v>
      </c>
      <c r="G20" t="s">
        <v>12</v>
      </c>
      <c r="H20">
        <v>13</v>
      </c>
      <c r="I20" s="6">
        <v>1.16E-4</v>
      </c>
      <c r="J20" s="6">
        <v>1.16E-4</v>
      </c>
      <c r="K20" s="7">
        <v>99405.6</v>
      </c>
      <c r="L20" s="7">
        <v>11.5</v>
      </c>
      <c r="M20" s="5">
        <v>69.33</v>
      </c>
    </row>
    <row r="21" spans="1:13">
      <c r="A21">
        <v>14</v>
      </c>
      <c r="B21" s="6">
        <v>1.7000000000000001E-4</v>
      </c>
      <c r="C21" s="6">
        <v>1.7000000000000001E-4</v>
      </c>
      <c r="D21" s="7">
        <v>99263.8</v>
      </c>
      <c r="E21" s="7">
        <v>16.899999999999999</v>
      </c>
      <c r="F21" s="5">
        <v>64.27</v>
      </c>
      <c r="G21" t="s">
        <v>12</v>
      </c>
      <c r="H21">
        <v>14</v>
      </c>
      <c r="I21" s="6">
        <v>1.08E-4</v>
      </c>
      <c r="J21" s="6">
        <v>1.08E-4</v>
      </c>
      <c r="K21" s="7">
        <v>99394.1</v>
      </c>
      <c r="L21" s="7">
        <v>10.8</v>
      </c>
      <c r="M21" s="5">
        <v>68.34</v>
      </c>
    </row>
    <row r="22" spans="1:13">
      <c r="A22">
        <v>15</v>
      </c>
      <c r="B22" s="6">
        <v>2.2800000000000001E-4</v>
      </c>
      <c r="C22" s="6">
        <v>2.2800000000000001E-4</v>
      </c>
      <c r="D22" s="7">
        <v>99246.9</v>
      </c>
      <c r="E22" s="7">
        <v>22.7</v>
      </c>
      <c r="F22" s="5">
        <v>63.28</v>
      </c>
      <c r="G22" t="s">
        <v>12</v>
      </c>
      <c r="H22">
        <v>15</v>
      </c>
      <c r="I22" s="6">
        <v>1.4300000000000001E-4</v>
      </c>
      <c r="J22" s="6">
        <v>1.4300000000000001E-4</v>
      </c>
      <c r="K22" s="7">
        <v>99383.4</v>
      </c>
      <c r="L22" s="7">
        <v>14.2</v>
      </c>
      <c r="M22" s="5">
        <v>67.34</v>
      </c>
    </row>
    <row r="23" spans="1:13">
      <c r="A23">
        <v>16</v>
      </c>
      <c r="B23" s="6">
        <v>3.3700000000000001E-4</v>
      </c>
      <c r="C23" s="6">
        <v>3.3700000000000001E-4</v>
      </c>
      <c r="D23" s="7">
        <v>99224.3</v>
      </c>
      <c r="E23" s="7">
        <v>33.5</v>
      </c>
      <c r="F23" s="5">
        <v>62.29</v>
      </c>
      <c r="G23" t="s">
        <v>12</v>
      </c>
      <c r="H23">
        <v>16</v>
      </c>
      <c r="I23" s="6">
        <v>1.6899999999999999E-4</v>
      </c>
      <c r="J23" s="6">
        <v>1.6899999999999999E-4</v>
      </c>
      <c r="K23" s="7">
        <v>99369.2</v>
      </c>
      <c r="L23" s="7">
        <v>16.8</v>
      </c>
      <c r="M23" s="5">
        <v>66.349999999999994</v>
      </c>
    </row>
    <row r="24" spans="1:13">
      <c r="A24">
        <v>17</v>
      </c>
      <c r="B24" s="6">
        <v>4.95E-4</v>
      </c>
      <c r="C24" s="6">
        <v>4.95E-4</v>
      </c>
      <c r="D24" s="7">
        <v>99190.8</v>
      </c>
      <c r="E24" s="7">
        <v>49.1</v>
      </c>
      <c r="F24" s="5">
        <v>61.31</v>
      </c>
      <c r="G24" t="s">
        <v>12</v>
      </c>
      <c r="H24">
        <v>17</v>
      </c>
      <c r="I24" s="6">
        <v>2.32E-4</v>
      </c>
      <c r="J24" s="6">
        <v>2.32E-4</v>
      </c>
      <c r="K24" s="7">
        <v>99352.4</v>
      </c>
      <c r="L24" s="7">
        <v>23.1</v>
      </c>
      <c r="M24" s="5">
        <v>65.36</v>
      </c>
    </row>
    <row r="25" spans="1:13">
      <c r="A25">
        <v>18</v>
      </c>
      <c r="B25" s="6">
        <v>5.5599999999999996E-4</v>
      </c>
      <c r="C25" s="6">
        <v>5.5500000000000005E-4</v>
      </c>
      <c r="D25" s="7">
        <v>99141.7</v>
      </c>
      <c r="E25" s="7">
        <v>55.1</v>
      </c>
      <c r="F25" s="5">
        <v>60.34</v>
      </c>
      <c r="G25" t="s">
        <v>12</v>
      </c>
      <c r="H25">
        <v>18</v>
      </c>
      <c r="I25" s="6">
        <v>2.5700000000000001E-4</v>
      </c>
      <c r="J25" s="6">
        <v>2.5700000000000001E-4</v>
      </c>
      <c r="K25" s="7">
        <v>99329.3</v>
      </c>
      <c r="L25" s="7">
        <v>25.5</v>
      </c>
      <c r="M25" s="5">
        <v>64.38</v>
      </c>
    </row>
    <row r="26" spans="1:13">
      <c r="A26">
        <v>19</v>
      </c>
      <c r="B26" s="6">
        <v>6.1499999999999999E-4</v>
      </c>
      <c r="C26" s="6">
        <v>6.1499999999999999E-4</v>
      </c>
      <c r="D26" s="7">
        <v>99086.7</v>
      </c>
      <c r="E26" s="7">
        <v>60.9</v>
      </c>
      <c r="F26" s="5">
        <v>59.38</v>
      </c>
      <c r="G26" t="s">
        <v>12</v>
      </c>
      <c r="H26">
        <v>19</v>
      </c>
      <c r="I26" s="6">
        <v>2.4600000000000002E-4</v>
      </c>
      <c r="J26" s="6">
        <v>2.4600000000000002E-4</v>
      </c>
      <c r="K26" s="7">
        <v>99303.8</v>
      </c>
      <c r="L26" s="7">
        <v>24.5</v>
      </c>
      <c r="M26" s="5">
        <v>63.4</v>
      </c>
    </row>
    <row r="27" spans="1:13">
      <c r="A27">
        <v>20</v>
      </c>
      <c r="B27" s="6">
        <v>6.87E-4</v>
      </c>
      <c r="C27" s="6">
        <v>6.87E-4</v>
      </c>
      <c r="D27" s="7">
        <v>99025.8</v>
      </c>
      <c r="E27" s="7">
        <v>68</v>
      </c>
      <c r="F27" s="5">
        <v>58.41</v>
      </c>
      <c r="G27" t="s">
        <v>12</v>
      </c>
      <c r="H27">
        <v>20</v>
      </c>
      <c r="I27" s="6">
        <v>2.2800000000000001E-4</v>
      </c>
      <c r="J27" s="6">
        <v>2.2800000000000001E-4</v>
      </c>
      <c r="K27" s="7">
        <v>99279.4</v>
      </c>
      <c r="L27" s="7">
        <v>22.6</v>
      </c>
      <c r="M27" s="5">
        <v>62.41</v>
      </c>
    </row>
    <row r="28" spans="1:13">
      <c r="A28">
        <v>21</v>
      </c>
      <c r="B28" s="6">
        <v>6.4800000000000003E-4</v>
      </c>
      <c r="C28" s="6">
        <v>6.4800000000000003E-4</v>
      </c>
      <c r="D28" s="7">
        <v>98957.7</v>
      </c>
      <c r="E28" s="7">
        <v>64.099999999999994</v>
      </c>
      <c r="F28" s="5">
        <v>57.45</v>
      </c>
      <c r="G28" t="s">
        <v>12</v>
      </c>
      <c r="H28">
        <v>21</v>
      </c>
      <c r="I28" s="6">
        <v>2.5099999999999998E-4</v>
      </c>
      <c r="J28" s="6">
        <v>2.5099999999999998E-4</v>
      </c>
      <c r="K28" s="7">
        <v>99256.8</v>
      </c>
      <c r="L28" s="7">
        <v>24.9</v>
      </c>
      <c r="M28" s="5">
        <v>61.42</v>
      </c>
    </row>
    <row r="29" spans="1:13">
      <c r="A29">
        <v>22</v>
      </c>
      <c r="B29" s="6">
        <v>6.8099999999999996E-4</v>
      </c>
      <c r="C29" s="6">
        <v>6.8099999999999996E-4</v>
      </c>
      <c r="D29" s="7">
        <v>98893.6</v>
      </c>
      <c r="E29" s="7">
        <v>67.400000000000006</v>
      </c>
      <c r="F29" s="5">
        <v>56.49</v>
      </c>
      <c r="G29" t="s">
        <v>12</v>
      </c>
      <c r="H29">
        <v>22</v>
      </c>
      <c r="I29" s="6">
        <v>2.5700000000000001E-4</v>
      </c>
      <c r="J29" s="6">
        <v>2.5700000000000001E-4</v>
      </c>
      <c r="K29" s="7">
        <v>99231.8</v>
      </c>
      <c r="L29" s="7">
        <v>25.5</v>
      </c>
      <c r="M29" s="5">
        <v>60.44</v>
      </c>
    </row>
    <row r="30" spans="1:13">
      <c r="A30">
        <v>23</v>
      </c>
      <c r="B30" s="6">
        <v>6.6799999999999997E-4</v>
      </c>
      <c r="C30" s="6">
        <v>6.6699999999999995E-4</v>
      </c>
      <c r="D30" s="7">
        <v>98826.2</v>
      </c>
      <c r="E30" s="7">
        <v>65.900000000000006</v>
      </c>
      <c r="F30" s="5">
        <v>55.53</v>
      </c>
      <c r="G30" t="s">
        <v>12</v>
      </c>
      <c r="H30">
        <v>23</v>
      </c>
      <c r="I30" s="6">
        <v>2.43E-4</v>
      </c>
      <c r="J30" s="6">
        <v>2.43E-4</v>
      </c>
      <c r="K30" s="7">
        <v>99206.399999999994</v>
      </c>
      <c r="L30" s="7">
        <v>24.1</v>
      </c>
      <c r="M30" s="5">
        <v>59.46</v>
      </c>
    </row>
    <row r="31" spans="1:13">
      <c r="A31">
        <v>24</v>
      </c>
      <c r="B31" s="6">
        <v>6.8000000000000005E-4</v>
      </c>
      <c r="C31" s="6">
        <v>6.8000000000000005E-4</v>
      </c>
      <c r="D31" s="7">
        <v>98760.3</v>
      </c>
      <c r="E31" s="7">
        <v>67.099999999999994</v>
      </c>
      <c r="F31" s="5">
        <v>54.56</v>
      </c>
      <c r="G31" t="s">
        <v>12</v>
      </c>
      <c r="H31">
        <v>24</v>
      </c>
      <c r="I31" s="6">
        <v>2.7500000000000002E-4</v>
      </c>
      <c r="J31" s="6">
        <v>2.7500000000000002E-4</v>
      </c>
      <c r="K31" s="7">
        <v>99182.3</v>
      </c>
      <c r="L31" s="7">
        <v>27.3</v>
      </c>
      <c r="M31" s="5">
        <v>58.47</v>
      </c>
    </row>
    <row r="32" spans="1:13">
      <c r="A32">
        <v>25</v>
      </c>
      <c r="B32" s="6">
        <v>6.8599999999999998E-4</v>
      </c>
      <c r="C32" s="6">
        <v>6.8599999999999998E-4</v>
      </c>
      <c r="D32" s="7">
        <v>98693.2</v>
      </c>
      <c r="E32" s="7">
        <v>67.7</v>
      </c>
      <c r="F32" s="5">
        <v>53.6</v>
      </c>
      <c r="G32" t="s">
        <v>12</v>
      </c>
      <c r="H32">
        <v>25</v>
      </c>
      <c r="I32" s="6">
        <v>2.63E-4</v>
      </c>
      <c r="J32" s="6">
        <v>2.63E-4</v>
      </c>
      <c r="K32" s="7">
        <v>99155</v>
      </c>
      <c r="L32" s="7">
        <v>26.1</v>
      </c>
      <c r="M32" s="5">
        <v>57.49</v>
      </c>
    </row>
    <row r="33" spans="1:13">
      <c r="A33">
        <v>26</v>
      </c>
      <c r="B33" s="6">
        <v>7.18E-4</v>
      </c>
      <c r="C33" s="6">
        <v>7.18E-4</v>
      </c>
      <c r="D33" s="7">
        <v>98625.5</v>
      </c>
      <c r="E33" s="7">
        <v>70.8</v>
      </c>
      <c r="F33" s="5">
        <v>52.64</v>
      </c>
      <c r="G33" t="s">
        <v>12</v>
      </c>
      <c r="H33">
        <v>26</v>
      </c>
      <c r="I33" s="6">
        <v>3.2499999999999999E-4</v>
      </c>
      <c r="J33" s="6">
        <v>3.2499999999999999E-4</v>
      </c>
      <c r="K33" s="7">
        <v>99128.9</v>
      </c>
      <c r="L33" s="7">
        <v>32.200000000000003</v>
      </c>
      <c r="M33" s="5">
        <v>56.5</v>
      </c>
    </row>
    <row r="34" spans="1:13">
      <c r="A34">
        <v>27</v>
      </c>
      <c r="B34" s="6">
        <v>7.3800000000000005E-4</v>
      </c>
      <c r="C34" s="6">
        <v>7.3700000000000002E-4</v>
      </c>
      <c r="D34" s="7">
        <v>98554.7</v>
      </c>
      <c r="E34" s="7">
        <v>72.7</v>
      </c>
      <c r="F34" s="5">
        <v>51.67</v>
      </c>
      <c r="G34" t="s">
        <v>12</v>
      </c>
      <c r="H34">
        <v>27</v>
      </c>
      <c r="I34" s="6">
        <v>2.7900000000000001E-4</v>
      </c>
      <c r="J34" s="6">
        <v>2.7900000000000001E-4</v>
      </c>
      <c r="K34" s="7">
        <v>99096.7</v>
      </c>
      <c r="L34" s="7">
        <v>27.7</v>
      </c>
      <c r="M34" s="5">
        <v>55.52</v>
      </c>
    </row>
    <row r="35" spans="1:13">
      <c r="A35">
        <v>28</v>
      </c>
      <c r="B35" s="6">
        <v>7.7499999999999997E-4</v>
      </c>
      <c r="C35" s="6">
        <v>7.7499999999999997E-4</v>
      </c>
      <c r="D35" s="7">
        <v>98482</v>
      </c>
      <c r="E35" s="7">
        <v>76.3</v>
      </c>
      <c r="F35" s="5">
        <v>50.71</v>
      </c>
      <c r="G35" t="s">
        <v>12</v>
      </c>
      <c r="H35">
        <v>28</v>
      </c>
      <c r="I35" s="6">
        <v>3.3100000000000002E-4</v>
      </c>
      <c r="J35" s="6">
        <v>3.3100000000000002E-4</v>
      </c>
      <c r="K35" s="7">
        <v>99069</v>
      </c>
      <c r="L35" s="7">
        <v>32.799999999999997</v>
      </c>
      <c r="M35" s="5">
        <v>54.53</v>
      </c>
    </row>
    <row r="36" spans="1:13">
      <c r="A36">
        <v>29</v>
      </c>
      <c r="B36" s="6">
        <v>7.85E-4</v>
      </c>
      <c r="C36" s="6">
        <v>7.85E-4</v>
      </c>
      <c r="D36" s="7">
        <v>98405.7</v>
      </c>
      <c r="E36" s="7">
        <v>77.2</v>
      </c>
      <c r="F36" s="5">
        <v>49.75</v>
      </c>
      <c r="G36" t="s">
        <v>12</v>
      </c>
      <c r="H36">
        <v>29</v>
      </c>
      <c r="I36" s="6">
        <v>3.5199999999999999E-4</v>
      </c>
      <c r="J36" s="6">
        <v>3.5199999999999999E-4</v>
      </c>
      <c r="K36" s="7">
        <v>99036.3</v>
      </c>
      <c r="L36" s="7">
        <v>34.9</v>
      </c>
      <c r="M36" s="5">
        <v>53.55</v>
      </c>
    </row>
    <row r="37" spans="1:13">
      <c r="A37">
        <v>30</v>
      </c>
      <c r="B37" s="6">
        <v>8.5499999999999997E-4</v>
      </c>
      <c r="C37" s="6">
        <v>8.5499999999999997E-4</v>
      </c>
      <c r="D37" s="7">
        <v>98328.4</v>
      </c>
      <c r="E37" s="7">
        <v>84.1</v>
      </c>
      <c r="F37" s="5">
        <v>48.79</v>
      </c>
      <c r="G37" t="s">
        <v>12</v>
      </c>
      <c r="H37">
        <v>30</v>
      </c>
      <c r="I37" s="6">
        <v>3.8400000000000001E-4</v>
      </c>
      <c r="J37" s="6">
        <v>3.8400000000000001E-4</v>
      </c>
      <c r="K37" s="7">
        <v>99001.4</v>
      </c>
      <c r="L37" s="7">
        <v>38</v>
      </c>
      <c r="M37" s="5">
        <v>52.57</v>
      </c>
    </row>
    <row r="38" spans="1:13">
      <c r="A38">
        <v>31</v>
      </c>
      <c r="B38" s="6">
        <v>9.0300000000000005E-4</v>
      </c>
      <c r="C38" s="6">
        <v>9.0300000000000005E-4</v>
      </c>
      <c r="D38" s="7">
        <v>98244.4</v>
      </c>
      <c r="E38" s="7">
        <v>88.7</v>
      </c>
      <c r="F38" s="5">
        <v>47.83</v>
      </c>
      <c r="G38" t="s">
        <v>12</v>
      </c>
      <c r="H38">
        <v>31</v>
      </c>
      <c r="I38" s="6">
        <v>3.7399999999999998E-4</v>
      </c>
      <c r="J38" s="6">
        <v>3.7399999999999998E-4</v>
      </c>
      <c r="K38" s="7">
        <v>98963.4</v>
      </c>
      <c r="L38" s="7">
        <v>37</v>
      </c>
      <c r="M38" s="5">
        <v>51.59</v>
      </c>
    </row>
    <row r="39" spans="1:13">
      <c r="A39">
        <v>32</v>
      </c>
      <c r="B39" s="6">
        <v>9.859999999999999E-4</v>
      </c>
      <c r="C39" s="6">
        <v>9.859999999999999E-4</v>
      </c>
      <c r="D39" s="7">
        <v>98155.7</v>
      </c>
      <c r="E39" s="7">
        <v>96.8</v>
      </c>
      <c r="F39" s="5">
        <v>46.87</v>
      </c>
      <c r="G39" t="s">
        <v>12</v>
      </c>
      <c r="H39">
        <v>32</v>
      </c>
      <c r="I39" s="6">
        <v>4.4799999999999999E-4</v>
      </c>
      <c r="J39" s="6">
        <v>4.4799999999999999E-4</v>
      </c>
      <c r="K39" s="7">
        <v>98926.399999999994</v>
      </c>
      <c r="L39" s="7">
        <v>44.3</v>
      </c>
      <c r="M39" s="5">
        <v>50.61</v>
      </c>
    </row>
    <row r="40" spans="1:13">
      <c r="A40">
        <v>33</v>
      </c>
      <c r="B40" s="6">
        <v>1.0280000000000001E-3</v>
      </c>
      <c r="C40" s="6">
        <v>1.0269999999999999E-3</v>
      </c>
      <c r="D40" s="7">
        <v>98058.9</v>
      </c>
      <c r="E40" s="7">
        <v>100.7</v>
      </c>
      <c r="F40" s="5">
        <v>45.92</v>
      </c>
      <c r="G40" t="s">
        <v>12</v>
      </c>
      <c r="H40">
        <v>33</v>
      </c>
      <c r="I40" s="6">
        <v>5.1699999999999999E-4</v>
      </c>
      <c r="J40" s="6">
        <v>5.1699999999999999E-4</v>
      </c>
      <c r="K40" s="7">
        <v>98882.2</v>
      </c>
      <c r="L40" s="7">
        <v>51.1</v>
      </c>
      <c r="M40" s="5">
        <v>49.63</v>
      </c>
    </row>
    <row r="41" spans="1:13">
      <c r="A41">
        <v>34</v>
      </c>
      <c r="B41" s="6">
        <v>1.085E-3</v>
      </c>
      <c r="C41" s="6">
        <v>1.0839999999999999E-3</v>
      </c>
      <c r="D41" s="7">
        <v>97958.2</v>
      </c>
      <c r="E41" s="7">
        <v>106.2</v>
      </c>
      <c r="F41" s="5">
        <v>44.97</v>
      </c>
      <c r="G41" t="s">
        <v>12</v>
      </c>
      <c r="H41">
        <v>34</v>
      </c>
      <c r="I41" s="6">
        <v>5.53E-4</v>
      </c>
      <c r="J41" s="6">
        <v>5.53E-4</v>
      </c>
      <c r="K41" s="7">
        <v>98831.1</v>
      </c>
      <c r="L41" s="7">
        <v>54.6</v>
      </c>
      <c r="M41" s="5">
        <v>48.66</v>
      </c>
    </row>
    <row r="42" spans="1:13">
      <c r="A42">
        <v>35</v>
      </c>
      <c r="B42" s="6">
        <v>1.204E-3</v>
      </c>
      <c r="C42" s="6">
        <v>1.2030000000000001E-3</v>
      </c>
      <c r="D42" s="7">
        <v>97852</v>
      </c>
      <c r="E42" s="7">
        <v>117.7</v>
      </c>
      <c r="F42" s="5">
        <v>44.01</v>
      </c>
      <c r="G42" t="s">
        <v>12</v>
      </c>
      <c r="H42">
        <v>35</v>
      </c>
      <c r="I42" s="6">
        <v>5.7300000000000005E-4</v>
      </c>
      <c r="J42" s="6">
        <v>5.7300000000000005E-4</v>
      </c>
      <c r="K42" s="7">
        <v>98776.4</v>
      </c>
      <c r="L42" s="7">
        <v>56.6</v>
      </c>
      <c r="M42" s="5">
        <v>47.68</v>
      </c>
    </row>
    <row r="43" spans="1:13">
      <c r="A43">
        <v>36</v>
      </c>
      <c r="B43" s="6">
        <v>1.206E-3</v>
      </c>
      <c r="C43" s="6">
        <v>1.2049999999999999E-3</v>
      </c>
      <c r="D43" s="7">
        <v>97734.3</v>
      </c>
      <c r="E43" s="7">
        <v>117.8</v>
      </c>
      <c r="F43" s="5">
        <v>43.07</v>
      </c>
      <c r="G43" t="s">
        <v>12</v>
      </c>
      <c r="H43">
        <v>36</v>
      </c>
      <c r="I43" s="6">
        <v>5.8399999999999999E-4</v>
      </c>
      <c r="J43" s="6">
        <v>5.8399999999999999E-4</v>
      </c>
      <c r="K43" s="7">
        <v>98719.9</v>
      </c>
      <c r="L43" s="7">
        <v>57.6</v>
      </c>
      <c r="M43" s="5">
        <v>46.71</v>
      </c>
    </row>
    <row r="44" spans="1:13">
      <c r="A44">
        <v>37</v>
      </c>
      <c r="B44" s="6">
        <v>1.2279999999999999E-3</v>
      </c>
      <c r="C44" s="6">
        <v>1.227E-3</v>
      </c>
      <c r="D44" s="7">
        <v>97616.6</v>
      </c>
      <c r="E44" s="7">
        <v>119.8</v>
      </c>
      <c r="F44" s="5">
        <v>42.12</v>
      </c>
      <c r="G44" t="s">
        <v>12</v>
      </c>
      <c r="H44">
        <v>37</v>
      </c>
      <c r="I44" s="6">
        <v>6.9999999999999999E-4</v>
      </c>
      <c r="J44" s="6">
        <v>6.9999999999999999E-4</v>
      </c>
      <c r="K44" s="7">
        <v>98662.2</v>
      </c>
      <c r="L44" s="7">
        <v>69</v>
      </c>
      <c r="M44" s="5">
        <v>45.74</v>
      </c>
    </row>
    <row r="45" spans="1:13">
      <c r="A45">
        <v>38</v>
      </c>
      <c r="B45" s="6">
        <v>1.374E-3</v>
      </c>
      <c r="C45" s="6">
        <v>1.3730000000000001E-3</v>
      </c>
      <c r="D45" s="7">
        <v>97496.7</v>
      </c>
      <c r="E45" s="7">
        <v>133.80000000000001</v>
      </c>
      <c r="F45" s="5">
        <v>41.17</v>
      </c>
      <c r="G45" t="s">
        <v>12</v>
      </c>
      <c r="H45">
        <v>38</v>
      </c>
      <c r="I45" s="6">
        <v>7.6999999999999996E-4</v>
      </c>
      <c r="J45" s="6">
        <v>7.6999999999999996E-4</v>
      </c>
      <c r="K45" s="7">
        <v>98593.2</v>
      </c>
      <c r="L45" s="7">
        <v>75.900000000000006</v>
      </c>
      <c r="M45" s="5">
        <v>44.77</v>
      </c>
    </row>
    <row r="46" spans="1:13">
      <c r="A46">
        <v>39</v>
      </c>
      <c r="B46" s="6">
        <v>1.42E-3</v>
      </c>
      <c r="C46" s="6">
        <v>1.418E-3</v>
      </c>
      <c r="D46" s="7">
        <v>97362.9</v>
      </c>
      <c r="E46" s="7">
        <v>138.1</v>
      </c>
      <c r="F46" s="5">
        <v>40.229999999999997</v>
      </c>
      <c r="G46" t="s">
        <v>12</v>
      </c>
      <c r="H46">
        <v>39</v>
      </c>
      <c r="I46" s="6">
        <v>8.5499999999999997E-4</v>
      </c>
      <c r="J46" s="6">
        <v>8.5499999999999997E-4</v>
      </c>
      <c r="K46" s="7">
        <v>98517.3</v>
      </c>
      <c r="L46" s="7">
        <v>84.2</v>
      </c>
      <c r="M46" s="5">
        <v>43.8</v>
      </c>
    </row>
    <row r="47" spans="1:13">
      <c r="A47">
        <v>40</v>
      </c>
      <c r="B47" s="6">
        <v>1.523E-3</v>
      </c>
      <c r="C47" s="6">
        <v>1.5219999999999999E-3</v>
      </c>
      <c r="D47" s="7">
        <v>97224.8</v>
      </c>
      <c r="E47" s="7">
        <v>148</v>
      </c>
      <c r="F47" s="5">
        <v>39.28</v>
      </c>
      <c r="G47" t="s">
        <v>12</v>
      </c>
      <c r="H47">
        <v>40</v>
      </c>
      <c r="I47" s="6">
        <v>9.4300000000000004E-4</v>
      </c>
      <c r="J47" s="6">
        <v>9.4200000000000002E-4</v>
      </c>
      <c r="K47" s="7">
        <v>98433.1</v>
      </c>
      <c r="L47" s="7">
        <v>92.8</v>
      </c>
      <c r="M47" s="5">
        <v>42.84</v>
      </c>
    </row>
    <row r="48" spans="1:13">
      <c r="A48">
        <v>41</v>
      </c>
      <c r="B48" s="6">
        <v>1.6570000000000001E-3</v>
      </c>
      <c r="C48" s="6">
        <v>1.6559999999999999E-3</v>
      </c>
      <c r="D48" s="7">
        <v>97076.800000000003</v>
      </c>
      <c r="E48" s="7">
        <v>160.69999999999999</v>
      </c>
      <c r="F48" s="5">
        <v>38.340000000000003</v>
      </c>
      <c r="G48" t="s">
        <v>12</v>
      </c>
      <c r="H48">
        <v>41</v>
      </c>
      <c r="I48" s="6">
        <v>1.024E-3</v>
      </c>
      <c r="J48" s="6">
        <v>1.024E-3</v>
      </c>
      <c r="K48" s="7">
        <v>98340.3</v>
      </c>
      <c r="L48" s="7">
        <v>100.7</v>
      </c>
      <c r="M48" s="5">
        <v>41.88</v>
      </c>
    </row>
    <row r="49" spans="1:13">
      <c r="A49">
        <v>42</v>
      </c>
      <c r="B49" s="6">
        <v>1.7960000000000001E-3</v>
      </c>
      <c r="C49" s="6">
        <v>1.794E-3</v>
      </c>
      <c r="D49" s="7">
        <v>96916.1</v>
      </c>
      <c r="E49" s="7">
        <v>173.9</v>
      </c>
      <c r="F49" s="5">
        <v>37.4</v>
      </c>
      <c r="G49" t="s">
        <v>12</v>
      </c>
      <c r="H49">
        <v>42</v>
      </c>
      <c r="I49" s="6">
        <v>1.1019999999999999E-3</v>
      </c>
      <c r="J49" s="6">
        <v>1.1019999999999999E-3</v>
      </c>
      <c r="K49" s="7">
        <v>98239.6</v>
      </c>
      <c r="L49" s="7">
        <v>108.2</v>
      </c>
      <c r="M49" s="5">
        <v>40.92</v>
      </c>
    </row>
    <row r="50" spans="1:13">
      <c r="A50">
        <v>43</v>
      </c>
      <c r="B50" s="6">
        <v>1.9170000000000001E-3</v>
      </c>
      <c r="C50" s="6">
        <v>1.915E-3</v>
      </c>
      <c r="D50" s="7">
        <v>96742.2</v>
      </c>
      <c r="E50" s="7">
        <v>185.2</v>
      </c>
      <c r="F50" s="5">
        <v>36.47</v>
      </c>
      <c r="G50" t="s">
        <v>12</v>
      </c>
      <c r="H50">
        <v>43</v>
      </c>
      <c r="I50" s="6">
        <v>1.237E-3</v>
      </c>
      <c r="J50" s="6">
        <v>1.237E-3</v>
      </c>
      <c r="K50" s="7">
        <v>98131.4</v>
      </c>
      <c r="L50" s="7">
        <v>121.3</v>
      </c>
      <c r="M50" s="5">
        <v>39.97</v>
      </c>
    </row>
    <row r="51" spans="1:13">
      <c r="A51">
        <v>44</v>
      </c>
      <c r="B51" s="6">
        <v>2.0500000000000002E-3</v>
      </c>
      <c r="C51" s="6">
        <v>2.0479999999999999E-3</v>
      </c>
      <c r="D51" s="7">
        <v>96556.9</v>
      </c>
      <c r="E51" s="7">
        <v>197.7</v>
      </c>
      <c r="F51" s="5">
        <v>35.54</v>
      </c>
      <c r="G51" t="s">
        <v>12</v>
      </c>
      <c r="H51">
        <v>44</v>
      </c>
      <c r="I51" s="6">
        <v>1.3029999999999999E-3</v>
      </c>
      <c r="J51" s="6">
        <v>1.302E-3</v>
      </c>
      <c r="K51" s="7">
        <v>98010</v>
      </c>
      <c r="L51" s="7">
        <v>127.6</v>
      </c>
      <c r="M51" s="5">
        <v>39.020000000000003</v>
      </c>
    </row>
    <row r="52" spans="1:13">
      <c r="A52">
        <v>45</v>
      </c>
      <c r="B52" s="6">
        <v>2.2460000000000002E-3</v>
      </c>
      <c r="C52" s="6">
        <v>2.2430000000000002E-3</v>
      </c>
      <c r="D52" s="7">
        <v>96359.2</v>
      </c>
      <c r="E52" s="7">
        <v>216.2</v>
      </c>
      <c r="F52" s="5">
        <v>34.61</v>
      </c>
      <c r="G52" t="s">
        <v>12</v>
      </c>
      <c r="H52">
        <v>45</v>
      </c>
      <c r="I52" s="6">
        <v>1.475E-3</v>
      </c>
      <c r="J52" s="6">
        <v>1.474E-3</v>
      </c>
      <c r="K52" s="7">
        <v>97882.4</v>
      </c>
      <c r="L52" s="7">
        <v>144.30000000000001</v>
      </c>
      <c r="M52" s="5">
        <v>38.07</v>
      </c>
    </row>
    <row r="53" spans="1:13">
      <c r="A53">
        <v>46</v>
      </c>
      <c r="B53" s="6">
        <v>2.4420000000000002E-3</v>
      </c>
      <c r="C53" s="6">
        <v>2.4390000000000002E-3</v>
      </c>
      <c r="D53" s="7">
        <v>96143.1</v>
      </c>
      <c r="E53" s="7">
        <v>234.5</v>
      </c>
      <c r="F53" s="5">
        <v>33.69</v>
      </c>
      <c r="G53" t="s">
        <v>12</v>
      </c>
      <c r="H53">
        <v>46</v>
      </c>
      <c r="I53" s="6">
        <v>1.583E-3</v>
      </c>
      <c r="J53" s="6">
        <v>1.5820000000000001E-3</v>
      </c>
      <c r="K53" s="7">
        <v>97738.1</v>
      </c>
      <c r="L53" s="7">
        <v>154.6</v>
      </c>
      <c r="M53" s="5">
        <v>37.119999999999997</v>
      </c>
    </row>
    <row r="54" spans="1:13">
      <c r="A54">
        <v>47</v>
      </c>
      <c r="B54" s="6">
        <v>2.6870000000000002E-3</v>
      </c>
      <c r="C54" s="6">
        <v>2.6830000000000001E-3</v>
      </c>
      <c r="D54" s="7">
        <v>95908.5</v>
      </c>
      <c r="E54" s="7">
        <v>257.3</v>
      </c>
      <c r="F54" s="5">
        <v>32.770000000000003</v>
      </c>
      <c r="G54" t="s">
        <v>12</v>
      </c>
      <c r="H54">
        <v>47</v>
      </c>
      <c r="I54" s="6">
        <v>1.7340000000000001E-3</v>
      </c>
      <c r="J54" s="6">
        <v>1.7329999999999999E-3</v>
      </c>
      <c r="K54" s="7">
        <v>97583.5</v>
      </c>
      <c r="L54" s="7">
        <v>169.1</v>
      </c>
      <c r="M54" s="5">
        <v>36.18</v>
      </c>
    </row>
    <row r="55" spans="1:13">
      <c r="A55">
        <v>48</v>
      </c>
      <c r="B55" s="6">
        <v>2.905E-3</v>
      </c>
      <c r="C55" s="6">
        <v>2.9009999999999999E-3</v>
      </c>
      <c r="D55" s="7">
        <v>95651.199999999997</v>
      </c>
      <c r="E55" s="7">
        <v>277.5</v>
      </c>
      <c r="F55" s="5">
        <v>31.86</v>
      </c>
      <c r="G55" t="s">
        <v>12</v>
      </c>
      <c r="H55">
        <v>48</v>
      </c>
      <c r="I55" s="6">
        <v>2.029E-3</v>
      </c>
      <c r="J55" s="6">
        <v>2.026E-3</v>
      </c>
      <c r="K55" s="7">
        <v>97414.5</v>
      </c>
      <c r="L55" s="7">
        <v>197.4</v>
      </c>
      <c r="M55" s="5">
        <v>35.24</v>
      </c>
    </row>
    <row r="56" spans="1:13">
      <c r="A56">
        <v>49</v>
      </c>
      <c r="B56" s="6">
        <v>3.1949999999999999E-3</v>
      </c>
      <c r="C56" s="6">
        <v>3.1900000000000001E-3</v>
      </c>
      <c r="D56" s="7">
        <v>95373.7</v>
      </c>
      <c r="E56" s="7">
        <v>304.2</v>
      </c>
      <c r="F56" s="5">
        <v>30.95</v>
      </c>
      <c r="G56" t="s">
        <v>12</v>
      </c>
      <c r="H56">
        <v>49</v>
      </c>
      <c r="I56" s="6">
        <v>2.0630000000000002E-3</v>
      </c>
      <c r="J56" s="6">
        <v>2.0609999999999999E-3</v>
      </c>
      <c r="K56" s="7">
        <v>97217</v>
      </c>
      <c r="L56" s="7">
        <v>200.4</v>
      </c>
      <c r="M56" s="5">
        <v>34.31</v>
      </c>
    </row>
    <row r="57" spans="1:13">
      <c r="A57">
        <v>50</v>
      </c>
      <c r="B57" s="6">
        <v>3.522E-3</v>
      </c>
      <c r="C57" s="6">
        <v>3.516E-3</v>
      </c>
      <c r="D57" s="7">
        <v>95069.5</v>
      </c>
      <c r="E57" s="7">
        <v>334.3</v>
      </c>
      <c r="F57" s="5">
        <v>30.04</v>
      </c>
      <c r="G57" t="s">
        <v>12</v>
      </c>
      <c r="H57">
        <v>50</v>
      </c>
      <c r="I57" s="6">
        <v>2.4949999999999998E-3</v>
      </c>
      <c r="J57" s="6">
        <v>2.4919999999999999E-3</v>
      </c>
      <c r="K57" s="7">
        <v>97016.7</v>
      </c>
      <c r="L57" s="7">
        <v>241.7</v>
      </c>
      <c r="M57" s="5">
        <v>33.380000000000003</v>
      </c>
    </row>
    <row r="58" spans="1:13">
      <c r="A58">
        <v>51</v>
      </c>
      <c r="B58" s="6">
        <v>3.8869999999999998E-3</v>
      </c>
      <c r="C58" s="6">
        <v>3.8790000000000001E-3</v>
      </c>
      <c r="D58" s="7">
        <v>94735.2</v>
      </c>
      <c r="E58" s="7">
        <v>367.5</v>
      </c>
      <c r="F58" s="5">
        <v>29.15</v>
      </c>
      <c r="G58" t="s">
        <v>12</v>
      </c>
      <c r="H58">
        <v>51</v>
      </c>
      <c r="I58" s="6">
        <v>2.598E-3</v>
      </c>
      <c r="J58" s="6">
        <v>2.594E-3</v>
      </c>
      <c r="K58" s="7">
        <v>96774.9</v>
      </c>
      <c r="L58" s="7">
        <v>251.1</v>
      </c>
      <c r="M58" s="5">
        <v>32.47</v>
      </c>
    </row>
    <row r="59" spans="1:13">
      <c r="A59">
        <v>52</v>
      </c>
      <c r="B59" s="6">
        <v>4.202E-3</v>
      </c>
      <c r="C59" s="6">
        <v>4.1929999999999997E-3</v>
      </c>
      <c r="D59" s="7">
        <v>94367.7</v>
      </c>
      <c r="E59" s="7">
        <v>395.7</v>
      </c>
      <c r="F59" s="5">
        <v>28.26</v>
      </c>
      <c r="G59" t="s">
        <v>12</v>
      </c>
      <c r="H59">
        <v>52</v>
      </c>
      <c r="I59" s="6">
        <v>2.7339999999999999E-3</v>
      </c>
      <c r="J59" s="6">
        <v>2.7309999999999999E-3</v>
      </c>
      <c r="K59" s="7">
        <v>96523.9</v>
      </c>
      <c r="L59" s="7">
        <v>263.60000000000002</v>
      </c>
      <c r="M59" s="5">
        <v>31.55</v>
      </c>
    </row>
    <row r="60" spans="1:13">
      <c r="A60">
        <v>53</v>
      </c>
      <c r="B60" s="6">
        <v>4.7650000000000001E-3</v>
      </c>
      <c r="C60" s="6">
        <v>4.7540000000000004E-3</v>
      </c>
      <c r="D60" s="7">
        <v>93972</v>
      </c>
      <c r="E60" s="7">
        <v>446.7</v>
      </c>
      <c r="F60" s="5">
        <v>27.38</v>
      </c>
      <c r="G60" t="s">
        <v>12</v>
      </c>
      <c r="H60">
        <v>53</v>
      </c>
      <c r="I60" s="6">
        <v>3.0479999999999999E-3</v>
      </c>
      <c r="J60" s="6">
        <v>3.0430000000000001E-3</v>
      </c>
      <c r="K60" s="7">
        <v>96260.3</v>
      </c>
      <c r="L60" s="7">
        <v>293</v>
      </c>
      <c r="M60" s="5">
        <v>30.63</v>
      </c>
    </row>
    <row r="61" spans="1:13">
      <c r="A61">
        <v>54</v>
      </c>
      <c r="B61" s="6">
        <v>5.1749999999999999E-3</v>
      </c>
      <c r="C61" s="6">
        <v>5.1609999999999998E-3</v>
      </c>
      <c r="D61" s="7">
        <v>93525.3</v>
      </c>
      <c r="E61" s="7">
        <v>482.7</v>
      </c>
      <c r="F61" s="5">
        <v>26.51</v>
      </c>
      <c r="G61" t="s">
        <v>12</v>
      </c>
      <c r="H61">
        <v>54</v>
      </c>
      <c r="I61" s="6">
        <v>3.4290000000000002E-3</v>
      </c>
      <c r="J61" s="6">
        <v>3.4229999999999998E-3</v>
      </c>
      <c r="K61" s="7">
        <v>95967.3</v>
      </c>
      <c r="L61" s="7">
        <v>328.5</v>
      </c>
      <c r="M61" s="5">
        <v>29.73</v>
      </c>
    </row>
    <row r="62" spans="1:13">
      <c r="A62">
        <v>55</v>
      </c>
      <c r="B62" s="6">
        <v>5.7140000000000003E-3</v>
      </c>
      <c r="C62" s="6">
        <v>5.6979999999999999E-3</v>
      </c>
      <c r="D62" s="7">
        <v>93042.6</v>
      </c>
      <c r="E62" s="7">
        <v>530.1</v>
      </c>
      <c r="F62" s="5">
        <v>25.64</v>
      </c>
      <c r="G62" t="s">
        <v>12</v>
      </c>
      <c r="H62">
        <v>55</v>
      </c>
      <c r="I62" s="6">
        <v>3.6849999999999999E-3</v>
      </c>
      <c r="J62" s="6">
        <v>3.6779999999999998E-3</v>
      </c>
      <c r="K62" s="7">
        <v>95638.8</v>
      </c>
      <c r="L62" s="7">
        <v>351.7</v>
      </c>
      <c r="M62" s="5">
        <v>28.83</v>
      </c>
    </row>
    <row r="63" spans="1:13">
      <c r="A63">
        <v>56</v>
      </c>
      <c r="B63" s="6">
        <v>6.306E-3</v>
      </c>
      <c r="C63" s="6">
        <v>6.2859999999999999E-3</v>
      </c>
      <c r="D63" s="7">
        <v>92512.5</v>
      </c>
      <c r="E63" s="7">
        <v>581.6</v>
      </c>
      <c r="F63" s="5">
        <v>24.78</v>
      </c>
      <c r="G63" t="s">
        <v>12</v>
      </c>
      <c r="H63">
        <v>56</v>
      </c>
      <c r="I63" s="6">
        <v>3.9969999999999997E-3</v>
      </c>
      <c r="J63" s="6">
        <v>3.9890000000000004E-3</v>
      </c>
      <c r="K63" s="7">
        <v>95287.1</v>
      </c>
      <c r="L63" s="7">
        <v>380.1</v>
      </c>
      <c r="M63" s="5">
        <v>27.93</v>
      </c>
    </row>
    <row r="64" spans="1:13">
      <c r="A64">
        <v>57</v>
      </c>
      <c r="B64" s="6">
        <v>6.6969999999999998E-3</v>
      </c>
      <c r="C64" s="6">
        <v>6.6740000000000002E-3</v>
      </c>
      <c r="D64" s="7">
        <v>91930.9</v>
      </c>
      <c r="E64" s="7">
        <v>613.6</v>
      </c>
      <c r="F64" s="5">
        <v>23.94</v>
      </c>
      <c r="G64" t="s">
        <v>12</v>
      </c>
      <c r="H64">
        <v>57</v>
      </c>
      <c r="I64" s="6">
        <v>4.2240000000000003E-3</v>
      </c>
      <c r="J64" s="6">
        <v>4.215E-3</v>
      </c>
      <c r="K64" s="7">
        <v>94907</v>
      </c>
      <c r="L64" s="7">
        <v>400</v>
      </c>
      <c r="M64" s="5">
        <v>27.04</v>
      </c>
    </row>
    <row r="65" spans="1:13">
      <c r="A65">
        <v>58</v>
      </c>
      <c r="B65" s="6">
        <v>7.2610000000000001E-3</v>
      </c>
      <c r="C65" s="6">
        <v>7.234E-3</v>
      </c>
      <c r="D65" s="7">
        <v>91317.3</v>
      </c>
      <c r="E65" s="7">
        <v>660.6</v>
      </c>
      <c r="F65" s="5">
        <v>23.1</v>
      </c>
      <c r="G65" t="s">
        <v>12</v>
      </c>
      <c r="H65">
        <v>58</v>
      </c>
      <c r="I65" s="6">
        <v>4.568E-3</v>
      </c>
      <c r="J65" s="6">
        <v>4.5580000000000004E-3</v>
      </c>
      <c r="K65" s="7">
        <v>94507</v>
      </c>
      <c r="L65" s="7">
        <v>430.7</v>
      </c>
      <c r="M65" s="5">
        <v>26.15</v>
      </c>
    </row>
    <row r="66" spans="1:13">
      <c r="A66">
        <v>59</v>
      </c>
      <c r="B66" s="6">
        <v>7.7869999999999997E-3</v>
      </c>
      <c r="C66" s="6">
        <v>7.757E-3</v>
      </c>
      <c r="D66" s="7">
        <v>90656.7</v>
      </c>
      <c r="E66" s="7">
        <v>703.2</v>
      </c>
      <c r="F66" s="5">
        <v>22.26</v>
      </c>
      <c r="G66" t="s">
        <v>12</v>
      </c>
      <c r="H66">
        <v>59</v>
      </c>
      <c r="I66" s="6">
        <v>5.1500000000000001E-3</v>
      </c>
      <c r="J66" s="6">
        <v>5.1370000000000001E-3</v>
      </c>
      <c r="K66" s="7">
        <v>94076.3</v>
      </c>
      <c r="L66" s="7">
        <v>483.3</v>
      </c>
      <c r="M66" s="5">
        <v>25.27</v>
      </c>
    </row>
    <row r="67" spans="1:13">
      <c r="A67">
        <v>60</v>
      </c>
      <c r="B67" s="6">
        <v>8.5159999999999993E-3</v>
      </c>
      <c r="C67" s="6">
        <v>8.4799999999999997E-3</v>
      </c>
      <c r="D67" s="7">
        <v>89953.5</v>
      </c>
      <c r="E67" s="7">
        <v>762.8</v>
      </c>
      <c r="F67" s="5">
        <v>21.43</v>
      </c>
      <c r="G67" t="s">
        <v>12</v>
      </c>
      <c r="H67">
        <v>60</v>
      </c>
      <c r="I67" s="6">
        <v>5.496E-3</v>
      </c>
      <c r="J67" s="6">
        <v>5.4809999999999998E-3</v>
      </c>
      <c r="K67" s="7">
        <v>93593</v>
      </c>
      <c r="L67" s="7">
        <v>513</v>
      </c>
      <c r="M67" s="5">
        <v>24.4</v>
      </c>
    </row>
    <row r="68" spans="1:13">
      <c r="A68">
        <v>61</v>
      </c>
      <c r="B68" s="6">
        <v>9.6600000000000002E-3</v>
      </c>
      <c r="C68" s="6">
        <v>9.613E-3</v>
      </c>
      <c r="D68" s="7">
        <v>89190.7</v>
      </c>
      <c r="E68" s="7">
        <v>857.4</v>
      </c>
      <c r="F68" s="5">
        <v>20.61</v>
      </c>
      <c r="G68" t="s">
        <v>12</v>
      </c>
      <c r="H68">
        <v>61</v>
      </c>
      <c r="I68" s="6">
        <v>6.3369999999999998E-3</v>
      </c>
      <c r="J68" s="6">
        <v>6.3169999999999997E-3</v>
      </c>
      <c r="K68" s="7">
        <v>93080</v>
      </c>
      <c r="L68" s="7">
        <v>588</v>
      </c>
      <c r="M68" s="5">
        <v>23.53</v>
      </c>
    </row>
    <row r="69" spans="1:13">
      <c r="A69">
        <v>62</v>
      </c>
      <c r="B69" s="6">
        <v>1.0814000000000001E-2</v>
      </c>
      <c r="C69" s="6">
        <v>1.0756E-2</v>
      </c>
      <c r="D69" s="7">
        <v>88333.3</v>
      </c>
      <c r="E69" s="7">
        <v>950.1</v>
      </c>
      <c r="F69" s="5">
        <v>19.8</v>
      </c>
      <c r="G69" t="s">
        <v>12</v>
      </c>
      <c r="H69">
        <v>62</v>
      </c>
      <c r="I69" s="6">
        <v>6.6689999999999996E-3</v>
      </c>
      <c r="J69" s="6">
        <v>6.6470000000000001E-3</v>
      </c>
      <c r="K69" s="7">
        <v>92492</v>
      </c>
      <c r="L69" s="7">
        <v>614.79999999999995</v>
      </c>
      <c r="M69" s="5">
        <v>22.68</v>
      </c>
    </row>
    <row r="70" spans="1:13">
      <c r="A70">
        <v>63</v>
      </c>
      <c r="B70" s="6">
        <v>1.1893000000000001E-2</v>
      </c>
      <c r="C70" s="6">
        <v>1.1823E-2</v>
      </c>
      <c r="D70" s="7">
        <v>87383.2</v>
      </c>
      <c r="E70" s="7">
        <v>1033.0999999999999</v>
      </c>
      <c r="F70" s="5">
        <v>19.010000000000002</v>
      </c>
      <c r="G70" t="s">
        <v>12</v>
      </c>
      <c r="H70">
        <v>63</v>
      </c>
      <c r="I70" s="6">
        <v>7.4920000000000004E-3</v>
      </c>
      <c r="J70" s="6">
        <v>7.4640000000000001E-3</v>
      </c>
      <c r="K70" s="7">
        <v>91877.2</v>
      </c>
      <c r="L70" s="7">
        <v>685.8</v>
      </c>
      <c r="M70" s="5">
        <v>21.82</v>
      </c>
    </row>
    <row r="71" spans="1:13">
      <c r="A71">
        <v>64</v>
      </c>
      <c r="B71" s="6">
        <v>1.3037E-2</v>
      </c>
      <c r="C71" s="6">
        <v>1.2952999999999999E-2</v>
      </c>
      <c r="D71" s="7">
        <v>86350.1</v>
      </c>
      <c r="E71" s="7">
        <v>1118.5</v>
      </c>
      <c r="F71" s="5">
        <v>18.239999999999998</v>
      </c>
      <c r="G71" t="s">
        <v>12</v>
      </c>
      <c r="H71">
        <v>64</v>
      </c>
      <c r="I71" s="6">
        <v>8.2430000000000003E-3</v>
      </c>
      <c r="J71" s="6">
        <v>8.2100000000000003E-3</v>
      </c>
      <c r="K71" s="7">
        <v>91191.4</v>
      </c>
      <c r="L71" s="7">
        <v>748.6</v>
      </c>
      <c r="M71" s="5">
        <v>20.98</v>
      </c>
    </row>
    <row r="72" spans="1:13">
      <c r="A72">
        <v>65</v>
      </c>
      <c r="B72" s="6">
        <v>1.4460000000000001E-2</v>
      </c>
      <c r="C72" s="6">
        <v>1.4356000000000001E-2</v>
      </c>
      <c r="D72" s="7">
        <v>85231.6</v>
      </c>
      <c r="E72" s="7">
        <v>1223.5999999999999</v>
      </c>
      <c r="F72" s="5">
        <v>17.47</v>
      </c>
      <c r="G72" t="s">
        <v>12</v>
      </c>
      <c r="H72">
        <v>65</v>
      </c>
      <c r="I72" s="6">
        <v>8.8500000000000002E-3</v>
      </c>
      <c r="J72" s="6">
        <v>8.8109999999999994E-3</v>
      </c>
      <c r="K72" s="7">
        <v>90442.8</v>
      </c>
      <c r="L72" s="7">
        <v>796.9</v>
      </c>
      <c r="M72" s="5">
        <v>20.149999999999999</v>
      </c>
    </row>
    <row r="73" spans="1:13">
      <c r="A73">
        <v>66</v>
      </c>
      <c r="B73" s="6">
        <v>1.5935999999999999E-2</v>
      </c>
      <c r="C73" s="6">
        <v>1.5810000000000001E-2</v>
      </c>
      <c r="D73" s="7">
        <v>84008</v>
      </c>
      <c r="E73" s="7">
        <v>1328.2</v>
      </c>
      <c r="F73" s="5">
        <v>16.72</v>
      </c>
      <c r="G73" t="s">
        <v>12</v>
      </c>
      <c r="H73">
        <v>66</v>
      </c>
      <c r="I73" s="6">
        <v>9.8169999999999993E-3</v>
      </c>
      <c r="J73" s="6">
        <v>9.7699999999999992E-3</v>
      </c>
      <c r="K73" s="7">
        <v>89645.9</v>
      </c>
      <c r="L73" s="7">
        <v>875.8</v>
      </c>
      <c r="M73" s="5">
        <v>19.329999999999998</v>
      </c>
    </row>
    <row r="74" spans="1:13">
      <c r="A74">
        <v>67</v>
      </c>
      <c r="B74" s="6">
        <v>1.7294E-2</v>
      </c>
      <c r="C74" s="6">
        <v>1.7146000000000002E-2</v>
      </c>
      <c r="D74" s="7">
        <v>82679.8</v>
      </c>
      <c r="E74" s="7">
        <v>1417.6</v>
      </c>
      <c r="F74" s="5">
        <v>15.98</v>
      </c>
      <c r="G74" t="s">
        <v>12</v>
      </c>
      <c r="H74">
        <v>67</v>
      </c>
      <c r="I74" s="6">
        <v>1.0957E-2</v>
      </c>
      <c r="J74" s="6">
        <v>1.0897E-2</v>
      </c>
      <c r="K74" s="7">
        <v>88770.1</v>
      </c>
      <c r="L74" s="7">
        <v>967.3</v>
      </c>
      <c r="M74" s="5">
        <v>18.510000000000002</v>
      </c>
    </row>
    <row r="75" spans="1:13">
      <c r="A75">
        <v>68</v>
      </c>
      <c r="B75" s="6">
        <v>1.9297000000000002E-2</v>
      </c>
      <c r="C75" s="6">
        <v>1.9112000000000001E-2</v>
      </c>
      <c r="D75" s="7">
        <v>81262.2</v>
      </c>
      <c r="E75" s="7">
        <v>1553.1</v>
      </c>
      <c r="F75" s="5">
        <v>15.25</v>
      </c>
      <c r="G75" t="s">
        <v>12</v>
      </c>
      <c r="H75">
        <v>68</v>
      </c>
      <c r="I75" s="6">
        <v>1.2050999999999999E-2</v>
      </c>
      <c r="J75" s="6">
        <v>1.1979E-2</v>
      </c>
      <c r="K75" s="7">
        <v>87802.7</v>
      </c>
      <c r="L75" s="7">
        <v>1051.8</v>
      </c>
      <c r="M75" s="5">
        <v>17.71</v>
      </c>
    </row>
    <row r="76" spans="1:13">
      <c r="A76">
        <v>69</v>
      </c>
      <c r="B76" s="6">
        <v>2.1021999999999999E-2</v>
      </c>
      <c r="C76" s="6">
        <v>2.0802999999999999E-2</v>
      </c>
      <c r="D76" s="7">
        <v>79709.100000000006</v>
      </c>
      <c r="E76" s="7">
        <v>1658.2</v>
      </c>
      <c r="F76" s="5">
        <v>14.53</v>
      </c>
      <c r="G76" t="s">
        <v>12</v>
      </c>
      <c r="H76">
        <v>69</v>
      </c>
      <c r="I76" s="6">
        <v>1.3202999999999999E-2</v>
      </c>
      <c r="J76" s="6">
        <v>1.3117E-2</v>
      </c>
      <c r="K76" s="7">
        <v>86751</v>
      </c>
      <c r="L76" s="7">
        <v>1137.9000000000001</v>
      </c>
      <c r="M76" s="5">
        <v>16.920000000000002</v>
      </c>
    </row>
    <row r="77" spans="1:13">
      <c r="A77">
        <v>70</v>
      </c>
      <c r="B77" s="6">
        <v>2.2745000000000001E-2</v>
      </c>
      <c r="C77" s="6">
        <v>2.2488999999999999E-2</v>
      </c>
      <c r="D77" s="7">
        <v>78050.899999999994</v>
      </c>
      <c r="E77" s="7">
        <v>1755.3</v>
      </c>
      <c r="F77" s="5">
        <v>13.83</v>
      </c>
      <c r="G77" t="s">
        <v>12</v>
      </c>
      <c r="H77">
        <v>70</v>
      </c>
      <c r="I77" s="6">
        <v>1.4749E-2</v>
      </c>
      <c r="J77" s="6">
        <v>1.4641E-2</v>
      </c>
      <c r="K77" s="7">
        <v>85613.1</v>
      </c>
      <c r="L77" s="7">
        <v>1253.4000000000001</v>
      </c>
      <c r="M77" s="5">
        <v>16.14</v>
      </c>
    </row>
    <row r="78" spans="1:13">
      <c r="A78">
        <v>71</v>
      </c>
      <c r="B78" s="6">
        <v>2.5340999999999999E-2</v>
      </c>
      <c r="C78" s="6">
        <v>2.5024000000000001E-2</v>
      </c>
      <c r="D78" s="7">
        <v>76295.600000000006</v>
      </c>
      <c r="E78" s="7">
        <v>1909.2</v>
      </c>
      <c r="F78" s="5">
        <v>13.14</v>
      </c>
      <c r="G78" t="s">
        <v>12</v>
      </c>
      <c r="H78">
        <v>71</v>
      </c>
      <c r="I78" s="6">
        <v>1.6067999999999999E-2</v>
      </c>
      <c r="J78" s="6">
        <v>1.5939999999999999E-2</v>
      </c>
      <c r="K78" s="7">
        <v>84359.6</v>
      </c>
      <c r="L78" s="7">
        <v>1344.7</v>
      </c>
      <c r="M78" s="5">
        <v>15.37</v>
      </c>
    </row>
    <row r="79" spans="1:13">
      <c r="A79">
        <v>72</v>
      </c>
      <c r="B79" s="6">
        <v>2.8333000000000001E-2</v>
      </c>
      <c r="C79" s="6">
        <v>2.7937E-2</v>
      </c>
      <c r="D79" s="7">
        <v>74386.399999999994</v>
      </c>
      <c r="E79" s="7">
        <v>2078.1999999999998</v>
      </c>
      <c r="F79" s="5">
        <v>12.46</v>
      </c>
      <c r="G79" t="s">
        <v>12</v>
      </c>
      <c r="H79">
        <v>72</v>
      </c>
      <c r="I79" s="6">
        <v>1.7996000000000002E-2</v>
      </c>
      <c r="J79" s="6">
        <v>1.7836000000000001E-2</v>
      </c>
      <c r="K79" s="7">
        <v>83014.899999999994</v>
      </c>
      <c r="L79" s="7">
        <v>1480.6</v>
      </c>
      <c r="M79" s="5">
        <v>14.61</v>
      </c>
    </row>
    <row r="80" spans="1:13">
      <c r="A80">
        <v>73</v>
      </c>
      <c r="B80" s="6">
        <v>3.1356000000000002E-2</v>
      </c>
      <c r="C80" s="6">
        <v>3.0872E-2</v>
      </c>
      <c r="D80" s="7">
        <v>72308.3</v>
      </c>
      <c r="E80" s="7">
        <v>2232.3000000000002</v>
      </c>
      <c r="F80" s="5">
        <v>11.81</v>
      </c>
      <c r="G80" t="s">
        <v>12</v>
      </c>
      <c r="H80">
        <v>73</v>
      </c>
      <c r="I80" s="6">
        <v>2.0584000000000002E-2</v>
      </c>
      <c r="J80" s="6">
        <v>2.0375000000000001E-2</v>
      </c>
      <c r="K80" s="7">
        <v>81534.3</v>
      </c>
      <c r="L80" s="7">
        <v>1661.2</v>
      </c>
      <c r="M80" s="5">
        <v>13.87</v>
      </c>
    </row>
    <row r="81" spans="1:13">
      <c r="A81">
        <v>74</v>
      </c>
      <c r="B81" s="6">
        <v>3.4597999999999997E-2</v>
      </c>
      <c r="C81" s="6">
        <v>3.4008999999999998E-2</v>
      </c>
      <c r="D81" s="7">
        <v>70076</v>
      </c>
      <c r="E81" s="7">
        <v>2383.1999999999998</v>
      </c>
      <c r="F81" s="5">
        <v>11.17</v>
      </c>
      <c r="G81" t="s">
        <v>12</v>
      </c>
      <c r="H81">
        <v>74</v>
      </c>
      <c r="I81" s="6">
        <v>2.3049E-2</v>
      </c>
      <c r="J81" s="6">
        <v>2.2787000000000002E-2</v>
      </c>
      <c r="K81" s="7">
        <v>79873.100000000006</v>
      </c>
      <c r="L81" s="7">
        <v>1820</v>
      </c>
      <c r="M81" s="5">
        <v>13.15</v>
      </c>
    </row>
    <row r="82" spans="1:13">
      <c r="A82">
        <v>75</v>
      </c>
      <c r="B82" s="6">
        <v>3.9142000000000003E-2</v>
      </c>
      <c r="C82" s="6">
        <v>3.8390000000000001E-2</v>
      </c>
      <c r="D82" s="7">
        <v>67692.800000000003</v>
      </c>
      <c r="E82" s="7">
        <v>2598.6999999999998</v>
      </c>
      <c r="F82" s="5">
        <v>10.54</v>
      </c>
      <c r="G82" t="s">
        <v>12</v>
      </c>
      <c r="H82">
        <v>75</v>
      </c>
      <c r="I82" s="6">
        <v>2.5482999999999999E-2</v>
      </c>
      <c r="J82" s="6">
        <v>2.5162E-2</v>
      </c>
      <c r="K82" s="7">
        <v>78053</v>
      </c>
      <c r="L82" s="7">
        <v>1964</v>
      </c>
      <c r="M82" s="5">
        <v>12.44</v>
      </c>
    </row>
    <row r="83" spans="1:13">
      <c r="A83">
        <v>76</v>
      </c>
      <c r="B83" s="6">
        <v>4.3643000000000001E-2</v>
      </c>
      <c r="C83" s="6">
        <v>4.2710999999999999E-2</v>
      </c>
      <c r="D83" s="7">
        <v>65094</v>
      </c>
      <c r="E83" s="7">
        <v>2780.2</v>
      </c>
      <c r="F83" s="5">
        <v>9.94</v>
      </c>
      <c r="G83" t="s">
        <v>12</v>
      </c>
      <c r="H83">
        <v>76</v>
      </c>
      <c r="I83" s="6">
        <v>2.8958000000000001E-2</v>
      </c>
      <c r="J83" s="6">
        <v>2.8545000000000001E-2</v>
      </c>
      <c r="K83" s="7">
        <v>76089.100000000006</v>
      </c>
      <c r="L83" s="7">
        <v>2172</v>
      </c>
      <c r="M83" s="5">
        <v>11.75</v>
      </c>
    </row>
    <row r="84" spans="1:13">
      <c r="A84">
        <v>77</v>
      </c>
      <c r="B84" s="6">
        <v>4.8550999999999997E-2</v>
      </c>
      <c r="C84" s="6">
        <v>4.7399999999999998E-2</v>
      </c>
      <c r="D84" s="7">
        <v>62313.8</v>
      </c>
      <c r="E84" s="7">
        <v>2953.7</v>
      </c>
      <c r="F84" s="5">
        <v>9.36</v>
      </c>
      <c r="G84" t="s">
        <v>12</v>
      </c>
      <c r="H84">
        <v>77</v>
      </c>
      <c r="I84" s="6">
        <v>3.2544999999999998E-2</v>
      </c>
      <c r="J84" s="6">
        <v>3.2023999999999997E-2</v>
      </c>
      <c r="K84" s="7">
        <v>73917.100000000006</v>
      </c>
      <c r="L84" s="7">
        <v>2367.1</v>
      </c>
      <c r="M84" s="5">
        <v>11.08</v>
      </c>
    </row>
    <row r="85" spans="1:13">
      <c r="A85">
        <v>78</v>
      </c>
      <c r="B85" s="6">
        <v>5.3997999999999997E-2</v>
      </c>
      <c r="C85" s="6">
        <v>5.2578E-2</v>
      </c>
      <c r="D85" s="7">
        <v>59360.1</v>
      </c>
      <c r="E85" s="7">
        <v>3121.1</v>
      </c>
      <c r="F85" s="5">
        <v>8.81</v>
      </c>
      <c r="G85" t="s">
        <v>12</v>
      </c>
      <c r="H85">
        <v>78</v>
      </c>
      <c r="I85" s="6">
        <v>3.6658000000000003E-2</v>
      </c>
      <c r="J85" s="6">
        <v>3.5998000000000002E-2</v>
      </c>
      <c r="K85" s="7">
        <v>71550</v>
      </c>
      <c r="L85" s="7">
        <v>2575.6999999999998</v>
      </c>
      <c r="M85" s="5">
        <v>10.43</v>
      </c>
    </row>
    <row r="86" spans="1:13">
      <c r="A86">
        <v>79</v>
      </c>
      <c r="B86" s="6">
        <v>6.1164999999999997E-2</v>
      </c>
      <c r="C86" s="6">
        <v>5.935E-2</v>
      </c>
      <c r="D86" s="7">
        <v>56239.1</v>
      </c>
      <c r="E86" s="7">
        <v>3337.8</v>
      </c>
      <c r="F86" s="5">
        <v>8.27</v>
      </c>
      <c r="G86" t="s">
        <v>12</v>
      </c>
      <c r="H86">
        <v>79</v>
      </c>
      <c r="I86" s="6">
        <v>4.2153999999999997E-2</v>
      </c>
      <c r="J86" s="6">
        <v>4.1284000000000001E-2</v>
      </c>
      <c r="K86" s="7">
        <v>68974.399999999994</v>
      </c>
      <c r="L86" s="7">
        <v>2847.5</v>
      </c>
      <c r="M86" s="5">
        <v>9.8000000000000007</v>
      </c>
    </row>
    <row r="87" spans="1:13">
      <c r="A87">
        <v>80</v>
      </c>
      <c r="B87" s="6">
        <v>6.7984000000000003E-2</v>
      </c>
      <c r="C87" s="6">
        <v>6.5749000000000002E-2</v>
      </c>
      <c r="D87" s="7">
        <v>52901.3</v>
      </c>
      <c r="E87" s="7">
        <v>3478.2</v>
      </c>
      <c r="F87" s="5">
        <v>7.76</v>
      </c>
      <c r="G87" t="s">
        <v>12</v>
      </c>
      <c r="H87">
        <v>80</v>
      </c>
      <c r="I87" s="6">
        <v>4.7329999999999997E-2</v>
      </c>
      <c r="J87" s="6">
        <v>4.6235999999999999E-2</v>
      </c>
      <c r="K87" s="7">
        <v>66126.8</v>
      </c>
      <c r="L87" s="7">
        <v>3057.4</v>
      </c>
      <c r="M87" s="5">
        <v>9.1999999999999993</v>
      </c>
    </row>
    <row r="88" spans="1:13">
      <c r="A88">
        <v>81</v>
      </c>
      <c r="B88" s="6">
        <v>7.6261999999999996E-2</v>
      </c>
      <c r="C88" s="6">
        <v>7.3460999999999999E-2</v>
      </c>
      <c r="D88" s="7">
        <v>49423.1</v>
      </c>
      <c r="E88" s="7">
        <v>3630.6</v>
      </c>
      <c r="F88" s="5">
        <v>7.27</v>
      </c>
      <c r="G88" t="s">
        <v>12</v>
      </c>
      <c r="H88">
        <v>81</v>
      </c>
      <c r="I88" s="6">
        <v>5.3679999999999999E-2</v>
      </c>
      <c r="J88" s="6">
        <v>5.2276999999999997E-2</v>
      </c>
      <c r="K88" s="7">
        <v>63069.4</v>
      </c>
      <c r="L88" s="7">
        <v>3297.1</v>
      </c>
      <c r="M88" s="5">
        <v>8.6300000000000008</v>
      </c>
    </row>
    <row r="89" spans="1:13">
      <c r="A89">
        <v>82</v>
      </c>
      <c r="B89" s="6">
        <v>8.5577E-2</v>
      </c>
      <c r="C89" s="6">
        <v>8.2064999999999999E-2</v>
      </c>
      <c r="D89" s="7">
        <v>45792.4</v>
      </c>
      <c r="E89" s="7">
        <v>3758</v>
      </c>
      <c r="F89" s="5">
        <v>6.8</v>
      </c>
      <c r="G89" t="s">
        <v>12</v>
      </c>
      <c r="H89">
        <v>82</v>
      </c>
      <c r="I89" s="6">
        <v>5.9612999999999999E-2</v>
      </c>
      <c r="J89" s="6">
        <v>5.7887000000000001E-2</v>
      </c>
      <c r="K89" s="7">
        <v>59772.3</v>
      </c>
      <c r="L89" s="7">
        <v>3460.1</v>
      </c>
      <c r="M89" s="5">
        <v>8.07</v>
      </c>
    </row>
    <row r="90" spans="1:13">
      <c r="A90">
        <v>83</v>
      </c>
      <c r="B90" s="6">
        <v>9.4931000000000001E-2</v>
      </c>
      <c r="C90" s="6">
        <v>9.0629000000000001E-2</v>
      </c>
      <c r="D90" s="7">
        <v>42034.5</v>
      </c>
      <c r="E90" s="7">
        <v>3809.6</v>
      </c>
      <c r="F90" s="5">
        <v>6.37</v>
      </c>
      <c r="G90" t="s">
        <v>12</v>
      </c>
      <c r="H90">
        <v>83</v>
      </c>
      <c r="I90" s="6">
        <v>6.7652000000000004E-2</v>
      </c>
      <c r="J90" s="6">
        <v>6.5438999999999997E-2</v>
      </c>
      <c r="K90" s="7">
        <v>56312.2</v>
      </c>
      <c r="L90" s="7">
        <v>3685</v>
      </c>
      <c r="M90" s="5">
        <v>7.54</v>
      </c>
    </row>
    <row r="91" spans="1:13">
      <c r="A91">
        <v>84</v>
      </c>
      <c r="B91" s="6">
        <v>0.106476</v>
      </c>
      <c r="C91" s="6">
        <v>0.101094</v>
      </c>
      <c r="D91" s="7">
        <v>38224.9</v>
      </c>
      <c r="E91" s="7">
        <v>3864.3</v>
      </c>
      <c r="F91" s="5">
        <v>5.95</v>
      </c>
      <c r="G91" t="s">
        <v>12</v>
      </c>
      <c r="H91">
        <v>84</v>
      </c>
      <c r="I91" s="6">
        <v>7.6620999999999995E-2</v>
      </c>
      <c r="J91" s="6">
        <v>7.3793999999999998E-2</v>
      </c>
      <c r="K91" s="7">
        <v>52627.199999999997</v>
      </c>
      <c r="L91" s="7">
        <v>3883.6</v>
      </c>
      <c r="M91" s="5">
        <v>7.03</v>
      </c>
    </row>
    <row r="92" spans="1:13">
      <c r="A92">
        <v>85</v>
      </c>
      <c r="B92" s="6">
        <v>0.11840000000000001</v>
      </c>
      <c r="C92" s="6">
        <v>0.11178299999999999</v>
      </c>
      <c r="D92" s="7">
        <v>34360.6</v>
      </c>
      <c r="E92" s="7">
        <v>3840.9</v>
      </c>
      <c r="F92" s="5">
        <v>5.57</v>
      </c>
      <c r="G92" t="s">
        <v>12</v>
      </c>
      <c r="H92">
        <v>85</v>
      </c>
      <c r="I92" s="6">
        <v>8.6051000000000002E-2</v>
      </c>
      <c r="J92" s="6">
        <v>8.2501000000000005E-2</v>
      </c>
      <c r="K92" s="7">
        <v>48743.7</v>
      </c>
      <c r="L92" s="7">
        <v>4021.4</v>
      </c>
      <c r="M92" s="5">
        <v>6.55</v>
      </c>
    </row>
    <row r="93" spans="1:13">
      <c r="A93">
        <v>86</v>
      </c>
      <c r="B93" s="6">
        <v>0.133657</v>
      </c>
      <c r="C93" s="6">
        <v>0.12528500000000001</v>
      </c>
      <c r="D93" s="7">
        <v>30519.7</v>
      </c>
      <c r="E93" s="7">
        <v>3823.7</v>
      </c>
      <c r="F93" s="5">
        <v>5.2</v>
      </c>
      <c r="G93" t="s">
        <v>12</v>
      </c>
      <c r="H93">
        <v>86</v>
      </c>
      <c r="I93" s="6">
        <v>9.6853999999999996E-2</v>
      </c>
      <c r="J93" s="6">
        <v>9.2380000000000004E-2</v>
      </c>
      <c r="K93" s="7">
        <v>44722.3</v>
      </c>
      <c r="L93" s="7">
        <v>4131.5</v>
      </c>
      <c r="M93" s="5">
        <v>6.1</v>
      </c>
    </row>
    <row r="94" spans="1:13">
      <c r="A94">
        <v>87</v>
      </c>
      <c r="B94" s="6">
        <v>0.140263</v>
      </c>
      <c r="C94" s="6">
        <v>0.13107099999999999</v>
      </c>
      <c r="D94" s="7">
        <v>26696</v>
      </c>
      <c r="E94" s="7">
        <v>3499.1</v>
      </c>
      <c r="F94" s="5">
        <v>4.88</v>
      </c>
      <c r="G94" t="s">
        <v>12</v>
      </c>
      <c r="H94">
        <v>87</v>
      </c>
      <c r="I94" s="6">
        <v>0.106169</v>
      </c>
      <c r="J94" s="6">
        <v>0.100817</v>
      </c>
      <c r="K94" s="7">
        <v>40590.800000000003</v>
      </c>
      <c r="L94" s="7">
        <v>4092.2</v>
      </c>
      <c r="M94" s="5">
        <v>5.67</v>
      </c>
    </row>
    <row r="95" spans="1:13">
      <c r="A95">
        <v>88</v>
      </c>
      <c r="B95" s="6">
        <v>0.15460399999999999</v>
      </c>
      <c r="C95" s="6">
        <v>0.14351</v>
      </c>
      <c r="D95" s="7">
        <v>23197</v>
      </c>
      <c r="E95" s="7">
        <v>3329</v>
      </c>
      <c r="F95" s="5">
        <v>4.54</v>
      </c>
      <c r="G95" t="s">
        <v>12</v>
      </c>
      <c r="H95">
        <v>88</v>
      </c>
      <c r="I95" s="6">
        <v>0.121022</v>
      </c>
      <c r="J95" s="6">
        <v>0.114116</v>
      </c>
      <c r="K95" s="7">
        <v>36498.6</v>
      </c>
      <c r="L95" s="7">
        <v>4165.1000000000004</v>
      </c>
      <c r="M95" s="5">
        <v>5.24</v>
      </c>
    </row>
    <row r="96" spans="1:13">
      <c r="A96">
        <v>89</v>
      </c>
      <c r="B96" s="6">
        <v>0.168158</v>
      </c>
      <c r="C96" s="6">
        <v>0.155116</v>
      </c>
      <c r="D96" s="7">
        <v>19868</v>
      </c>
      <c r="E96" s="7">
        <v>3081.8</v>
      </c>
      <c r="F96" s="5">
        <v>4.21</v>
      </c>
      <c r="G96" t="s">
        <v>12</v>
      </c>
      <c r="H96">
        <v>89</v>
      </c>
      <c r="I96" s="6">
        <v>0.131938</v>
      </c>
      <c r="J96" s="6">
        <v>0.12377299999999999</v>
      </c>
      <c r="K96" s="7">
        <v>32333.5</v>
      </c>
      <c r="L96" s="7">
        <v>4002</v>
      </c>
      <c r="M96" s="5">
        <v>4.8600000000000003</v>
      </c>
    </row>
    <row r="97" spans="1:13">
      <c r="A97">
        <v>90</v>
      </c>
      <c r="B97" s="6">
        <v>0.19489600000000001</v>
      </c>
      <c r="C97" s="6">
        <v>0.17759</v>
      </c>
      <c r="D97" s="7">
        <v>16786.099999999999</v>
      </c>
      <c r="E97" s="7">
        <v>2981.1</v>
      </c>
      <c r="F97" s="5">
        <v>3.9</v>
      </c>
      <c r="G97" t="s">
        <v>12</v>
      </c>
      <c r="H97">
        <v>90</v>
      </c>
      <c r="I97" s="6">
        <v>0.15337400000000001</v>
      </c>
      <c r="J97" s="6">
        <v>0.14244999999999999</v>
      </c>
      <c r="K97" s="7">
        <v>28331.5</v>
      </c>
      <c r="L97" s="7">
        <v>4035.8</v>
      </c>
      <c r="M97" s="5">
        <v>4.47</v>
      </c>
    </row>
    <row r="98" spans="1:13">
      <c r="A98">
        <v>91</v>
      </c>
      <c r="B98" s="6">
        <v>0.21330099999999999</v>
      </c>
      <c r="C98" s="6">
        <v>0.192745</v>
      </c>
      <c r="D98" s="7">
        <v>13805.1</v>
      </c>
      <c r="E98" s="7">
        <v>2660.9</v>
      </c>
      <c r="F98" s="5">
        <v>3.63</v>
      </c>
      <c r="G98" t="s">
        <v>12</v>
      </c>
      <c r="H98">
        <v>91</v>
      </c>
      <c r="I98" s="6">
        <v>0.17314399999999999</v>
      </c>
      <c r="J98" s="6">
        <v>0.15934899999999999</v>
      </c>
      <c r="K98" s="7">
        <v>24295.599999999999</v>
      </c>
      <c r="L98" s="7">
        <v>3871.5</v>
      </c>
      <c r="M98" s="5">
        <v>4.13</v>
      </c>
    </row>
    <row r="99" spans="1:13">
      <c r="A99">
        <v>92</v>
      </c>
      <c r="B99" s="6">
        <v>0.23417199999999999</v>
      </c>
      <c r="C99" s="6">
        <v>0.20962800000000001</v>
      </c>
      <c r="D99" s="7">
        <v>11144.2</v>
      </c>
      <c r="E99" s="7">
        <v>2336.1</v>
      </c>
      <c r="F99" s="5">
        <v>3.38</v>
      </c>
      <c r="G99" t="s">
        <v>12</v>
      </c>
      <c r="H99">
        <v>92</v>
      </c>
      <c r="I99" s="6">
        <v>0.195046</v>
      </c>
      <c r="J99" s="6">
        <v>0.17771400000000001</v>
      </c>
      <c r="K99" s="7">
        <v>20424.2</v>
      </c>
      <c r="L99" s="7">
        <v>3629.7</v>
      </c>
      <c r="M99" s="5">
        <v>3.82</v>
      </c>
    </row>
    <row r="100" spans="1:13">
      <c r="A100">
        <v>93</v>
      </c>
      <c r="B100" s="6">
        <v>0.25768000000000002</v>
      </c>
      <c r="C100" s="6">
        <v>0.228269</v>
      </c>
      <c r="D100" s="7">
        <v>8808.1</v>
      </c>
      <c r="E100" s="7">
        <v>2010.6</v>
      </c>
      <c r="F100" s="5">
        <v>3.14</v>
      </c>
      <c r="G100" t="s">
        <v>12</v>
      </c>
      <c r="H100">
        <v>93</v>
      </c>
      <c r="I100" s="6">
        <v>0.21771399999999999</v>
      </c>
      <c r="J100" s="6">
        <v>0.19634099999999999</v>
      </c>
      <c r="K100" s="7">
        <v>16794.5</v>
      </c>
      <c r="L100" s="7">
        <v>3297.4</v>
      </c>
      <c r="M100" s="5">
        <v>3.54</v>
      </c>
    </row>
    <row r="101" spans="1:13">
      <c r="A101">
        <v>94</v>
      </c>
      <c r="B101" s="6">
        <v>0.27445399999999998</v>
      </c>
      <c r="C101" s="6">
        <v>0.24133599999999999</v>
      </c>
      <c r="D101" s="7">
        <v>6797.5</v>
      </c>
      <c r="E101" s="7">
        <v>1640.5</v>
      </c>
      <c r="F101" s="5">
        <v>2.92</v>
      </c>
      <c r="G101" t="s">
        <v>12</v>
      </c>
      <c r="H101">
        <v>94</v>
      </c>
      <c r="I101" s="6">
        <v>0.240394</v>
      </c>
      <c r="J101" s="6">
        <v>0.21459900000000001</v>
      </c>
      <c r="K101" s="7">
        <v>13497.1</v>
      </c>
      <c r="L101" s="7">
        <v>2896.5</v>
      </c>
      <c r="M101" s="5">
        <v>3.28</v>
      </c>
    </row>
    <row r="102" spans="1:13">
      <c r="A102">
        <v>95</v>
      </c>
      <c r="B102" s="6">
        <v>0.31174200000000002</v>
      </c>
      <c r="C102" s="6">
        <v>0.26970300000000003</v>
      </c>
      <c r="D102" s="7">
        <v>5157</v>
      </c>
      <c r="E102" s="7">
        <v>1390.9</v>
      </c>
      <c r="F102" s="5">
        <v>2.69</v>
      </c>
      <c r="G102" t="s">
        <v>12</v>
      </c>
      <c r="H102">
        <v>95</v>
      </c>
      <c r="I102" s="6">
        <v>0.269011</v>
      </c>
      <c r="J102" s="6">
        <v>0.23711699999999999</v>
      </c>
      <c r="K102" s="7">
        <v>10600.6</v>
      </c>
      <c r="L102" s="7">
        <v>2513.6</v>
      </c>
      <c r="M102" s="5">
        <v>3.04</v>
      </c>
    </row>
    <row r="103" spans="1:13">
      <c r="A103">
        <v>96</v>
      </c>
      <c r="B103" s="6">
        <v>0.342501</v>
      </c>
      <c r="C103" s="6">
        <v>0.29242299999999999</v>
      </c>
      <c r="D103" s="7">
        <v>3766.1</v>
      </c>
      <c r="E103" s="7">
        <v>1101.3</v>
      </c>
      <c r="F103" s="5">
        <v>2.5</v>
      </c>
      <c r="G103" t="s">
        <v>12</v>
      </c>
      <c r="H103">
        <v>96</v>
      </c>
      <c r="I103" s="6">
        <v>0.29966100000000001</v>
      </c>
      <c r="J103" s="6">
        <v>0.26061299999999998</v>
      </c>
      <c r="K103" s="7">
        <v>8087</v>
      </c>
      <c r="L103" s="7">
        <v>2107.6</v>
      </c>
      <c r="M103" s="5">
        <v>2.83</v>
      </c>
    </row>
    <row r="104" spans="1:13">
      <c r="A104">
        <v>97</v>
      </c>
      <c r="B104" s="6">
        <v>0.38503199999999999</v>
      </c>
      <c r="C104" s="6">
        <v>0.32287399999999999</v>
      </c>
      <c r="D104" s="7">
        <v>2664.8</v>
      </c>
      <c r="E104" s="7">
        <v>860.4</v>
      </c>
      <c r="F104" s="5">
        <v>2.3199999999999998</v>
      </c>
      <c r="G104" t="s">
        <v>12</v>
      </c>
      <c r="H104">
        <v>97</v>
      </c>
      <c r="I104" s="6">
        <v>0.31672600000000001</v>
      </c>
      <c r="J104" s="6">
        <v>0.27342499999999997</v>
      </c>
      <c r="K104" s="7">
        <v>5979.4</v>
      </c>
      <c r="L104" s="7">
        <v>1634.9</v>
      </c>
      <c r="M104" s="5">
        <v>2.65</v>
      </c>
    </row>
    <row r="105" spans="1:13">
      <c r="A105">
        <v>98</v>
      </c>
      <c r="B105" s="6">
        <v>0.40913300000000002</v>
      </c>
      <c r="C105" s="6">
        <v>0.33965200000000001</v>
      </c>
      <c r="D105" s="7">
        <v>1804.4</v>
      </c>
      <c r="E105" s="7">
        <v>612.9</v>
      </c>
      <c r="F105" s="5">
        <v>2.19</v>
      </c>
      <c r="G105" t="s">
        <v>12</v>
      </c>
      <c r="H105">
        <v>98</v>
      </c>
      <c r="I105" s="6">
        <v>0.35462700000000003</v>
      </c>
      <c r="J105" s="6">
        <v>0.30121700000000001</v>
      </c>
      <c r="K105" s="7">
        <v>4344.5</v>
      </c>
      <c r="L105" s="7">
        <v>1308.5999999999999</v>
      </c>
      <c r="M105" s="5">
        <v>2.46</v>
      </c>
    </row>
    <row r="106" spans="1:13">
      <c r="A106">
        <v>99</v>
      </c>
      <c r="B106" s="6">
        <v>0.435446</v>
      </c>
      <c r="C106" s="6">
        <v>0.35759000000000002</v>
      </c>
      <c r="D106" s="7">
        <v>1191.5999999999999</v>
      </c>
      <c r="E106" s="7">
        <v>426.1</v>
      </c>
      <c r="F106" s="5">
        <v>2.0699999999999998</v>
      </c>
      <c r="G106" t="s">
        <v>12</v>
      </c>
      <c r="H106">
        <v>99</v>
      </c>
      <c r="I106" s="6">
        <v>0.37942599999999999</v>
      </c>
      <c r="J106" s="6">
        <v>0.31892199999999998</v>
      </c>
      <c r="K106" s="7">
        <v>3035.9</v>
      </c>
      <c r="L106" s="7">
        <v>968.2</v>
      </c>
      <c r="M106" s="5">
        <v>2.2999999999999998</v>
      </c>
    </row>
    <row r="107" spans="1:13">
      <c r="A107">
        <v>100</v>
      </c>
      <c r="B107">
        <v>0.467974</v>
      </c>
      <c r="C107">
        <v>0.37923699999999999</v>
      </c>
      <c r="D107">
        <v>765.5</v>
      </c>
      <c r="E107">
        <v>290.3</v>
      </c>
      <c r="F107">
        <v>1.94</v>
      </c>
      <c r="G107" t="s">
        <v>12</v>
      </c>
      <c r="H107">
        <v>100</v>
      </c>
      <c r="I107">
        <v>0.41725899999999999</v>
      </c>
      <c r="J107">
        <v>0.34523300000000001</v>
      </c>
      <c r="K107">
        <v>2067.6999999999998</v>
      </c>
      <c r="L107">
        <v>713.8</v>
      </c>
      <c r="M107">
        <v>2.14</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5"/>
  <sheetData>
    <row r="1" spans="1:13" ht="19.2">
      <c r="A1" s="3" t="s">
        <v>37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5.5230000000000001E-3</v>
      </c>
      <c r="C7" s="6">
        <v>5.5079999999999999E-3</v>
      </c>
      <c r="D7" s="7">
        <v>100000</v>
      </c>
      <c r="E7" s="7">
        <v>550.79999999999995</v>
      </c>
      <c r="F7" s="5">
        <v>77.45</v>
      </c>
      <c r="G7" t="s">
        <v>12</v>
      </c>
      <c r="H7">
        <v>0</v>
      </c>
      <c r="I7" s="6">
        <v>4.4939999999999997E-3</v>
      </c>
      <c r="J7" s="6">
        <v>4.4840000000000001E-3</v>
      </c>
      <c r="K7" s="7">
        <v>100000</v>
      </c>
      <c r="L7" s="7">
        <v>448.4</v>
      </c>
      <c r="M7" s="5">
        <v>81.67</v>
      </c>
    </row>
    <row r="8" spans="1:13">
      <c r="A8">
        <v>1</v>
      </c>
      <c r="B8" s="6">
        <v>4.17E-4</v>
      </c>
      <c r="C8" s="6">
        <v>4.17E-4</v>
      </c>
      <c r="D8" s="7">
        <v>99449.2</v>
      </c>
      <c r="E8" s="7">
        <v>41.4</v>
      </c>
      <c r="F8" s="5">
        <v>76.88</v>
      </c>
      <c r="G8" t="s">
        <v>12</v>
      </c>
      <c r="H8">
        <v>1</v>
      </c>
      <c r="I8" s="6">
        <v>3.6200000000000002E-4</v>
      </c>
      <c r="J8" s="6">
        <v>3.6200000000000002E-4</v>
      </c>
      <c r="K8" s="7">
        <v>99551.6</v>
      </c>
      <c r="L8" s="7">
        <v>36</v>
      </c>
      <c r="M8" s="5">
        <v>81.040000000000006</v>
      </c>
    </row>
    <row r="9" spans="1:13">
      <c r="A9">
        <v>2</v>
      </c>
      <c r="B9" s="6">
        <v>2.5000000000000001E-4</v>
      </c>
      <c r="C9" s="6">
        <v>2.5000000000000001E-4</v>
      </c>
      <c r="D9" s="7">
        <v>99407.8</v>
      </c>
      <c r="E9" s="7">
        <v>24.9</v>
      </c>
      <c r="F9" s="5">
        <v>75.91</v>
      </c>
      <c r="G9" t="s">
        <v>12</v>
      </c>
      <c r="H9">
        <v>2</v>
      </c>
      <c r="I9" s="6">
        <v>1.9000000000000001E-4</v>
      </c>
      <c r="J9" s="6">
        <v>1.9000000000000001E-4</v>
      </c>
      <c r="K9" s="7">
        <v>99515.6</v>
      </c>
      <c r="L9" s="7">
        <v>18.899999999999999</v>
      </c>
      <c r="M9" s="5">
        <v>80.069999999999993</v>
      </c>
    </row>
    <row r="10" spans="1:13">
      <c r="A10">
        <v>3</v>
      </c>
      <c r="B10" s="6">
        <v>1.65E-4</v>
      </c>
      <c r="C10" s="6">
        <v>1.65E-4</v>
      </c>
      <c r="D10" s="7">
        <v>99382.9</v>
      </c>
      <c r="E10" s="7">
        <v>16.399999999999999</v>
      </c>
      <c r="F10" s="5">
        <v>74.930000000000007</v>
      </c>
      <c r="G10" t="s">
        <v>12</v>
      </c>
      <c r="H10">
        <v>3</v>
      </c>
      <c r="I10" s="6">
        <v>1.4999999999999999E-4</v>
      </c>
      <c r="J10" s="6">
        <v>1.4999999999999999E-4</v>
      </c>
      <c r="K10" s="7">
        <v>99496.6</v>
      </c>
      <c r="L10" s="7">
        <v>14.9</v>
      </c>
      <c r="M10" s="5">
        <v>79.09</v>
      </c>
    </row>
    <row r="11" spans="1:13">
      <c r="A11">
        <v>4</v>
      </c>
      <c r="B11" s="6">
        <v>1.35E-4</v>
      </c>
      <c r="C11" s="6">
        <v>1.35E-4</v>
      </c>
      <c r="D11" s="7">
        <v>99366.5</v>
      </c>
      <c r="E11" s="7">
        <v>13.4</v>
      </c>
      <c r="F11" s="5">
        <v>73.95</v>
      </c>
      <c r="G11" t="s">
        <v>12</v>
      </c>
      <c r="H11">
        <v>4</v>
      </c>
      <c r="I11" s="6">
        <v>9.6000000000000002E-5</v>
      </c>
      <c r="J11" s="6">
        <v>9.6000000000000002E-5</v>
      </c>
      <c r="K11" s="7">
        <v>99481.7</v>
      </c>
      <c r="L11" s="7">
        <v>9.6</v>
      </c>
      <c r="M11" s="5">
        <v>78.099999999999994</v>
      </c>
    </row>
    <row r="12" spans="1:13">
      <c r="A12">
        <v>5</v>
      </c>
      <c r="B12" s="6">
        <v>1.2E-4</v>
      </c>
      <c r="C12" s="6">
        <v>1.2E-4</v>
      </c>
      <c r="D12" s="7">
        <v>99353.1</v>
      </c>
      <c r="E12" s="7">
        <v>11.9</v>
      </c>
      <c r="F12" s="5">
        <v>72.959999999999994</v>
      </c>
      <c r="G12" t="s">
        <v>12</v>
      </c>
      <c r="H12">
        <v>5</v>
      </c>
      <c r="I12" s="6">
        <v>9.2999999999999997E-5</v>
      </c>
      <c r="J12" s="6">
        <v>9.2999999999999997E-5</v>
      </c>
      <c r="K12" s="7">
        <v>99472.1</v>
      </c>
      <c r="L12" s="7">
        <v>9.3000000000000007</v>
      </c>
      <c r="M12" s="5">
        <v>77.11</v>
      </c>
    </row>
    <row r="13" spans="1:13">
      <c r="A13">
        <v>6</v>
      </c>
      <c r="B13" s="6">
        <v>1.22E-4</v>
      </c>
      <c r="C13" s="6">
        <v>1.22E-4</v>
      </c>
      <c r="D13" s="7">
        <v>99341.2</v>
      </c>
      <c r="E13" s="7">
        <v>12.1</v>
      </c>
      <c r="F13" s="5">
        <v>71.959999999999994</v>
      </c>
      <c r="G13" t="s">
        <v>12</v>
      </c>
      <c r="H13">
        <v>6</v>
      </c>
      <c r="I13" s="6">
        <v>9.8999999999999994E-5</v>
      </c>
      <c r="J13" s="6">
        <v>9.8999999999999994E-5</v>
      </c>
      <c r="K13" s="7">
        <v>99462.8</v>
      </c>
      <c r="L13" s="7">
        <v>9.9</v>
      </c>
      <c r="M13" s="5">
        <v>76.11</v>
      </c>
    </row>
    <row r="14" spans="1:13">
      <c r="A14">
        <v>7</v>
      </c>
      <c r="B14" s="6">
        <v>9.0000000000000006E-5</v>
      </c>
      <c r="C14" s="6">
        <v>9.0000000000000006E-5</v>
      </c>
      <c r="D14" s="7">
        <v>99329.1</v>
      </c>
      <c r="E14" s="7">
        <v>9</v>
      </c>
      <c r="F14" s="5">
        <v>70.97</v>
      </c>
      <c r="G14" t="s">
        <v>12</v>
      </c>
      <c r="H14">
        <v>7</v>
      </c>
      <c r="I14" s="6">
        <v>8.3999999999999995E-5</v>
      </c>
      <c r="J14" s="6">
        <v>8.3999999999999995E-5</v>
      </c>
      <c r="K14" s="7">
        <v>99453</v>
      </c>
      <c r="L14" s="7">
        <v>8.4</v>
      </c>
      <c r="M14" s="5">
        <v>75.12</v>
      </c>
    </row>
    <row r="15" spans="1:13">
      <c r="A15">
        <v>8</v>
      </c>
      <c r="B15" s="6">
        <v>1.12E-4</v>
      </c>
      <c r="C15" s="6">
        <v>1.12E-4</v>
      </c>
      <c r="D15" s="7">
        <v>99320.1</v>
      </c>
      <c r="E15" s="7">
        <v>11.1</v>
      </c>
      <c r="F15" s="5">
        <v>69.98</v>
      </c>
      <c r="G15" t="s">
        <v>12</v>
      </c>
      <c r="H15">
        <v>8</v>
      </c>
      <c r="I15" s="6">
        <v>8.2000000000000001E-5</v>
      </c>
      <c r="J15" s="6">
        <v>8.2000000000000001E-5</v>
      </c>
      <c r="K15" s="7">
        <v>99444.6</v>
      </c>
      <c r="L15" s="7">
        <v>8.1999999999999993</v>
      </c>
      <c r="M15" s="5">
        <v>74.13</v>
      </c>
    </row>
    <row r="16" spans="1:13">
      <c r="A16">
        <v>9</v>
      </c>
      <c r="B16" s="6">
        <v>1.15E-4</v>
      </c>
      <c r="C16" s="6">
        <v>1.15E-4</v>
      </c>
      <c r="D16" s="7">
        <v>99309</v>
      </c>
      <c r="E16" s="7">
        <v>11.4</v>
      </c>
      <c r="F16" s="5">
        <v>68.989999999999995</v>
      </c>
      <c r="G16" t="s">
        <v>12</v>
      </c>
      <c r="H16">
        <v>9</v>
      </c>
      <c r="I16" s="6">
        <v>6.7000000000000002E-5</v>
      </c>
      <c r="J16" s="6">
        <v>6.7000000000000002E-5</v>
      </c>
      <c r="K16" s="7">
        <v>99436.4</v>
      </c>
      <c r="L16" s="7">
        <v>6.7</v>
      </c>
      <c r="M16" s="5">
        <v>73.13</v>
      </c>
    </row>
    <row r="17" spans="1:13">
      <c r="A17">
        <v>10</v>
      </c>
      <c r="B17" s="6">
        <v>1E-4</v>
      </c>
      <c r="C17" s="6">
        <v>1E-4</v>
      </c>
      <c r="D17" s="7">
        <v>99297.600000000006</v>
      </c>
      <c r="E17" s="7">
        <v>9.9</v>
      </c>
      <c r="F17" s="5">
        <v>68</v>
      </c>
      <c r="G17" t="s">
        <v>12</v>
      </c>
      <c r="H17">
        <v>10</v>
      </c>
      <c r="I17" s="6">
        <v>9.1000000000000003E-5</v>
      </c>
      <c r="J17" s="6">
        <v>9.1000000000000003E-5</v>
      </c>
      <c r="K17" s="7">
        <v>99429.7</v>
      </c>
      <c r="L17" s="7">
        <v>9</v>
      </c>
      <c r="M17" s="5">
        <v>72.14</v>
      </c>
    </row>
    <row r="18" spans="1:13">
      <c r="A18">
        <v>11</v>
      </c>
      <c r="B18" s="6">
        <v>1.2799999999999999E-4</v>
      </c>
      <c r="C18" s="6">
        <v>1.2799999999999999E-4</v>
      </c>
      <c r="D18" s="7">
        <v>99287.7</v>
      </c>
      <c r="E18" s="7">
        <v>12.7</v>
      </c>
      <c r="F18" s="5">
        <v>67</v>
      </c>
      <c r="G18" t="s">
        <v>12</v>
      </c>
      <c r="H18">
        <v>11</v>
      </c>
      <c r="I18" s="6">
        <v>9.2999999999999997E-5</v>
      </c>
      <c r="J18" s="6">
        <v>9.2999999999999997E-5</v>
      </c>
      <c r="K18" s="7">
        <v>99420.6</v>
      </c>
      <c r="L18" s="7">
        <v>9.1999999999999993</v>
      </c>
      <c r="M18" s="5">
        <v>71.14</v>
      </c>
    </row>
    <row r="19" spans="1:13">
      <c r="A19">
        <v>12</v>
      </c>
      <c r="B19" s="6">
        <v>1.3999999999999999E-4</v>
      </c>
      <c r="C19" s="6">
        <v>1.3999999999999999E-4</v>
      </c>
      <c r="D19" s="7">
        <v>99275</v>
      </c>
      <c r="E19" s="7">
        <v>13.9</v>
      </c>
      <c r="F19" s="5">
        <v>66.010000000000005</v>
      </c>
      <c r="G19" t="s">
        <v>12</v>
      </c>
      <c r="H19">
        <v>12</v>
      </c>
      <c r="I19" s="6">
        <v>1.1400000000000001E-4</v>
      </c>
      <c r="J19" s="6">
        <v>1.1400000000000001E-4</v>
      </c>
      <c r="K19" s="7">
        <v>99411.4</v>
      </c>
      <c r="L19" s="7">
        <v>11.4</v>
      </c>
      <c r="M19" s="5">
        <v>70.150000000000006</v>
      </c>
    </row>
    <row r="20" spans="1:13">
      <c r="A20">
        <v>13</v>
      </c>
      <c r="B20" s="6">
        <v>1.7100000000000001E-4</v>
      </c>
      <c r="C20" s="6">
        <v>1.7100000000000001E-4</v>
      </c>
      <c r="D20" s="7">
        <v>99261</v>
      </c>
      <c r="E20" s="7">
        <v>17</v>
      </c>
      <c r="F20" s="5">
        <v>65.02</v>
      </c>
      <c r="G20" t="s">
        <v>12</v>
      </c>
      <c r="H20">
        <v>13</v>
      </c>
      <c r="I20" s="6">
        <v>1.18E-4</v>
      </c>
      <c r="J20" s="6">
        <v>1.18E-4</v>
      </c>
      <c r="K20" s="7">
        <v>99400.1</v>
      </c>
      <c r="L20" s="7">
        <v>11.8</v>
      </c>
      <c r="M20" s="5">
        <v>69.16</v>
      </c>
    </row>
    <row r="21" spans="1:13">
      <c r="A21">
        <v>14</v>
      </c>
      <c r="B21" s="6">
        <v>1.8699999999999999E-4</v>
      </c>
      <c r="C21" s="6">
        <v>1.8699999999999999E-4</v>
      </c>
      <c r="D21" s="7">
        <v>99244</v>
      </c>
      <c r="E21" s="7">
        <v>18.600000000000001</v>
      </c>
      <c r="F21" s="5">
        <v>64.03</v>
      </c>
      <c r="G21" t="s">
        <v>12</v>
      </c>
      <c r="H21">
        <v>14</v>
      </c>
      <c r="I21" s="6">
        <v>1.25E-4</v>
      </c>
      <c r="J21" s="6">
        <v>1.25E-4</v>
      </c>
      <c r="K21" s="7">
        <v>99388.3</v>
      </c>
      <c r="L21" s="7">
        <v>12.4</v>
      </c>
      <c r="M21" s="5">
        <v>68.17</v>
      </c>
    </row>
    <row r="22" spans="1:13">
      <c r="A22">
        <v>15</v>
      </c>
      <c r="B22" s="6">
        <v>2.32E-4</v>
      </c>
      <c r="C22" s="6">
        <v>2.32E-4</v>
      </c>
      <c r="D22" s="7">
        <v>99225.5</v>
      </c>
      <c r="E22" s="7">
        <v>23.1</v>
      </c>
      <c r="F22" s="5">
        <v>63.04</v>
      </c>
      <c r="G22" t="s">
        <v>12</v>
      </c>
      <c r="H22">
        <v>15</v>
      </c>
      <c r="I22" s="6">
        <v>1.37E-4</v>
      </c>
      <c r="J22" s="6">
        <v>1.37E-4</v>
      </c>
      <c r="K22" s="7">
        <v>99375.9</v>
      </c>
      <c r="L22" s="7">
        <v>13.6</v>
      </c>
      <c r="M22" s="5">
        <v>67.17</v>
      </c>
    </row>
    <row r="23" spans="1:13">
      <c r="A23">
        <v>16</v>
      </c>
      <c r="B23" s="6">
        <v>3.3199999999999999E-4</v>
      </c>
      <c r="C23" s="6">
        <v>3.3199999999999999E-4</v>
      </c>
      <c r="D23" s="7">
        <v>99202.4</v>
      </c>
      <c r="E23" s="7">
        <v>32.9</v>
      </c>
      <c r="F23" s="5">
        <v>62.06</v>
      </c>
      <c r="G23" t="s">
        <v>12</v>
      </c>
      <c r="H23">
        <v>16</v>
      </c>
      <c r="I23" s="6">
        <v>1.9699999999999999E-4</v>
      </c>
      <c r="J23" s="6">
        <v>1.9699999999999999E-4</v>
      </c>
      <c r="K23" s="7">
        <v>99362.3</v>
      </c>
      <c r="L23" s="7">
        <v>19.5</v>
      </c>
      <c r="M23" s="5">
        <v>66.180000000000007</v>
      </c>
    </row>
    <row r="24" spans="1:13">
      <c r="A24">
        <v>17</v>
      </c>
      <c r="B24" s="6">
        <v>5.1999999999999995E-4</v>
      </c>
      <c r="C24" s="6">
        <v>5.1999999999999995E-4</v>
      </c>
      <c r="D24" s="7">
        <v>99169.5</v>
      </c>
      <c r="E24" s="7">
        <v>51.6</v>
      </c>
      <c r="F24" s="5">
        <v>61.08</v>
      </c>
      <c r="G24" t="s">
        <v>12</v>
      </c>
      <c r="H24">
        <v>17</v>
      </c>
      <c r="I24" s="6">
        <v>2.3800000000000001E-4</v>
      </c>
      <c r="J24" s="6">
        <v>2.3800000000000001E-4</v>
      </c>
      <c r="K24" s="7">
        <v>99342.8</v>
      </c>
      <c r="L24" s="7">
        <v>23.7</v>
      </c>
      <c r="M24" s="5">
        <v>65.2</v>
      </c>
    </row>
    <row r="25" spans="1:13">
      <c r="A25">
        <v>18</v>
      </c>
      <c r="B25" s="6">
        <v>5.8799999999999998E-4</v>
      </c>
      <c r="C25" s="6">
        <v>5.8799999999999998E-4</v>
      </c>
      <c r="D25" s="7">
        <v>99117.9</v>
      </c>
      <c r="E25" s="7">
        <v>58.3</v>
      </c>
      <c r="F25" s="5">
        <v>60.11</v>
      </c>
      <c r="G25" t="s">
        <v>12</v>
      </c>
      <c r="H25">
        <v>18</v>
      </c>
      <c r="I25" s="6">
        <v>2.5799999999999998E-4</v>
      </c>
      <c r="J25" s="6">
        <v>2.5799999999999998E-4</v>
      </c>
      <c r="K25" s="7">
        <v>99319.1</v>
      </c>
      <c r="L25" s="7">
        <v>25.7</v>
      </c>
      <c r="M25" s="5">
        <v>64.209999999999994</v>
      </c>
    </row>
    <row r="26" spans="1:13">
      <c r="A26">
        <v>19</v>
      </c>
      <c r="B26" s="6">
        <v>6.4199999999999999E-4</v>
      </c>
      <c r="C26" s="6">
        <v>6.4099999999999997E-4</v>
      </c>
      <c r="D26" s="7">
        <v>99059.6</v>
      </c>
      <c r="E26" s="7">
        <v>63.5</v>
      </c>
      <c r="F26" s="5">
        <v>59.14</v>
      </c>
      <c r="G26" t="s">
        <v>12</v>
      </c>
      <c r="H26">
        <v>19</v>
      </c>
      <c r="I26" s="6">
        <v>2.52E-4</v>
      </c>
      <c r="J26" s="6">
        <v>2.52E-4</v>
      </c>
      <c r="K26" s="7">
        <v>99293.4</v>
      </c>
      <c r="L26" s="7">
        <v>25</v>
      </c>
      <c r="M26" s="5">
        <v>63.23</v>
      </c>
    </row>
    <row r="27" spans="1:13">
      <c r="A27">
        <v>20</v>
      </c>
      <c r="B27" s="6">
        <v>6.6200000000000005E-4</v>
      </c>
      <c r="C27" s="6">
        <v>6.6200000000000005E-4</v>
      </c>
      <c r="D27" s="7">
        <v>98996</v>
      </c>
      <c r="E27" s="7">
        <v>65.5</v>
      </c>
      <c r="F27" s="5">
        <v>58.18</v>
      </c>
      <c r="G27" t="s">
        <v>12</v>
      </c>
      <c r="H27">
        <v>20</v>
      </c>
      <c r="I27" s="6">
        <v>2.4399999999999999E-4</v>
      </c>
      <c r="J27" s="6">
        <v>2.4399999999999999E-4</v>
      </c>
      <c r="K27" s="7">
        <v>99268.4</v>
      </c>
      <c r="L27" s="7">
        <v>24.2</v>
      </c>
      <c r="M27" s="5">
        <v>62.24</v>
      </c>
    </row>
    <row r="28" spans="1:13">
      <c r="A28">
        <v>21</v>
      </c>
      <c r="B28" s="6">
        <v>6.7199999999999996E-4</v>
      </c>
      <c r="C28" s="6">
        <v>6.7199999999999996E-4</v>
      </c>
      <c r="D28" s="7">
        <v>98930.5</v>
      </c>
      <c r="E28" s="7">
        <v>66.400000000000006</v>
      </c>
      <c r="F28" s="5">
        <v>57.22</v>
      </c>
      <c r="G28" t="s">
        <v>12</v>
      </c>
      <c r="H28">
        <v>21</v>
      </c>
      <c r="I28" s="6">
        <v>2.4699999999999999E-4</v>
      </c>
      <c r="J28" s="6">
        <v>2.4699999999999999E-4</v>
      </c>
      <c r="K28" s="7">
        <v>99244.2</v>
      </c>
      <c r="L28" s="7">
        <v>24.5</v>
      </c>
      <c r="M28" s="5">
        <v>61.26</v>
      </c>
    </row>
    <row r="29" spans="1:13">
      <c r="A29">
        <v>22</v>
      </c>
      <c r="B29" s="6">
        <v>6.9800000000000005E-4</v>
      </c>
      <c r="C29" s="6">
        <v>6.9800000000000005E-4</v>
      </c>
      <c r="D29" s="7">
        <v>98864.1</v>
      </c>
      <c r="E29" s="7">
        <v>69</v>
      </c>
      <c r="F29" s="5">
        <v>56.26</v>
      </c>
      <c r="G29" t="s">
        <v>12</v>
      </c>
      <c r="H29">
        <v>22</v>
      </c>
      <c r="I29" s="6">
        <v>2.6400000000000002E-4</v>
      </c>
      <c r="J29" s="6">
        <v>2.6400000000000002E-4</v>
      </c>
      <c r="K29" s="7">
        <v>99219.7</v>
      </c>
      <c r="L29" s="7">
        <v>26.2</v>
      </c>
      <c r="M29" s="5">
        <v>60.27</v>
      </c>
    </row>
    <row r="30" spans="1:13">
      <c r="A30">
        <v>23</v>
      </c>
      <c r="B30" s="6">
        <v>6.8099999999999996E-4</v>
      </c>
      <c r="C30" s="6">
        <v>6.8000000000000005E-4</v>
      </c>
      <c r="D30" s="7">
        <v>98795.1</v>
      </c>
      <c r="E30" s="7">
        <v>67.2</v>
      </c>
      <c r="F30" s="5">
        <v>55.3</v>
      </c>
      <c r="G30" t="s">
        <v>12</v>
      </c>
      <c r="H30">
        <v>23</v>
      </c>
      <c r="I30" s="6">
        <v>2.6200000000000003E-4</v>
      </c>
      <c r="J30" s="6">
        <v>2.6200000000000003E-4</v>
      </c>
      <c r="K30" s="7">
        <v>99193.5</v>
      </c>
      <c r="L30" s="7">
        <v>26</v>
      </c>
      <c r="M30" s="5">
        <v>59.29</v>
      </c>
    </row>
    <row r="31" spans="1:13">
      <c r="A31">
        <v>24</v>
      </c>
      <c r="B31" s="6">
        <v>6.7299999999999999E-4</v>
      </c>
      <c r="C31" s="6">
        <v>6.7299999999999999E-4</v>
      </c>
      <c r="D31" s="7">
        <v>98727.9</v>
      </c>
      <c r="E31" s="7">
        <v>66.400000000000006</v>
      </c>
      <c r="F31" s="5">
        <v>54.33</v>
      </c>
      <c r="G31" t="s">
        <v>12</v>
      </c>
      <c r="H31">
        <v>24</v>
      </c>
      <c r="I31" s="6">
        <v>2.7999999999999998E-4</v>
      </c>
      <c r="J31" s="6">
        <v>2.7999999999999998E-4</v>
      </c>
      <c r="K31" s="7">
        <v>99167.5</v>
      </c>
      <c r="L31" s="7">
        <v>27.8</v>
      </c>
      <c r="M31" s="5">
        <v>58.31</v>
      </c>
    </row>
    <row r="32" spans="1:13">
      <c r="A32">
        <v>25</v>
      </c>
      <c r="B32" s="6">
        <v>7.4100000000000001E-4</v>
      </c>
      <c r="C32" s="6">
        <v>7.3999999999999999E-4</v>
      </c>
      <c r="D32" s="7">
        <v>98661.5</v>
      </c>
      <c r="E32" s="7">
        <v>73</v>
      </c>
      <c r="F32" s="5">
        <v>53.37</v>
      </c>
      <c r="G32" t="s">
        <v>12</v>
      </c>
      <c r="H32">
        <v>25</v>
      </c>
      <c r="I32" s="6">
        <v>2.7500000000000002E-4</v>
      </c>
      <c r="J32" s="6">
        <v>2.7500000000000002E-4</v>
      </c>
      <c r="K32" s="7">
        <v>99139.7</v>
      </c>
      <c r="L32" s="7">
        <v>27.3</v>
      </c>
      <c r="M32" s="5">
        <v>57.32</v>
      </c>
    </row>
    <row r="33" spans="1:13">
      <c r="A33">
        <v>26</v>
      </c>
      <c r="B33" s="6">
        <v>7.0500000000000001E-4</v>
      </c>
      <c r="C33" s="6">
        <v>7.0500000000000001E-4</v>
      </c>
      <c r="D33" s="7">
        <v>98588.4</v>
      </c>
      <c r="E33" s="7">
        <v>69.5</v>
      </c>
      <c r="F33" s="5">
        <v>52.41</v>
      </c>
      <c r="G33" t="s">
        <v>12</v>
      </c>
      <c r="H33">
        <v>26</v>
      </c>
      <c r="I33" s="6">
        <v>3.2200000000000002E-4</v>
      </c>
      <c r="J33" s="6">
        <v>3.2200000000000002E-4</v>
      </c>
      <c r="K33" s="7">
        <v>99112.4</v>
      </c>
      <c r="L33" s="7">
        <v>31.9</v>
      </c>
      <c r="M33" s="5">
        <v>56.34</v>
      </c>
    </row>
    <row r="34" spans="1:13">
      <c r="A34">
        <v>27</v>
      </c>
      <c r="B34" s="6">
        <v>7.5000000000000002E-4</v>
      </c>
      <c r="C34" s="6">
        <v>7.5000000000000002E-4</v>
      </c>
      <c r="D34" s="7">
        <v>98519</v>
      </c>
      <c r="E34" s="7">
        <v>73.900000000000006</v>
      </c>
      <c r="F34" s="5">
        <v>51.45</v>
      </c>
      <c r="G34" t="s">
        <v>12</v>
      </c>
      <c r="H34">
        <v>27</v>
      </c>
      <c r="I34" s="6">
        <v>3.1300000000000002E-4</v>
      </c>
      <c r="J34" s="6">
        <v>3.1300000000000002E-4</v>
      </c>
      <c r="K34" s="7">
        <v>99080.5</v>
      </c>
      <c r="L34" s="7">
        <v>31</v>
      </c>
      <c r="M34" s="5">
        <v>55.36</v>
      </c>
    </row>
    <row r="35" spans="1:13">
      <c r="A35">
        <v>28</v>
      </c>
      <c r="B35" s="6">
        <v>7.3300000000000004E-4</v>
      </c>
      <c r="C35" s="6">
        <v>7.3200000000000001E-4</v>
      </c>
      <c r="D35" s="7">
        <v>98445.1</v>
      </c>
      <c r="E35" s="7">
        <v>72.099999999999994</v>
      </c>
      <c r="F35" s="5">
        <v>50.48</v>
      </c>
      <c r="G35" t="s">
        <v>12</v>
      </c>
      <c r="H35">
        <v>28</v>
      </c>
      <c r="I35" s="6">
        <v>3.48E-4</v>
      </c>
      <c r="J35" s="6">
        <v>3.48E-4</v>
      </c>
      <c r="K35" s="7">
        <v>99049.5</v>
      </c>
      <c r="L35" s="7">
        <v>34.5</v>
      </c>
      <c r="M35" s="5">
        <v>54.37</v>
      </c>
    </row>
    <row r="36" spans="1:13">
      <c r="A36">
        <v>29</v>
      </c>
      <c r="B36" s="6">
        <v>8.0099999999999995E-4</v>
      </c>
      <c r="C36" s="6">
        <v>8.0000000000000004E-4</v>
      </c>
      <c r="D36" s="7">
        <v>98372.9</v>
      </c>
      <c r="E36" s="7">
        <v>78.7</v>
      </c>
      <c r="F36" s="5">
        <v>49.52</v>
      </c>
      <c r="G36" t="s">
        <v>12</v>
      </c>
      <c r="H36">
        <v>29</v>
      </c>
      <c r="I36" s="6">
        <v>3.4900000000000003E-4</v>
      </c>
      <c r="J36" s="6">
        <v>3.4900000000000003E-4</v>
      </c>
      <c r="K36" s="7">
        <v>99015</v>
      </c>
      <c r="L36" s="7">
        <v>34.6</v>
      </c>
      <c r="M36" s="5">
        <v>53.39</v>
      </c>
    </row>
    <row r="37" spans="1:13">
      <c r="A37">
        <v>30</v>
      </c>
      <c r="B37" s="6">
        <v>8.7900000000000001E-4</v>
      </c>
      <c r="C37" s="6">
        <v>8.7900000000000001E-4</v>
      </c>
      <c r="D37" s="7">
        <v>98294.2</v>
      </c>
      <c r="E37" s="7">
        <v>86.4</v>
      </c>
      <c r="F37" s="5">
        <v>48.56</v>
      </c>
      <c r="G37" t="s">
        <v>12</v>
      </c>
      <c r="H37">
        <v>30</v>
      </c>
      <c r="I37" s="6">
        <v>3.77E-4</v>
      </c>
      <c r="J37" s="6">
        <v>3.77E-4</v>
      </c>
      <c r="K37" s="7">
        <v>98980.4</v>
      </c>
      <c r="L37" s="7">
        <v>37.299999999999997</v>
      </c>
      <c r="M37" s="5">
        <v>52.41</v>
      </c>
    </row>
    <row r="38" spans="1:13">
      <c r="A38">
        <v>31</v>
      </c>
      <c r="B38" s="6">
        <v>8.9700000000000001E-4</v>
      </c>
      <c r="C38" s="6">
        <v>8.9700000000000001E-4</v>
      </c>
      <c r="D38" s="7">
        <v>98207.8</v>
      </c>
      <c r="E38" s="7">
        <v>88.1</v>
      </c>
      <c r="F38" s="5">
        <v>47.6</v>
      </c>
      <c r="G38" t="s">
        <v>12</v>
      </c>
      <c r="H38">
        <v>31</v>
      </c>
      <c r="I38" s="6">
        <v>3.7599999999999998E-4</v>
      </c>
      <c r="J38" s="6">
        <v>3.7599999999999998E-4</v>
      </c>
      <c r="K38" s="7">
        <v>98943.1</v>
      </c>
      <c r="L38" s="7">
        <v>37.200000000000003</v>
      </c>
      <c r="M38" s="5">
        <v>51.43</v>
      </c>
    </row>
    <row r="39" spans="1:13">
      <c r="A39">
        <v>32</v>
      </c>
      <c r="B39" s="6">
        <v>1.013E-3</v>
      </c>
      <c r="C39" s="6">
        <v>1.013E-3</v>
      </c>
      <c r="D39" s="7">
        <v>98119.8</v>
      </c>
      <c r="E39" s="7">
        <v>99.4</v>
      </c>
      <c r="F39" s="5">
        <v>46.65</v>
      </c>
      <c r="G39" t="s">
        <v>12</v>
      </c>
      <c r="H39">
        <v>32</v>
      </c>
      <c r="I39" s="6">
        <v>4.4299999999999998E-4</v>
      </c>
      <c r="J39" s="6">
        <v>4.4200000000000001E-4</v>
      </c>
      <c r="K39" s="7">
        <v>98905.9</v>
      </c>
      <c r="L39" s="7">
        <v>43.8</v>
      </c>
      <c r="M39" s="5">
        <v>50.45</v>
      </c>
    </row>
    <row r="40" spans="1:13">
      <c r="A40">
        <v>33</v>
      </c>
      <c r="B40" s="6">
        <v>1.044E-3</v>
      </c>
      <c r="C40" s="6">
        <v>1.0430000000000001E-3</v>
      </c>
      <c r="D40" s="7">
        <v>98020.4</v>
      </c>
      <c r="E40" s="7">
        <v>102.2</v>
      </c>
      <c r="F40" s="5">
        <v>45.69</v>
      </c>
      <c r="G40" t="s">
        <v>12</v>
      </c>
      <c r="H40">
        <v>33</v>
      </c>
      <c r="I40" s="6">
        <v>5.0900000000000001E-4</v>
      </c>
      <c r="J40" s="6">
        <v>5.0900000000000001E-4</v>
      </c>
      <c r="K40" s="7">
        <v>98862.2</v>
      </c>
      <c r="L40" s="7">
        <v>50.3</v>
      </c>
      <c r="M40" s="5">
        <v>49.47</v>
      </c>
    </row>
    <row r="41" spans="1:13">
      <c r="A41">
        <v>34</v>
      </c>
      <c r="B41" s="6">
        <v>1.0740000000000001E-3</v>
      </c>
      <c r="C41" s="6">
        <v>1.0740000000000001E-3</v>
      </c>
      <c r="D41" s="7">
        <v>97918.1</v>
      </c>
      <c r="E41" s="7">
        <v>105.2</v>
      </c>
      <c r="F41" s="5">
        <v>44.74</v>
      </c>
      <c r="G41" t="s">
        <v>12</v>
      </c>
      <c r="H41">
        <v>34</v>
      </c>
      <c r="I41" s="6">
        <v>5.44E-4</v>
      </c>
      <c r="J41" s="6">
        <v>5.4299999999999997E-4</v>
      </c>
      <c r="K41" s="7">
        <v>98811.9</v>
      </c>
      <c r="L41" s="7">
        <v>53.7</v>
      </c>
      <c r="M41" s="5">
        <v>48.5</v>
      </c>
    </row>
    <row r="42" spans="1:13">
      <c r="A42">
        <v>35</v>
      </c>
      <c r="B42" s="6">
        <v>1.139E-3</v>
      </c>
      <c r="C42" s="6">
        <v>1.139E-3</v>
      </c>
      <c r="D42" s="7">
        <v>97813</v>
      </c>
      <c r="E42" s="7">
        <v>111.4</v>
      </c>
      <c r="F42" s="5">
        <v>43.79</v>
      </c>
      <c r="G42" t="s">
        <v>12</v>
      </c>
      <c r="H42">
        <v>35</v>
      </c>
      <c r="I42" s="6">
        <v>5.6400000000000005E-4</v>
      </c>
      <c r="J42" s="6">
        <v>5.6400000000000005E-4</v>
      </c>
      <c r="K42" s="7">
        <v>98758.2</v>
      </c>
      <c r="L42" s="7">
        <v>55.7</v>
      </c>
      <c r="M42" s="5">
        <v>47.52</v>
      </c>
    </row>
    <row r="43" spans="1:13">
      <c r="A43">
        <v>36</v>
      </c>
      <c r="B43" s="6">
        <v>1.227E-3</v>
      </c>
      <c r="C43" s="6">
        <v>1.2260000000000001E-3</v>
      </c>
      <c r="D43" s="7">
        <v>97701.6</v>
      </c>
      <c r="E43" s="7">
        <v>119.8</v>
      </c>
      <c r="F43" s="5">
        <v>42.84</v>
      </c>
      <c r="G43" t="s">
        <v>12</v>
      </c>
      <c r="H43">
        <v>36</v>
      </c>
      <c r="I43" s="6">
        <v>6.1600000000000001E-4</v>
      </c>
      <c r="J43" s="6">
        <v>6.1600000000000001E-4</v>
      </c>
      <c r="K43" s="7">
        <v>98702.399999999994</v>
      </c>
      <c r="L43" s="7">
        <v>60.8</v>
      </c>
      <c r="M43" s="5">
        <v>46.55</v>
      </c>
    </row>
    <row r="44" spans="1:13">
      <c r="A44">
        <v>37</v>
      </c>
      <c r="B44" s="6">
        <v>1.279E-3</v>
      </c>
      <c r="C44" s="6">
        <v>1.279E-3</v>
      </c>
      <c r="D44" s="7">
        <v>97581.8</v>
      </c>
      <c r="E44" s="7">
        <v>124.8</v>
      </c>
      <c r="F44" s="5">
        <v>41.89</v>
      </c>
      <c r="G44" t="s">
        <v>12</v>
      </c>
      <c r="H44">
        <v>37</v>
      </c>
      <c r="I44" s="6">
        <v>7.1699999999999997E-4</v>
      </c>
      <c r="J44" s="6">
        <v>7.1699999999999997E-4</v>
      </c>
      <c r="K44" s="7">
        <v>98641.600000000006</v>
      </c>
      <c r="L44" s="7">
        <v>70.7</v>
      </c>
      <c r="M44" s="5">
        <v>45.58</v>
      </c>
    </row>
    <row r="45" spans="1:13">
      <c r="A45">
        <v>38</v>
      </c>
      <c r="B45" s="6">
        <v>1.297E-3</v>
      </c>
      <c r="C45" s="6">
        <v>1.2960000000000001E-3</v>
      </c>
      <c r="D45" s="7">
        <v>97457.1</v>
      </c>
      <c r="E45" s="7">
        <v>126.3</v>
      </c>
      <c r="F45" s="5">
        <v>40.94</v>
      </c>
      <c r="G45" t="s">
        <v>12</v>
      </c>
      <c r="H45">
        <v>38</v>
      </c>
      <c r="I45" s="6">
        <v>7.5199999999999996E-4</v>
      </c>
      <c r="J45" s="6">
        <v>7.5199999999999996E-4</v>
      </c>
      <c r="K45" s="7">
        <v>98570.9</v>
      </c>
      <c r="L45" s="7">
        <v>74.099999999999994</v>
      </c>
      <c r="M45" s="5">
        <v>44.61</v>
      </c>
    </row>
    <row r="46" spans="1:13">
      <c r="A46">
        <v>39</v>
      </c>
      <c r="B46" s="6">
        <v>1.3990000000000001E-3</v>
      </c>
      <c r="C46" s="6">
        <v>1.3979999999999999E-3</v>
      </c>
      <c r="D46" s="7">
        <v>97330.8</v>
      </c>
      <c r="E46" s="7">
        <v>136.1</v>
      </c>
      <c r="F46" s="5">
        <v>39.99</v>
      </c>
      <c r="G46" t="s">
        <v>12</v>
      </c>
      <c r="H46">
        <v>39</v>
      </c>
      <c r="I46" s="6">
        <v>8.4900000000000004E-4</v>
      </c>
      <c r="J46" s="6">
        <v>8.4900000000000004E-4</v>
      </c>
      <c r="K46" s="7">
        <v>98496.8</v>
      </c>
      <c r="L46" s="7">
        <v>83.6</v>
      </c>
      <c r="M46" s="5">
        <v>43.64</v>
      </c>
    </row>
    <row r="47" spans="1:13">
      <c r="A47">
        <v>40</v>
      </c>
      <c r="B47" s="6">
        <v>1.5150000000000001E-3</v>
      </c>
      <c r="C47" s="6">
        <v>1.5139999999999999E-3</v>
      </c>
      <c r="D47" s="7">
        <v>97194.7</v>
      </c>
      <c r="E47" s="7">
        <v>147.1</v>
      </c>
      <c r="F47" s="5">
        <v>39.049999999999997</v>
      </c>
      <c r="G47" t="s">
        <v>12</v>
      </c>
      <c r="H47">
        <v>40</v>
      </c>
      <c r="I47" s="6">
        <v>9.3899999999999995E-4</v>
      </c>
      <c r="J47" s="6">
        <v>9.3899999999999995E-4</v>
      </c>
      <c r="K47" s="7">
        <v>98413.2</v>
      </c>
      <c r="L47" s="7">
        <v>92.4</v>
      </c>
      <c r="M47" s="5">
        <v>42.68</v>
      </c>
    </row>
    <row r="48" spans="1:13">
      <c r="A48">
        <v>41</v>
      </c>
      <c r="B48" s="6">
        <v>1.6609999999999999E-3</v>
      </c>
      <c r="C48" s="6">
        <v>1.66E-3</v>
      </c>
      <c r="D48" s="7">
        <v>97047.6</v>
      </c>
      <c r="E48" s="7">
        <v>161.1</v>
      </c>
      <c r="F48" s="5">
        <v>38.11</v>
      </c>
      <c r="G48" t="s">
        <v>12</v>
      </c>
      <c r="H48">
        <v>41</v>
      </c>
      <c r="I48" s="6">
        <v>9.8799999999999995E-4</v>
      </c>
      <c r="J48" s="6">
        <v>9.8799999999999995E-4</v>
      </c>
      <c r="K48" s="7">
        <v>98320.8</v>
      </c>
      <c r="L48" s="7">
        <v>97.1</v>
      </c>
      <c r="M48" s="5">
        <v>41.72</v>
      </c>
    </row>
    <row r="49" spans="1:13">
      <c r="A49">
        <v>42</v>
      </c>
      <c r="B49" s="6">
        <v>1.799E-3</v>
      </c>
      <c r="C49" s="6">
        <v>1.797E-3</v>
      </c>
      <c r="D49" s="7">
        <v>96886.5</v>
      </c>
      <c r="E49" s="7">
        <v>174.1</v>
      </c>
      <c r="F49" s="5">
        <v>37.17</v>
      </c>
      <c r="G49" t="s">
        <v>12</v>
      </c>
      <c r="H49">
        <v>42</v>
      </c>
      <c r="I49" s="6">
        <v>1.1150000000000001E-3</v>
      </c>
      <c r="J49" s="6">
        <v>1.114E-3</v>
      </c>
      <c r="K49" s="7">
        <v>98223.7</v>
      </c>
      <c r="L49" s="7">
        <v>109.4</v>
      </c>
      <c r="M49" s="5">
        <v>40.76</v>
      </c>
    </row>
    <row r="50" spans="1:13">
      <c r="A50">
        <v>43</v>
      </c>
      <c r="B50" s="6">
        <v>1.9469999999999999E-3</v>
      </c>
      <c r="C50" s="6">
        <v>1.9449999999999999E-3</v>
      </c>
      <c r="D50" s="7">
        <v>96712.4</v>
      </c>
      <c r="E50" s="7">
        <v>188.1</v>
      </c>
      <c r="F50" s="5">
        <v>36.24</v>
      </c>
      <c r="G50" t="s">
        <v>12</v>
      </c>
      <c r="H50">
        <v>43</v>
      </c>
      <c r="I50" s="6">
        <v>1.235E-3</v>
      </c>
      <c r="J50" s="6">
        <v>1.2340000000000001E-3</v>
      </c>
      <c r="K50" s="7">
        <v>98114.2</v>
      </c>
      <c r="L50" s="7">
        <v>121.1</v>
      </c>
      <c r="M50" s="5">
        <v>39.799999999999997</v>
      </c>
    </row>
    <row r="51" spans="1:13">
      <c r="A51">
        <v>44</v>
      </c>
      <c r="B51" s="6">
        <v>2.0690000000000001E-3</v>
      </c>
      <c r="C51" s="6">
        <v>2.0669999999999998E-3</v>
      </c>
      <c r="D51" s="7">
        <v>96524.2</v>
      </c>
      <c r="E51" s="7">
        <v>199.5</v>
      </c>
      <c r="F51" s="5">
        <v>35.31</v>
      </c>
      <c r="G51" t="s">
        <v>12</v>
      </c>
      <c r="H51">
        <v>44</v>
      </c>
      <c r="I51" s="6">
        <v>1.3370000000000001E-3</v>
      </c>
      <c r="J51" s="6">
        <v>1.3359999999999999E-3</v>
      </c>
      <c r="K51" s="7">
        <v>97993.2</v>
      </c>
      <c r="L51" s="7">
        <v>130.9</v>
      </c>
      <c r="M51" s="5">
        <v>38.85</v>
      </c>
    </row>
    <row r="52" spans="1:13">
      <c r="A52">
        <v>45</v>
      </c>
      <c r="B52" s="6">
        <v>2.2920000000000002E-3</v>
      </c>
      <c r="C52" s="6">
        <v>2.2889999999999998E-3</v>
      </c>
      <c r="D52" s="7">
        <v>96324.7</v>
      </c>
      <c r="E52" s="7">
        <v>220.5</v>
      </c>
      <c r="F52" s="5">
        <v>34.380000000000003</v>
      </c>
      <c r="G52" t="s">
        <v>12</v>
      </c>
      <c r="H52">
        <v>45</v>
      </c>
      <c r="I52" s="6">
        <v>1.4710000000000001E-3</v>
      </c>
      <c r="J52" s="6">
        <v>1.47E-3</v>
      </c>
      <c r="K52" s="7">
        <v>97862.2</v>
      </c>
      <c r="L52" s="7">
        <v>143.9</v>
      </c>
      <c r="M52" s="5">
        <v>37.9</v>
      </c>
    </row>
    <row r="53" spans="1:13">
      <c r="A53">
        <v>46</v>
      </c>
      <c r="B53" s="6">
        <v>2.4499999999999999E-3</v>
      </c>
      <c r="C53" s="6">
        <v>2.447E-3</v>
      </c>
      <c r="D53" s="7">
        <v>96104.2</v>
      </c>
      <c r="E53" s="7">
        <v>235.2</v>
      </c>
      <c r="F53" s="5">
        <v>33.46</v>
      </c>
      <c r="G53" t="s">
        <v>12</v>
      </c>
      <c r="H53">
        <v>46</v>
      </c>
      <c r="I53" s="6">
        <v>1.536E-3</v>
      </c>
      <c r="J53" s="6">
        <v>1.5349999999999999E-3</v>
      </c>
      <c r="K53" s="7">
        <v>97718.3</v>
      </c>
      <c r="L53" s="7">
        <v>150</v>
      </c>
      <c r="M53" s="5">
        <v>36.96</v>
      </c>
    </row>
    <row r="54" spans="1:13">
      <c r="A54">
        <v>47</v>
      </c>
      <c r="B54" s="6">
        <v>2.6819999999999999E-3</v>
      </c>
      <c r="C54" s="6">
        <v>2.679E-3</v>
      </c>
      <c r="D54" s="7">
        <v>95869</v>
      </c>
      <c r="E54" s="7">
        <v>256.8</v>
      </c>
      <c r="F54" s="5">
        <v>32.54</v>
      </c>
      <c r="G54" t="s">
        <v>12</v>
      </c>
      <c r="H54">
        <v>47</v>
      </c>
      <c r="I54" s="6">
        <v>1.786E-3</v>
      </c>
      <c r="J54" s="6">
        <v>1.7849999999999999E-3</v>
      </c>
      <c r="K54" s="7">
        <v>97568.3</v>
      </c>
      <c r="L54" s="7">
        <v>174.1</v>
      </c>
      <c r="M54" s="5">
        <v>36.020000000000003</v>
      </c>
    </row>
    <row r="55" spans="1:13">
      <c r="A55">
        <v>48</v>
      </c>
      <c r="B55" s="6">
        <v>3.0149999999999999E-3</v>
      </c>
      <c r="C55" s="6">
        <v>3.0100000000000001E-3</v>
      </c>
      <c r="D55" s="7">
        <v>95612.2</v>
      </c>
      <c r="E55" s="7">
        <v>287.8</v>
      </c>
      <c r="F55" s="5">
        <v>31.62</v>
      </c>
      <c r="G55" t="s">
        <v>12</v>
      </c>
      <c r="H55">
        <v>48</v>
      </c>
      <c r="I55" s="6">
        <v>2.0969999999999999E-3</v>
      </c>
      <c r="J55" s="6">
        <v>2.0950000000000001E-3</v>
      </c>
      <c r="K55" s="7">
        <v>97394.2</v>
      </c>
      <c r="L55" s="7">
        <v>204</v>
      </c>
      <c r="M55" s="5">
        <v>35.08</v>
      </c>
    </row>
    <row r="56" spans="1:13">
      <c r="A56">
        <v>49</v>
      </c>
      <c r="B56" s="6">
        <v>3.2439999999999999E-3</v>
      </c>
      <c r="C56" s="6">
        <v>3.238E-3</v>
      </c>
      <c r="D56" s="7">
        <v>95324.4</v>
      </c>
      <c r="E56" s="7">
        <v>308.7</v>
      </c>
      <c r="F56" s="5">
        <v>30.72</v>
      </c>
      <c r="G56" t="s">
        <v>12</v>
      </c>
      <c r="H56">
        <v>49</v>
      </c>
      <c r="I56" s="6">
        <v>2.1610000000000002E-3</v>
      </c>
      <c r="J56" s="6">
        <v>2.1589999999999999E-3</v>
      </c>
      <c r="K56" s="7">
        <v>97190.2</v>
      </c>
      <c r="L56" s="7">
        <v>209.8</v>
      </c>
      <c r="M56" s="5">
        <v>34.15</v>
      </c>
    </row>
    <row r="57" spans="1:13">
      <c r="A57">
        <v>50</v>
      </c>
      <c r="B57" s="6">
        <v>3.588E-3</v>
      </c>
      <c r="C57" s="6">
        <v>3.5820000000000001E-3</v>
      </c>
      <c r="D57" s="7">
        <v>95015.7</v>
      </c>
      <c r="E57" s="7">
        <v>340.3</v>
      </c>
      <c r="F57" s="5">
        <v>29.81</v>
      </c>
      <c r="G57" t="s">
        <v>12</v>
      </c>
      <c r="H57">
        <v>50</v>
      </c>
      <c r="I57" s="6">
        <v>2.4949999999999998E-3</v>
      </c>
      <c r="J57" s="6">
        <v>2.4919999999999999E-3</v>
      </c>
      <c r="K57" s="7">
        <v>96980.4</v>
      </c>
      <c r="L57" s="7">
        <v>241.7</v>
      </c>
      <c r="M57" s="5">
        <v>33.22</v>
      </c>
    </row>
    <row r="58" spans="1:13">
      <c r="A58">
        <v>51</v>
      </c>
      <c r="B58" s="6">
        <v>4.0140000000000002E-3</v>
      </c>
      <c r="C58" s="6">
        <v>4.006E-3</v>
      </c>
      <c r="D58" s="7">
        <v>94675.4</v>
      </c>
      <c r="E58" s="7">
        <v>379.3</v>
      </c>
      <c r="F58" s="5">
        <v>28.92</v>
      </c>
      <c r="G58" t="s">
        <v>12</v>
      </c>
      <c r="H58">
        <v>51</v>
      </c>
      <c r="I58" s="6">
        <v>2.6059999999999998E-3</v>
      </c>
      <c r="J58" s="6">
        <v>2.6029999999999998E-3</v>
      </c>
      <c r="K58" s="7">
        <v>96738.7</v>
      </c>
      <c r="L58" s="7">
        <v>251.8</v>
      </c>
      <c r="M58" s="5">
        <v>32.31</v>
      </c>
    </row>
    <row r="59" spans="1:13">
      <c r="A59">
        <v>52</v>
      </c>
      <c r="B59" s="6">
        <v>4.3150000000000003E-3</v>
      </c>
      <c r="C59" s="6">
        <v>4.3059999999999999E-3</v>
      </c>
      <c r="D59" s="7">
        <v>94296.1</v>
      </c>
      <c r="E59" s="7">
        <v>406.1</v>
      </c>
      <c r="F59" s="5">
        <v>28.03</v>
      </c>
      <c r="G59" t="s">
        <v>12</v>
      </c>
      <c r="H59">
        <v>52</v>
      </c>
      <c r="I59" s="6">
        <v>2.8289999999999999E-3</v>
      </c>
      <c r="J59" s="6">
        <v>2.8249999999999998E-3</v>
      </c>
      <c r="K59" s="7">
        <v>96486.9</v>
      </c>
      <c r="L59" s="7">
        <v>272.60000000000002</v>
      </c>
      <c r="M59" s="5">
        <v>31.39</v>
      </c>
    </row>
    <row r="60" spans="1:13">
      <c r="A60">
        <v>53</v>
      </c>
      <c r="B60" s="6">
        <v>4.8050000000000002E-3</v>
      </c>
      <c r="C60" s="6">
        <v>4.7939999999999997E-3</v>
      </c>
      <c r="D60" s="7">
        <v>93890</v>
      </c>
      <c r="E60" s="7">
        <v>450.1</v>
      </c>
      <c r="F60" s="5">
        <v>27.15</v>
      </c>
      <c r="G60" t="s">
        <v>12</v>
      </c>
      <c r="H60">
        <v>53</v>
      </c>
      <c r="I60" s="6">
        <v>3.1159999999999998E-3</v>
      </c>
      <c r="J60" s="6">
        <v>3.1120000000000002E-3</v>
      </c>
      <c r="K60" s="7">
        <v>96214.399999999994</v>
      </c>
      <c r="L60" s="7">
        <v>299.39999999999998</v>
      </c>
      <c r="M60" s="5">
        <v>30.48</v>
      </c>
    </row>
    <row r="61" spans="1:13">
      <c r="A61">
        <v>54</v>
      </c>
      <c r="B61" s="6">
        <v>5.2040000000000003E-3</v>
      </c>
      <c r="C61" s="6">
        <v>5.1910000000000003E-3</v>
      </c>
      <c r="D61" s="7">
        <v>93440</v>
      </c>
      <c r="E61" s="7">
        <v>485</v>
      </c>
      <c r="F61" s="5">
        <v>26.28</v>
      </c>
      <c r="G61" t="s">
        <v>12</v>
      </c>
      <c r="H61">
        <v>54</v>
      </c>
      <c r="I61" s="6">
        <v>3.4320000000000002E-3</v>
      </c>
      <c r="J61" s="6">
        <v>3.4259999999999998E-3</v>
      </c>
      <c r="K61" s="7">
        <v>95915</v>
      </c>
      <c r="L61" s="7">
        <v>328.6</v>
      </c>
      <c r="M61" s="5">
        <v>29.57</v>
      </c>
    </row>
    <row r="62" spans="1:13">
      <c r="A62">
        <v>55</v>
      </c>
      <c r="B62" s="6">
        <v>5.7670000000000004E-3</v>
      </c>
      <c r="C62" s="6">
        <v>5.751E-3</v>
      </c>
      <c r="D62" s="7">
        <v>92954.9</v>
      </c>
      <c r="E62" s="7">
        <v>534.5</v>
      </c>
      <c r="F62" s="5">
        <v>25.42</v>
      </c>
      <c r="G62" t="s">
        <v>12</v>
      </c>
      <c r="H62">
        <v>55</v>
      </c>
      <c r="I62" s="6">
        <v>3.6970000000000002E-3</v>
      </c>
      <c r="J62" s="6">
        <v>3.6900000000000001E-3</v>
      </c>
      <c r="K62" s="7">
        <v>95586.3</v>
      </c>
      <c r="L62" s="7">
        <v>352.7</v>
      </c>
      <c r="M62" s="5">
        <v>28.67</v>
      </c>
    </row>
    <row r="63" spans="1:13">
      <c r="A63">
        <v>56</v>
      </c>
      <c r="B63" s="6">
        <v>6.2709999999999997E-3</v>
      </c>
      <c r="C63" s="6">
        <v>6.2519999999999997E-3</v>
      </c>
      <c r="D63" s="7">
        <v>92420.4</v>
      </c>
      <c r="E63" s="7">
        <v>577.79999999999995</v>
      </c>
      <c r="F63" s="5">
        <v>24.56</v>
      </c>
      <c r="G63" t="s">
        <v>12</v>
      </c>
      <c r="H63">
        <v>56</v>
      </c>
      <c r="I63" s="6">
        <v>4.078E-3</v>
      </c>
      <c r="J63" s="6">
        <v>4.0699999999999998E-3</v>
      </c>
      <c r="K63" s="7">
        <v>95233.600000000006</v>
      </c>
      <c r="L63" s="7">
        <v>387.6</v>
      </c>
      <c r="M63" s="5">
        <v>27.77</v>
      </c>
    </row>
    <row r="64" spans="1:13">
      <c r="A64">
        <v>57</v>
      </c>
      <c r="B64" s="6">
        <v>6.7349999999999997E-3</v>
      </c>
      <c r="C64" s="6">
        <v>6.7130000000000002E-3</v>
      </c>
      <c r="D64" s="7">
        <v>91842.6</v>
      </c>
      <c r="E64" s="7">
        <v>616.5</v>
      </c>
      <c r="F64" s="5">
        <v>23.71</v>
      </c>
      <c r="G64" t="s">
        <v>12</v>
      </c>
      <c r="H64">
        <v>57</v>
      </c>
      <c r="I64" s="6">
        <v>4.3740000000000003E-3</v>
      </c>
      <c r="J64" s="6">
        <v>4.3639999999999998E-3</v>
      </c>
      <c r="K64" s="7">
        <v>94846</v>
      </c>
      <c r="L64" s="7">
        <v>413.9</v>
      </c>
      <c r="M64" s="5">
        <v>26.89</v>
      </c>
    </row>
    <row r="65" spans="1:13">
      <c r="A65">
        <v>58</v>
      </c>
      <c r="B65" s="6">
        <v>7.3359999999999996E-3</v>
      </c>
      <c r="C65" s="6">
        <v>7.3099999999999997E-3</v>
      </c>
      <c r="D65" s="7">
        <v>91226.1</v>
      </c>
      <c r="E65" s="7">
        <v>666.8</v>
      </c>
      <c r="F65" s="5">
        <v>22.87</v>
      </c>
      <c r="G65" t="s">
        <v>12</v>
      </c>
      <c r="H65">
        <v>58</v>
      </c>
      <c r="I65" s="6">
        <v>4.6179999999999997E-3</v>
      </c>
      <c r="J65" s="6">
        <v>4.607E-3</v>
      </c>
      <c r="K65" s="7">
        <v>94432.1</v>
      </c>
      <c r="L65" s="7">
        <v>435.1</v>
      </c>
      <c r="M65" s="5">
        <v>26</v>
      </c>
    </row>
    <row r="66" spans="1:13">
      <c r="A66">
        <v>59</v>
      </c>
      <c r="B66" s="6">
        <v>7.9170000000000004E-3</v>
      </c>
      <c r="C66" s="6">
        <v>7.8860000000000006E-3</v>
      </c>
      <c r="D66" s="7">
        <v>90559.2</v>
      </c>
      <c r="E66" s="7">
        <v>714.2</v>
      </c>
      <c r="F66" s="5">
        <v>22.03</v>
      </c>
      <c r="G66" t="s">
        <v>12</v>
      </c>
      <c r="H66">
        <v>59</v>
      </c>
      <c r="I66" s="6">
        <v>5.1460000000000004E-3</v>
      </c>
      <c r="J66" s="6">
        <v>5.1330000000000004E-3</v>
      </c>
      <c r="K66" s="7">
        <v>93997</v>
      </c>
      <c r="L66" s="7">
        <v>482.5</v>
      </c>
      <c r="M66" s="5">
        <v>25.12</v>
      </c>
    </row>
    <row r="67" spans="1:13">
      <c r="A67">
        <v>60</v>
      </c>
      <c r="B67" s="6">
        <v>8.8529999999999998E-3</v>
      </c>
      <c r="C67" s="6">
        <v>8.8140000000000007E-3</v>
      </c>
      <c r="D67" s="7">
        <v>89845.1</v>
      </c>
      <c r="E67" s="7">
        <v>791.9</v>
      </c>
      <c r="F67" s="5">
        <v>21.2</v>
      </c>
      <c r="G67" t="s">
        <v>12</v>
      </c>
      <c r="H67">
        <v>60</v>
      </c>
      <c r="I67" s="6">
        <v>5.4710000000000002E-3</v>
      </c>
      <c r="J67" s="6">
        <v>5.4559999999999999E-3</v>
      </c>
      <c r="K67" s="7">
        <v>93514.5</v>
      </c>
      <c r="L67" s="7">
        <v>510.2</v>
      </c>
      <c r="M67" s="5">
        <v>24.25</v>
      </c>
    </row>
    <row r="68" spans="1:13">
      <c r="A68">
        <v>61</v>
      </c>
      <c r="B68" s="6">
        <v>1.0115000000000001E-2</v>
      </c>
      <c r="C68" s="6">
        <v>1.0064E-2</v>
      </c>
      <c r="D68" s="7">
        <v>89053.2</v>
      </c>
      <c r="E68" s="7">
        <v>896.3</v>
      </c>
      <c r="F68" s="5">
        <v>20.39</v>
      </c>
      <c r="G68" t="s">
        <v>12</v>
      </c>
      <c r="H68">
        <v>61</v>
      </c>
      <c r="I68" s="6">
        <v>6.4999999999999997E-3</v>
      </c>
      <c r="J68" s="6">
        <v>6.4790000000000004E-3</v>
      </c>
      <c r="K68" s="7">
        <v>93004.3</v>
      </c>
      <c r="L68" s="7">
        <v>602.6</v>
      </c>
      <c r="M68" s="5">
        <v>23.38</v>
      </c>
    </row>
    <row r="69" spans="1:13">
      <c r="A69">
        <v>62</v>
      </c>
      <c r="B69" s="6">
        <v>1.1049E-2</v>
      </c>
      <c r="C69" s="6">
        <v>1.0988E-2</v>
      </c>
      <c r="D69" s="7">
        <v>88156.9</v>
      </c>
      <c r="E69" s="7">
        <v>968.7</v>
      </c>
      <c r="F69" s="5">
        <v>19.59</v>
      </c>
      <c r="G69" t="s">
        <v>12</v>
      </c>
      <c r="H69">
        <v>62</v>
      </c>
      <c r="I69" s="6">
        <v>6.777E-3</v>
      </c>
      <c r="J69" s="6">
        <v>6.7539999999999996E-3</v>
      </c>
      <c r="K69" s="7">
        <v>92401.7</v>
      </c>
      <c r="L69" s="7">
        <v>624.1</v>
      </c>
      <c r="M69" s="5">
        <v>22.53</v>
      </c>
    </row>
    <row r="70" spans="1:13">
      <c r="A70">
        <v>63</v>
      </c>
      <c r="B70" s="6">
        <v>1.2196E-2</v>
      </c>
      <c r="C70" s="6">
        <v>1.2122000000000001E-2</v>
      </c>
      <c r="D70" s="7">
        <v>87188.3</v>
      </c>
      <c r="E70" s="7">
        <v>1056.9000000000001</v>
      </c>
      <c r="F70" s="5">
        <v>18.8</v>
      </c>
      <c r="G70" t="s">
        <v>12</v>
      </c>
      <c r="H70">
        <v>63</v>
      </c>
      <c r="I70" s="6">
        <v>7.6660000000000001E-3</v>
      </c>
      <c r="J70" s="6">
        <v>7.6369999999999997E-3</v>
      </c>
      <c r="K70" s="7">
        <v>91777.600000000006</v>
      </c>
      <c r="L70" s="7">
        <v>700.9</v>
      </c>
      <c r="M70" s="5">
        <v>21.68</v>
      </c>
    </row>
    <row r="71" spans="1:13">
      <c r="A71">
        <v>64</v>
      </c>
      <c r="B71" s="6">
        <v>1.3587E-2</v>
      </c>
      <c r="C71" s="6">
        <v>1.3495E-2</v>
      </c>
      <c r="D71" s="7">
        <v>86131.4</v>
      </c>
      <c r="E71" s="7">
        <v>1162.3</v>
      </c>
      <c r="F71" s="5">
        <v>18.03</v>
      </c>
      <c r="G71" t="s">
        <v>12</v>
      </c>
      <c r="H71">
        <v>64</v>
      </c>
      <c r="I71" s="6">
        <v>8.4119999999999993E-3</v>
      </c>
      <c r="J71" s="6">
        <v>8.3759999999999998E-3</v>
      </c>
      <c r="K71" s="7">
        <v>91076.7</v>
      </c>
      <c r="L71" s="7">
        <v>762.9</v>
      </c>
      <c r="M71" s="5">
        <v>20.84</v>
      </c>
    </row>
    <row r="72" spans="1:13">
      <c r="A72">
        <v>65</v>
      </c>
      <c r="B72" s="6">
        <v>1.5008000000000001E-2</v>
      </c>
      <c r="C72" s="6">
        <v>1.4896E-2</v>
      </c>
      <c r="D72" s="7">
        <v>84969.1</v>
      </c>
      <c r="E72" s="7">
        <v>1265.7</v>
      </c>
      <c r="F72" s="5">
        <v>17.27</v>
      </c>
      <c r="G72" t="s">
        <v>12</v>
      </c>
      <c r="H72">
        <v>65</v>
      </c>
      <c r="I72" s="6">
        <v>9.0600000000000003E-3</v>
      </c>
      <c r="J72" s="6">
        <v>9.0189999999999992E-3</v>
      </c>
      <c r="K72" s="7">
        <v>90313.8</v>
      </c>
      <c r="L72" s="7">
        <v>814.5</v>
      </c>
      <c r="M72" s="5">
        <v>20.010000000000002</v>
      </c>
    </row>
    <row r="73" spans="1:13">
      <c r="A73">
        <v>66</v>
      </c>
      <c r="B73" s="6">
        <v>1.6369999999999999E-2</v>
      </c>
      <c r="C73" s="6">
        <v>1.6237000000000001E-2</v>
      </c>
      <c r="D73" s="7">
        <v>83703.399999999994</v>
      </c>
      <c r="E73" s="7">
        <v>1359.1</v>
      </c>
      <c r="F73" s="5">
        <v>16.52</v>
      </c>
      <c r="G73" t="s">
        <v>12</v>
      </c>
      <c r="H73">
        <v>66</v>
      </c>
      <c r="I73" s="6">
        <v>1.0305E-2</v>
      </c>
      <c r="J73" s="6">
        <v>1.0253E-2</v>
      </c>
      <c r="K73" s="7">
        <v>89499.3</v>
      </c>
      <c r="L73" s="7">
        <v>917.6</v>
      </c>
      <c r="M73" s="5">
        <v>19.190000000000001</v>
      </c>
    </row>
    <row r="74" spans="1:13">
      <c r="A74">
        <v>67</v>
      </c>
      <c r="B74" s="6">
        <v>1.7687000000000001E-2</v>
      </c>
      <c r="C74" s="6">
        <v>1.7531999999999999E-2</v>
      </c>
      <c r="D74" s="7">
        <v>82344.2</v>
      </c>
      <c r="E74" s="7">
        <v>1443.7</v>
      </c>
      <c r="F74" s="5">
        <v>15.79</v>
      </c>
      <c r="G74" t="s">
        <v>12</v>
      </c>
      <c r="H74">
        <v>67</v>
      </c>
      <c r="I74" s="6">
        <v>1.1202E-2</v>
      </c>
      <c r="J74" s="6">
        <v>1.1139E-2</v>
      </c>
      <c r="K74" s="7">
        <v>88581.7</v>
      </c>
      <c r="L74" s="7">
        <v>986.7</v>
      </c>
      <c r="M74" s="5">
        <v>18.38</v>
      </c>
    </row>
    <row r="75" spans="1:13">
      <c r="A75">
        <v>68</v>
      </c>
      <c r="B75" s="6">
        <v>1.9630999999999999E-2</v>
      </c>
      <c r="C75" s="6">
        <v>1.9439999999999999E-2</v>
      </c>
      <c r="D75" s="7">
        <v>80900.600000000006</v>
      </c>
      <c r="E75" s="7">
        <v>1572.7</v>
      </c>
      <c r="F75" s="5">
        <v>15.06</v>
      </c>
      <c r="G75" t="s">
        <v>12</v>
      </c>
      <c r="H75">
        <v>68</v>
      </c>
      <c r="I75" s="6">
        <v>1.2257000000000001E-2</v>
      </c>
      <c r="J75" s="6">
        <v>1.2182999999999999E-2</v>
      </c>
      <c r="K75" s="7">
        <v>87594.9</v>
      </c>
      <c r="L75" s="7">
        <v>1067.0999999999999</v>
      </c>
      <c r="M75" s="5">
        <v>17.579999999999998</v>
      </c>
    </row>
    <row r="76" spans="1:13">
      <c r="A76">
        <v>69</v>
      </c>
      <c r="B76" s="6">
        <v>2.1423999999999999E-2</v>
      </c>
      <c r="C76" s="6">
        <v>2.1197000000000001E-2</v>
      </c>
      <c r="D76" s="7">
        <v>79327.899999999994</v>
      </c>
      <c r="E76" s="7">
        <v>1681.5</v>
      </c>
      <c r="F76" s="5">
        <v>14.35</v>
      </c>
      <c r="G76" t="s">
        <v>12</v>
      </c>
      <c r="H76">
        <v>69</v>
      </c>
      <c r="I76" s="6">
        <v>1.3545E-2</v>
      </c>
      <c r="J76" s="6">
        <v>1.3454000000000001E-2</v>
      </c>
      <c r="K76" s="7">
        <v>86527.8</v>
      </c>
      <c r="L76" s="7">
        <v>1164.0999999999999</v>
      </c>
      <c r="M76" s="5">
        <v>16.79</v>
      </c>
    </row>
    <row r="77" spans="1:13">
      <c r="A77">
        <v>70</v>
      </c>
      <c r="B77" s="6">
        <v>2.3303999999999998E-2</v>
      </c>
      <c r="C77" s="6">
        <v>2.3035E-2</v>
      </c>
      <c r="D77" s="7">
        <v>77646.399999999994</v>
      </c>
      <c r="E77" s="7">
        <v>1788.6</v>
      </c>
      <c r="F77" s="5">
        <v>13.65</v>
      </c>
      <c r="G77" t="s">
        <v>12</v>
      </c>
      <c r="H77">
        <v>70</v>
      </c>
      <c r="I77" s="6">
        <v>1.4959999999999999E-2</v>
      </c>
      <c r="J77" s="6">
        <v>1.4848999999999999E-2</v>
      </c>
      <c r="K77" s="7">
        <v>85363.7</v>
      </c>
      <c r="L77" s="7">
        <v>1267.5999999999999</v>
      </c>
      <c r="M77" s="5">
        <v>16.02</v>
      </c>
    </row>
    <row r="78" spans="1:13">
      <c r="A78">
        <v>71</v>
      </c>
      <c r="B78" s="6">
        <v>2.6461999999999999E-2</v>
      </c>
      <c r="C78" s="6">
        <v>2.6117000000000001E-2</v>
      </c>
      <c r="D78" s="7">
        <v>75857.8</v>
      </c>
      <c r="E78" s="7">
        <v>1981.2</v>
      </c>
      <c r="F78" s="5">
        <v>12.96</v>
      </c>
      <c r="G78" t="s">
        <v>12</v>
      </c>
      <c r="H78">
        <v>71</v>
      </c>
      <c r="I78" s="6">
        <v>1.6441999999999998E-2</v>
      </c>
      <c r="J78" s="6">
        <v>1.6308E-2</v>
      </c>
      <c r="K78" s="7">
        <v>84096.1</v>
      </c>
      <c r="L78" s="7">
        <v>1371.5</v>
      </c>
      <c r="M78" s="5">
        <v>15.25</v>
      </c>
    </row>
    <row r="79" spans="1:13">
      <c r="A79">
        <v>72</v>
      </c>
      <c r="B79" s="6">
        <v>2.9374000000000001E-2</v>
      </c>
      <c r="C79" s="6">
        <v>2.8948999999999999E-2</v>
      </c>
      <c r="D79" s="7">
        <v>73876.600000000006</v>
      </c>
      <c r="E79" s="7">
        <v>2138.6</v>
      </c>
      <c r="F79" s="5">
        <v>12.29</v>
      </c>
      <c r="G79" t="s">
        <v>12</v>
      </c>
      <c r="H79">
        <v>72</v>
      </c>
      <c r="I79" s="6">
        <v>1.8634000000000001E-2</v>
      </c>
      <c r="J79" s="6">
        <v>1.8461999999999999E-2</v>
      </c>
      <c r="K79" s="7">
        <v>82724.7</v>
      </c>
      <c r="L79" s="7">
        <v>1527.3</v>
      </c>
      <c r="M79" s="5">
        <v>14.49</v>
      </c>
    </row>
    <row r="80" spans="1:13">
      <c r="A80">
        <v>73</v>
      </c>
      <c r="B80" s="6">
        <v>3.2275999999999999E-2</v>
      </c>
      <c r="C80" s="6">
        <v>3.1763E-2</v>
      </c>
      <c r="D80" s="7">
        <v>71738</v>
      </c>
      <c r="E80" s="7">
        <v>2278.6</v>
      </c>
      <c r="F80" s="5">
        <v>11.64</v>
      </c>
      <c r="G80" t="s">
        <v>12</v>
      </c>
      <c r="H80">
        <v>73</v>
      </c>
      <c r="I80" s="6">
        <v>2.0750999999999999E-2</v>
      </c>
      <c r="J80" s="6">
        <v>2.0538000000000001E-2</v>
      </c>
      <c r="K80" s="7">
        <v>81197.399999999994</v>
      </c>
      <c r="L80" s="7">
        <v>1667.7</v>
      </c>
      <c r="M80" s="5">
        <v>13.76</v>
      </c>
    </row>
    <row r="81" spans="1:13">
      <c r="A81">
        <v>74</v>
      </c>
      <c r="B81" s="6">
        <v>3.6413000000000001E-2</v>
      </c>
      <c r="C81" s="6">
        <v>3.5762000000000002E-2</v>
      </c>
      <c r="D81" s="7">
        <v>69459.3</v>
      </c>
      <c r="E81" s="7">
        <v>2484</v>
      </c>
      <c r="F81" s="5">
        <v>11.01</v>
      </c>
      <c r="G81" t="s">
        <v>12</v>
      </c>
      <c r="H81">
        <v>74</v>
      </c>
      <c r="I81" s="6">
        <v>2.3562E-2</v>
      </c>
      <c r="J81" s="6">
        <v>2.3288E-2</v>
      </c>
      <c r="K81" s="7">
        <v>79529.7</v>
      </c>
      <c r="L81" s="7">
        <v>1852.1</v>
      </c>
      <c r="M81" s="5">
        <v>13.04</v>
      </c>
    </row>
    <row r="82" spans="1:13">
      <c r="A82">
        <v>75</v>
      </c>
      <c r="B82" s="6">
        <v>4.0141999999999997E-2</v>
      </c>
      <c r="C82" s="6">
        <v>3.9351999999999998E-2</v>
      </c>
      <c r="D82" s="7">
        <v>66975.3</v>
      </c>
      <c r="E82" s="7">
        <v>2635.6</v>
      </c>
      <c r="F82" s="5">
        <v>10.4</v>
      </c>
      <c r="G82" t="s">
        <v>12</v>
      </c>
      <c r="H82">
        <v>75</v>
      </c>
      <c r="I82" s="6">
        <v>2.6331E-2</v>
      </c>
      <c r="J82" s="6">
        <v>2.5989000000000002E-2</v>
      </c>
      <c r="K82" s="7">
        <v>77677.600000000006</v>
      </c>
      <c r="L82" s="7">
        <v>2018.8</v>
      </c>
      <c r="M82" s="5">
        <v>12.33</v>
      </c>
    </row>
    <row r="83" spans="1:13">
      <c r="A83">
        <v>76</v>
      </c>
      <c r="B83" s="6">
        <v>4.5606000000000001E-2</v>
      </c>
      <c r="C83" s="6">
        <v>4.4588999999999997E-2</v>
      </c>
      <c r="D83" s="7">
        <v>64339.7</v>
      </c>
      <c r="E83" s="7">
        <v>2868.9</v>
      </c>
      <c r="F83" s="5">
        <v>9.8000000000000007</v>
      </c>
      <c r="G83" t="s">
        <v>12</v>
      </c>
      <c r="H83">
        <v>76</v>
      </c>
      <c r="I83" s="6">
        <v>2.9877999999999998E-2</v>
      </c>
      <c r="J83" s="6">
        <v>2.9439E-2</v>
      </c>
      <c r="K83" s="7">
        <v>75658.899999999994</v>
      </c>
      <c r="L83" s="7">
        <v>2227.3000000000002</v>
      </c>
      <c r="M83" s="5">
        <v>11.65</v>
      </c>
    </row>
    <row r="84" spans="1:13">
      <c r="A84">
        <v>77</v>
      </c>
      <c r="B84" s="6">
        <v>5.0627999999999999E-2</v>
      </c>
      <c r="C84" s="6">
        <v>4.9377999999999998E-2</v>
      </c>
      <c r="D84" s="7">
        <v>61470.8</v>
      </c>
      <c r="E84" s="7">
        <v>3035.3</v>
      </c>
      <c r="F84" s="5">
        <v>9.24</v>
      </c>
      <c r="G84" t="s">
        <v>12</v>
      </c>
      <c r="H84">
        <v>77</v>
      </c>
      <c r="I84" s="6">
        <v>3.3656999999999999E-2</v>
      </c>
      <c r="J84" s="6">
        <v>3.3099999999999997E-2</v>
      </c>
      <c r="K84" s="7">
        <v>73431.600000000006</v>
      </c>
      <c r="L84" s="7">
        <v>2430.6</v>
      </c>
      <c r="M84" s="5">
        <v>10.99</v>
      </c>
    </row>
    <row r="85" spans="1:13">
      <c r="A85">
        <v>78</v>
      </c>
      <c r="B85" s="6">
        <v>5.6216000000000002E-2</v>
      </c>
      <c r="C85" s="6">
        <v>5.4678999999999998E-2</v>
      </c>
      <c r="D85" s="7">
        <v>58435.5</v>
      </c>
      <c r="E85" s="7">
        <v>3195.2</v>
      </c>
      <c r="F85" s="5">
        <v>8.69</v>
      </c>
      <c r="G85" t="s">
        <v>12</v>
      </c>
      <c r="H85">
        <v>78</v>
      </c>
      <c r="I85" s="6">
        <v>3.7856000000000001E-2</v>
      </c>
      <c r="J85" s="6">
        <v>3.7152999999999999E-2</v>
      </c>
      <c r="K85" s="7">
        <v>71001</v>
      </c>
      <c r="L85" s="7">
        <v>2637.9</v>
      </c>
      <c r="M85" s="5">
        <v>10.35</v>
      </c>
    </row>
    <row r="86" spans="1:13">
      <c r="A86">
        <v>79</v>
      </c>
      <c r="B86" s="6">
        <v>6.2863000000000002E-2</v>
      </c>
      <c r="C86" s="6">
        <v>6.0947000000000001E-2</v>
      </c>
      <c r="D86" s="7">
        <v>55240.4</v>
      </c>
      <c r="E86" s="7">
        <v>3366.7</v>
      </c>
      <c r="F86" s="5">
        <v>8.16</v>
      </c>
      <c r="G86" t="s">
        <v>12</v>
      </c>
      <c r="H86">
        <v>79</v>
      </c>
      <c r="I86" s="6">
        <v>4.3459999999999999E-2</v>
      </c>
      <c r="J86" s="6">
        <v>4.2535000000000003E-2</v>
      </c>
      <c r="K86" s="7">
        <v>68363.100000000006</v>
      </c>
      <c r="L86" s="7">
        <v>2907.9</v>
      </c>
      <c r="M86" s="5">
        <v>9.73</v>
      </c>
    </row>
    <row r="87" spans="1:13">
      <c r="A87">
        <v>80</v>
      </c>
      <c r="B87" s="6">
        <v>7.0143999999999998E-2</v>
      </c>
      <c r="C87" s="6">
        <v>6.7767999999999995E-2</v>
      </c>
      <c r="D87" s="7">
        <v>51873.599999999999</v>
      </c>
      <c r="E87" s="7">
        <v>3515.4</v>
      </c>
      <c r="F87" s="5">
        <v>7.66</v>
      </c>
      <c r="G87" t="s">
        <v>12</v>
      </c>
      <c r="H87">
        <v>80</v>
      </c>
      <c r="I87" s="6">
        <v>4.811E-2</v>
      </c>
      <c r="J87" s="6">
        <v>4.6980000000000001E-2</v>
      </c>
      <c r="K87" s="7">
        <v>65455.3</v>
      </c>
      <c r="L87" s="7">
        <v>3075.1</v>
      </c>
      <c r="M87" s="5">
        <v>9.14</v>
      </c>
    </row>
    <row r="88" spans="1:13">
      <c r="A88">
        <v>81</v>
      </c>
      <c r="B88" s="6">
        <v>7.8770000000000007E-2</v>
      </c>
      <c r="C88" s="6">
        <v>7.5786000000000006E-2</v>
      </c>
      <c r="D88" s="7">
        <v>48358.3</v>
      </c>
      <c r="E88" s="7">
        <v>3664.9</v>
      </c>
      <c r="F88" s="5">
        <v>7.18</v>
      </c>
      <c r="G88" t="s">
        <v>12</v>
      </c>
      <c r="H88">
        <v>81</v>
      </c>
      <c r="I88" s="6">
        <v>5.4584000000000001E-2</v>
      </c>
      <c r="J88" s="6">
        <v>5.3134000000000001E-2</v>
      </c>
      <c r="K88" s="7">
        <v>62380.2</v>
      </c>
      <c r="L88" s="7">
        <v>3314.5</v>
      </c>
      <c r="M88" s="5">
        <v>8.56</v>
      </c>
    </row>
    <row r="89" spans="1:13">
      <c r="A89">
        <v>82</v>
      </c>
      <c r="B89" s="6">
        <v>8.7923000000000001E-2</v>
      </c>
      <c r="C89" s="6">
        <v>8.4220000000000003E-2</v>
      </c>
      <c r="D89" s="7">
        <v>44693.4</v>
      </c>
      <c r="E89" s="7">
        <v>3764.1</v>
      </c>
      <c r="F89" s="5">
        <v>6.73</v>
      </c>
      <c r="G89" t="s">
        <v>12</v>
      </c>
      <c r="H89">
        <v>82</v>
      </c>
      <c r="I89" s="6">
        <v>6.0770999999999999E-2</v>
      </c>
      <c r="J89" s="6">
        <v>5.8978999999999997E-2</v>
      </c>
      <c r="K89" s="7">
        <v>59065.7</v>
      </c>
      <c r="L89" s="7">
        <v>3483.6</v>
      </c>
      <c r="M89" s="5">
        <v>8.02</v>
      </c>
    </row>
    <row r="90" spans="1:13">
      <c r="A90">
        <v>83</v>
      </c>
      <c r="B90" s="6">
        <v>9.7462999999999994E-2</v>
      </c>
      <c r="C90" s="6">
        <v>9.2934000000000003E-2</v>
      </c>
      <c r="D90" s="7">
        <v>40929.300000000003</v>
      </c>
      <c r="E90" s="7">
        <v>3803.7</v>
      </c>
      <c r="F90" s="5">
        <v>6.3</v>
      </c>
      <c r="G90" t="s">
        <v>12</v>
      </c>
      <c r="H90">
        <v>83</v>
      </c>
      <c r="I90" s="6">
        <v>6.9306999999999994E-2</v>
      </c>
      <c r="J90" s="6">
        <v>6.6986000000000004E-2</v>
      </c>
      <c r="K90" s="7">
        <v>55582.1</v>
      </c>
      <c r="L90" s="7">
        <v>3723.2</v>
      </c>
      <c r="M90" s="5">
        <v>7.49</v>
      </c>
    </row>
    <row r="91" spans="1:13">
      <c r="A91">
        <v>84</v>
      </c>
      <c r="B91" s="6">
        <v>0.109039</v>
      </c>
      <c r="C91" s="6">
        <v>0.10340199999999999</v>
      </c>
      <c r="D91" s="7">
        <v>37125.599999999999</v>
      </c>
      <c r="E91" s="7">
        <v>3838.8</v>
      </c>
      <c r="F91" s="5">
        <v>5.9</v>
      </c>
      <c r="G91" t="s">
        <v>12</v>
      </c>
      <c r="H91">
        <v>84</v>
      </c>
      <c r="I91" s="6">
        <v>7.7768000000000004E-2</v>
      </c>
      <c r="J91" s="6">
        <v>7.4857000000000007E-2</v>
      </c>
      <c r="K91" s="7">
        <v>51858.9</v>
      </c>
      <c r="L91" s="7">
        <v>3882</v>
      </c>
      <c r="M91" s="5">
        <v>6.99</v>
      </c>
    </row>
    <row r="92" spans="1:13">
      <c r="A92">
        <v>85</v>
      </c>
      <c r="B92" s="6">
        <v>0.120004</v>
      </c>
      <c r="C92" s="6">
        <v>0.11321100000000001</v>
      </c>
      <c r="D92" s="7">
        <v>33286.699999999997</v>
      </c>
      <c r="E92" s="7">
        <v>3768.4</v>
      </c>
      <c r="F92" s="5">
        <v>5.52</v>
      </c>
      <c r="G92" t="s">
        <v>12</v>
      </c>
      <c r="H92">
        <v>85</v>
      </c>
      <c r="I92" s="6">
        <v>8.7742000000000001E-2</v>
      </c>
      <c r="J92" s="6">
        <v>8.4055000000000005E-2</v>
      </c>
      <c r="K92" s="7">
        <v>47976.9</v>
      </c>
      <c r="L92" s="7">
        <v>4032.7</v>
      </c>
      <c r="M92" s="5">
        <v>6.51</v>
      </c>
    </row>
    <row r="93" spans="1:13">
      <c r="A93">
        <v>86</v>
      </c>
      <c r="B93" s="6">
        <v>0.131019</v>
      </c>
      <c r="C93" s="6">
        <v>0.122964</v>
      </c>
      <c r="D93" s="7">
        <v>29518.3</v>
      </c>
      <c r="E93" s="7">
        <v>3629.7</v>
      </c>
      <c r="F93" s="5">
        <v>5.16</v>
      </c>
      <c r="G93" t="s">
        <v>12</v>
      </c>
      <c r="H93">
        <v>86</v>
      </c>
      <c r="I93" s="6">
        <v>9.5774999999999999E-2</v>
      </c>
      <c r="J93" s="6">
        <v>9.1397999999999993E-2</v>
      </c>
      <c r="K93" s="7">
        <v>43944.2</v>
      </c>
      <c r="L93" s="7">
        <v>4016.4</v>
      </c>
      <c r="M93" s="5">
        <v>6.06</v>
      </c>
    </row>
    <row r="94" spans="1:13">
      <c r="A94">
        <v>87</v>
      </c>
      <c r="B94" s="6">
        <v>0.14225299999999999</v>
      </c>
      <c r="C94" s="6">
        <v>0.13280700000000001</v>
      </c>
      <c r="D94" s="7">
        <v>25888.6</v>
      </c>
      <c r="E94" s="7">
        <v>3438.2</v>
      </c>
      <c r="F94" s="5">
        <v>4.8099999999999996</v>
      </c>
      <c r="G94" t="s">
        <v>12</v>
      </c>
      <c r="H94">
        <v>87</v>
      </c>
      <c r="I94" s="6">
        <v>0.107437</v>
      </c>
      <c r="J94" s="6">
        <v>0.10196</v>
      </c>
      <c r="K94" s="7">
        <v>39927.800000000003</v>
      </c>
      <c r="L94" s="7">
        <v>4071</v>
      </c>
      <c r="M94" s="5">
        <v>5.62</v>
      </c>
    </row>
    <row r="95" spans="1:13">
      <c r="A95">
        <v>88</v>
      </c>
      <c r="B95" s="6">
        <v>0.153806</v>
      </c>
      <c r="C95" s="6">
        <v>0.142822</v>
      </c>
      <c r="D95" s="7">
        <v>22450.5</v>
      </c>
      <c r="E95" s="7">
        <v>3206.4</v>
      </c>
      <c r="F95" s="5">
        <v>4.4800000000000004</v>
      </c>
      <c r="G95" t="s">
        <v>12</v>
      </c>
      <c r="H95">
        <v>88</v>
      </c>
      <c r="I95" s="6">
        <v>0.11987399999999999</v>
      </c>
      <c r="J95" s="6">
        <v>0.113095</v>
      </c>
      <c r="K95" s="7">
        <v>35856.800000000003</v>
      </c>
      <c r="L95" s="7">
        <v>4055.2</v>
      </c>
      <c r="M95" s="5">
        <v>5.21</v>
      </c>
    </row>
    <row r="96" spans="1:13">
      <c r="A96">
        <v>89</v>
      </c>
      <c r="B96" s="6">
        <v>0.18857599999999999</v>
      </c>
      <c r="C96" s="6">
        <v>0.17232700000000001</v>
      </c>
      <c r="D96" s="7">
        <v>19244</v>
      </c>
      <c r="E96" s="7">
        <v>3316.3</v>
      </c>
      <c r="F96" s="5">
        <v>4.1399999999999997</v>
      </c>
      <c r="G96" t="s">
        <v>12</v>
      </c>
      <c r="H96">
        <v>89</v>
      </c>
      <c r="I96" s="6">
        <v>0.14250099999999999</v>
      </c>
      <c r="J96" s="6">
        <v>0.133023</v>
      </c>
      <c r="K96" s="7">
        <v>31801.5</v>
      </c>
      <c r="L96" s="7">
        <v>4230.3</v>
      </c>
      <c r="M96" s="5">
        <v>4.8099999999999996</v>
      </c>
    </row>
    <row r="97" spans="1:13">
      <c r="A97">
        <v>90</v>
      </c>
      <c r="B97" s="6">
        <v>0.1958</v>
      </c>
      <c r="C97" s="6">
        <v>0.17834</v>
      </c>
      <c r="D97" s="7">
        <v>15927.8</v>
      </c>
      <c r="E97" s="7">
        <v>2840.6</v>
      </c>
      <c r="F97" s="5">
        <v>3.89</v>
      </c>
      <c r="G97" t="s">
        <v>12</v>
      </c>
      <c r="H97">
        <v>90</v>
      </c>
      <c r="I97" s="6">
        <v>0.15413299999999999</v>
      </c>
      <c r="J97" s="6">
        <v>0.14310500000000001</v>
      </c>
      <c r="K97" s="7">
        <v>27571.200000000001</v>
      </c>
      <c r="L97" s="7">
        <v>3945.6</v>
      </c>
      <c r="M97" s="5">
        <v>4.47</v>
      </c>
    </row>
    <row r="98" spans="1:13">
      <c r="A98">
        <v>91</v>
      </c>
      <c r="B98" s="6">
        <v>0.213616</v>
      </c>
      <c r="C98" s="6">
        <v>0.19300200000000001</v>
      </c>
      <c r="D98" s="7">
        <v>13087.2</v>
      </c>
      <c r="E98" s="7">
        <v>2525.9</v>
      </c>
      <c r="F98" s="5">
        <v>3.63</v>
      </c>
      <c r="G98" t="s">
        <v>12</v>
      </c>
      <c r="H98">
        <v>91</v>
      </c>
      <c r="I98" s="6">
        <v>0.173737</v>
      </c>
      <c r="J98" s="6">
        <v>0.15985099999999999</v>
      </c>
      <c r="K98" s="7">
        <v>23625.599999999999</v>
      </c>
      <c r="L98" s="7">
        <v>3776.6</v>
      </c>
      <c r="M98" s="5">
        <v>4.13</v>
      </c>
    </row>
    <row r="99" spans="1:13">
      <c r="A99">
        <v>92</v>
      </c>
      <c r="B99" s="6">
        <v>0.235426</v>
      </c>
      <c r="C99" s="6">
        <v>0.21063200000000001</v>
      </c>
      <c r="D99" s="7">
        <v>10561.3</v>
      </c>
      <c r="E99" s="7">
        <v>2224.6</v>
      </c>
      <c r="F99" s="5">
        <v>3.38</v>
      </c>
      <c r="G99" t="s">
        <v>12</v>
      </c>
      <c r="H99">
        <v>92</v>
      </c>
      <c r="I99" s="6">
        <v>0.19420100000000001</v>
      </c>
      <c r="J99" s="6">
        <v>0.177013</v>
      </c>
      <c r="K99" s="7">
        <v>19849.099999999999</v>
      </c>
      <c r="L99" s="7">
        <v>3513.5</v>
      </c>
      <c r="M99" s="5">
        <v>3.82</v>
      </c>
    </row>
    <row r="100" spans="1:13">
      <c r="A100">
        <v>93</v>
      </c>
      <c r="B100" s="6">
        <v>0.26034200000000002</v>
      </c>
      <c r="C100" s="6">
        <v>0.23035600000000001</v>
      </c>
      <c r="D100" s="7">
        <v>8336.7999999999993</v>
      </c>
      <c r="E100" s="7">
        <v>1920.4</v>
      </c>
      <c r="F100" s="5">
        <v>3.15</v>
      </c>
      <c r="G100" t="s">
        <v>12</v>
      </c>
      <c r="H100">
        <v>93</v>
      </c>
      <c r="I100" s="6">
        <v>0.21956899999999999</v>
      </c>
      <c r="J100" s="6">
        <v>0.197848</v>
      </c>
      <c r="K100" s="7">
        <v>16335.5</v>
      </c>
      <c r="L100" s="7">
        <v>3231.9</v>
      </c>
      <c r="M100" s="5">
        <v>3.53</v>
      </c>
    </row>
    <row r="101" spans="1:13">
      <c r="A101">
        <v>94</v>
      </c>
      <c r="B101" s="6">
        <v>0.272482</v>
      </c>
      <c r="C101" s="6">
        <v>0.23981</v>
      </c>
      <c r="D101" s="7">
        <v>6416.4</v>
      </c>
      <c r="E101" s="7">
        <v>1538.7</v>
      </c>
      <c r="F101" s="5">
        <v>2.94</v>
      </c>
      <c r="G101" t="s">
        <v>12</v>
      </c>
      <c r="H101">
        <v>94</v>
      </c>
      <c r="I101" s="6">
        <v>0.24091099999999999</v>
      </c>
      <c r="J101" s="6">
        <v>0.21501200000000001</v>
      </c>
      <c r="K101" s="7">
        <v>13103.6</v>
      </c>
      <c r="L101" s="7">
        <v>2817.4</v>
      </c>
      <c r="M101" s="5">
        <v>3.28</v>
      </c>
    </row>
    <row r="102" spans="1:13">
      <c r="A102">
        <v>95</v>
      </c>
      <c r="B102" s="6">
        <v>0.31198700000000001</v>
      </c>
      <c r="C102" s="6">
        <v>0.26988600000000001</v>
      </c>
      <c r="D102" s="7">
        <v>4877.6000000000004</v>
      </c>
      <c r="E102" s="7">
        <v>1316.4</v>
      </c>
      <c r="F102" s="5">
        <v>2.71</v>
      </c>
      <c r="G102" t="s">
        <v>12</v>
      </c>
      <c r="H102">
        <v>95</v>
      </c>
      <c r="I102" s="6">
        <v>0.27182600000000001</v>
      </c>
      <c r="J102" s="6">
        <v>0.23930100000000001</v>
      </c>
      <c r="K102" s="7">
        <v>10286.1</v>
      </c>
      <c r="L102" s="7">
        <v>2461.5</v>
      </c>
      <c r="M102" s="5">
        <v>3.05</v>
      </c>
    </row>
    <row r="103" spans="1:13">
      <c r="A103">
        <v>96</v>
      </c>
      <c r="B103" s="6">
        <v>0.33752900000000002</v>
      </c>
      <c r="C103" s="6">
        <v>0.28879100000000002</v>
      </c>
      <c r="D103" s="7">
        <v>3561.2</v>
      </c>
      <c r="E103" s="7">
        <v>1028.5</v>
      </c>
      <c r="F103" s="5">
        <v>2.5299999999999998</v>
      </c>
      <c r="G103" t="s">
        <v>12</v>
      </c>
      <c r="H103">
        <v>96</v>
      </c>
      <c r="I103" s="6">
        <v>0.29740299999999997</v>
      </c>
      <c r="J103" s="6">
        <v>0.25890299999999999</v>
      </c>
      <c r="K103" s="7">
        <v>7824.7</v>
      </c>
      <c r="L103" s="7">
        <v>2025.8</v>
      </c>
      <c r="M103" s="5">
        <v>2.85</v>
      </c>
    </row>
    <row r="104" spans="1:13">
      <c r="A104">
        <v>97</v>
      </c>
      <c r="B104" s="6">
        <v>0.381631</v>
      </c>
      <c r="C104" s="6">
        <v>0.32047900000000001</v>
      </c>
      <c r="D104" s="7">
        <v>2532.8000000000002</v>
      </c>
      <c r="E104" s="7">
        <v>811.7</v>
      </c>
      <c r="F104" s="5">
        <v>2.35</v>
      </c>
      <c r="G104" t="s">
        <v>12</v>
      </c>
      <c r="H104">
        <v>97</v>
      </c>
      <c r="I104" s="6">
        <v>0.31321199999999999</v>
      </c>
      <c r="J104" s="6">
        <v>0.27080300000000002</v>
      </c>
      <c r="K104" s="7">
        <v>5798.8</v>
      </c>
      <c r="L104" s="7">
        <v>1570.3</v>
      </c>
      <c r="M104" s="5">
        <v>2.67</v>
      </c>
    </row>
    <row r="105" spans="1:13">
      <c r="A105">
        <v>98</v>
      </c>
      <c r="B105" s="6">
        <v>0.41499599999999998</v>
      </c>
      <c r="C105" s="6">
        <v>0.34368300000000002</v>
      </c>
      <c r="D105" s="7">
        <v>1721.1</v>
      </c>
      <c r="E105" s="7">
        <v>591.5</v>
      </c>
      <c r="F105" s="5">
        <v>2.23</v>
      </c>
      <c r="G105" t="s">
        <v>12</v>
      </c>
      <c r="H105">
        <v>98</v>
      </c>
      <c r="I105" s="6">
        <v>0.34927900000000001</v>
      </c>
      <c r="J105" s="6">
        <v>0.29735</v>
      </c>
      <c r="K105" s="7">
        <v>4228.5</v>
      </c>
      <c r="L105" s="7">
        <v>1257.3</v>
      </c>
      <c r="M105" s="5">
        <v>2.4700000000000002</v>
      </c>
    </row>
    <row r="106" spans="1:13">
      <c r="A106">
        <v>99</v>
      </c>
      <c r="B106" s="6">
        <v>0.417794</v>
      </c>
      <c r="C106" s="6">
        <v>0.34559899999999999</v>
      </c>
      <c r="D106" s="7">
        <v>1129.5999999999999</v>
      </c>
      <c r="E106" s="7">
        <v>390.4</v>
      </c>
      <c r="F106" s="5">
        <v>2.13</v>
      </c>
      <c r="G106" t="s">
        <v>12</v>
      </c>
      <c r="H106">
        <v>99</v>
      </c>
      <c r="I106" s="6">
        <v>0.37841799999999998</v>
      </c>
      <c r="J106" s="6">
        <v>0.31820999999999999</v>
      </c>
      <c r="K106" s="7">
        <v>2971.1</v>
      </c>
      <c r="L106" s="7">
        <v>945.4</v>
      </c>
      <c r="M106" s="5">
        <v>2.2999999999999998</v>
      </c>
    </row>
    <row r="107" spans="1:13">
      <c r="A107">
        <v>100</v>
      </c>
      <c r="B107">
        <v>0.44466800000000001</v>
      </c>
      <c r="C107">
        <v>0.363786</v>
      </c>
      <c r="D107">
        <v>739.2</v>
      </c>
      <c r="E107">
        <v>268.89999999999998</v>
      </c>
      <c r="F107">
        <v>2</v>
      </c>
      <c r="G107" t="s">
        <v>12</v>
      </c>
      <c r="H107">
        <v>100</v>
      </c>
      <c r="I107">
        <v>0.41078700000000001</v>
      </c>
      <c r="J107">
        <v>0.34079100000000001</v>
      </c>
      <c r="K107">
        <v>2025.7</v>
      </c>
      <c r="L107">
        <v>690.3</v>
      </c>
      <c r="M107">
        <v>2.15</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5"/>
  <sheetData>
    <row r="1" spans="1:13" ht="19.2">
      <c r="A1" s="3" t="s">
        <v>36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5.6080000000000001E-3</v>
      </c>
      <c r="C7" s="6">
        <v>5.5929999999999999E-3</v>
      </c>
      <c r="D7" s="7">
        <v>100000</v>
      </c>
      <c r="E7" s="7">
        <v>559.29999999999995</v>
      </c>
      <c r="F7" s="5">
        <v>77.16</v>
      </c>
      <c r="G7" t="s">
        <v>12</v>
      </c>
      <c r="H7">
        <v>0</v>
      </c>
      <c r="I7" s="6">
        <v>4.6059999999999999E-3</v>
      </c>
      <c r="J7" s="6">
        <v>4.5960000000000003E-3</v>
      </c>
      <c r="K7" s="7">
        <v>100000</v>
      </c>
      <c r="L7" s="7">
        <v>459.6</v>
      </c>
      <c r="M7" s="5">
        <v>81.47</v>
      </c>
    </row>
    <row r="8" spans="1:13">
      <c r="A8">
        <v>1</v>
      </c>
      <c r="B8" s="6">
        <v>4.15E-4</v>
      </c>
      <c r="C8" s="6">
        <v>4.15E-4</v>
      </c>
      <c r="D8" s="7">
        <v>99440.7</v>
      </c>
      <c r="E8" s="7">
        <v>41.2</v>
      </c>
      <c r="F8" s="5">
        <v>76.599999999999994</v>
      </c>
      <c r="G8" t="s">
        <v>12</v>
      </c>
      <c r="H8">
        <v>1</v>
      </c>
      <c r="I8" s="6">
        <v>3.8099999999999999E-4</v>
      </c>
      <c r="J8" s="6">
        <v>3.8099999999999999E-4</v>
      </c>
      <c r="K8" s="7">
        <v>99540.4</v>
      </c>
      <c r="L8" s="7">
        <v>37.9</v>
      </c>
      <c r="M8" s="5">
        <v>80.84</v>
      </c>
    </row>
    <row r="9" spans="1:13">
      <c r="A9">
        <v>2</v>
      </c>
      <c r="B9" s="6">
        <v>2.31E-4</v>
      </c>
      <c r="C9" s="6">
        <v>2.31E-4</v>
      </c>
      <c r="D9" s="7">
        <v>99399.5</v>
      </c>
      <c r="E9" s="7">
        <v>22.9</v>
      </c>
      <c r="F9" s="5">
        <v>75.63</v>
      </c>
      <c r="G9" t="s">
        <v>12</v>
      </c>
      <c r="H9">
        <v>2</v>
      </c>
      <c r="I9" s="6">
        <v>1.9900000000000001E-4</v>
      </c>
      <c r="J9" s="6">
        <v>1.9900000000000001E-4</v>
      </c>
      <c r="K9" s="7">
        <v>99502.5</v>
      </c>
      <c r="L9" s="7">
        <v>19.8</v>
      </c>
      <c r="M9" s="5">
        <v>79.87</v>
      </c>
    </row>
    <row r="10" spans="1:13">
      <c r="A10">
        <v>3</v>
      </c>
      <c r="B10" s="6">
        <v>1.7699999999999999E-4</v>
      </c>
      <c r="C10" s="6">
        <v>1.7699999999999999E-4</v>
      </c>
      <c r="D10" s="7">
        <v>99376.6</v>
      </c>
      <c r="E10" s="7">
        <v>17.600000000000001</v>
      </c>
      <c r="F10" s="5">
        <v>74.650000000000006</v>
      </c>
      <c r="G10" t="s">
        <v>12</v>
      </c>
      <c r="H10">
        <v>3</v>
      </c>
      <c r="I10" s="6">
        <v>1.46E-4</v>
      </c>
      <c r="J10" s="6">
        <v>1.46E-4</v>
      </c>
      <c r="K10" s="7">
        <v>99482.7</v>
      </c>
      <c r="L10" s="7">
        <v>14.5</v>
      </c>
      <c r="M10" s="5">
        <v>78.89</v>
      </c>
    </row>
    <row r="11" spans="1:13">
      <c r="A11">
        <v>4</v>
      </c>
      <c r="B11" s="6">
        <v>1.2799999999999999E-4</v>
      </c>
      <c r="C11" s="6">
        <v>1.2799999999999999E-4</v>
      </c>
      <c r="D11" s="7">
        <v>99359</v>
      </c>
      <c r="E11" s="7">
        <v>12.7</v>
      </c>
      <c r="F11" s="5">
        <v>73.66</v>
      </c>
      <c r="G11" t="s">
        <v>12</v>
      </c>
      <c r="H11">
        <v>4</v>
      </c>
      <c r="I11" s="6">
        <v>1.0900000000000001E-4</v>
      </c>
      <c r="J11" s="6">
        <v>1.0900000000000001E-4</v>
      </c>
      <c r="K11" s="7">
        <v>99468.2</v>
      </c>
      <c r="L11" s="7">
        <v>10.9</v>
      </c>
      <c r="M11" s="5">
        <v>77.900000000000006</v>
      </c>
    </row>
    <row r="12" spans="1:13">
      <c r="A12">
        <v>5</v>
      </c>
      <c r="B12" s="6">
        <v>1.05E-4</v>
      </c>
      <c r="C12" s="6">
        <v>1.05E-4</v>
      </c>
      <c r="D12" s="7">
        <v>99346.3</v>
      </c>
      <c r="E12" s="7">
        <v>10.5</v>
      </c>
      <c r="F12" s="5">
        <v>72.67</v>
      </c>
      <c r="G12" t="s">
        <v>12</v>
      </c>
      <c r="H12">
        <v>5</v>
      </c>
      <c r="I12" s="6">
        <v>9.3999999999999994E-5</v>
      </c>
      <c r="J12" s="6">
        <v>9.3999999999999994E-5</v>
      </c>
      <c r="K12" s="7">
        <v>99457.4</v>
      </c>
      <c r="L12" s="7">
        <v>9.3000000000000007</v>
      </c>
      <c r="M12" s="5">
        <v>76.91</v>
      </c>
    </row>
    <row r="13" spans="1:13">
      <c r="A13">
        <v>6</v>
      </c>
      <c r="B13" s="6">
        <v>1.17E-4</v>
      </c>
      <c r="C13" s="6">
        <v>1.17E-4</v>
      </c>
      <c r="D13" s="7">
        <v>99335.8</v>
      </c>
      <c r="E13" s="7">
        <v>11.6</v>
      </c>
      <c r="F13" s="5">
        <v>71.680000000000007</v>
      </c>
      <c r="G13" t="s">
        <v>12</v>
      </c>
      <c r="H13">
        <v>6</v>
      </c>
      <c r="I13" s="6">
        <v>1.0900000000000001E-4</v>
      </c>
      <c r="J13" s="6">
        <v>1.0900000000000001E-4</v>
      </c>
      <c r="K13" s="7">
        <v>99448</v>
      </c>
      <c r="L13" s="7">
        <v>10.8</v>
      </c>
      <c r="M13" s="5">
        <v>75.91</v>
      </c>
    </row>
    <row r="14" spans="1:13">
      <c r="A14">
        <v>7</v>
      </c>
      <c r="B14" s="6">
        <v>9.2E-5</v>
      </c>
      <c r="C14" s="6">
        <v>9.2E-5</v>
      </c>
      <c r="D14" s="7">
        <v>99324.2</v>
      </c>
      <c r="E14" s="7">
        <v>9.1</v>
      </c>
      <c r="F14" s="5">
        <v>70.680000000000007</v>
      </c>
      <c r="G14" t="s">
        <v>12</v>
      </c>
      <c r="H14">
        <v>7</v>
      </c>
      <c r="I14" s="6">
        <v>8.5000000000000006E-5</v>
      </c>
      <c r="J14" s="6">
        <v>8.5000000000000006E-5</v>
      </c>
      <c r="K14" s="7">
        <v>99437.2</v>
      </c>
      <c r="L14" s="7">
        <v>8.5</v>
      </c>
      <c r="M14" s="5">
        <v>74.92</v>
      </c>
    </row>
    <row r="15" spans="1:13">
      <c r="A15">
        <v>8</v>
      </c>
      <c r="B15" s="6">
        <v>1.08E-4</v>
      </c>
      <c r="C15" s="6">
        <v>1.08E-4</v>
      </c>
      <c r="D15" s="7">
        <v>99315.1</v>
      </c>
      <c r="E15" s="7">
        <v>10.7</v>
      </c>
      <c r="F15" s="5">
        <v>69.69</v>
      </c>
      <c r="G15" t="s">
        <v>12</v>
      </c>
      <c r="H15">
        <v>8</v>
      </c>
      <c r="I15" s="6">
        <v>8.7000000000000001E-5</v>
      </c>
      <c r="J15" s="6">
        <v>8.7000000000000001E-5</v>
      </c>
      <c r="K15" s="7">
        <v>99428.800000000003</v>
      </c>
      <c r="L15" s="7">
        <v>8.6999999999999993</v>
      </c>
      <c r="M15" s="5">
        <v>73.930000000000007</v>
      </c>
    </row>
    <row r="16" spans="1:13">
      <c r="A16">
        <v>9</v>
      </c>
      <c r="B16" s="6">
        <v>1.12E-4</v>
      </c>
      <c r="C16" s="6">
        <v>1.12E-4</v>
      </c>
      <c r="D16" s="7">
        <v>99304.4</v>
      </c>
      <c r="E16" s="7">
        <v>11.1</v>
      </c>
      <c r="F16" s="5">
        <v>68.7</v>
      </c>
      <c r="G16" t="s">
        <v>12</v>
      </c>
      <c r="H16">
        <v>9</v>
      </c>
      <c r="I16" s="6">
        <v>6.3999999999999997E-5</v>
      </c>
      <c r="J16" s="6">
        <v>6.3999999999999997E-5</v>
      </c>
      <c r="K16" s="7">
        <v>99420.1</v>
      </c>
      <c r="L16" s="7">
        <v>6.3</v>
      </c>
      <c r="M16" s="5">
        <v>72.94</v>
      </c>
    </row>
    <row r="17" spans="1:13">
      <c r="A17">
        <v>10</v>
      </c>
      <c r="B17" s="6">
        <v>1.2300000000000001E-4</v>
      </c>
      <c r="C17" s="6">
        <v>1.2300000000000001E-4</v>
      </c>
      <c r="D17" s="7">
        <v>99293.3</v>
      </c>
      <c r="E17" s="7">
        <v>12.2</v>
      </c>
      <c r="F17" s="5">
        <v>67.709999999999994</v>
      </c>
      <c r="G17" t="s">
        <v>12</v>
      </c>
      <c r="H17">
        <v>10</v>
      </c>
      <c r="I17" s="6">
        <v>7.8999999999999996E-5</v>
      </c>
      <c r="J17" s="6">
        <v>7.8999999999999996E-5</v>
      </c>
      <c r="K17" s="7">
        <v>99413.7</v>
      </c>
      <c r="L17" s="7">
        <v>7.8</v>
      </c>
      <c r="M17" s="5">
        <v>71.94</v>
      </c>
    </row>
    <row r="18" spans="1:13">
      <c r="A18">
        <v>11</v>
      </c>
      <c r="B18" s="6">
        <v>1.21E-4</v>
      </c>
      <c r="C18" s="6">
        <v>1.21E-4</v>
      </c>
      <c r="D18" s="7">
        <v>99281.1</v>
      </c>
      <c r="E18" s="7">
        <v>12</v>
      </c>
      <c r="F18" s="5">
        <v>66.709999999999994</v>
      </c>
      <c r="G18" t="s">
        <v>12</v>
      </c>
      <c r="H18">
        <v>11</v>
      </c>
      <c r="I18" s="6">
        <v>8.6000000000000003E-5</v>
      </c>
      <c r="J18" s="6">
        <v>8.6000000000000003E-5</v>
      </c>
      <c r="K18" s="7">
        <v>99405.9</v>
      </c>
      <c r="L18" s="7">
        <v>8.5</v>
      </c>
      <c r="M18" s="5">
        <v>70.95</v>
      </c>
    </row>
    <row r="19" spans="1:13">
      <c r="A19">
        <v>12</v>
      </c>
      <c r="B19" s="6">
        <v>1.5100000000000001E-4</v>
      </c>
      <c r="C19" s="6">
        <v>1.5100000000000001E-4</v>
      </c>
      <c r="D19" s="7">
        <v>99269</v>
      </c>
      <c r="E19" s="7">
        <v>14.9</v>
      </c>
      <c r="F19" s="5">
        <v>65.72</v>
      </c>
      <c r="G19" t="s">
        <v>12</v>
      </c>
      <c r="H19">
        <v>12</v>
      </c>
      <c r="I19" s="6">
        <v>1.16E-4</v>
      </c>
      <c r="J19" s="6">
        <v>1.16E-4</v>
      </c>
      <c r="K19" s="7">
        <v>99397.4</v>
      </c>
      <c r="L19" s="7">
        <v>11.5</v>
      </c>
      <c r="M19" s="5">
        <v>69.95</v>
      </c>
    </row>
    <row r="20" spans="1:13">
      <c r="A20">
        <v>13</v>
      </c>
      <c r="B20" s="6">
        <v>1.6699999999999999E-4</v>
      </c>
      <c r="C20" s="6">
        <v>1.6699999999999999E-4</v>
      </c>
      <c r="D20" s="7">
        <v>99254.1</v>
      </c>
      <c r="E20" s="7">
        <v>16.600000000000001</v>
      </c>
      <c r="F20" s="5">
        <v>64.73</v>
      </c>
      <c r="G20" t="s">
        <v>12</v>
      </c>
      <c r="H20">
        <v>13</v>
      </c>
      <c r="I20" s="6">
        <v>1.2400000000000001E-4</v>
      </c>
      <c r="J20" s="6">
        <v>1.2400000000000001E-4</v>
      </c>
      <c r="K20" s="7">
        <v>99385.9</v>
      </c>
      <c r="L20" s="7">
        <v>12.3</v>
      </c>
      <c r="M20" s="5">
        <v>68.959999999999994</v>
      </c>
    </row>
    <row r="21" spans="1:13">
      <c r="A21">
        <v>14</v>
      </c>
      <c r="B21" s="6">
        <v>1.93E-4</v>
      </c>
      <c r="C21" s="6">
        <v>1.93E-4</v>
      </c>
      <c r="D21" s="7">
        <v>99237.5</v>
      </c>
      <c r="E21" s="7">
        <v>19.2</v>
      </c>
      <c r="F21" s="5">
        <v>63.74</v>
      </c>
      <c r="G21" t="s">
        <v>12</v>
      </c>
      <c r="H21">
        <v>14</v>
      </c>
      <c r="I21" s="6">
        <v>1.2300000000000001E-4</v>
      </c>
      <c r="J21" s="6">
        <v>1.2300000000000001E-4</v>
      </c>
      <c r="K21" s="7">
        <v>99373.5</v>
      </c>
      <c r="L21" s="7">
        <v>12.3</v>
      </c>
      <c r="M21" s="5">
        <v>67.97</v>
      </c>
    </row>
    <row r="22" spans="1:13">
      <c r="A22">
        <v>15</v>
      </c>
      <c r="B22" s="6">
        <v>2.3599999999999999E-4</v>
      </c>
      <c r="C22" s="6">
        <v>2.3599999999999999E-4</v>
      </c>
      <c r="D22" s="7">
        <v>99218.3</v>
      </c>
      <c r="E22" s="7">
        <v>23.5</v>
      </c>
      <c r="F22" s="5">
        <v>62.75</v>
      </c>
      <c r="G22" t="s">
        <v>12</v>
      </c>
      <c r="H22">
        <v>15</v>
      </c>
      <c r="I22" s="6">
        <v>1.5300000000000001E-4</v>
      </c>
      <c r="J22" s="6">
        <v>1.5300000000000001E-4</v>
      </c>
      <c r="K22" s="7">
        <v>99361.3</v>
      </c>
      <c r="L22" s="7">
        <v>15.2</v>
      </c>
      <c r="M22" s="5">
        <v>66.98</v>
      </c>
    </row>
    <row r="23" spans="1:13">
      <c r="A23">
        <v>16</v>
      </c>
      <c r="B23" s="6">
        <v>3.3300000000000002E-4</v>
      </c>
      <c r="C23" s="6">
        <v>3.3300000000000002E-4</v>
      </c>
      <c r="D23" s="7">
        <v>99194.9</v>
      </c>
      <c r="E23" s="7">
        <v>33</v>
      </c>
      <c r="F23" s="5">
        <v>61.77</v>
      </c>
      <c r="G23" t="s">
        <v>12</v>
      </c>
      <c r="H23">
        <v>16</v>
      </c>
      <c r="I23" s="6">
        <v>2.12E-4</v>
      </c>
      <c r="J23" s="6">
        <v>2.12E-4</v>
      </c>
      <c r="K23" s="7">
        <v>99346.1</v>
      </c>
      <c r="L23" s="7">
        <v>21</v>
      </c>
      <c r="M23" s="5">
        <v>65.989999999999995</v>
      </c>
    </row>
    <row r="24" spans="1:13">
      <c r="A24">
        <v>17</v>
      </c>
      <c r="B24" s="6">
        <v>5.3200000000000003E-4</v>
      </c>
      <c r="C24" s="6">
        <v>5.3200000000000003E-4</v>
      </c>
      <c r="D24" s="7">
        <v>99161.8</v>
      </c>
      <c r="E24" s="7">
        <v>52.8</v>
      </c>
      <c r="F24" s="5">
        <v>60.79</v>
      </c>
      <c r="G24" t="s">
        <v>12</v>
      </c>
      <c r="H24">
        <v>17</v>
      </c>
      <c r="I24" s="6">
        <v>2.3000000000000001E-4</v>
      </c>
      <c r="J24" s="6">
        <v>2.2900000000000001E-4</v>
      </c>
      <c r="K24" s="7">
        <v>99325</v>
      </c>
      <c r="L24" s="7">
        <v>22.8</v>
      </c>
      <c r="M24" s="5">
        <v>65</v>
      </c>
    </row>
    <row r="25" spans="1:13">
      <c r="A25">
        <v>18</v>
      </c>
      <c r="B25" s="6">
        <v>6.2299999999999996E-4</v>
      </c>
      <c r="C25" s="6">
        <v>6.2299999999999996E-4</v>
      </c>
      <c r="D25" s="7">
        <v>99109.1</v>
      </c>
      <c r="E25" s="7">
        <v>61.8</v>
      </c>
      <c r="F25" s="5">
        <v>59.82</v>
      </c>
      <c r="G25" t="s">
        <v>12</v>
      </c>
      <c r="H25">
        <v>18</v>
      </c>
      <c r="I25" s="6">
        <v>2.6200000000000003E-4</v>
      </c>
      <c r="J25" s="6">
        <v>2.6200000000000003E-4</v>
      </c>
      <c r="K25" s="7">
        <v>99302.2</v>
      </c>
      <c r="L25" s="7">
        <v>26</v>
      </c>
      <c r="M25" s="5">
        <v>64.02</v>
      </c>
    </row>
    <row r="26" spans="1:13">
      <c r="A26">
        <v>19</v>
      </c>
      <c r="B26" s="6">
        <v>6.5099999999999999E-4</v>
      </c>
      <c r="C26" s="6">
        <v>6.5099999999999999E-4</v>
      </c>
      <c r="D26" s="7">
        <v>99047.3</v>
      </c>
      <c r="E26" s="7">
        <v>64.400000000000006</v>
      </c>
      <c r="F26" s="5">
        <v>58.86</v>
      </c>
      <c r="G26" t="s">
        <v>12</v>
      </c>
      <c r="H26">
        <v>19</v>
      </c>
      <c r="I26" s="6">
        <v>2.9300000000000002E-4</v>
      </c>
      <c r="J26" s="6">
        <v>2.9300000000000002E-4</v>
      </c>
      <c r="K26" s="7">
        <v>99276.3</v>
      </c>
      <c r="L26" s="7">
        <v>29.1</v>
      </c>
      <c r="M26" s="5">
        <v>63.03</v>
      </c>
    </row>
    <row r="27" spans="1:13">
      <c r="A27">
        <v>20</v>
      </c>
      <c r="B27" s="6">
        <v>6.9099999999999999E-4</v>
      </c>
      <c r="C27" s="6">
        <v>6.9099999999999999E-4</v>
      </c>
      <c r="D27" s="7">
        <v>98982.9</v>
      </c>
      <c r="E27" s="7">
        <v>68.400000000000006</v>
      </c>
      <c r="F27" s="5">
        <v>57.9</v>
      </c>
      <c r="G27" t="s">
        <v>12</v>
      </c>
      <c r="H27">
        <v>20</v>
      </c>
      <c r="I27" s="6">
        <v>2.6800000000000001E-4</v>
      </c>
      <c r="J27" s="6">
        <v>2.6800000000000001E-4</v>
      </c>
      <c r="K27" s="7">
        <v>99247.2</v>
      </c>
      <c r="L27" s="7">
        <v>26.6</v>
      </c>
      <c r="M27" s="5">
        <v>62.05</v>
      </c>
    </row>
    <row r="28" spans="1:13">
      <c r="A28">
        <v>21</v>
      </c>
      <c r="B28" s="6">
        <v>6.4800000000000003E-4</v>
      </c>
      <c r="C28" s="6">
        <v>6.4700000000000001E-4</v>
      </c>
      <c r="D28" s="7">
        <v>98914.5</v>
      </c>
      <c r="E28" s="7">
        <v>64</v>
      </c>
      <c r="F28" s="5">
        <v>56.94</v>
      </c>
      <c r="G28" t="s">
        <v>12</v>
      </c>
      <c r="H28">
        <v>21</v>
      </c>
      <c r="I28" s="6">
        <v>2.5900000000000001E-4</v>
      </c>
      <c r="J28" s="6">
        <v>2.5900000000000001E-4</v>
      </c>
      <c r="K28" s="7">
        <v>99220.5</v>
      </c>
      <c r="L28" s="7">
        <v>25.7</v>
      </c>
      <c r="M28" s="5">
        <v>61.07</v>
      </c>
    </row>
    <row r="29" spans="1:13">
      <c r="A29">
        <v>22</v>
      </c>
      <c r="B29" s="6">
        <v>7.4399999999999998E-4</v>
      </c>
      <c r="C29" s="6">
        <v>7.4399999999999998E-4</v>
      </c>
      <c r="D29" s="7">
        <v>98850.4</v>
      </c>
      <c r="E29" s="7">
        <v>73.5</v>
      </c>
      <c r="F29" s="5">
        <v>55.97</v>
      </c>
      <c r="G29" t="s">
        <v>12</v>
      </c>
      <c r="H29">
        <v>22</v>
      </c>
      <c r="I29" s="6">
        <v>2.7700000000000001E-4</v>
      </c>
      <c r="J29" s="6">
        <v>2.7700000000000001E-4</v>
      </c>
      <c r="K29" s="7">
        <v>99194.9</v>
      </c>
      <c r="L29" s="7">
        <v>27.5</v>
      </c>
      <c r="M29" s="5">
        <v>60.08</v>
      </c>
    </row>
    <row r="30" spans="1:13">
      <c r="A30">
        <v>23</v>
      </c>
      <c r="B30" s="6">
        <v>7.3099999999999999E-4</v>
      </c>
      <c r="C30" s="6">
        <v>7.3099999999999999E-4</v>
      </c>
      <c r="D30" s="7">
        <v>98776.9</v>
      </c>
      <c r="E30" s="7">
        <v>72.2</v>
      </c>
      <c r="F30" s="5">
        <v>55.01</v>
      </c>
      <c r="G30" t="s">
        <v>12</v>
      </c>
      <c r="H30">
        <v>23</v>
      </c>
      <c r="I30" s="6">
        <v>2.92E-4</v>
      </c>
      <c r="J30" s="6">
        <v>2.92E-4</v>
      </c>
      <c r="K30" s="7">
        <v>99167.3</v>
      </c>
      <c r="L30" s="7">
        <v>29</v>
      </c>
      <c r="M30" s="5">
        <v>59.1</v>
      </c>
    </row>
    <row r="31" spans="1:13">
      <c r="A31">
        <v>24</v>
      </c>
      <c r="B31" s="6">
        <v>6.87E-4</v>
      </c>
      <c r="C31" s="6">
        <v>6.8599999999999998E-4</v>
      </c>
      <c r="D31" s="7">
        <v>98704.7</v>
      </c>
      <c r="E31" s="7">
        <v>67.8</v>
      </c>
      <c r="F31" s="5">
        <v>54.05</v>
      </c>
      <c r="G31" t="s">
        <v>12</v>
      </c>
      <c r="H31">
        <v>24</v>
      </c>
      <c r="I31" s="6">
        <v>2.72E-4</v>
      </c>
      <c r="J31" s="6">
        <v>2.72E-4</v>
      </c>
      <c r="K31" s="7">
        <v>99138.4</v>
      </c>
      <c r="L31" s="7">
        <v>27</v>
      </c>
      <c r="M31" s="5">
        <v>58.12</v>
      </c>
    </row>
    <row r="32" spans="1:13">
      <c r="A32">
        <v>25</v>
      </c>
      <c r="B32" s="6">
        <v>7.6900000000000004E-4</v>
      </c>
      <c r="C32" s="6">
        <v>7.6900000000000004E-4</v>
      </c>
      <c r="D32" s="7">
        <v>98637</v>
      </c>
      <c r="E32" s="7">
        <v>75.8</v>
      </c>
      <c r="F32" s="5">
        <v>53.09</v>
      </c>
      <c r="G32" t="s">
        <v>12</v>
      </c>
      <c r="H32">
        <v>25</v>
      </c>
      <c r="I32" s="6">
        <v>3.0800000000000001E-4</v>
      </c>
      <c r="J32" s="6">
        <v>3.0800000000000001E-4</v>
      </c>
      <c r="K32" s="7">
        <v>99111.4</v>
      </c>
      <c r="L32" s="7">
        <v>30.5</v>
      </c>
      <c r="M32" s="5">
        <v>57.13</v>
      </c>
    </row>
    <row r="33" spans="1:13">
      <c r="A33">
        <v>26</v>
      </c>
      <c r="B33" s="6">
        <v>7.3800000000000005E-4</v>
      </c>
      <c r="C33" s="6">
        <v>7.3700000000000002E-4</v>
      </c>
      <c r="D33" s="7">
        <v>98561.2</v>
      </c>
      <c r="E33" s="7">
        <v>72.7</v>
      </c>
      <c r="F33" s="5">
        <v>52.13</v>
      </c>
      <c r="G33" t="s">
        <v>12</v>
      </c>
      <c r="H33">
        <v>26</v>
      </c>
      <c r="I33" s="6">
        <v>3.39E-4</v>
      </c>
      <c r="J33" s="6">
        <v>3.39E-4</v>
      </c>
      <c r="K33" s="7">
        <v>99080.8</v>
      </c>
      <c r="L33" s="7">
        <v>33.6</v>
      </c>
      <c r="M33" s="5">
        <v>56.15</v>
      </c>
    </row>
    <row r="34" spans="1:13">
      <c r="A34">
        <v>27</v>
      </c>
      <c r="B34" s="6">
        <v>7.8799999999999996E-4</v>
      </c>
      <c r="C34" s="6">
        <v>7.8700000000000005E-4</v>
      </c>
      <c r="D34" s="7">
        <v>98488.5</v>
      </c>
      <c r="E34" s="7">
        <v>77.5</v>
      </c>
      <c r="F34" s="5">
        <v>51.17</v>
      </c>
      <c r="G34" t="s">
        <v>12</v>
      </c>
      <c r="H34">
        <v>27</v>
      </c>
      <c r="I34" s="6">
        <v>3.4000000000000002E-4</v>
      </c>
      <c r="J34" s="6">
        <v>3.4000000000000002E-4</v>
      </c>
      <c r="K34" s="7">
        <v>99047.2</v>
      </c>
      <c r="L34" s="7">
        <v>33.700000000000003</v>
      </c>
      <c r="M34" s="5">
        <v>55.17</v>
      </c>
    </row>
    <row r="35" spans="1:13">
      <c r="A35">
        <v>28</v>
      </c>
      <c r="B35" s="6">
        <v>7.3099999999999999E-4</v>
      </c>
      <c r="C35" s="6">
        <v>7.3099999999999999E-4</v>
      </c>
      <c r="D35" s="7">
        <v>98410.9</v>
      </c>
      <c r="E35" s="7">
        <v>72</v>
      </c>
      <c r="F35" s="5">
        <v>50.21</v>
      </c>
      <c r="G35" t="s">
        <v>12</v>
      </c>
      <c r="H35">
        <v>28</v>
      </c>
      <c r="I35" s="6">
        <v>3.6000000000000002E-4</v>
      </c>
      <c r="J35" s="6">
        <v>3.6000000000000002E-4</v>
      </c>
      <c r="K35" s="7">
        <v>99013.5</v>
      </c>
      <c r="L35" s="7">
        <v>35.700000000000003</v>
      </c>
      <c r="M35" s="5">
        <v>54.19</v>
      </c>
    </row>
    <row r="36" spans="1:13">
      <c r="A36">
        <v>29</v>
      </c>
      <c r="B36" s="6">
        <v>8.3600000000000005E-4</v>
      </c>
      <c r="C36" s="6">
        <v>8.3500000000000002E-4</v>
      </c>
      <c r="D36" s="7">
        <v>98339</v>
      </c>
      <c r="E36" s="7">
        <v>82.1</v>
      </c>
      <c r="F36" s="5">
        <v>49.25</v>
      </c>
      <c r="G36" t="s">
        <v>12</v>
      </c>
      <c r="H36">
        <v>29</v>
      </c>
      <c r="I36" s="6">
        <v>3.5199999999999999E-4</v>
      </c>
      <c r="J36" s="6">
        <v>3.5199999999999999E-4</v>
      </c>
      <c r="K36" s="7">
        <v>98977.8</v>
      </c>
      <c r="L36" s="7">
        <v>34.799999999999997</v>
      </c>
      <c r="M36" s="5">
        <v>53.21</v>
      </c>
    </row>
    <row r="37" spans="1:13">
      <c r="A37">
        <v>30</v>
      </c>
      <c r="B37" s="6">
        <v>8.7000000000000001E-4</v>
      </c>
      <c r="C37" s="6">
        <v>8.7000000000000001E-4</v>
      </c>
      <c r="D37" s="7">
        <v>98256.8</v>
      </c>
      <c r="E37" s="7">
        <v>85.5</v>
      </c>
      <c r="F37" s="5">
        <v>48.29</v>
      </c>
      <c r="G37" t="s">
        <v>12</v>
      </c>
      <c r="H37">
        <v>30</v>
      </c>
      <c r="I37" s="6">
        <v>4.06E-4</v>
      </c>
      <c r="J37" s="6">
        <v>4.0499999999999998E-4</v>
      </c>
      <c r="K37" s="7">
        <v>98943</v>
      </c>
      <c r="L37" s="7">
        <v>40.1</v>
      </c>
      <c r="M37" s="5">
        <v>52.23</v>
      </c>
    </row>
    <row r="38" spans="1:13">
      <c r="A38">
        <v>31</v>
      </c>
      <c r="B38" s="6">
        <v>9.1699999999999995E-4</v>
      </c>
      <c r="C38" s="6">
        <v>9.1600000000000004E-4</v>
      </c>
      <c r="D38" s="7">
        <v>98171.4</v>
      </c>
      <c r="E38" s="7">
        <v>90</v>
      </c>
      <c r="F38" s="5">
        <v>47.33</v>
      </c>
      <c r="G38" t="s">
        <v>12</v>
      </c>
      <c r="H38">
        <v>31</v>
      </c>
      <c r="I38" s="6">
        <v>4.0400000000000001E-4</v>
      </c>
      <c r="J38" s="6">
        <v>4.0400000000000001E-4</v>
      </c>
      <c r="K38" s="7">
        <v>98902.9</v>
      </c>
      <c r="L38" s="7">
        <v>40</v>
      </c>
      <c r="M38" s="5">
        <v>51.25</v>
      </c>
    </row>
    <row r="39" spans="1:13">
      <c r="A39">
        <v>32</v>
      </c>
      <c r="B39" s="6">
        <v>1.034E-3</v>
      </c>
      <c r="C39" s="6">
        <v>1.034E-3</v>
      </c>
      <c r="D39" s="7">
        <v>98081.4</v>
      </c>
      <c r="E39" s="7">
        <v>101.4</v>
      </c>
      <c r="F39" s="5">
        <v>46.37</v>
      </c>
      <c r="G39" t="s">
        <v>12</v>
      </c>
      <c r="H39">
        <v>32</v>
      </c>
      <c r="I39" s="6">
        <v>4.44E-4</v>
      </c>
      <c r="J39" s="6">
        <v>4.44E-4</v>
      </c>
      <c r="K39" s="7">
        <v>98862.9</v>
      </c>
      <c r="L39" s="7">
        <v>43.9</v>
      </c>
      <c r="M39" s="5">
        <v>50.27</v>
      </c>
    </row>
    <row r="40" spans="1:13">
      <c r="A40">
        <v>33</v>
      </c>
      <c r="B40" s="6">
        <v>1.0380000000000001E-3</v>
      </c>
      <c r="C40" s="6">
        <v>1.0369999999999999E-3</v>
      </c>
      <c r="D40" s="7">
        <v>97980</v>
      </c>
      <c r="E40" s="7">
        <v>101.6</v>
      </c>
      <c r="F40" s="5">
        <v>45.42</v>
      </c>
      <c r="G40" t="s">
        <v>12</v>
      </c>
      <c r="H40">
        <v>33</v>
      </c>
      <c r="I40" s="6">
        <v>5.1400000000000003E-4</v>
      </c>
      <c r="J40" s="6">
        <v>5.1400000000000003E-4</v>
      </c>
      <c r="K40" s="7">
        <v>98819.1</v>
      </c>
      <c r="L40" s="7">
        <v>50.8</v>
      </c>
      <c r="M40" s="5">
        <v>49.29</v>
      </c>
    </row>
    <row r="41" spans="1:13">
      <c r="A41">
        <v>34</v>
      </c>
      <c r="B41" s="6">
        <v>1.057E-3</v>
      </c>
      <c r="C41" s="6">
        <v>1.057E-3</v>
      </c>
      <c r="D41" s="7">
        <v>97878.399999999994</v>
      </c>
      <c r="E41" s="7">
        <v>103.4</v>
      </c>
      <c r="F41" s="5">
        <v>44.47</v>
      </c>
      <c r="G41" t="s">
        <v>12</v>
      </c>
      <c r="H41">
        <v>34</v>
      </c>
      <c r="I41" s="6">
        <v>5.5000000000000003E-4</v>
      </c>
      <c r="J41" s="6">
        <v>5.4900000000000001E-4</v>
      </c>
      <c r="K41" s="7">
        <v>98768.3</v>
      </c>
      <c r="L41" s="7">
        <v>54.3</v>
      </c>
      <c r="M41" s="5">
        <v>48.31</v>
      </c>
    </row>
    <row r="42" spans="1:13">
      <c r="A42">
        <v>35</v>
      </c>
      <c r="B42" s="6">
        <v>1.1640000000000001E-3</v>
      </c>
      <c r="C42" s="6">
        <v>1.163E-3</v>
      </c>
      <c r="D42" s="7">
        <v>97774.9</v>
      </c>
      <c r="E42" s="7">
        <v>113.7</v>
      </c>
      <c r="F42" s="5">
        <v>43.51</v>
      </c>
      <c r="G42" t="s">
        <v>12</v>
      </c>
      <c r="H42">
        <v>35</v>
      </c>
      <c r="I42" s="6">
        <v>5.7499999999999999E-4</v>
      </c>
      <c r="J42" s="6">
        <v>5.7499999999999999E-4</v>
      </c>
      <c r="K42" s="7">
        <v>98714</v>
      </c>
      <c r="L42" s="7">
        <v>56.7</v>
      </c>
      <c r="M42" s="5">
        <v>47.34</v>
      </c>
    </row>
    <row r="43" spans="1:13">
      <c r="A43">
        <v>36</v>
      </c>
      <c r="B43" s="6">
        <v>1.2620000000000001E-3</v>
      </c>
      <c r="C43" s="6">
        <v>1.261E-3</v>
      </c>
      <c r="D43" s="7">
        <v>97661.2</v>
      </c>
      <c r="E43" s="7">
        <v>123.2</v>
      </c>
      <c r="F43" s="5">
        <v>42.56</v>
      </c>
      <c r="G43" t="s">
        <v>12</v>
      </c>
      <c r="H43">
        <v>36</v>
      </c>
      <c r="I43" s="6">
        <v>6.5899999999999997E-4</v>
      </c>
      <c r="J43" s="6">
        <v>6.5899999999999997E-4</v>
      </c>
      <c r="K43" s="7">
        <v>98657.3</v>
      </c>
      <c r="L43" s="7">
        <v>65</v>
      </c>
      <c r="M43" s="5">
        <v>46.37</v>
      </c>
    </row>
    <row r="44" spans="1:13">
      <c r="A44">
        <v>37</v>
      </c>
      <c r="B44" s="6">
        <v>1.305E-3</v>
      </c>
      <c r="C44" s="6">
        <v>1.304E-3</v>
      </c>
      <c r="D44" s="7">
        <v>97538.1</v>
      </c>
      <c r="E44" s="7">
        <v>127.2</v>
      </c>
      <c r="F44" s="5">
        <v>41.62</v>
      </c>
      <c r="G44" t="s">
        <v>12</v>
      </c>
      <c r="H44">
        <v>37</v>
      </c>
      <c r="I44" s="6">
        <v>7.3099999999999999E-4</v>
      </c>
      <c r="J44" s="6">
        <v>7.3099999999999999E-4</v>
      </c>
      <c r="K44" s="7">
        <v>98592.3</v>
      </c>
      <c r="L44" s="7">
        <v>72.099999999999994</v>
      </c>
      <c r="M44" s="5">
        <v>45.4</v>
      </c>
    </row>
    <row r="45" spans="1:13">
      <c r="A45">
        <v>38</v>
      </c>
      <c r="B45" s="6">
        <v>1.307E-3</v>
      </c>
      <c r="C45" s="6">
        <v>1.3060000000000001E-3</v>
      </c>
      <c r="D45" s="7">
        <v>97410.9</v>
      </c>
      <c r="E45" s="7">
        <v>127.3</v>
      </c>
      <c r="F45" s="5">
        <v>40.67</v>
      </c>
      <c r="G45" t="s">
        <v>12</v>
      </c>
      <c r="H45">
        <v>38</v>
      </c>
      <c r="I45" s="6">
        <v>7.8299999999999995E-4</v>
      </c>
      <c r="J45" s="6">
        <v>7.8200000000000003E-4</v>
      </c>
      <c r="K45" s="7">
        <v>98520.2</v>
      </c>
      <c r="L45" s="7">
        <v>77.099999999999994</v>
      </c>
      <c r="M45" s="5">
        <v>44.43</v>
      </c>
    </row>
    <row r="46" spans="1:13">
      <c r="A46">
        <v>39</v>
      </c>
      <c r="B46" s="6">
        <v>1.4090000000000001E-3</v>
      </c>
      <c r="C46" s="6">
        <v>1.408E-3</v>
      </c>
      <c r="D46" s="7">
        <v>97283.6</v>
      </c>
      <c r="E46" s="7">
        <v>137</v>
      </c>
      <c r="F46" s="5">
        <v>39.72</v>
      </c>
      <c r="G46" t="s">
        <v>12</v>
      </c>
      <c r="H46">
        <v>39</v>
      </c>
      <c r="I46" s="6">
        <v>8.5999999999999998E-4</v>
      </c>
      <c r="J46" s="6">
        <v>8.5999999999999998E-4</v>
      </c>
      <c r="K46" s="7">
        <v>98443.1</v>
      </c>
      <c r="L46" s="7">
        <v>84.7</v>
      </c>
      <c r="M46" s="5">
        <v>43.46</v>
      </c>
    </row>
    <row r="47" spans="1:13">
      <c r="A47">
        <v>40</v>
      </c>
      <c r="B47" s="6">
        <v>1.537E-3</v>
      </c>
      <c r="C47" s="6">
        <v>1.536E-3</v>
      </c>
      <c r="D47" s="7">
        <v>97146.6</v>
      </c>
      <c r="E47" s="7">
        <v>149.19999999999999</v>
      </c>
      <c r="F47" s="5">
        <v>38.78</v>
      </c>
      <c r="G47" t="s">
        <v>12</v>
      </c>
      <c r="H47">
        <v>40</v>
      </c>
      <c r="I47" s="6">
        <v>8.9499999999999996E-4</v>
      </c>
      <c r="J47" s="6">
        <v>8.9499999999999996E-4</v>
      </c>
      <c r="K47" s="7">
        <v>98358.5</v>
      </c>
      <c r="L47" s="7">
        <v>88</v>
      </c>
      <c r="M47" s="5">
        <v>42.5</v>
      </c>
    </row>
    <row r="48" spans="1:13">
      <c r="A48">
        <v>41</v>
      </c>
      <c r="B48" s="6">
        <v>1.645E-3</v>
      </c>
      <c r="C48" s="6">
        <v>1.6440000000000001E-3</v>
      </c>
      <c r="D48" s="7">
        <v>96997.4</v>
      </c>
      <c r="E48" s="7">
        <v>159.5</v>
      </c>
      <c r="F48" s="5">
        <v>37.840000000000003</v>
      </c>
      <c r="G48" t="s">
        <v>12</v>
      </c>
      <c r="H48">
        <v>41</v>
      </c>
      <c r="I48" s="6">
        <v>9.8799999999999995E-4</v>
      </c>
      <c r="J48" s="6">
        <v>9.8799999999999995E-4</v>
      </c>
      <c r="K48" s="7">
        <v>98270.5</v>
      </c>
      <c r="L48" s="7">
        <v>97.1</v>
      </c>
      <c r="M48" s="5">
        <v>41.54</v>
      </c>
    </row>
    <row r="49" spans="1:13">
      <c r="A49">
        <v>42</v>
      </c>
      <c r="B49" s="6">
        <v>1.787E-3</v>
      </c>
      <c r="C49" s="6">
        <v>1.786E-3</v>
      </c>
      <c r="D49" s="7">
        <v>96838</v>
      </c>
      <c r="E49" s="7">
        <v>172.9</v>
      </c>
      <c r="F49" s="5">
        <v>36.9</v>
      </c>
      <c r="G49" t="s">
        <v>12</v>
      </c>
      <c r="H49">
        <v>42</v>
      </c>
      <c r="I49" s="6">
        <v>1.1230000000000001E-3</v>
      </c>
      <c r="J49" s="6">
        <v>1.1230000000000001E-3</v>
      </c>
      <c r="K49" s="7">
        <v>98173.4</v>
      </c>
      <c r="L49" s="7">
        <v>110.2</v>
      </c>
      <c r="M49" s="5">
        <v>40.58</v>
      </c>
    </row>
    <row r="50" spans="1:13">
      <c r="A50">
        <v>43</v>
      </c>
      <c r="B50" s="6">
        <v>2.0270000000000002E-3</v>
      </c>
      <c r="C50" s="6">
        <v>2.0249999999999999E-3</v>
      </c>
      <c r="D50" s="7">
        <v>96665</v>
      </c>
      <c r="E50" s="7">
        <v>195.8</v>
      </c>
      <c r="F50" s="5">
        <v>35.96</v>
      </c>
      <c r="G50" t="s">
        <v>12</v>
      </c>
      <c r="H50">
        <v>43</v>
      </c>
      <c r="I50" s="6">
        <v>1.2390000000000001E-3</v>
      </c>
      <c r="J50" s="6">
        <v>1.2390000000000001E-3</v>
      </c>
      <c r="K50" s="7">
        <v>98063.2</v>
      </c>
      <c r="L50" s="7">
        <v>121.5</v>
      </c>
      <c r="M50" s="5">
        <v>39.619999999999997</v>
      </c>
    </row>
    <row r="51" spans="1:13">
      <c r="A51">
        <v>44</v>
      </c>
      <c r="B51" s="6">
        <v>2.14E-3</v>
      </c>
      <c r="C51" s="6">
        <v>2.137E-3</v>
      </c>
      <c r="D51" s="7">
        <v>96469.3</v>
      </c>
      <c r="E51" s="7">
        <v>206.2</v>
      </c>
      <c r="F51" s="5">
        <v>35.03</v>
      </c>
      <c r="G51" t="s">
        <v>12</v>
      </c>
      <c r="H51">
        <v>44</v>
      </c>
      <c r="I51" s="6">
        <v>1.387E-3</v>
      </c>
      <c r="J51" s="6">
        <v>1.3860000000000001E-3</v>
      </c>
      <c r="K51" s="7">
        <v>97941.7</v>
      </c>
      <c r="L51" s="7">
        <v>135.80000000000001</v>
      </c>
      <c r="M51" s="5">
        <v>38.67</v>
      </c>
    </row>
    <row r="52" spans="1:13">
      <c r="A52">
        <v>45</v>
      </c>
      <c r="B52" s="6">
        <v>2.3019999999999998E-3</v>
      </c>
      <c r="C52" s="6">
        <v>2.2989999999999998E-3</v>
      </c>
      <c r="D52" s="7">
        <v>96263.1</v>
      </c>
      <c r="E52" s="7">
        <v>221.3</v>
      </c>
      <c r="F52" s="5">
        <v>34.11</v>
      </c>
      <c r="G52" t="s">
        <v>12</v>
      </c>
      <c r="H52">
        <v>45</v>
      </c>
      <c r="I52" s="6">
        <v>1.4829999999999999E-3</v>
      </c>
      <c r="J52" s="6">
        <v>1.4809999999999999E-3</v>
      </c>
      <c r="K52" s="7">
        <v>97805.9</v>
      </c>
      <c r="L52" s="7">
        <v>144.9</v>
      </c>
      <c r="M52" s="5">
        <v>37.729999999999997</v>
      </c>
    </row>
    <row r="53" spans="1:13">
      <c r="A53">
        <v>46</v>
      </c>
      <c r="B53" s="6">
        <v>2.48E-3</v>
      </c>
      <c r="C53" s="6">
        <v>2.477E-3</v>
      </c>
      <c r="D53" s="7">
        <v>96041.8</v>
      </c>
      <c r="E53" s="7">
        <v>237.9</v>
      </c>
      <c r="F53" s="5">
        <v>33.19</v>
      </c>
      <c r="G53" t="s">
        <v>12</v>
      </c>
      <c r="H53">
        <v>46</v>
      </c>
      <c r="I53" s="6">
        <v>1.609E-3</v>
      </c>
      <c r="J53" s="6">
        <v>1.6069999999999999E-3</v>
      </c>
      <c r="K53" s="7">
        <v>97661.1</v>
      </c>
      <c r="L53" s="7">
        <v>157</v>
      </c>
      <c r="M53" s="5">
        <v>36.78</v>
      </c>
    </row>
    <row r="54" spans="1:13">
      <c r="A54">
        <v>47</v>
      </c>
      <c r="B54" s="6">
        <v>2.7690000000000002E-3</v>
      </c>
      <c r="C54" s="6">
        <v>2.7659999999999998E-3</v>
      </c>
      <c r="D54" s="7">
        <v>95803.8</v>
      </c>
      <c r="E54" s="7">
        <v>265</v>
      </c>
      <c r="F54" s="5">
        <v>32.270000000000003</v>
      </c>
      <c r="G54" t="s">
        <v>12</v>
      </c>
      <c r="H54">
        <v>47</v>
      </c>
      <c r="I54" s="6">
        <v>1.843E-3</v>
      </c>
      <c r="J54" s="6">
        <v>1.8420000000000001E-3</v>
      </c>
      <c r="K54" s="7">
        <v>97504.1</v>
      </c>
      <c r="L54" s="7">
        <v>179.6</v>
      </c>
      <c r="M54" s="5">
        <v>35.840000000000003</v>
      </c>
    </row>
    <row r="55" spans="1:13">
      <c r="A55">
        <v>48</v>
      </c>
      <c r="B55" s="6">
        <v>3.1120000000000002E-3</v>
      </c>
      <c r="C55" s="6">
        <v>3.107E-3</v>
      </c>
      <c r="D55" s="7">
        <v>95538.9</v>
      </c>
      <c r="E55" s="7">
        <v>296.89999999999998</v>
      </c>
      <c r="F55" s="5">
        <v>31.35</v>
      </c>
      <c r="G55" t="s">
        <v>12</v>
      </c>
      <c r="H55">
        <v>48</v>
      </c>
      <c r="I55" s="6">
        <v>2.101E-3</v>
      </c>
      <c r="J55" s="6">
        <v>2.098E-3</v>
      </c>
      <c r="K55" s="7">
        <v>97324.5</v>
      </c>
      <c r="L55" s="7">
        <v>204.2</v>
      </c>
      <c r="M55" s="5">
        <v>34.9</v>
      </c>
    </row>
    <row r="56" spans="1:13">
      <c r="A56">
        <v>49</v>
      </c>
      <c r="B56" s="6">
        <v>3.3860000000000001E-3</v>
      </c>
      <c r="C56" s="6">
        <v>3.3800000000000002E-3</v>
      </c>
      <c r="D56" s="7">
        <v>95242</v>
      </c>
      <c r="E56" s="7">
        <v>322</v>
      </c>
      <c r="F56" s="5">
        <v>30.45</v>
      </c>
      <c r="G56" t="s">
        <v>12</v>
      </c>
      <c r="H56">
        <v>49</v>
      </c>
      <c r="I56" s="6">
        <v>2.1979999999999999E-3</v>
      </c>
      <c r="J56" s="6">
        <v>2.196E-3</v>
      </c>
      <c r="K56" s="7">
        <v>97120.3</v>
      </c>
      <c r="L56" s="7">
        <v>213.3</v>
      </c>
      <c r="M56" s="5">
        <v>33.979999999999997</v>
      </c>
    </row>
    <row r="57" spans="1:13">
      <c r="A57">
        <v>50</v>
      </c>
      <c r="B57" s="6">
        <v>3.6949999999999999E-3</v>
      </c>
      <c r="C57" s="6">
        <v>3.689E-3</v>
      </c>
      <c r="D57" s="7">
        <v>94920</v>
      </c>
      <c r="E57" s="7">
        <v>350.1</v>
      </c>
      <c r="F57" s="5">
        <v>29.55</v>
      </c>
      <c r="G57" t="s">
        <v>12</v>
      </c>
      <c r="H57">
        <v>50</v>
      </c>
      <c r="I57" s="6">
        <v>2.5500000000000002E-3</v>
      </c>
      <c r="J57" s="6">
        <v>2.5469999999999998E-3</v>
      </c>
      <c r="K57" s="7">
        <v>96907</v>
      </c>
      <c r="L57" s="7">
        <v>246.8</v>
      </c>
      <c r="M57" s="5">
        <v>33.049999999999997</v>
      </c>
    </row>
    <row r="58" spans="1:13">
      <c r="A58">
        <v>51</v>
      </c>
      <c r="B58" s="6">
        <v>4.2030000000000001E-3</v>
      </c>
      <c r="C58" s="6">
        <v>4.1949999999999999E-3</v>
      </c>
      <c r="D58" s="7">
        <v>94569.9</v>
      </c>
      <c r="E58" s="7">
        <v>396.7</v>
      </c>
      <c r="F58" s="5">
        <v>28.66</v>
      </c>
      <c r="G58" t="s">
        <v>12</v>
      </c>
      <c r="H58">
        <v>51</v>
      </c>
      <c r="I58" s="6">
        <v>2.6689999999999999E-3</v>
      </c>
      <c r="J58" s="6">
        <v>2.666E-3</v>
      </c>
      <c r="K58" s="7">
        <v>96660.2</v>
      </c>
      <c r="L58" s="7">
        <v>257.7</v>
      </c>
      <c r="M58" s="5">
        <v>32.130000000000003</v>
      </c>
    </row>
    <row r="59" spans="1:13">
      <c r="A59">
        <v>52</v>
      </c>
      <c r="B59" s="6">
        <v>4.5059999999999996E-3</v>
      </c>
      <c r="C59" s="6">
        <v>4.496E-3</v>
      </c>
      <c r="D59" s="7">
        <v>94173.2</v>
      </c>
      <c r="E59" s="7">
        <v>423.4</v>
      </c>
      <c r="F59" s="5">
        <v>27.78</v>
      </c>
      <c r="G59" t="s">
        <v>12</v>
      </c>
      <c r="H59">
        <v>52</v>
      </c>
      <c r="I59" s="6">
        <v>2.862E-3</v>
      </c>
      <c r="J59" s="6">
        <v>2.8579999999999999E-3</v>
      </c>
      <c r="K59" s="7">
        <v>96402.5</v>
      </c>
      <c r="L59" s="7">
        <v>275.5</v>
      </c>
      <c r="M59" s="5">
        <v>31.22</v>
      </c>
    </row>
    <row r="60" spans="1:13">
      <c r="A60">
        <v>53</v>
      </c>
      <c r="B60" s="6">
        <v>4.8310000000000002E-3</v>
      </c>
      <c r="C60" s="6">
        <v>4.8199999999999996E-3</v>
      </c>
      <c r="D60" s="7">
        <v>93749.9</v>
      </c>
      <c r="E60" s="7">
        <v>451.8</v>
      </c>
      <c r="F60" s="5">
        <v>26.9</v>
      </c>
      <c r="G60" t="s">
        <v>12</v>
      </c>
      <c r="H60">
        <v>53</v>
      </c>
      <c r="I60" s="6">
        <v>3.1440000000000001E-3</v>
      </c>
      <c r="J60" s="6">
        <v>3.1389999999999999E-3</v>
      </c>
      <c r="K60" s="7">
        <v>96127</v>
      </c>
      <c r="L60" s="7">
        <v>301.7</v>
      </c>
      <c r="M60" s="5">
        <v>30.31</v>
      </c>
    </row>
    <row r="61" spans="1:13">
      <c r="A61">
        <v>54</v>
      </c>
      <c r="B61" s="6">
        <v>5.306E-3</v>
      </c>
      <c r="C61" s="6">
        <v>5.2919999999999998E-3</v>
      </c>
      <c r="D61" s="7">
        <v>93298</v>
      </c>
      <c r="E61" s="7">
        <v>493.7</v>
      </c>
      <c r="F61" s="5">
        <v>26.03</v>
      </c>
      <c r="G61" t="s">
        <v>12</v>
      </c>
      <c r="H61">
        <v>54</v>
      </c>
      <c r="I61" s="6">
        <v>3.4139999999999999E-3</v>
      </c>
      <c r="J61" s="6">
        <v>3.4090000000000001E-3</v>
      </c>
      <c r="K61" s="7">
        <v>95825.3</v>
      </c>
      <c r="L61" s="7">
        <v>326.60000000000002</v>
      </c>
      <c r="M61" s="5">
        <v>29.4</v>
      </c>
    </row>
    <row r="62" spans="1:13">
      <c r="A62">
        <v>55</v>
      </c>
      <c r="B62" s="6">
        <v>5.7080000000000004E-3</v>
      </c>
      <c r="C62" s="6">
        <v>5.692E-3</v>
      </c>
      <c r="D62" s="7">
        <v>92804.3</v>
      </c>
      <c r="E62" s="7">
        <v>528.20000000000005</v>
      </c>
      <c r="F62" s="5">
        <v>25.17</v>
      </c>
      <c r="G62" t="s">
        <v>12</v>
      </c>
      <c r="H62">
        <v>55</v>
      </c>
      <c r="I62" s="6">
        <v>3.637E-3</v>
      </c>
      <c r="J62" s="6">
        <v>3.6310000000000001E-3</v>
      </c>
      <c r="K62" s="7">
        <v>95498.6</v>
      </c>
      <c r="L62" s="7">
        <v>346.7</v>
      </c>
      <c r="M62" s="5">
        <v>28.5</v>
      </c>
    </row>
    <row r="63" spans="1:13">
      <c r="A63">
        <v>56</v>
      </c>
      <c r="B63" s="6">
        <v>6.1890000000000001E-3</v>
      </c>
      <c r="C63" s="6">
        <v>6.1700000000000001E-3</v>
      </c>
      <c r="D63" s="7">
        <v>92276.1</v>
      </c>
      <c r="E63" s="7">
        <v>569.4</v>
      </c>
      <c r="F63" s="5">
        <v>24.31</v>
      </c>
      <c r="G63" t="s">
        <v>12</v>
      </c>
      <c r="H63">
        <v>56</v>
      </c>
      <c r="I63" s="6">
        <v>4.1240000000000001E-3</v>
      </c>
      <c r="J63" s="6">
        <v>4.1149999999999997E-3</v>
      </c>
      <c r="K63" s="7">
        <v>95151.9</v>
      </c>
      <c r="L63" s="7">
        <v>391.6</v>
      </c>
      <c r="M63" s="5">
        <v>27.6</v>
      </c>
    </row>
    <row r="64" spans="1:13">
      <c r="A64">
        <v>57</v>
      </c>
      <c r="B64" s="6">
        <v>6.8710000000000004E-3</v>
      </c>
      <c r="C64" s="6">
        <v>6.8479999999999999E-3</v>
      </c>
      <c r="D64" s="7">
        <v>91706.7</v>
      </c>
      <c r="E64" s="7">
        <v>628</v>
      </c>
      <c r="F64" s="5">
        <v>23.45</v>
      </c>
      <c r="G64" t="s">
        <v>12</v>
      </c>
      <c r="H64">
        <v>57</v>
      </c>
      <c r="I64" s="6">
        <v>4.4400000000000004E-3</v>
      </c>
      <c r="J64" s="6">
        <v>4.4299999999999999E-3</v>
      </c>
      <c r="K64" s="7">
        <v>94760.3</v>
      </c>
      <c r="L64" s="7">
        <v>419.8</v>
      </c>
      <c r="M64" s="5">
        <v>26.71</v>
      </c>
    </row>
    <row r="65" spans="1:13">
      <c r="A65">
        <v>58</v>
      </c>
      <c r="B65" s="6">
        <v>7.2989999999999999E-3</v>
      </c>
      <c r="C65" s="6">
        <v>7.273E-3</v>
      </c>
      <c r="D65" s="7">
        <v>91078.7</v>
      </c>
      <c r="E65" s="7">
        <v>662.4</v>
      </c>
      <c r="F65" s="5">
        <v>22.61</v>
      </c>
      <c r="G65" t="s">
        <v>12</v>
      </c>
      <c r="H65">
        <v>58</v>
      </c>
      <c r="I65" s="6">
        <v>4.7140000000000003E-3</v>
      </c>
      <c r="J65" s="6">
        <v>4.7029999999999997E-3</v>
      </c>
      <c r="K65" s="7">
        <v>94340.6</v>
      </c>
      <c r="L65" s="7">
        <v>443.7</v>
      </c>
      <c r="M65" s="5">
        <v>25.83</v>
      </c>
    </row>
    <row r="66" spans="1:13">
      <c r="A66">
        <v>59</v>
      </c>
      <c r="B66" s="6">
        <v>8.0339999999999995E-3</v>
      </c>
      <c r="C66" s="6">
        <v>8.0020000000000004E-3</v>
      </c>
      <c r="D66" s="7">
        <v>90416.3</v>
      </c>
      <c r="E66" s="7">
        <v>723.5</v>
      </c>
      <c r="F66" s="5">
        <v>21.78</v>
      </c>
      <c r="G66" t="s">
        <v>12</v>
      </c>
      <c r="H66">
        <v>59</v>
      </c>
      <c r="I66" s="6">
        <v>5.2839999999999996E-3</v>
      </c>
      <c r="J66" s="6">
        <v>5.2700000000000004E-3</v>
      </c>
      <c r="K66" s="7">
        <v>93896.9</v>
      </c>
      <c r="L66" s="7">
        <v>494.9</v>
      </c>
      <c r="M66" s="5">
        <v>24.95</v>
      </c>
    </row>
    <row r="67" spans="1:13">
      <c r="A67">
        <v>60</v>
      </c>
      <c r="B67" s="6">
        <v>9.4029999999999999E-3</v>
      </c>
      <c r="C67" s="6">
        <v>9.3589999999999993E-3</v>
      </c>
      <c r="D67" s="7">
        <v>89692.800000000003</v>
      </c>
      <c r="E67" s="7">
        <v>839.4</v>
      </c>
      <c r="F67" s="5">
        <v>20.95</v>
      </c>
      <c r="G67" t="s">
        <v>12</v>
      </c>
      <c r="H67">
        <v>60</v>
      </c>
      <c r="I67" s="6">
        <v>5.6860000000000001E-3</v>
      </c>
      <c r="J67" s="6">
        <v>5.6699999999999997E-3</v>
      </c>
      <c r="K67" s="7">
        <v>93402</v>
      </c>
      <c r="L67" s="7">
        <v>529.6</v>
      </c>
      <c r="M67" s="5">
        <v>24.08</v>
      </c>
    </row>
    <row r="68" spans="1:13">
      <c r="A68">
        <v>61</v>
      </c>
      <c r="B68" s="6">
        <v>1.0312999999999999E-2</v>
      </c>
      <c r="C68" s="6">
        <v>1.026E-2</v>
      </c>
      <c r="D68" s="7">
        <v>88853.5</v>
      </c>
      <c r="E68" s="7">
        <v>911.6</v>
      </c>
      <c r="F68" s="5">
        <v>20.14</v>
      </c>
      <c r="G68" t="s">
        <v>12</v>
      </c>
      <c r="H68">
        <v>61</v>
      </c>
      <c r="I68" s="6">
        <v>6.4079999999999996E-3</v>
      </c>
      <c r="J68" s="6">
        <v>6.3879999999999996E-3</v>
      </c>
      <c r="K68" s="7">
        <v>92872.4</v>
      </c>
      <c r="L68" s="7">
        <v>593.29999999999995</v>
      </c>
      <c r="M68" s="5">
        <v>23.21</v>
      </c>
    </row>
    <row r="69" spans="1:13">
      <c r="A69">
        <v>62</v>
      </c>
      <c r="B69" s="6">
        <v>1.1462E-2</v>
      </c>
      <c r="C69" s="6">
        <v>1.1396E-2</v>
      </c>
      <c r="D69" s="7">
        <v>87941.8</v>
      </c>
      <c r="E69" s="7">
        <v>1002.2</v>
      </c>
      <c r="F69" s="5">
        <v>19.34</v>
      </c>
      <c r="G69" t="s">
        <v>12</v>
      </c>
      <c r="H69">
        <v>62</v>
      </c>
      <c r="I69" s="6">
        <v>7.0060000000000001E-3</v>
      </c>
      <c r="J69" s="6">
        <v>6.9820000000000004E-3</v>
      </c>
      <c r="K69" s="7">
        <v>92279.2</v>
      </c>
      <c r="L69" s="7">
        <v>644.29999999999995</v>
      </c>
      <c r="M69" s="5">
        <v>22.36</v>
      </c>
    </row>
    <row r="70" spans="1:13">
      <c r="A70">
        <v>63</v>
      </c>
      <c r="B70" s="6">
        <v>1.252E-2</v>
      </c>
      <c r="C70" s="6">
        <v>1.2442E-2</v>
      </c>
      <c r="D70" s="7">
        <v>86939.6</v>
      </c>
      <c r="E70" s="7">
        <v>1081.7</v>
      </c>
      <c r="F70" s="5">
        <v>18.559999999999999</v>
      </c>
      <c r="G70" t="s">
        <v>12</v>
      </c>
      <c r="H70">
        <v>63</v>
      </c>
      <c r="I70" s="6">
        <v>7.7260000000000002E-3</v>
      </c>
      <c r="J70" s="6">
        <v>7.6959999999999997E-3</v>
      </c>
      <c r="K70" s="7">
        <v>91634.9</v>
      </c>
      <c r="L70" s="7">
        <v>705.2</v>
      </c>
      <c r="M70" s="5">
        <v>21.51</v>
      </c>
    </row>
    <row r="71" spans="1:13">
      <c r="A71">
        <v>64</v>
      </c>
      <c r="B71" s="6">
        <v>1.3998999999999999E-2</v>
      </c>
      <c r="C71" s="6">
        <v>1.3901999999999999E-2</v>
      </c>
      <c r="D71" s="7">
        <v>85857.9</v>
      </c>
      <c r="E71" s="7">
        <v>1193.5999999999999</v>
      </c>
      <c r="F71" s="5">
        <v>17.79</v>
      </c>
      <c r="G71" t="s">
        <v>12</v>
      </c>
      <c r="H71">
        <v>64</v>
      </c>
      <c r="I71" s="6">
        <v>8.6189999999999999E-3</v>
      </c>
      <c r="J71" s="6">
        <v>8.5819999999999994E-3</v>
      </c>
      <c r="K71" s="7">
        <v>90929.7</v>
      </c>
      <c r="L71" s="7">
        <v>780.4</v>
      </c>
      <c r="M71" s="5">
        <v>20.68</v>
      </c>
    </row>
    <row r="72" spans="1:13">
      <c r="A72">
        <v>65</v>
      </c>
      <c r="B72" s="6">
        <v>1.5361E-2</v>
      </c>
      <c r="C72" s="6">
        <v>1.5244000000000001E-2</v>
      </c>
      <c r="D72" s="7">
        <v>84664.3</v>
      </c>
      <c r="E72" s="7">
        <v>1290.5999999999999</v>
      </c>
      <c r="F72" s="5">
        <v>17.03</v>
      </c>
      <c r="G72" t="s">
        <v>12</v>
      </c>
      <c r="H72">
        <v>65</v>
      </c>
      <c r="I72" s="6">
        <v>9.2960000000000004E-3</v>
      </c>
      <c r="J72" s="6">
        <v>9.2530000000000008E-3</v>
      </c>
      <c r="K72" s="7">
        <v>90149.4</v>
      </c>
      <c r="L72" s="7">
        <v>834.1</v>
      </c>
      <c r="M72" s="5">
        <v>19.850000000000001</v>
      </c>
    </row>
    <row r="73" spans="1:13">
      <c r="A73">
        <v>66</v>
      </c>
      <c r="B73" s="6">
        <v>1.6732E-2</v>
      </c>
      <c r="C73" s="6">
        <v>1.6593E-2</v>
      </c>
      <c r="D73" s="7">
        <v>83373.7</v>
      </c>
      <c r="E73" s="7">
        <v>1383.4</v>
      </c>
      <c r="F73" s="5">
        <v>16.29</v>
      </c>
      <c r="G73" t="s">
        <v>12</v>
      </c>
      <c r="H73">
        <v>66</v>
      </c>
      <c r="I73" s="6">
        <v>1.0491E-2</v>
      </c>
      <c r="J73" s="6">
        <v>1.0436000000000001E-2</v>
      </c>
      <c r="K73" s="7">
        <v>89315.199999999997</v>
      </c>
      <c r="L73" s="7">
        <v>932.1</v>
      </c>
      <c r="M73" s="5">
        <v>19.03</v>
      </c>
    </row>
    <row r="74" spans="1:13">
      <c r="A74">
        <v>67</v>
      </c>
      <c r="B74" s="6">
        <v>1.8315999999999999E-2</v>
      </c>
      <c r="C74" s="6">
        <v>1.8149999999999999E-2</v>
      </c>
      <c r="D74" s="7">
        <v>81990.3</v>
      </c>
      <c r="E74" s="7">
        <v>1488.1</v>
      </c>
      <c r="F74" s="5">
        <v>15.55</v>
      </c>
      <c r="G74" t="s">
        <v>12</v>
      </c>
      <c r="H74">
        <v>67</v>
      </c>
      <c r="I74" s="6">
        <v>1.1424999999999999E-2</v>
      </c>
      <c r="J74" s="6">
        <v>1.136E-2</v>
      </c>
      <c r="K74" s="7">
        <v>88383.1</v>
      </c>
      <c r="L74" s="7">
        <v>1004.1</v>
      </c>
      <c r="M74" s="5">
        <v>18.23</v>
      </c>
    </row>
    <row r="75" spans="1:13">
      <c r="A75">
        <v>68</v>
      </c>
      <c r="B75" s="6">
        <v>2.0237000000000002E-2</v>
      </c>
      <c r="C75" s="6">
        <v>2.0034E-2</v>
      </c>
      <c r="D75" s="7">
        <v>80502.2</v>
      </c>
      <c r="E75" s="7">
        <v>1612.8</v>
      </c>
      <c r="F75" s="5">
        <v>14.83</v>
      </c>
      <c r="G75" t="s">
        <v>12</v>
      </c>
      <c r="H75">
        <v>68</v>
      </c>
      <c r="I75" s="6">
        <v>1.2803E-2</v>
      </c>
      <c r="J75" s="6">
        <v>1.2721E-2</v>
      </c>
      <c r="K75" s="7">
        <v>87379.1</v>
      </c>
      <c r="L75" s="7">
        <v>1111.5999999999999</v>
      </c>
      <c r="M75" s="5">
        <v>17.43</v>
      </c>
    </row>
    <row r="76" spans="1:13">
      <c r="A76">
        <v>69</v>
      </c>
      <c r="B76" s="6">
        <v>2.2180999999999999E-2</v>
      </c>
      <c r="C76" s="6">
        <v>2.1937999999999999E-2</v>
      </c>
      <c r="D76" s="7">
        <v>78889.399999999994</v>
      </c>
      <c r="E76" s="7">
        <v>1730.7</v>
      </c>
      <c r="F76" s="5">
        <v>14.13</v>
      </c>
      <c r="G76" t="s">
        <v>12</v>
      </c>
      <c r="H76">
        <v>69</v>
      </c>
      <c r="I76" s="6">
        <v>1.3840999999999999E-2</v>
      </c>
      <c r="J76" s="6">
        <v>1.3746E-2</v>
      </c>
      <c r="K76" s="7">
        <v>86267.5</v>
      </c>
      <c r="L76" s="7">
        <v>1185.8</v>
      </c>
      <c r="M76" s="5">
        <v>16.649999999999999</v>
      </c>
    </row>
    <row r="77" spans="1:13">
      <c r="A77">
        <v>70</v>
      </c>
      <c r="B77" s="6">
        <v>2.4617E-2</v>
      </c>
      <c r="C77" s="6">
        <v>2.4317999999999999E-2</v>
      </c>
      <c r="D77" s="7">
        <v>77158.7</v>
      </c>
      <c r="E77" s="7">
        <v>1876.3</v>
      </c>
      <c r="F77" s="5">
        <v>13.43</v>
      </c>
      <c r="G77" t="s">
        <v>12</v>
      </c>
      <c r="H77">
        <v>70</v>
      </c>
      <c r="I77" s="6">
        <v>1.5169E-2</v>
      </c>
      <c r="J77" s="6">
        <v>1.5055000000000001E-2</v>
      </c>
      <c r="K77" s="7">
        <v>85081.7</v>
      </c>
      <c r="L77" s="7">
        <v>1280.9000000000001</v>
      </c>
      <c r="M77" s="5">
        <v>15.87</v>
      </c>
    </row>
    <row r="78" spans="1:13">
      <c r="A78">
        <v>71</v>
      </c>
      <c r="B78" s="6">
        <v>2.7536000000000001E-2</v>
      </c>
      <c r="C78" s="6">
        <v>2.7161999999999999E-2</v>
      </c>
      <c r="D78" s="7">
        <v>75282.399999999994</v>
      </c>
      <c r="E78" s="7">
        <v>2044.8</v>
      </c>
      <c r="F78" s="5">
        <v>12.75</v>
      </c>
      <c r="G78" t="s">
        <v>12</v>
      </c>
      <c r="H78">
        <v>71</v>
      </c>
      <c r="I78" s="6">
        <v>1.686E-2</v>
      </c>
      <c r="J78" s="6">
        <v>1.6719999999999999E-2</v>
      </c>
      <c r="K78" s="7">
        <v>83800.800000000003</v>
      </c>
      <c r="L78" s="7">
        <v>1401.1</v>
      </c>
      <c r="M78" s="5">
        <v>15.11</v>
      </c>
    </row>
    <row r="79" spans="1:13">
      <c r="A79">
        <v>72</v>
      </c>
      <c r="B79" s="6">
        <v>3.0779000000000001E-2</v>
      </c>
      <c r="C79" s="6">
        <v>3.0313E-2</v>
      </c>
      <c r="D79" s="7">
        <v>73237.600000000006</v>
      </c>
      <c r="E79" s="7">
        <v>2220</v>
      </c>
      <c r="F79" s="5">
        <v>12.1</v>
      </c>
      <c r="G79" t="s">
        <v>12</v>
      </c>
      <c r="H79">
        <v>72</v>
      </c>
      <c r="I79" s="6">
        <v>1.9352999999999999E-2</v>
      </c>
      <c r="J79" s="6">
        <v>1.9168000000000001E-2</v>
      </c>
      <c r="K79" s="7">
        <v>82399.7</v>
      </c>
      <c r="L79" s="7">
        <v>1579.4</v>
      </c>
      <c r="M79" s="5">
        <v>14.36</v>
      </c>
    </row>
    <row r="80" spans="1:13">
      <c r="A80">
        <v>73</v>
      </c>
      <c r="B80" s="6">
        <v>3.3792000000000003E-2</v>
      </c>
      <c r="C80" s="6">
        <v>3.3230999999999997E-2</v>
      </c>
      <c r="D80" s="7">
        <v>71017.5</v>
      </c>
      <c r="E80" s="7">
        <v>2360</v>
      </c>
      <c r="F80" s="5">
        <v>11.46</v>
      </c>
      <c r="G80" t="s">
        <v>12</v>
      </c>
      <c r="H80">
        <v>73</v>
      </c>
      <c r="I80" s="6">
        <v>2.1447999999999998E-2</v>
      </c>
      <c r="J80" s="6">
        <v>2.1221E-2</v>
      </c>
      <c r="K80" s="7">
        <v>80820.2</v>
      </c>
      <c r="L80" s="7">
        <v>1715.1</v>
      </c>
      <c r="M80" s="5">
        <v>13.63</v>
      </c>
    </row>
    <row r="81" spans="1:13">
      <c r="A81">
        <v>74</v>
      </c>
      <c r="B81" s="6">
        <v>3.7733000000000003E-2</v>
      </c>
      <c r="C81" s="6">
        <v>3.7033999999999997E-2</v>
      </c>
      <c r="D81" s="7">
        <v>68657.600000000006</v>
      </c>
      <c r="E81" s="7">
        <v>2542.6999999999998</v>
      </c>
      <c r="F81" s="5">
        <v>10.83</v>
      </c>
      <c r="G81" t="s">
        <v>12</v>
      </c>
      <c r="H81">
        <v>74</v>
      </c>
      <c r="I81" s="6">
        <v>2.4375000000000001E-2</v>
      </c>
      <c r="J81" s="6">
        <v>2.4081999999999999E-2</v>
      </c>
      <c r="K81" s="7">
        <v>79105.2</v>
      </c>
      <c r="L81" s="7">
        <v>1905</v>
      </c>
      <c r="M81" s="5">
        <v>12.91</v>
      </c>
    </row>
    <row r="82" spans="1:13">
      <c r="A82">
        <v>75</v>
      </c>
      <c r="B82" s="6">
        <v>4.1966000000000003E-2</v>
      </c>
      <c r="C82" s="6">
        <v>4.1103000000000001E-2</v>
      </c>
      <c r="D82" s="7">
        <v>66114.899999999994</v>
      </c>
      <c r="E82" s="7">
        <v>2717.5</v>
      </c>
      <c r="F82" s="5">
        <v>10.23</v>
      </c>
      <c r="G82" t="s">
        <v>12</v>
      </c>
      <c r="H82">
        <v>75</v>
      </c>
      <c r="I82" s="6">
        <v>2.7519999999999999E-2</v>
      </c>
      <c r="J82" s="6">
        <v>2.7146E-2</v>
      </c>
      <c r="K82" s="7">
        <v>77200.2</v>
      </c>
      <c r="L82" s="7">
        <v>2095.6999999999998</v>
      </c>
      <c r="M82" s="5">
        <v>12.22</v>
      </c>
    </row>
    <row r="83" spans="1:13">
      <c r="A83">
        <v>76</v>
      </c>
      <c r="B83" s="6">
        <v>4.7280000000000003E-2</v>
      </c>
      <c r="C83" s="6">
        <v>4.6188E-2</v>
      </c>
      <c r="D83" s="7">
        <v>63397.3</v>
      </c>
      <c r="E83" s="7">
        <v>2928.2</v>
      </c>
      <c r="F83" s="5">
        <v>9.65</v>
      </c>
      <c r="G83" t="s">
        <v>12</v>
      </c>
      <c r="H83">
        <v>76</v>
      </c>
      <c r="I83" s="6">
        <v>3.0901999999999999E-2</v>
      </c>
      <c r="J83" s="6">
        <v>3.0432000000000001E-2</v>
      </c>
      <c r="K83" s="7">
        <v>75104.5</v>
      </c>
      <c r="L83" s="7">
        <v>2285.6</v>
      </c>
      <c r="M83" s="5">
        <v>11.55</v>
      </c>
    </row>
    <row r="84" spans="1:13">
      <c r="A84">
        <v>77</v>
      </c>
      <c r="B84" s="6">
        <v>5.2657000000000002E-2</v>
      </c>
      <c r="C84" s="6">
        <v>5.1305999999999997E-2</v>
      </c>
      <c r="D84" s="7">
        <v>60469.1</v>
      </c>
      <c r="E84" s="7">
        <v>3102.4</v>
      </c>
      <c r="F84" s="5">
        <v>9.09</v>
      </c>
      <c r="G84" t="s">
        <v>12</v>
      </c>
      <c r="H84">
        <v>77</v>
      </c>
      <c r="I84" s="6">
        <v>3.4672000000000001E-2</v>
      </c>
      <c r="J84" s="6">
        <v>3.4081E-2</v>
      </c>
      <c r="K84" s="7">
        <v>72818.899999999994</v>
      </c>
      <c r="L84" s="7">
        <v>2481.6999999999998</v>
      </c>
      <c r="M84" s="5">
        <v>10.89</v>
      </c>
    </row>
    <row r="85" spans="1:13">
      <c r="A85">
        <v>78</v>
      </c>
      <c r="B85" s="6">
        <v>5.8803000000000001E-2</v>
      </c>
      <c r="C85" s="6">
        <v>5.7124000000000001E-2</v>
      </c>
      <c r="D85" s="7">
        <v>57366.7</v>
      </c>
      <c r="E85" s="7">
        <v>3277</v>
      </c>
      <c r="F85" s="5">
        <v>8.56</v>
      </c>
      <c r="G85" t="s">
        <v>12</v>
      </c>
      <c r="H85">
        <v>78</v>
      </c>
      <c r="I85" s="6">
        <v>3.9483999999999998E-2</v>
      </c>
      <c r="J85" s="6">
        <v>3.8719999999999997E-2</v>
      </c>
      <c r="K85" s="7">
        <v>70337.2</v>
      </c>
      <c r="L85" s="7">
        <v>2723.5</v>
      </c>
      <c r="M85" s="5">
        <v>10.26</v>
      </c>
    </row>
    <row r="86" spans="1:13">
      <c r="A86">
        <v>79</v>
      </c>
      <c r="B86" s="6">
        <v>6.5678E-2</v>
      </c>
      <c r="C86" s="6">
        <v>6.3589999999999994E-2</v>
      </c>
      <c r="D86" s="7">
        <v>54089.7</v>
      </c>
      <c r="E86" s="7">
        <v>3439.6</v>
      </c>
      <c r="F86" s="5">
        <v>8.0500000000000007</v>
      </c>
      <c r="G86" t="s">
        <v>12</v>
      </c>
      <c r="H86">
        <v>79</v>
      </c>
      <c r="I86" s="6">
        <v>4.4056999999999999E-2</v>
      </c>
      <c r="J86" s="6">
        <v>4.3106999999999999E-2</v>
      </c>
      <c r="K86" s="7">
        <v>67613.7</v>
      </c>
      <c r="L86" s="7">
        <v>2914.7</v>
      </c>
      <c r="M86" s="5">
        <v>9.65</v>
      </c>
    </row>
    <row r="87" spans="1:13">
      <c r="A87">
        <v>80</v>
      </c>
      <c r="B87" s="6">
        <v>7.2967000000000004E-2</v>
      </c>
      <c r="C87" s="6">
        <v>7.0398000000000002E-2</v>
      </c>
      <c r="D87" s="7">
        <v>50650.2</v>
      </c>
      <c r="E87" s="7">
        <v>3565.7</v>
      </c>
      <c r="F87" s="5">
        <v>7.56</v>
      </c>
      <c r="G87" t="s">
        <v>12</v>
      </c>
      <c r="H87">
        <v>80</v>
      </c>
      <c r="I87" s="6">
        <v>4.8825E-2</v>
      </c>
      <c r="J87" s="6">
        <v>4.7661000000000002E-2</v>
      </c>
      <c r="K87" s="7">
        <v>64699.1</v>
      </c>
      <c r="L87" s="7">
        <v>3083.6</v>
      </c>
      <c r="M87" s="5">
        <v>9.07</v>
      </c>
    </row>
    <row r="88" spans="1:13">
      <c r="A88">
        <v>81</v>
      </c>
      <c r="B88" s="6">
        <v>8.0500000000000002E-2</v>
      </c>
      <c r="C88" s="6">
        <v>7.7384999999999995E-2</v>
      </c>
      <c r="D88" s="7">
        <v>47084.5</v>
      </c>
      <c r="E88" s="7">
        <v>3643.6</v>
      </c>
      <c r="F88" s="5">
        <v>7.09</v>
      </c>
      <c r="G88" t="s">
        <v>12</v>
      </c>
      <c r="H88">
        <v>81</v>
      </c>
      <c r="I88" s="6">
        <v>5.5745000000000003E-2</v>
      </c>
      <c r="J88" s="6">
        <v>5.4233000000000003E-2</v>
      </c>
      <c r="K88" s="7">
        <v>61615.5</v>
      </c>
      <c r="L88" s="7">
        <v>3341.6</v>
      </c>
      <c r="M88" s="5">
        <v>8.49</v>
      </c>
    </row>
    <row r="89" spans="1:13">
      <c r="A89">
        <v>82</v>
      </c>
      <c r="B89" s="6">
        <v>9.0131000000000003E-2</v>
      </c>
      <c r="C89" s="6">
        <v>8.6244000000000001E-2</v>
      </c>
      <c r="D89" s="7">
        <v>43440.800000000003</v>
      </c>
      <c r="E89" s="7">
        <v>3746.5</v>
      </c>
      <c r="F89" s="5">
        <v>6.64</v>
      </c>
      <c r="G89" t="s">
        <v>12</v>
      </c>
      <c r="H89">
        <v>82</v>
      </c>
      <c r="I89" s="6">
        <v>6.1915999999999999E-2</v>
      </c>
      <c r="J89" s="6">
        <v>6.0055999999999998E-2</v>
      </c>
      <c r="K89" s="7">
        <v>58273.8</v>
      </c>
      <c r="L89" s="7">
        <v>3499.7</v>
      </c>
      <c r="M89" s="5">
        <v>7.95</v>
      </c>
    </row>
    <row r="90" spans="1:13">
      <c r="A90">
        <v>83</v>
      </c>
      <c r="B90" s="6">
        <v>0.10023600000000001</v>
      </c>
      <c r="C90" s="6">
        <v>9.5451999999999995E-2</v>
      </c>
      <c r="D90" s="7">
        <v>39694.300000000003</v>
      </c>
      <c r="E90" s="7">
        <v>3788.9</v>
      </c>
      <c r="F90" s="5">
        <v>6.22</v>
      </c>
      <c r="G90" t="s">
        <v>12</v>
      </c>
      <c r="H90">
        <v>83</v>
      </c>
      <c r="I90" s="6">
        <v>6.9983000000000004E-2</v>
      </c>
      <c r="J90" s="6">
        <v>6.7616999999999997E-2</v>
      </c>
      <c r="K90" s="7">
        <v>54774.1</v>
      </c>
      <c r="L90" s="7">
        <v>3703.6</v>
      </c>
      <c r="M90" s="5">
        <v>7.43</v>
      </c>
    </row>
    <row r="91" spans="1:13">
      <c r="A91">
        <v>84</v>
      </c>
      <c r="B91" s="6">
        <v>0.112248</v>
      </c>
      <c r="C91" s="6">
        <v>0.106283</v>
      </c>
      <c r="D91" s="7">
        <v>35905.4</v>
      </c>
      <c r="E91" s="7">
        <v>3816.1</v>
      </c>
      <c r="F91" s="5">
        <v>5.83</v>
      </c>
      <c r="G91" t="s">
        <v>12</v>
      </c>
      <c r="H91">
        <v>84</v>
      </c>
      <c r="I91" s="6">
        <v>7.8926999999999997E-2</v>
      </c>
      <c r="J91" s="6">
        <v>7.5930999999999998E-2</v>
      </c>
      <c r="K91" s="7">
        <v>51070.5</v>
      </c>
      <c r="L91" s="7">
        <v>3877.8</v>
      </c>
      <c r="M91" s="5">
        <v>6.93</v>
      </c>
    </row>
    <row r="92" spans="1:13">
      <c r="A92">
        <v>85</v>
      </c>
      <c r="B92" s="6">
        <v>0.118385</v>
      </c>
      <c r="C92" s="6">
        <v>0.11176999999999999</v>
      </c>
      <c r="D92" s="7">
        <v>32089.3</v>
      </c>
      <c r="E92" s="7">
        <v>3586.6</v>
      </c>
      <c r="F92" s="5">
        <v>5.46</v>
      </c>
      <c r="G92" t="s">
        <v>12</v>
      </c>
      <c r="H92">
        <v>85</v>
      </c>
      <c r="I92" s="6">
        <v>8.7025000000000005E-2</v>
      </c>
      <c r="J92" s="6">
        <v>8.3395999999999998E-2</v>
      </c>
      <c r="K92" s="7">
        <v>47192.6</v>
      </c>
      <c r="L92" s="7">
        <v>3935.7</v>
      </c>
      <c r="M92" s="5">
        <v>6.46</v>
      </c>
    </row>
    <row r="93" spans="1:13">
      <c r="A93">
        <v>86</v>
      </c>
      <c r="B93" s="6">
        <v>0.133713</v>
      </c>
      <c r="C93" s="6">
        <v>0.125334</v>
      </c>
      <c r="D93" s="7">
        <v>28502.7</v>
      </c>
      <c r="E93" s="7">
        <v>3572.3</v>
      </c>
      <c r="F93" s="5">
        <v>5.09</v>
      </c>
      <c r="G93" t="s">
        <v>12</v>
      </c>
      <c r="H93">
        <v>86</v>
      </c>
      <c r="I93" s="6">
        <v>9.7547999999999996E-2</v>
      </c>
      <c r="J93" s="6">
        <v>9.3011999999999997E-2</v>
      </c>
      <c r="K93" s="7">
        <v>43257</v>
      </c>
      <c r="L93" s="7">
        <v>4023.4</v>
      </c>
      <c r="M93" s="5">
        <v>6</v>
      </c>
    </row>
    <row r="94" spans="1:13">
      <c r="A94">
        <v>87</v>
      </c>
      <c r="B94" s="6">
        <v>0.14402499999999999</v>
      </c>
      <c r="C94" s="6">
        <v>0.13435</v>
      </c>
      <c r="D94" s="7">
        <v>24930.3</v>
      </c>
      <c r="E94" s="7">
        <v>3349.4</v>
      </c>
      <c r="F94" s="5">
        <v>4.74</v>
      </c>
      <c r="G94" t="s">
        <v>12</v>
      </c>
      <c r="H94">
        <v>87</v>
      </c>
      <c r="I94" s="6">
        <v>0.10861</v>
      </c>
      <c r="J94" s="6">
        <v>0.103015</v>
      </c>
      <c r="K94" s="7">
        <v>39233.599999999999</v>
      </c>
      <c r="L94" s="7">
        <v>4041.7</v>
      </c>
      <c r="M94" s="5">
        <v>5.57</v>
      </c>
    </row>
    <row r="95" spans="1:13">
      <c r="A95">
        <v>88</v>
      </c>
      <c r="B95" s="6">
        <v>0.169654</v>
      </c>
      <c r="C95" s="6">
        <v>0.156388</v>
      </c>
      <c r="D95" s="7">
        <v>21580.9</v>
      </c>
      <c r="E95" s="7">
        <v>3375</v>
      </c>
      <c r="F95" s="5">
        <v>4.4000000000000004</v>
      </c>
      <c r="G95" t="s">
        <v>12</v>
      </c>
      <c r="H95">
        <v>88</v>
      </c>
      <c r="I95" s="6">
        <v>0.12873000000000001</v>
      </c>
      <c r="J95" s="6">
        <v>0.120945</v>
      </c>
      <c r="K95" s="7">
        <v>35191.9</v>
      </c>
      <c r="L95" s="7">
        <v>4256.3</v>
      </c>
      <c r="M95" s="5">
        <v>5.15</v>
      </c>
    </row>
    <row r="96" spans="1:13">
      <c r="A96">
        <v>89</v>
      </c>
      <c r="B96" s="6">
        <v>0.188337</v>
      </c>
      <c r="C96" s="6">
        <v>0.172128</v>
      </c>
      <c r="D96" s="7">
        <v>18205.900000000001</v>
      </c>
      <c r="E96" s="7">
        <v>3133.7</v>
      </c>
      <c r="F96" s="5">
        <v>4.13</v>
      </c>
      <c r="G96" t="s">
        <v>12</v>
      </c>
      <c r="H96">
        <v>89</v>
      </c>
      <c r="I96" s="6">
        <v>0.14321</v>
      </c>
      <c r="J96" s="6">
        <v>0.13364100000000001</v>
      </c>
      <c r="K96" s="7">
        <v>30935.599999999999</v>
      </c>
      <c r="L96" s="7">
        <v>4134.3</v>
      </c>
      <c r="M96" s="5">
        <v>4.79</v>
      </c>
    </row>
    <row r="97" spans="1:13">
      <c r="A97">
        <v>90</v>
      </c>
      <c r="B97" s="6">
        <v>0.19431599999999999</v>
      </c>
      <c r="C97" s="6">
        <v>0.17710899999999999</v>
      </c>
      <c r="D97" s="7">
        <v>15072.2</v>
      </c>
      <c r="E97" s="7">
        <v>2669.4</v>
      </c>
      <c r="F97" s="5">
        <v>3.88</v>
      </c>
      <c r="G97" t="s">
        <v>12</v>
      </c>
      <c r="H97">
        <v>90</v>
      </c>
      <c r="I97" s="6">
        <v>0.155112</v>
      </c>
      <c r="J97" s="6">
        <v>0.14394799999999999</v>
      </c>
      <c r="K97" s="7">
        <v>26801.3</v>
      </c>
      <c r="L97" s="7">
        <v>3858</v>
      </c>
      <c r="M97" s="5">
        <v>4.45</v>
      </c>
    </row>
    <row r="98" spans="1:13">
      <c r="A98">
        <v>91</v>
      </c>
      <c r="B98" s="6">
        <v>0.21864500000000001</v>
      </c>
      <c r="C98" s="6">
        <v>0.197098</v>
      </c>
      <c r="D98" s="7">
        <v>12402.8</v>
      </c>
      <c r="E98" s="7">
        <v>2444.6</v>
      </c>
      <c r="F98" s="5">
        <v>3.61</v>
      </c>
      <c r="G98" t="s">
        <v>12</v>
      </c>
      <c r="H98">
        <v>91</v>
      </c>
      <c r="I98" s="6">
        <v>0.17596600000000001</v>
      </c>
      <c r="J98" s="6">
        <v>0.16173599999999999</v>
      </c>
      <c r="K98" s="7">
        <v>22943.3</v>
      </c>
      <c r="L98" s="7">
        <v>3710.8</v>
      </c>
      <c r="M98" s="5">
        <v>4.1100000000000003</v>
      </c>
    </row>
    <row r="99" spans="1:13">
      <c r="A99">
        <v>92</v>
      </c>
      <c r="B99" s="6">
        <v>0.23608399999999999</v>
      </c>
      <c r="C99" s="6">
        <v>0.21115800000000001</v>
      </c>
      <c r="D99" s="7">
        <v>9958.2000000000007</v>
      </c>
      <c r="E99" s="7">
        <v>2102.8000000000002</v>
      </c>
      <c r="F99" s="5">
        <v>3.37</v>
      </c>
      <c r="G99" t="s">
        <v>12</v>
      </c>
      <c r="H99">
        <v>92</v>
      </c>
      <c r="I99" s="6">
        <v>0.19653499999999999</v>
      </c>
      <c r="J99" s="6">
        <v>0.17895</v>
      </c>
      <c r="K99" s="7">
        <v>19232.599999999999</v>
      </c>
      <c r="L99" s="7">
        <v>3441.7</v>
      </c>
      <c r="M99" s="5">
        <v>3.81</v>
      </c>
    </row>
    <row r="100" spans="1:13">
      <c r="A100">
        <v>93</v>
      </c>
      <c r="B100" s="6">
        <v>0.26072699999999999</v>
      </c>
      <c r="C100" s="6">
        <v>0.230658</v>
      </c>
      <c r="D100" s="7">
        <v>7855.5</v>
      </c>
      <c r="E100" s="7">
        <v>1811.9</v>
      </c>
      <c r="F100" s="5">
        <v>3.14</v>
      </c>
      <c r="G100" t="s">
        <v>12</v>
      </c>
      <c r="H100">
        <v>93</v>
      </c>
      <c r="I100" s="6">
        <v>0.21970500000000001</v>
      </c>
      <c r="J100" s="6">
        <v>0.197959</v>
      </c>
      <c r="K100" s="7">
        <v>15790.9</v>
      </c>
      <c r="L100" s="7">
        <v>3126</v>
      </c>
      <c r="M100" s="5">
        <v>3.53</v>
      </c>
    </row>
    <row r="101" spans="1:13">
      <c r="A101">
        <v>94</v>
      </c>
      <c r="B101" s="6">
        <v>0.281223</v>
      </c>
      <c r="C101" s="6">
        <v>0.246554</v>
      </c>
      <c r="D101" s="7">
        <v>6043.5</v>
      </c>
      <c r="E101" s="7">
        <v>1490.1</v>
      </c>
      <c r="F101" s="5">
        <v>2.93</v>
      </c>
      <c r="G101" t="s">
        <v>12</v>
      </c>
      <c r="H101">
        <v>94</v>
      </c>
      <c r="I101" s="6">
        <v>0.24565100000000001</v>
      </c>
      <c r="J101" s="6">
        <v>0.218779</v>
      </c>
      <c r="K101" s="7">
        <v>12664.9</v>
      </c>
      <c r="L101" s="7">
        <v>2770.8</v>
      </c>
      <c r="M101" s="5">
        <v>3.28</v>
      </c>
    </row>
    <row r="102" spans="1:13">
      <c r="A102">
        <v>95</v>
      </c>
      <c r="B102" s="6">
        <v>0.31280400000000003</v>
      </c>
      <c r="C102" s="6">
        <v>0.27049800000000002</v>
      </c>
      <c r="D102" s="7">
        <v>4553.5</v>
      </c>
      <c r="E102" s="7">
        <v>1231.7</v>
      </c>
      <c r="F102" s="5">
        <v>2.73</v>
      </c>
      <c r="G102" t="s">
        <v>12</v>
      </c>
      <c r="H102">
        <v>95</v>
      </c>
      <c r="I102" s="6">
        <v>0.269314</v>
      </c>
      <c r="J102" s="6">
        <v>0.23735300000000001</v>
      </c>
      <c r="K102" s="7">
        <v>9894.1</v>
      </c>
      <c r="L102" s="7">
        <v>2348.4</v>
      </c>
      <c r="M102" s="5">
        <v>3.06</v>
      </c>
    </row>
    <row r="103" spans="1:13">
      <c r="A103">
        <v>96</v>
      </c>
      <c r="B103" s="6">
        <v>0.337418</v>
      </c>
      <c r="C103" s="6">
        <v>0.28871000000000002</v>
      </c>
      <c r="D103" s="7">
        <v>3321.8</v>
      </c>
      <c r="E103" s="7">
        <v>959</v>
      </c>
      <c r="F103" s="5">
        <v>2.56</v>
      </c>
      <c r="G103" t="s">
        <v>12</v>
      </c>
      <c r="H103">
        <v>96</v>
      </c>
      <c r="I103" s="6">
        <v>0.29325400000000001</v>
      </c>
      <c r="J103" s="6">
        <v>0.25575399999999998</v>
      </c>
      <c r="K103" s="7">
        <v>7545.7</v>
      </c>
      <c r="L103" s="7">
        <v>1929.8</v>
      </c>
      <c r="M103" s="5">
        <v>2.85</v>
      </c>
    </row>
    <row r="104" spans="1:13">
      <c r="A104">
        <v>97</v>
      </c>
      <c r="B104" s="6">
        <v>0.37860100000000002</v>
      </c>
      <c r="C104" s="6">
        <v>0.31834000000000001</v>
      </c>
      <c r="D104" s="7">
        <v>2362.6999999999998</v>
      </c>
      <c r="E104" s="7">
        <v>752.2</v>
      </c>
      <c r="F104" s="5">
        <v>2.39</v>
      </c>
      <c r="G104" t="s">
        <v>12</v>
      </c>
      <c r="H104">
        <v>97</v>
      </c>
      <c r="I104" s="6">
        <v>0.31852000000000003</v>
      </c>
      <c r="J104" s="6">
        <v>0.27476200000000001</v>
      </c>
      <c r="K104" s="7">
        <v>5615.9</v>
      </c>
      <c r="L104" s="7">
        <v>1543</v>
      </c>
      <c r="M104" s="5">
        <v>2.66</v>
      </c>
    </row>
    <row r="105" spans="1:13">
      <c r="A105">
        <v>98</v>
      </c>
      <c r="B105" s="6">
        <v>0.39666000000000001</v>
      </c>
      <c r="C105" s="6">
        <v>0.33101000000000003</v>
      </c>
      <c r="D105" s="7">
        <v>1610.6</v>
      </c>
      <c r="E105" s="7">
        <v>533.1</v>
      </c>
      <c r="F105" s="5">
        <v>2.27</v>
      </c>
      <c r="G105" t="s">
        <v>12</v>
      </c>
      <c r="H105">
        <v>98</v>
      </c>
      <c r="I105" s="6">
        <v>0.34971000000000002</v>
      </c>
      <c r="J105" s="6">
        <v>0.29766199999999998</v>
      </c>
      <c r="K105" s="7">
        <v>4072.8</v>
      </c>
      <c r="L105" s="7">
        <v>1212.3</v>
      </c>
      <c r="M105" s="5">
        <v>2.48</v>
      </c>
    </row>
    <row r="106" spans="1:13">
      <c r="A106">
        <v>99</v>
      </c>
      <c r="B106" s="6">
        <v>0.41184199999999999</v>
      </c>
      <c r="C106" s="6">
        <v>0.34151700000000002</v>
      </c>
      <c r="D106" s="7">
        <v>1077.5</v>
      </c>
      <c r="E106" s="7">
        <v>368</v>
      </c>
      <c r="F106" s="5">
        <v>2.15</v>
      </c>
      <c r="G106" t="s">
        <v>12</v>
      </c>
      <c r="H106">
        <v>99</v>
      </c>
      <c r="I106" s="6">
        <v>0.38072699999999998</v>
      </c>
      <c r="J106" s="6">
        <v>0.31984099999999999</v>
      </c>
      <c r="K106" s="7">
        <v>2860.5</v>
      </c>
      <c r="L106" s="7">
        <v>914.9</v>
      </c>
      <c r="M106" s="5">
        <v>2.3199999999999998</v>
      </c>
    </row>
    <row r="107" spans="1:13">
      <c r="A107">
        <v>100</v>
      </c>
      <c r="B107">
        <v>0.44640200000000002</v>
      </c>
      <c r="C107">
        <v>0.36494599999999999</v>
      </c>
      <c r="D107">
        <v>709.5</v>
      </c>
      <c r="E107">
        <v>258.89999999999998</v>
      </c>
      <c r="F107">
        <v>2</v>
      </c>
      <c r="G107" t="s">
        <v>12</v>
      </c>
      <c r="H107">
        <v>100</v>
      </c>
      <c r="I107">
        <v>0.39819599999999999</v>
      </c>
      <c r="J107">
        <v>0.33207900000000001</v>
      </c>
      <c r="K107">
        <v>1945.6</v>
      </c>
      <c r="L107">
        <v>646.1</v>
      </c>
      <c r="M107">
        <v>2.17</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5"/>
  <sheetData>
    <row r="1" spans="1:13" ht="19.2">
      <c r="A1" s="3" t="s">
        <v>35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5.7109999999999999E-3</v>
      </c>
      <c r="C7" s="6">
        <v>5.6940000000000003E-3</v>
      </c>
      <c r="D7" s="7">
        <v>100000</v>
      </c>
      <c r="E7" s="7">
        <v>569.4</v>
      </c>
      <c r="F7" s="5">
        <v>76.790000000000006</v>
      </c>
      <c r="G7" t="s">
        <v>12</v>
      </c>
      <c r="H7">
        <v>0</v>
      </c>
      <c r="I7" s="6">
        <v>4.705E-3</v>
      </c>
      <c r="J7" s="6">
        <v>4.6940000000000003E-3</v>
      </c>
      <c r="K7" s="7">
        <v>100000</v>
      </c>
      <c r="L7" s="7">
        <v>469.4</v>
      </c>
      <c r="M7" s="5">
        <v>81.12</v>
      </c>
    </row>
    <row r="8" spans="1:13">
      <c r="A8">
        <v>1</v>
      </c>
      <c r="B8" s="6">
        <v>4.0299999999999998E-4</v>
      </c>
      <c r="C8" s="6">
        <v>4.0299999999999998E-4</v>
      </c>
      <c r="D8" s="7">
        <v>99430.6</v>
      </c>
      <c r="E8" s="7">
        <v>40.1</v>
      </c>
      <c r="F8" s="5">
        <v>76.23</v>
      </c>
      <c r="G8" t="s">
        <v>12</v>
      </c>
      <c r="H8">
        <v>1</v>
      </c>
      <c r="I8" s="6">
        <v>3.8200000000000002E-4</v>
      </c>
      <c r="J8" s="6">
        <v>3.8200000000000002E-4</v>
      </c>
      <c r="K8" s="7">
        <v>99530.6</v>
      </c>
      <c r="L8" s="7">
        <v>38</v>
      </c>
      <c r="M8" s="5">
        <v>80.510000000000005</v>
      </c>
    </row>
    <row r="9" spans="1:13">
      <c r="A9">
        <v>2</v>
      </c>
      <c r="B9" s="6">
        <v>2.4399999999999999E-4</v>
      </c>
      <c r="C9" s="6">
        <v>2.4399999999999999E-4</v>
      </c>
      <c r="D9" s="7">
        <v>99390.5</v>
      </c>
      <c r="E9" s="7">
        <v>24.2</v>
      </c>
      <c r="F9" s="5">
        <v>75.260000000000005</v>
      </c>
      <c r="G9" t="s">
        <v>12</v>
      </c>
      <c r="H9">
        <v>2</v>
      </c>
      <c r="I9" s="6">
        <v>2.0900000000000001E-4</v>
      </c>
      <c r="J9" s="6">
        <v>2.0900000000000001E-4</v>
      </c>
      <c r="K9" s="7">
        <v>99492.6</v>
      </c>
      <c r="L9" s="7">
        <v>20.8</v>
      </c>
      <c r="M9" s="5">
        <v>79.540000000000006</v>
      </c>
    </row>
    <row r="10" spans="1:13">
      <c r="A10">
        <v>3</v>
      </c>
      <c r="B10" s="6">
        <v>1.9699999999999999E-4</v>
      </c>
      <c r="C10" s="6">
        <v>1.9699999999999999E-4</v>
      </c>
      <c r="D10" s="7">
        <v>99366.3</v>
      </c>
      <c r="E10" s="7">
        <v>19.600000000000001</v>
      </c>
      <c r="F10" s="5">
        <v>74.28</v>
      </c>
      <c r="G10" t="s">
        <v>12</v>
      </c>
      <c r="H10">
        <v>3</v>
      </c>
      <c r="I10" s="6">
        <v>1.54E-4</v>
      </c>
      <c r="J10" s="6">
        <v>1.54E-4</v>
      </c>
      <c r="K10" s="7">
        <v>99471.9</v>
      </c>
      <c r="L10" s="7">
        <v>15.3</v>
      </c>
      <c r="M10" s="5">
        <v>78.55</v>
      </c>
    </row>
    <row r="11" spans="1:13">
      <c r="A11">
        <v>4</v>
      </c>
      <c r="B11" s="6">
        <v>1.3899999999999999E-4</v>
      </c>
      <c r="C11" s="6">
        <v>1.3899999999999999E-4</v>
      </c>
      <c r="D11" s="7">
        <v>99346.7</v>
      </c>
      <c r="E11" s="7">
        <v>13.8</v>
      </c>
      <c r="F11" s="5">
        <v>73.290000000000006</v>
      </c>
      <c r="G11" t="s">
        <v>12</v>
      </c>
      <c r="H11">
        <v>4</v>
      </c>
      <c r="I11" s="6">
        <v>1.13E-4</v>
      </c>
      <c r="J11" s="6">
        <v>1.13E-4</v>
      </c>
      <c r="K11" s="7">
        <v>99456.5</v>
      </c>
      <c r="L11" s="7">
        <v>11.2</v>
      </c>
      <c r="M11" s="5">
        <v>77.56</v>
      </c>
    </row>
    <row r="12" spans="1:13">
      <c r="A12">
        <v>5</v>
      </c>
      <c r="B12" s="6">
        <v>1.1400000000000001E-4</v>
      </c>
      <c r="C12" s="6">
        <v>1.1400000000000001E-4</v>
      </c>
      <c r="D12" s="7">
        <v>99332.800000000003</v>
      </c>
      <c r="E12" s="7">
        <v>11.3</v>
      </c>
      <c r="F12" s="5">
        <v>72.3</v>
      </c>
      <c r="G12" t="s">
        <v>12</v>
      </c>
      <c r="H12">
        <v>5</v>
      </c>
      <c r="I12" s="6">
        <v>1.01E-4</v>
      </c>
      <c r="J12" s="6">
        <v>1.01E-4</v>
      </c>
      <c r="K12" s="7">
        <v>99445.3</v>
      </c>
      <c r="L12" s="7">
        <v>10.1</v>
      </c>
      <c r="M12" s="5">
        <v>76.569999999999993</v>
      </c>
    </row>
    <row r="13" spans="1:13">
      <c r="A13">
        <v>6</v>
      </c>
      <c r="B13" s="6">
        <v>1.3200000000000001E-4</v>
      </c>
      <c r="C13" s="6">
        <v>1.3200000000000001E-4</v>
      </c>
      <c r="D13" s="7">
        <v>99321.5</v>
      </c>
      <c r="E13" s="7">
        <v>13.1</v>
      </c>
      <c r="F13" s="5">
        <v>71.31</v>
      </c>
      <c r="G13" t="s">
        <v>12</v>
      </c>
      <c r="H13">
        <v>6</v>
      </c>
      <c r="I13" s="6">
        <v>1.1E-4</v>
      </c>
      <c r="J13" s="6">
        <v>1.1E-4</v>
      </c>
      <c r="K13" s="7">
        <v>99435.199999999997</v>
      </c>
      <c r="L13" s="7">
        <v>10.9</v>
      </c>
      <c r="M13" s="5">
        <v>75.58</v>
      </c>
    </row>
    <row r="14" spans="1:13">
      <c r="A14">
        <v>7</v>
      </c>
      <c r="B14" s="6">
        <v>9.3999999999999994E-5</v>
      </c>
      <c r="C14" s="6">
        <v>9.3999999999999994E-5</v>
      </c>
      <c r="D14" s="7">
        <v>99308.4</v>
      </c>
      <c r="E14" s="7">
        <v>9.4</v>
      </c>
      <c r="F14" s="5">
        <v>70.319999999999993</v>
      </c>
      <c r="G14" t="s">
        <v>12</v>
      </c>
      <c r="H14">
        <v>7</v>
      </c>
      <c r="I14" s="6">
        <v>9.1000000000000003E-5</v>
      </c>
      <c r="J14" s="6">
        <v>9.1000000000000003E-5</v>
      </c>
      <c r="K14" s="7">
        <v>99424.3</v>
      </c>
      <c r="L14" s="7">
        <v>9.1</v>
      </c>
      <c r="M14" s="5">
        <v>74.59</v>
      </c>
    </row>
    <row r="15" spans="1:13">
      <c r="A15">
        <v>8</v>
      </c>
      <c r="B15" s="6">
        <v>1.05E-4</v>
      </c>
      <c r="C15" s="6">
        <v>1.05E-4</v>
      </c>
      <c r="D15" s="7">
        <v>99299</v>
      </c>
      <c r="E15" s="7">
        <v>10.4</v>
      </c>
      <c r="F15" s="5">
        <v>69.33</v>
      </c>
      <c r="G15" t="s">
        <v>12</v>
      </c>
      <c r="H15">
        <v>8</v>
      </c>
      <c r="I15" s="6">
        <v>7.7999999999999999E-5</v>
      </c>
      <c r="J15" s="6">
        <v>7.7999999999999999E-5</v>
      </c>
      <c r="K15" s="7">
        <v>99415.2</v>
      </c>
      <c r="L15" s="7">
        <v>7.8</v>
      </c>
      <c r="M15" s="5">
        <v>73.599999999999994</v>
      </c>
    </row>
    <row r="16" spans="1:13">
      <c r="A16">
        <v>9</v>
      </c>
      <c r="B16" s="6">
        <v>1.05E-4</v>
      </c>
      <c r="C16" s="6">
        <v>1.05E-4</v>
      </c>
      <c r="D16" s="7">
        <v>99288.6</v>
      </c>
      <c r="E16" s="7">
        <v>10.5</v>
      </c>
      <c r="F16" s="5">
        <v>68.33</v>
      </c>
      <c r="G16" t="s">
        <v>12</v>
      </c>
      <c r="H16">
        <v>9</v>
      </c>
      <c r="I16" s="6">
        <v>8.1000000000000004E-5</v>
      </c>
      <c r="J16" s="6">
        <v>8.1000000000000004E-5</v>
      </c>
      <c r="K16" s="7">
        <v>99407.4</v>
      </c>
      <c r="L16" s="7">
        <v>8.1</v>
      </c>
      <c r="M16" s="5">
        <v>72.599999999999994</v>
      </c>
    </row>
    <row r="17" spans="1:13">
      <c r="A17">
        <v>10</v>
      </c>
      <c r="B17" s="6">
        <v>1.0900000000000001E-4</v>
      </c>
      <c r="C17" s="6">
        <v>1.0900000000000001E-4</v>
      </c>
      <c r="D17" s="7">
        <v>99278.1</v>
      </c>
      <c r="E17" s="7">
        <v>10.9</v>
      </c>
      <c r="F17" s="5">
        <v>67.34</v>
      </c>
      <c r="G17" t="s">
        <v>12</v>
      </c>
      <c r="H17">
        <v>10</v>
      </c>
      <c r="I17" s="6">
        <v>9.2999999999999997E-5</v>
      </c>
      <c r="J17" s="6">
        <v>9.2999999999999997E-5</v>
      </c>
      <c r="K17" s="7">
        <v>99399.3</v>
      </c>
      <c r="L17" s="7">
        <v>9.3000000000000007</v>
      </c>
      <c r="M17" s="5">
        <v>71.61</v>
      </c>
    </row>
    <row r="18" spans="1:13">
      <c r="A18">
        <v>11</v>
      </c>
      <c r="B18" s="6">
        <v>1.18E-4</v>
      </c>
      <c r="C18" s="6">
        <v>1.18E-4</v>
      </c>
      <c r="D18" s="7">
        <v>99267.199999999997</v>
      </c>
      <c r="E18" s="7">
        <v>11.8</v>
      </c>
      <c r="F18" s="5">
        <v>66.349999999999994</v>
      </c>
      <c r="G18" t="s">
        <v>12</v>
      </c>
      <c r="H18">
        <v>11</v>
      </c>
      <c r="I18" s="6">
        <v>8.8999999999999995E-5</v>
      </c>
      <c r="J18" s="6">
        <v>8.8999999999999995E-5</v>
      </c>
      <c r="K18" s="7">
        <v>99390.1</v>
      </c>
      <c r="L18" s="7">
        <v>8.9</v>
      </c>
      <c r="M18" s="5">
        <v>70.61</v>
      </c>
    </row>
    <row r="19" spans="1:13">
      <c r="A19">
        <v>12</v>
      </c>
      <c r="B19" s="6">
        <v>1.5799999999999999E-4</v>
      </c>
      <c r="C19" s="6">
        <v>1.5799999999999999E-4</v>
      </c>
      <c r="D19" s="7">
        <v>99255.5</v>
      </c>
      <c r="E19" s="7">
        <v>15.6</v>
      </c>
      <c r="F19" s="5">
        <v>65.349999999999994</v>
      </c>
      <c r="G19" t="s">
        <v>12</v>
      </c>
      <c r="H19">
        <v>12</v>
      </c>
      <c r="I19" s="6">
        <v>1.3799999999999999E-4</v>
      </c>
      <c r="J19" s="6">
        <v>1.3799999999999999E-4</v>
      </c>
      <c r="K19" s="7">
        <v>99381.2</v>
      </c>
      <c r="L19" s="7">
        <v>13.7</v>
      </c>
      <c r="M19" s="5">
        <v>69.62</v>
      </c>
    </row>
    <row r="20" spans="1:13">
      <c r="A20">
        <v>13</v>
      </c>
      <c r="B20" s="6">
        <v>1.63E-4</v>
      </c>
      <c r="C20" s="6">
        <v>1.63E-4</v>
      </c>
      <c r="D20" s="7">
        <v>99239.9</v>
      </c>
      <c r="E20" s="7">
        <v>16.2</v>
      </c>
      <c r="F20" s="5">
        <v>64.36</v>
      </c>
      <c r="G20" t="s">
        <v>12</v>
      </c>
      <c r="H20">
        <v>13</v>
      </c>
      <c r="I20" s="6">
        <v>1.1400000000000001E-4</v>
      </c>
      <c r="J20" s="6">
        <v>1.1400000000000001E-4</v>
      </c>
      <c r="K20" s="7">
        <v>99367.4</v>
      </c>
      <c r="L20" s="7">
        <v>11.3</v>
      </c>
      <c r="M20" s="5">
        <v>68.63</v>
      </c>
    </row>
    <row r="21" spans="1:13">
      <c r="A21">
        <v>14</v>
      </c>
      <c r="B21" s="6">
        <v>2.0100000000000001E-4</v>
      </c>
      <c r="C21" s="6">
        <v>2.0100000000000001E-4</v>
      </c>
      <c r="D21" s="7">
        <v>99223.6</v>
      </c>
      <c r="E21" s="7">
        <v>19.899999999999999</v>
      </c>
      <c r="F21" s="5">
        <v>63.38</v>
      </c>
      <c r="G21" t="s">
        <v>12</v>
      </c>
      <c r="H21">
        <v>14</v>
      </c>
      <c r="I21" s="6">
        <v>1.34E-4</v>
      </c>
      <c r="J21" s="6">
        <v>1.34E-4</v>
      </c>
      <c r="K21" s="7">
        <v>99356.1</v>
      </c>
      <c r="L21" s="7">
        <v>13.3</v>
      </c>
      <c r="M21" s="5">
        <v>67.64</v>
      </c>
    </row>
    <row r="22" spans="1:13">
      <c r="A22">
        <v>15</v>
      </c>
      <c r="B22" s="6">
        <v>2.4899999999999998E-4</v>
      </c>
      <c r="C22" s="6">
        <v>2.4800000000000001E-4</v>
      </c>
      <c r="D22" s="7">
        <v>99203.7</v>
      </c>
      <c r="E22" s="7">
        <v>24.7</v>
      </c>
      <c r="F22" s="5">
        <v>62.39</v>
      </c>
      <c r="G22" t="s">
        <v>12</v>
      </c>
      <c r="H22">
        <v>15</v>
      </c>
      <c r="I22" s="6">
        <v>1.46E-4</v>
      </c>
      <c r="J22" s="6">
        <v>1.46E-4</v>
      </c>
      <c r="K22" s="7">
        <v>99342.8</v>
      </c>
      <c r="L22" s="7">
        <v>14.5</v>
      </c>
      <c r="M22" s="5">
        <v>66.650000000000006</v>
      </c>
    </row>
    <row r="23" spans="1:13">
      <c r="A23">
        <v>16</v>
      </c>
      <c r="B23" s="6">
        <v>3.3100000000000002E-4</v>
      </c>
      <c r="C23" s="6">
        <v>3.3100000000000002E-4</v>
      </c>
      <c r="D23" s="7">
        <v>99179.1</v>
      </c>
      <c r="E23" s="7">
        <v>32.799999999999997</v>
      </c>
      <c r="F23" s="5">
        <v>61.4</v>
      </c>
      <c r="G23" t="s">
        <v>12</v>
      </c>
      <c r="H23">
        <v>16</v>
      </c>
      <c r="I23" s="6">
        <v>2.14E-4</v>
      </c>
      <c r="J23" s="6">
        <v>2.14E-4</v>
      </c>
      <c r="K23" s="7">
        <v>99328.3</v>
      </c>
      <c r="L23" s="7">
        <v>21.3</v>
      </c>
      <c r="M23" s="5">
        <v>65.66</v>
      </c>
    </row>
    <row r="24" spans="1:13">
      <c r="A24">
        <v>17</v>
      </c>
      <c r="B24" s="6">
        <v>5.1999999999999995E-4</v>
      </c>
      <c r="C24" s="6">
        <v>5.1999999999999995E-4</v>
      </c>
      <c r="D24" s="7">
        <v>99146.3</v>
      </c>
      <c r="E24" s="7">
        <v>51.5</v>
      </c>
      <c r="F24" s="5">
        <v>60.42</v>
      </c>
      <c r="G24" t="s">
        <v>12</v>
      </c>
      <c r="H24">
        <v>17</v>
      </c>
      <c r="I24" s="6">
        <v>2.2499999999999999E-4</v>
      </c>
      <c r="J24" s="6">
        <v>2.2499999999999999E-4</v>
      </c>
      <c r="K24" s="7">
        <v>99307</v>
      </c>
      <c r="L24" s="7">
        <v>22.3</v>
      </c>
      <c r="M24" s="5">
        <v>64.67</v>
      </c>
    </row>
    <row r="25" spans="1:13">
      <c r="A25">
        <v>18</v>
      </c>
      <c r="B25" s="6">
        <v>6.6200000000000005E-4</v>
      </c>
      <c r="C25" s="6">
        <v>6.6200000000000005E-4</v>
      </c>
      <c r="D25" s="7">
        <v>99094.8</v>
      </c>
      <c r="E25" s="7">
        <v>65.599999999999994</v>
      </c>
      <c r="F25" s="5">
        <v>59.45</v>
      </c>
      <c r="G25" t="s">
        <v>12</v>
      </c>
      <c r="H25">
        <v>18</v>
      </c>
      <c r="I25" s="6">
        <v>2.5799999999999998E-4</v>
      </c>
      <c r="J25" s="6">
        <v>2.5799999999999998E-4</v>
      </c>
      <c r="K25" s="7">
        <v>99284.7</v>
      </c>
      <c r="L25" s="7">
        <v>25.6</v>
      </c>
      <c r="M25" s="5">
        <v>63.68</v>
      </c>
    </row>
    <row r="26" spans="1:13">
      <c r="A26">
        <v>19</v>
      </c>
      <c r="B26" s="6">
        <v>6.4800000000000003E-4</v>
      </c>
      <c r="C26" s="6">
        <v>6.4700000000000001E-4</v>
      </c>
      <c r="D26" s="7">
        <v>99029.2</v>
      </c>
      <c r="E26" s="7">
        <v>64.099999999999994</v>
      </c>
      <c r="F26" s="5">
        <v>58.49</v>
      </c>
      <c r="G26" t="s">
        <v>12</v>
      </c>
      <c r="H26">
        <v>19</v>
      </c>
      <c r="I26" s="6">
        <v>3.1399999999999999E-4</v>
      </c>
      <c r="J26" s="6">
        <v>3.1399999999999999E-4</v>
      </c>
      <c r="K26" s="7">
        <v>99259.1</v>
      </c>
      <c r="L26" s="7">
        <v>31.1</v>
      </c>
      <c r="M26" s="5">
        <v>62.7</v>
      </c>
    </row>
    <row r="27" spans="1:13">
      <c r="A27">
        <v>20</v>
      </c>
      <c r="B27" s="6">
        <v>7.36E-4</v>
      </c>
      <c r="C27" s="6">
        <v>7.36E-4</v>
      </c>
      <c r="D27" s="7">
        <v>98965.1</v>
      </c>
      <c r="E27" s="7">
        <v>72.900000000000006</v>
      </c>
      <c r="F27" s="5">
        <v>57.53</v>
      </c>
      <c r="G27" t="s">
        <v>12</v>
      </c>
      <c r="H27">
        <v>20</v>
      </c>
      <c r="I27" s="6">
        <v>2.8299999999999999E-4</v>
      </c>
      <c r="J27" s="6">
        <v>2.8200000000000002E-4</v>
      </c>
      <c r="K27" s="7">
        <v>99228</v>
      </c>
      <c r="L27" s="7">
        <v>28</v>
      </c>
      <c r="M27" s="5">
        <v>61.72</v>
      </c>
    </row>
    <row r="28" spans="1:13">
      <c r="A28">
        <v>21</v>
      </c>
      <c r="B28" s="6">
        <v>7.0200000000000004E-4</v>
      </c>
      <c r="C28" s="6">
        <v>7.0200000000000004E-4</v>
      </c>
      <c r="D28" s="7">
        <v>98892.2</v>
      </c>
      <c r="E28" s="7">
        <v>69.400000000000006</v>
      </c>
      <c r="F28" s="5">
        <v>56.57</v>
      </c>
      <c r="G28" t="s">
        <v>12</v>
      </c>
      <c r="H28">
        <v>21</v>
      </c>
      <c r="I28" s="6">
        <v>2.7500000000000002E-4</v>
      </c>
      <c r="J28" s="6">
        <v>2.7500000000000002E-4</v>
      </c>
      <c r="K28" s="7">
        <v>99200</v>
      </c>
      <c r="L28" s="7">
        <v>27.3</v>
      </c>
      <c r="M28" s="5">
        <v>60.74</v>
      </c>
    </row>
    <row r="29" spans="1:13">
      <c r="A29">
        <v>22</v>
      </c>
      <c r="B29" s="6">
        <v>7.6999999999999996E-4</v>
      </c>
      <c r="C29" s="6">
        <v>7.6900000000000004E-4</v>
      </c>
      <c r="D29" s="7">
        <v>98822.8</v>
      </c>
      <c r="E29" s="7">
        <v>76</v>
      </c>
      <c r="F29" s="5">
        <v>55.61</v>
      </c>
      <c r="G29" t="s">
        <v>12</v>
      </c>
      <c r="H29">
        <v>22</v>
      </c>
      <c r="I29" s="6">
        <v>2.9599999999999998E-4</v>
      </c>
      <c r="J29" s="6">
        <v>2.9599999999999998E-4</v>
      </c>
      <c r="K29" s="7">
        <v>99172.7</v>
      </c>
      <c r="L29" s="7">
        <v>29.4</v>
      </c>
      <c r="M29" s="5">
        <v>59.75</v>
      </c>
    </row>
    <row r="30" spans="1:13">
      <c r="A30">
        <v>23</v>
      </c>
      <c r="B30" s="6">
        <v>7.85E-4</v>
      </c>
      <c r="C30" s="6">
        <v>7.85E-4</v>
      </c>
      <c r="D30" s="7">
        <v>98746.8</v>
      </c>
      <c r="E30" s="7">
        <v>77.5</v>
      </c>
      <c r="F30" s="5">
        <v>54.65</v>
      </c>
      <c r="G30" t="s">
        <v>12</v>
      </c>
      <c r="H30">
        <v>23</v>
      </c>
      <c r="I30" s="6">
        <v>3.0600000000000001E-4</v>
      </c>
      <c r="J30" s="6">
        <v>3.0600000000000001E-4</v>
      </c>
      <c r="K30" s="7">
        <v>99143.3</v>
      </c>
      <c r="L30" s="7">
        <v>30.3</v>
      </c>
      <c r="M30" s="5">
        <v>58.77</v>
      </c>
    </row>
    <row r="31" spans="1:13">
      <c r="A31">
        <v>24</v>
      </c>
      <c r="B31" s="6">
        <v>7.1199999999999996E-4</v>
      </c>
      <c r="C31" s="6">
        <v>7.1199999999999996E-4</v>
      </c>
      <c r="D31" s="7">
        <v>98669.3</v>
      </c>
      <c r="E31" s="7">
        <v>70.3</v>
      </c>
      <c r="F31" s="5">
        <v>53.7</v>
      </c>
      <c r="G31" t="s">
        <v>12</v>
      </c>
      <c r="H31">
        <v>24</v>
      </c>
      <c r="I31" s="6">
        <v>2.7599999999999999E-4</v>
      </c>
      <c r="J31" s="6">
        <v>2.7599999999999999E-4</v>
      </c>
      <c r="K31" s="7">
        <v>99112.9</v>
      </c>
      <c r="L31" s="7">
        <v>27.3</v>
      </c>
      <c r="M31" s="5">
        <v>57.79</v>
      </c>
    </row>
    <row r="32" spans="1:13">
      <c r="A32">
        <v>25</v>
      </c>
      <c r="B32" s="6">
        <v>7.9799999999999999E-4</v>
      </c>
      <c r="C32" s="6">
        <v>7.9699999999999997E-4</v>
      </c>
      <c r="D32" s="7">
        <v>98599</v>
      </c>
      <c r="E32" s="7">
        <v>78.599999999999994</v>
      </c>
      <c r="F32" s="5">
        <v>52.74</v>
      </c>
      <c r="G32" t="s">
        <v>12</v>
      </c>
      <c r="H32">
        <v>25</v>
      </c>
      <c r="I32" s="6">
        <v>3.1100000000000002E-4</v>
      </c>
      <c r="J32" s="6">
        <v>3.1100000000000002E-4</v>
      </c>
      <c r="K32" s="7">
        <v>99085.6</v>
      </c>
      <c r="L32" s="7">
        <v>30.8</v>
      </c>
      <c r="M32" s="5">
        <v>56.81</v>
      </c>
    </row>
    <row r="33" spans="1:13">
      <c r="A33">
        <v>26</v>
      </c>
      <c r="B33" s="6">
        <v>7.7399999999999995E-4</v>
      </c>
      <c r="C33" s="6">
        <v>7.7300000000000003E-4</v>
      </c>
      <c r="D33" s="7">
        <v>98520.4</v>
      </c>
      <c r="E33" s="7">
        <v>76.2</v>
      </c>
      <c r="F33" s="5">
        <v>51.78</v>
      </c>
      <c r="G33" t="s">
        <v>12</v>
      </c>
      <c r="H33">
        <v>26</v>
      </c>
      <c r="I33" s="6">
        <v>3.5E-4</v>
      </c>
      <c r="J33" s="6">
        <v>3.5E-4</v>
      </c>
      <c r="K33" s="7">
        <v>99054.8</v>
      </c>
      <c r="L33" s="7">
        <v>34.700000000000003</v>
      </c>
      <c r="M33" s="5">
        <v>55.82</v>
      </c>
    </row>
    <row r="34" spans="1:13">
      <c r="A34">
        <v>27</v>
      </c>
      <c r="B34" s="6">
        <v>7.5199999999999996E-4</v>
      </c>
      <c r="C34" s="6">
        <v>7.5199999999999996E-4</v>
      </c>
      <c r="D34" s="7">
        <v>98444.2</v>
      </c>
      <c r="E34" s="7">
        <v>74</v>
      </c>
      <c r="F34" s="5">
        <v>50.82</v>
      </c>
      <c r="G34" t="s">
        <v>12</v>
      </c>
      <c r="H34">
        <v>27</v>
      </c>
      <c r="I34" s="6">
        <v>3.5E-4</v>
      </c>
      <c r="J34" s="6">
        <v>3.5E-4</v>
      </c>
      <c r="K34" s="7">
        <v>99020.1</v>
      </c>
      <c r="L34" s="7">
        <v>34.6</v>
      </c>
      <c r="M34" s="5">
        <v>54.84</v>
      </c>
    </row>
    <row r="35" spans="1:13">
      <c r="A35">
        <v>28</v>
      </c>
      <c r="B35" s="6">
        <v>7.7800000000000005E-4</v>
      </c>
      <c r="C35" s="6">
        <v>7.7800000000000005E-4</v>
      </c>
      <c r="D35" s="7">
        <v>98370.3</v>
      </c>
      <c r="E35" s="7">
        <v>76.5</v>
      </c>
      <c r="F35" s="5">
        <v>49.85</v>
      </c>
      <c r="G35" t="s">
        <v>12</v>
      </c>
      <c r="H35">
        <v>28</v>
      </c>
      <c r="I35" s="6">
        <v>3.6499999999999998E-4</v>
      </c>
      <c r="J35" s="6">
        <v>3.6499999999999998E-4</v>
      </c>
      <c r="K35" s="7">
        <v>98985.5</v>
      </c>
      <c r="L35" s="7">
        <v>36.1</v>
      </c>
      <c r="M35" s="5">
        <v>53.86</v>
      </c>
    </row>
    <row r="36" spans="1:13">
      <c r="A36">
        <v>29</v>
      </c>
      <c r="B36" s="6">
        <v>8.6399999999999997E-4</v>
      </c>
      <c r="C36" s="6">
        <v>8.6399999999999997E-4</v>
      </c>
      <c r="D36" s="7">
        <v>98293.7</v>
      </c>
      <c r="E36" s="7">
        <v>84.9</v>
      </c>
      <c r="F36" s="5">
        <v>48.89</v>
      </c>
      <c r="G36" t="s">
        <v>12</v>
      </c>
      <c r="H36">
        <v>29</v>
      </c>
      <c r="I36" s="6">
        <v>3.9300000000000001E-4</v>
      </c>
      <c r="J36" s="6">
        <v>3.9300000000000001E-4</v>
      </c>
      <c r="K36" s="7">
        <v>98949.4</v>
      </c>
      <c r="L36" s="7">
        <v>38.9</v>
      </c>
      <c r="M36" s="5">
        <v>52.88</v>
      </c>
    </row>
    <row r="37" spans="1:13">
      <c r="A37">
        <v>30</v>
      </c>
      <c r="B37" s="6">
        <v>9.0600000000000001E-4</v>
      </c>
      <c r="C37" s="6">
        <v>9.0600000000000001E-4</v>
      </c>
      <c r="D37" s="7">
        <v>98208.8</v>
      </c>
      <c r="E37" s="7">
        <v>89</v>
      </c>
      <c r="F37" s="5">
        <v>47.93</v>
      </c>
      <c r="G37" t="s">
        <v>12</v>
      </c>
      <c r="H37">
        <v>30</v>
      </c>
      <c r="I37" s="6">
        <v>4.3899999999999999E-4</v>
      </c>
      <c r="J37" s="6">
        <v>4.3800000000000002E-4</v>
      </c>
      <c r="K37" s="7">
        <v>98910.5</v>
      </c>
      <c r="L37" s="7">
        <v>43.4</v>
      </c>
      <c r="M37" s="5">
        <v>51.9</v>
      </c>
    </row>
    <row r="38" spans="1:13">
      <c r="A38">
        <v>31</v>
      </c>
      <c r="B38" s="6">
        <v>9.5699999999999995E-4</v>
      </c>
      <c r="C38" s="6">
        <v>9.5600000000000004E-4</v>
      </c>
      <c r="D38" s="7">
        <v>98119.9</v>
      </c>
      <c r="E38" s="7">
        <v>93.8</v>
      </c>
      <c r="F38" s="5">
        <v>46.98</v>
      </c>
      <c r="G38" t="s">
        <v>12</v>
      </c>
      <c r="H38">
        <v>31</v>
      </c>
      <c r="I38" s="6">
        <v>4.2700000000000002E-4</v>
      </c>
      <c r="J38" s="6">
        <v>4.2700000000000002E-4</v>
      </c>
      <c r="K38" s="7">
        <v>98867.1</v>
      </c>
      <c r="L38" s="7">
        <v>42.2</v>
      </c>
      <c r="M38" s="5">
        <v>50.92</v>
      </c>
    </row>
    <row r="39" spans="1:13">
      <c r="A39">
        <v>32</v>
      </c>
      <c r="B39" s="6">
        <v>1.036E-3</v>
      </c>
      <c r="C39" s="6">
        <v>1.0349999999999999E-3</v>
      </c>
      <c r="D39" s="7">
        <v>98026.1</v>
      </c>
      <c r="E39" s="7">
        <v>101.5</v>
      </c>
      <c r="F39" s="5">
        <v>46.02</v>
      </c>
      <c r="G39" t="s">
        <v>12</v>
      </c>
      <c r="H39">
        <v>32</v>
      </c>
      <c r="I39" s="6">
        <v>4.7199999999999998E-4</v>
      </c>
      <c r="J39" s="6">
        <v>4.7199999999999998E-4</v>
      </c>
      <c r="K39" s="7">
        <v>98824.9</v>
      </c>
      <c r="L39" s="7">
        <v>46.6</v>
      </c>
      <c r="M39" s="5">
        <v>49.95</v>
      </c>
    </row>
    <row r="40" spans="1:13">
      <c r="A40">
        <v>33</v>
      </c>
      <c r="B40" s="6">
        <v>1.067E-3</v>
      </c>
      <c r="C40" s="6">
        <v>1.067E-3</v>
      </c>
      <c r="D40" s="7">
        <v>97924.6</v>
      </c>
      <c r="E40" s="7">
        <v>104.5</v>
      </c>
      <c r="F40" s="5">
        <v>45.07</v>
      </c>
      <c r="G40" t="s">
        <v>12</v>
      </c>
      <c r="H40">
        <v>33</v>
      </c>
      <c r="I40" s="6">
        <v>5.1900000000000004E-4</v>
      </c>
      <c r="J40" s="6">
        <v>5.1900000000000004E-4</v>
      </c>
      <c r="K40" s="7">
        <v>98778.3</v>
      </c>
      <c r="L40" s="7">
        <v>51.2</v>
      </c>
      <c r="M40" s="5">
        <v>48.97</v>
      </c>
    </row>
    <row r="41" spans="1:13">
      <c r="A41">
        <v>34</v>
      </c>
      <c r="B41" s="6">
        <v>1.0809999999999999E-3</v>
      </c>
      <c r="C41" s="6">
        <v>1.08E-3</v>
      </c>
      <c r="D41" s="7">
        <v>97820.1</v>
      </c>
      <c r="E41" s="7">
        <v>105.7</v>
      </c>
      <c r="F41" s="5">
        <v>44.12</v>
      </c>
      <c r="G41" t="s">
        <v>12</v>
      </c>
      <c r="H41">
        <v>34</v>
      </c>
      <c r="I41" s="6">
        <v>5.9100000000000005E-4</v>
      </c>
      <c r="J41" s="6">
        <v>5.9000000000000003E-4</v>
      </c>
      <c r="K41" s="7">
        <v>98727</v>
      </c>
      <c r="L41" s="7">
        <v>58.3</v>
      </c>
      <c r="M41" s="5">
        <v>47.99</v>
      </c>
    </row>
    <row r="42" spans="1:13">
      <c r="A42">
        <v>35</v>
      </c>
      <c r="B42" s="6">
        <v>1.1720000000000001E-3</v>
      </c>
      <c r="C42" s="6">
        <v>1.1709999999999999E-3</v>
      </c>
      <c r="D42" s="7">
        <v>97714.4</v>
      </c>
      <c r="E42" s="7">
        <v>114.4</v>
      </c>
      <c r="F42" s="5">
        <v>43.16</v>
      </c>
      <c r="G42" t="s">
        <v>12</v>
      </c>
      <c r="H42">
        <v>35</v>
      </c>
      <c r="I42" s="6">
        <v>5.8799999999999998E-4</v>
      </c>
      <c r="J42" s="6">
        <v>5.8799999999999998E-4</v>
      </c>
      <c r="K42" s="7">
        <v>98668.800000000003</v>
      </c>
      <c r="L42" s="7">
        <v>58</v>
      </c>
      <c r="M42" s="5">
        <v>47.02</v>
      </c>
    </row>
    <row r="43" spans="1:13">
      <c r="A43">
        <v>36</v>
      </c>
      <c r="B43" s="6">
        <v>1.2520000000000001E-3</v>
      </c>
      <c r="C43" s="6">
        <v>1.2509999999999999E-3</v>
      </c>
      <c r="D43" s="7">
        <v>97600</v>
      </c>
      <c r="E43" s="7">
        <v>122.1</v>
      </c>
      <c r="F43" s="5">
        <v>42.21</v>
      </c>
      <c r="G43" t="s">
        <v>12</v>
      </c>
      <c r="H43">
        <v>36</v>
      </c>
      <c r="I43" s="6">
        <v>6.6100000000000002E-4</v>
      </c>
      <c r="J43" s="6">
        <v>6.6100000000000002E-4</v>
      </c>
      <c r="K43" s="7">
        <v>98610.7</v>
      </c>
      <c r="L43" s="7">
        <v>65.2</v>
      </c>
      <c r="M43" s="5">
        <v>46.05</v>
      </c>
    </row>
    <row r="44" spans="1:13">
      <c r="A44">
        <v>37</v>
      </c>
      <c r="B44" s="6">
        <v>1.33E-3</v>
      </c>
      <c r="C44" s="6">
        <v>1.3290000000000001E-3</v>
      </c>
      <c r="D44" s="7">
        <v>97477.9</v>
      </c>
      <c r="E44" s="7">
        <v>129.5</v>
      </c>
      <c r="F44" s="5">
        <v>41.27</v>
      </c>
      <c r="G44" t="s">
        <v>12</v>
      </c>
      <c r="H44">
        <v>37</v>
      </c>
      <c r="I44" s="6">
        <v>7.2000000000000005E-4</v>
      </c>
      <c r="J44" s="6">
        <v>7.1900000000000002E-4</v>
      </c>
      <c r="K44" s="7">
        <v>98545.5</v>
      </c>
      <c r="L44" s="7">
        <v>70.900000000000006</v>
      </c>
      <c r="M44" s="5">
        <v>45.08</v>
      </c>
    </row>
    <row r="45" spans="1:13">
      <c r="A45">
        <v>38</v>
      </c>
      <c r="B45" s="6">
        <v>1.297E-3</v>
      </c>
      <c r="C45" s="6">
        <v>1.2960000000000001E-3</v>
      </c>
      <c r="D45" s="7">
        <v>97348.3</v>
      </c>
      <c r="E45" s="7">
        <v>126.2</v>
      </c>
      <c r="F45" s="5">
        <v>40.32</v>
      </c>
      <c r="G45" t="s">
        <v>12</v>
      </c>
      <c r="H45">
        <v>38</v>
      </c>
      <c r="I45" s="6">
        <v>8.1599999999999999E-4</v>
      </c>
      <c r="J45" s="6">
        <v>8.1599999999999999E-4</v>
      </c>
      <c r="K45" s="7">
        <v>98474.6</v>
      </c>
      <c r="L45" s="7">
        <v>80.400000000000006</v>
      </c>
      <c r="M45" s="5">
        <v>44.11</v>
      </c>
    </row>
    <row r="46" spans="1:13">
      <c r="A46">
        <v>39</v>
      </c>
      <c r="B46" s="6">
        <v>1.4319999999999999E-3</v>
      </c>
      <c r="C46" s="6">
        <v>1.431E-3</v>
      </c>
      <c r="D46" s="7">
        <v>97222.1</v>
      </c>
      <c r="E46" s="7">
        <v>139.19999999999999</v>
      </c>
      <c r="F46" s="5">
        <v>39.369999999999997</v>
      </c>
      <c r="G46" t="s">
        <v>12</v>
      </c>
      <c r="H46">
        <v>39</v>
      </c>
      <c r="I46" s="6">
        <v>8.6200000000000003E-4</v>
      </c>
      <c r="J46" s="6">
        <v>8.61E-4</v>
      </c>
      <c r="K46" s="7">
        <v>98394.3</v>
      </c>
      <c r="L46" s="7">
        <v>84.7</v>
      </c>
      <c r="M46" s="5">
        <v>43.15</v>
      </c>
    </row>
    <row r="47" spans="1:13">
      <c r="A47">
        <v>40</v>
      </c>
      <c r="B47" s="6">
        <v>1.6000000000000001E-3</v>
      </c>
      <c r="C47" s="6">
        <v>1.5989999999999999E-3</v>
      </c>
      <c r="D47" s="7">
        <v>97083</v>
      </c>
      <c r="E47" s="7">
        <v>155.19999999999999</v>
      </c>
      <c r="F47" s="5">
        <v>38.43</v>
      </c>
      <c r="G47" t="s">
        <v>12</v>
      </c>
      <c r="H47">
        <v>40</v>
      </c>
      <c r="I47" s="6">
        <v>9.3300000000000002E-4</v>
      </c>
      <c r="J47" s="6">
        <v>9.3199999999999999E-4</v>
      </c>
      <c r="K47" s="7">
        <v>98309.5</v>
      </c>
      <c r="L47" s="7">
        <v>91.7</v>
      </c>
      <c r="M47" s="5">
        <v>42.18</v>
      </c>
    </row>
    <row r="48" spans="1:13">
      <c r="A48">
        <v>41</v>
      </c>
      <c r="B48" s="6">
        <v>1.673E-3</v>
      </c>
      <c r="C48" s="6">
        <v>1.6720000000000001E-3</v>
      </c>
      <c r="D48" s="7">
        <v>96927.7</v>
      </c>
      <c r="E48" s="7">
        <v>162</v>
      </c>
      <c r="F48" s="5">
        <v>37.49</v>
      </c>
      <c r="G48" t="s">
        <v>12</v>
      </c>
      <c r="H48">
        <v>41</v>
      </c>
      <c r="I48" s="6">
        <v>1.005E-3</v>
      </c>
      <c r="J48" s="6">
        <v>1.005E-3</v>
      </c>
      <c r="K48" s="7">
        <v>98217.9</v>
      </c>
      <c r="L48" s="7">
        <v>98.7</v>
      </c>
      <c r="M48" s="5">
        <v>41.22</v>
      </c>
    </row>
    <row r="49" spans="1:13">
      <c r="A49">
        <v>42</v>
      </c>
      <c r="B49" s="6">
        <v>1.836E-3</v>
      </c>
      <c r="C49" s="6">
        <v>1.8339999999999999E-3</v>
      </c>
      <c r="D49" s="7">
        <v>96765.7</v>
      </c>
      <c r="E49" s="7">
        <v>177.5</v>
      </c>
      <c r="F49" s="5">
        <v>36.549999999999997</v>
      </c>
      <c r="G49" t="s">
        <v>12</v>
      </c>
      <c r="H49">
        <v>42</v>
      </c>
      <c r="I49" s="6">
        <v>1.14E-3</v>
      </c>
      <c r="J49" s="6">
        <v>1.14E-3</v>
      </c>
      <c r="K49" s="7">
        <v>98119.2</v>
      </c>
      <c r="L49" s="7">
        <v>111.8</v>
      </c>
      <c r="M49" s="5">
        <v>40.26</v>
      </c>
    </row>
    <row r="50" spans="1:13">
      <c r="A50">
        <v>43</v>
      </c>
      <c r="B50" s="6">
        <v>2.1120000000000002E-3</v>
      </c>
      <c r="C50" s="6">
        <v>2.1090000000000002E-3</v>
      </c>
      <c r="D50" s="7">
        <v>96588.2</v>
      </c>
      <c r="E50" s="7">
        <v>203.7</v>
      </c>
      <c r="F50" s="5">
        <v>35.619999999999997</v>
      </c>
      <c r="G50" t="s">
        <v>12</v>
      </c>
      <c r="H50">
        <v>43</v>
      </c>
      <c r="I50" s="6">
        <v>1.258E-3</v>
      </c>
      <c r="J50" s="6">
        <v>1.258E-3</v>
      </c>
      <c r="K50" s="7">
        <v>98007.4</v>
      </c>
      <c r="L50" s="7">
        <v>123.3</v>
      </c>
      <c r="M50" s="5">
        <v>39.31</v>
      </c>
    </row>
    <row r="51" spans="1:13">
      <c r="A51">
        <v>44</v>
      </c>
      <c r="B51" s="6">
        <v>2.1410000000000001E-3</v>
      </c>
      <c r="C51" s="6">
        <v>2.1389999999999998E-3</v>
      </c>
      <c r="D51" s="7">
        <v>96384.5</v>
      </c>
      <c r="E51" s="7">
        <v>206.2</v>
      </c>
      <c r="F51" s="5">
        <v>34.69</v>
      </c>
      <c r="G51" t="s">
        <v>12</v>
      </c>
      <c r="H51">
        <v>44</v>
      </c>
      <c r="I51" s="6">
        <v>1.4400000000000001E-3</v>
      </c>
      <c r="J51" s="6">
        <v>1.439E-3</v>
      </c>
      <c r="K51" s="7">
        <v>97884.1</v>
      </c>
      <c r="L51" s="7">
        <v>140.9</v>
      </c>
      <c r="M51" s="5">
        <v>38.36</v>
      </c>
    </row>
    <row r="52" spans="1:13">
      <c r="A52">
        <v>45</v>
      </c>
      <c r="B52" s="6">
        <v>2.2989999999999998E-3</v>
      </c>
      <c r="C52" s="6">
        <v>2.2959999999999999E-3</v>
      </c>
      <c r="D52" s="7">
        <v>96178.3</v>
      </c>
      <c r="E52" s="7">
        <v>220.8</v>
      </c>
      <c r="F52" s="5">
        <v>33.76</v>
      </c>
      <c r="G52" t="s">
        <v>12</v>
      </c>
      <c r="H52">
        <v>45</v>
      </c>
      <c r="I52" s="6">
        <v>1.4890000000000001E-3</v>
      </c>
      <c r="J52" s="6">
        <v>1.487E-3</v>
      </c>
      <c r="K52" s="7">
        <v>97743.2</v>
      </c>
      <c r="L52" s="7">
        <v>145.4</v>
      </c>
      <c r="M52" s="5">
        <v>37.409999999999997</v>
      </c>
    </row>
    <row r="53" spans="1:13">
      <c r="A53">
        <v>46</v>
      </c>
      <c r="B53" s="6">
        <v>2.5469999999999998E-3</v>
      </c>
      <c r="C53" s="6">
        <v>2.5430000000000001E-3</v>
      </c>
      <c r="D53" s="7">
        <v>95957.5</v>
      </c>
      <c r="E53" s="7">
        <v>244.1</v>
      </c>
      <c r="F53" s="5">
        <v>32.840000000000003</v>
      </c>
      <c r="G53" t="s">
        <v>12</v>
      </c>
      <c r="H53">
        <v>46</v>
      </c>
      <c r="I53" s="6">
        <v>1.683E-3</v>
      </c>
      <c r="J53" s="6">
        <v>1.6819999999999999E-3</v>
      </c>
      <c r="K53" s="7">
        <v>97597.9</v>
      </c>
      <c r="L53" s="7">
        <v>164.1</v>
      </c>
      <c r="M53" s="5">
        <v>36.47</v>
      </c>
    </row>
    <row r="54" spans="1:13">
      <c r="A54">
        <v>47</v>
      </c>
      <c r="B54" s="6">
        <v>2.862E-3</v>
      </c>
      <c r="C54" s="6">
        <v>2.8579999999999999E-3</v>
      </c>
      <c r="D54" s="7">
        <v>95713.4</v>
      </c>
      <c r="E54" s="7">
        <v>273.5</v>
      </c>
      <c r="F54" s="5">
        <v>31.92</v>
      </c>
      <c r="G54" t="s">
        <v>12</v>
      </c>
      <c r="H54">
        <v>47</v>
      </c>
      <c r="I54" s="6">
        <v>1.9269999999999999E-3</v>
      </c>
      <c r="J54" s="6">
        <v>1.9250000000000001E-3</v>
      </c>
      <c r="K54" s="7">
        <v>97433.7</v>
      </c>
      <c r="L54" s="7">
        <v>187.6</v>
      </c>
      <c r="M54" s="5">
        <v>35.53</v>
      </c>
    </row>
    <row r="55" spans="1:13">
      <c r="A55">
        <v>48</v>
      </c>
      <c r="B55" s="6">
        <v>3.2130000000000001E-3</v>
      </c>
      <c r="C55" s="6">
        <v>3.2070000000000002E-3</v>
      </c>
      <c r="D55" s="7">
        <v>95439.9</v>
      </c>
      <c r="E55" s="7">
        <v>306.10000000000002</v>
      </c>
      <c r="F55" s="5">
        <v>31.01</v>
      </c>
      <c r="G55" t="s">
        <v>12</v>
      </c>
      <c r="H55">
        <v>48</v>
      </c>
      <c r="I55" s="6">
        <v>2.1159999999999998E-3</v>
      </c>
      <c r="J55" s="6">
        <v>2.114E-3</v>
      </c>
      <c r="K55" s="7">
        <v>97246.1</v>
      </c>
      <c r="L55" s="7">
        <v>205.6</v>
      </c>
      <c r="M55" s="5">
        <v>34.6</v>
      </c>
    </row>
    <row r="56" spans="1:13">
      <c r="A56">
        <v>49</v>
      </c>
      <c r="B56" s="6">
        <v>3.441E-3</v>
      </c>
      <c r="C56" s="6">
        <v>3.4350000000000001E-3</v>
      </c>
      <c r="D56" s="7">
        <v>95133.8</v>
      </c>
      <c r="E56" s="7">
        <v>326.8</v>
      </c>
      <c r="F56" s="5">
        <v>30.11</v>
      </c>
      <c r="G56" t="s">
        <v>12</v>
      </c>
      <c r="H56">
        <v>49</v>
      </c>
      <c r="I56" s="6">
        <v>2.2560000000000002E-3</v>
      </c>
      <c r="J56" s="6">
        <v>2.2539999999999999E-3</v>
      </c>
      <c r="K56" s="7">
        <v>97040.6</v>
      </c>
      <c r="L56" s="7">
        <v>218.7</v>
      </c>
      <c r="M56" s="5">
        <v>33.67</v>
      </c>
    </row>
    <row r="57" spans="1:13">
      <c r="A57">
        <v>50</v>
      </c>
      <c r="B57" s="6">
        <v>3.839E-3</v>
      </c>
      <c r="C57" s="6">
        <v>3.8310000000000002E-3</v>
      </c>
      <c r="D57" s="7">
        <v>94807</v>
      </c>
      <c r="E57" s="7">
        <v>363.2</v>
      </c>
      <c r="F57" s="5">
        <v>29.21</v>
      </c>
      <c r="G57" t="s">
        <v>12</v>
      </c>
      <c r="H57">
        <v>50</v>
      </c>
      <c r="I57" s="6">
        <v>2.5839999999999999E-3</v>
      </c>
      <c r="J57" s="6">
        <v>2.581E-3</v>
      </c>
      <c r="K57" s="7">
        <v>96821.9</v>
      </c>
      <c r="L57" s="7">
        <v>249.9</v>
      </c>
      <c r="M57" s="5">
        <v>32.74</v>
      </c>
    </row>
    <row r="58" spans="1:13">
      <c r="A58">
        <v>51</v>
      </c>
      <c r="B58" s="6">
        <v>4.2430000000000002E-3</v>
      </c>
      <c r="C58" s="6">
        <v>4.2339999999999999E-3</v>
      </c>
      <c r="D58" s="7">
        <v>94443.8</v>
      </c>
      <c r="E58" s="7">
        <v>399.8</v>
      </c>
      <c r="F58" s="5">
        <v>28.32</v>
      </c>
      <c r="G58" t="s">
        <v>12</v>
      </c>
      <c r="H58">
        <v>51</v>
      </c>
      <c r="I58" s="6">
        <v>2.7439999999999999E-3</v>
      </c>
      <c r="J58" s="6">
        <v>2.7399999999999998E-3</v>
      </c>
      <c r="K58" s="7">
        <v>96572</v>
      </c>
      <c r="L58" s="7">
        <v>264.60000000000002</v>
      </c>
      <c r="M58" s="5">
        <v>31.83</v>
      </c>
    </row>
    <row r="59" spans="1:13">
      <c r="A59">
        <v>52</v>
      </c>
      <c r="B59" s="6">
        <v>4.5840000000000004E-3</v>
      </c>
      <c r="C59" s="6">
        <v>4.5729999999999998E-3</v>
      </c>
      <c r="D59" s="7">
        <v>94044</v>
      </c>
      <c r="E59" s="7">
        <v>430.1</v>
      </c>
      <c r="F59" s="5">
        <v>27.44</v>
      </c>
      <c r="G59" t="s">
        <v>12</v>
      </c>
      <c r="H59">
        <v>52</v>
      </c>
      <c r="I59" s="6">
        <v>2.911E-3</v>
      </c>
      <c r="J59" s="6">
        <v>2.9069999999999999E-3</v>
      </c>
      <c r="K59" s="7">
        <v>96307.4</v>
      </c>
      <c r="L59" s="7">
        <v>279.89999999999998</v>
      </c>
      <c r="M59" s="5">
        <v>30.91</v>
      </c>
    </row>
    <row r="60" spans="1:13">
      <c r="A60">
        <v>53</v>
      </c>
      <c r="B60" s="6">
        <v>4.8529999999999997E-3</v>
      </c>
      <c r="C60" s="6">
        <v>4.8409999999999998E-3</v>
      </c>
      <c r="D60" s="7">
        <v>93613.9</v>
      </c>
      <c r="E60" s="7">
        <v>453.2</v>
      </c>
      <c r="F60" s="5">
        <v>26.57</v>
      </c>
      <c r="G60" t="s">
        <v>12</v>
      </c>
      <c r="H60">
        <v>53</v>
      </c>
      <c r="I60" s="6">
        <v>3.209E-3</v>
      </c>
      <c r="J60" s="6">
        <v>3.2039999999999998E-3</v>
      </c>
      <c r="K60" s="7">
        <v>96027.4</v>
      </c>
      <c r="L60" s="7">
        <v>307.7</v>
      </c>
      <c r="M60" s="5">
        <v>30</v>
      </c>
    </row>
    <row r="61" spans="1:13">
      <c r="A61">
        <v>54</v>
      </c>
      <c r="B61" s="6">
        <v>5.3759999999999997E-3</v>
      </c>
      <c r="C61" s="6">
        <v>5.3619999999999996E-3</v>
      </c>
      <c r="D61" s="7">
        <v>93160.7</v>
      </c>
      <c r="E61" s="7">
        <v>499.5</v>
      </c>
      <c r="F61" s="5">
        <v>25.69</v>
      </c>
      <c r="G61" t="s">
        <v>12</v>
      </c>
      <c r="H61">
        <v>54</v>
      </c>
      <c r="I61" s="6">
        <v>3.5109999999999998E-3</v>
      </c>
      <c r="J61" s="6">
        <v>3.5049999999999999E-3</v>
      </c>
      <c r="K61" s="7">
        <v>95719.7</v>
      </c>
      <c r="L61" s="7">
        <v>335.5</v>
      </c>
      <c r="M61" s="5">
        <v>29.1</v>
      </c>
    </row>
    <row r="62" spans="1:13">
      <c r="A62">
        <v>55</v>
      </c>
      <c r="B62" s="6">
        <v>5.9109999999999996E-3</v>
      </c>
      <c r="C62" s="6">
        <v>5.8939999999999999E-3</v>
      </c>
      <c r="D62" s="7">
        <v>92661.1</v>
      </c>
      <c r="E62" s="7">
        <v>546.1</v>
      </c>
      <c r="F62" s="5">
        <v>24.83</v>
      </c>
      <c r="G62" t="s">
        <v>12</v>
      </c>
      <c r="H62">
        <v>55</v>
      </c>
      <c r="I62" s="6">
        <v>3.7729999999999999E-3</v>
      </c>
      <c r="J62" s="6">
        <v>3.7659999999999998E-3</v>
      </c>
      <c r="K62" s="7">
        <v>95384.2</v>
      </c>
      <c r="L62" s="7">
        <v>359.2</v>
      </c>
      <c r="M62" s="5">
        <v>28.2</v>
      </c>
    </row>
    <row r="63" spans="1:13">
      <c r="A63">
        <v>56</v>
      </c>
      <c r="B63" s="6">
        <v>6.2040000000000003E-3</v>
      </c>
      <c r="C63" s="6">
        <v>6.1850000000000004E-3</v>
      </c>
      <c r="D63" s="7">
        <v>92115</v>
      </c>
      <c r="E63" s="7">
        <v>569.70000000000005</v>
      </c>
      <c r="F63" s="5">
        <v>23.97</v>
      </c>
      <c r="G63" t="s">
        <v>12</v>
      </c>
      <c r="H63">
        <v>56</v>
      </c>
      <c r="I63" s="6">
        <v>4.1289999999999999E-3</v>
      </c>
      <c r="J63" s="6">
        <v>4.1200000000000004E-3</v>
      </c>
      <c r="K63" s="7">
        <v>95025</v>
      </c>
      <c r="L63" s="7">
        <v>391.5</v>
      </c>
      <c r="M63" s="5">
        <v>27.3</v>
      </c>
    </row>
    <row r="64" spans="1:13">
      <c r="A64">
        <v>57</v>
      </c>
      <c r="B64" s="6">
        <v>7.0920000000000002E-3</v>
      </c>
      <c r="C64" s="6">
        <v>7.0670000000000004E-3</v>
      </c>
      <c r="D64" s="7">
        <v>91545.3</v>
      </c>
      <c r="E64" s="7">
        <v>646.9</v>
      </c>
      <c r="F64" s="5">
        <v>23.12</v>
      </c>
      <c r="G64" t="s">
        <v>12</v>
      </c>
      <c r="H64">
        <v>57</v>
      </c>
      <c r="I64" s="6">
        <v>4.4809999999999997E-3</v>
      </c>
      <c r="J64" s="6">
        <v>4.4710000000000001E-3</v>
      </c>
      <c r="K64" s="7">
        <v>94633.5</v>
      </c>
      <c r="L64" s="7">
        <v>423.1</v>
      </c>
      <c r="M64" s="5">
        <v>26.41</v>
      </c>
    </row>
    <row r="65" spans="1:13">
      <c r="A65">
        <v>58</v>
      </c>
      <c r="B65" s="6">
        <v>7.4650000000000003E-3</v>
      </c>
      <c r="C65" s="6">
        <v>7.437E-3</v>
      </c>
      <c r="D65" s="7">
        <v>90898.3</v>
      </c>
      <c r="E65" s="7">
        <v>676</v>
      </c>
      <c r="F65" s="5">
        <v>22.28</v>
      </c>
      <c r="G65" t="s">
        <v>12</v>
      </c>
      <c r="H65">
        <v>58</v>
      </c>
      <c r="I65" s="6">
        <v>4.901E-3</v>
      </c>
      <c r="J65" s="6">
        <v>4.8890000000000001E-3</v>
      </c>
      <c r="K65" s="7">
        <v>94210.4</v>
      </c>
      <c r="L65" s="7">
        <v>460.6</v>
      </c>
      <c r="M65" s="5">
        <v>25.53</v>
      </c>
    </row>
    <row r="66" spans="1:13">
      <c r="A66">
        <v>59</v>
      </c>
      <c r="B66" s="6">
        <v>8.5100000000000002E-3</v>
      </c>
      <c r="C66" s="6">
        <v>8.4740000000000006E-3</v>
      </c>
      <c r="D66" s="7">
        <v>90222.3</v>
      </c>
      <c r="E66" s="7">
        <v>764.6</v>
      </c>
      <c r="F66" s="5">
        <v>21.44</v>
      </c>
      <c r="G66" t="s">
        <v>12</v>
      </c>
      <c r="H66">
        <v>59</v>
      </c>
      <c r="I66" s="6">
        <v>5.4720000000000003E-3</v>
      </c>
      <c r="J66" s="6">
        <v>5.457E-3</v>
      </c>
      <c r="K66" s="7">
        <v>93749.8</v>
      </c>
      <c r="L66" s="7">
        <v>511.6</v>
      </c>
      <c r="M66" s="5">
        <v>24.65</v>
      </c>
    </row>
    <row r="67" spans="1:13">
      <c r="A67">
        <v>60</v>
      </c>
      <c r="B67" s="6">
        <v>9.7820000000000008E-3</v>
      </c>
      <c r="C67" s="6">
        <v>9.7350000000000006E-3</v>
      </c>
      <c r="D67" s="7">
        <v>89457.7</v>
      </c>
      <c r="E67" s="7">
        <v>870.9</v>
      </c>
      <c r="F67" s="5">
        <v>20.62</v>
      </c>
      <c r="G67" t="s">
        <v>12</v>
      </c>
      <c r="H67">
        <v>60</v>
      </c>
      <c r="I67" s="6">
        <v>5.9519999999999998E-3</v>
      </c>
      <c r="J67" s="6">
        <v>5.9350000000000002E-3</v>
      </c>
      <c r="K67" s="7">
        <v>93238.2</v>
      </c>
      <c r="L67" s="7">
        <v>553.29999999999995</v>
      </c>
      <c r="M67" s="5">
        <v>23.78</v>
      </c>
    </row>
    <row r="68" spans="1:13">
      <c r="A68">
        <v>61</v>
      </c>
      <c r="B68" s="6">
        <v>1.061E-2</v>
      </c>
      <c r="C68" s="6">
        <v>1.0553999999999999E-2</v>
      </c>
      <c r="D68" s="7">
        <v>88586.9</v>
      </c>
      <c r="E68" s="7">
        <v>934.9</v>
      </c>
      <c r="F68" s="5">
        <v>19.82</v>
      </c>
      <c r="G68" t="s">
        <v>12</v>
      </c>
      <c r="H68">
        <v>61</v>
      </c>
      <c r="I68" s="6">
        <v>6.5719999999999997E-3</v>
      </c>
      <c r="J68" s="6">
        <v>6.5510000000000004E-3</v>
      </c>
      <c r="K68" s="7">
        <v>92684.9</v>
      </c>
      <c r="L68" s="7">
        <v>607.20000000000005</v>
      </c>
      <c r="M68" s="5">
        <v>22.92</v>
      </c>
    </row>
    <row r="69" spans="1:13">
      <c r="A69">
        <v>62</v>
      </c>
      <c r="B69" s="6">
        <v>1.1986E-2</v>
      </c>
      <c r="C69" s="6">
        <v>1.1915E-2</v>
      </c>
      <c r="D69" s="7">
        <v>87651.9</v>
      </c>
      <c r="E69" s="7">
        <v>1044.4000000000001</v>
      </c>
      <c r="F69" s="5">
        <v>19.03</v>
      </c>
      <c r="G69" t="s">
        <v>12</v>
      </c>
      <c r="H69">
        <v>62</v>
      </c>
      <c r="I69" s="6">
        <v>7.1240000000000001E-3</v>
      </c>
      <c r="J69" s="6">
        <v>7.0990000000000003E-3</v>
      </c>
      <c r="K69" s="7">
        <v>92077.7</v>
      </c>
      <c r="L69" s="7">
        <v>653.6</v>
      </c>
      <c r="M69" s="5">
        <v>22.07</v>
      </c>
    </row>
    <row r="70" spans="1:13">
      <c r="A70">
        <v>63</v>
      </c>
      <c r="B70" s="6">
        <v>1.2999999999999999E-2</v>
      </c>
      <c r="C70" s="6">
        <v>1.2916E-2</v>
      </c>
      <c r="D70" s="7">
        <v>86607.6</v>
      </c>
      <c r="E70" s="7">
        <v>1118.7</v>
      </c>
      <c r="F70" s="5">
        <v>18.25</v>
      </c>
      <c r="G70" t="s">
        <v>12</v>
      </c>
      <c r="H70">
        <v>63</v>
      </c>
      <c r="I70" s="6">
        <v>7.9159999999999994E-3</v>
      </c>
      <c r="J70" s="6">
        <v>7.8849999999999996E-3</v>
      </c>
      <c r="K70" s="7">
        <v>91424.1</v>
      </c>
      <c r="L70" s="7">
        <v>720.9</v>
      </c>
      <c r="M70" s="5">
        <v>21.22</v>
      </c>
    </row>
    <row r="71" spans="1:13">
      <c r="A71">
        <v>64</v>
      </c>
      <c r="B71" s="6">
        <v>1.4551E-2</v>
      </c>
      <c r="C71" s="6">
        <v>1.4446000000000001E-2</v>
      </c>
      <c r="D71" s="7">
        <v>85488.9</v>
      </c>
      <c r="E71" s="7">
        <v>1235</v>
      </c>
      <c r="F71" s="5">
        <v>17.48</v>
      </c>
      <c r="G71" t="s">
        <v>12</v>
      </c>
      <c r="H71">
        <v>64</v>
      </c>
      <c r="I71" s="6">
        <v>8.8129999999999997E-3</v>
      </c>
      <c r="J71" s="6">
        <v>8.7749999999999998E-3</v>
      </c>
      <c r="K71" s="7">
        <v>90703.2</v>
      </c>
      <c r="L71" s="7">
        <v>795.9</v>
      </c>
      <c r="M71" s="5">
        <v>20.39</v>
      </c>
    </row>
    <row r="72" spans="1:13">
      <c r="A72">
        <v>65</v>
      </c>
      <c r="B72" s="6">
        <v>1.5696000000000002E-2</v>
      </c>
      <c r="C72" s="6">
        <v>1.5573999999999999E-2</v>
      </c>
      <c r="D72" s="7">
        <v>84253.9</v>
      </c>
      <c r="E72" s="7">
        <v>1312.1</v>
      </c>
      <c r="F72" s="5">
        <v>16.73</v>
      </c>
      <c r="G72" t="s">
        <v>12</v>
      </c>
      <c r="H72">
        <v>65</v>
      </c>
      <c r="I72" s="6">
        <v>9.6699999999999998E-3</v>
      </c>
      <c r="J72" s="6">
        <v>9.6229999999999996E-3</v>
      </c>
      <c r="K72" s="7">
        <v>89907.3</v>
      </c>
      <c r="L72" s="7">
        <v>865.2</v>
      </c>
      <c r="M72" s="5">
        <v>19.57</v>
      </c>
    </row>
    <row r="73" spans="1:13">
      <c r="A73">
        <v>66</v>
      </c>
      <c r="B73" s="6">
        <v>1.7198000000000001E-2</v>
      </c>
      <c r="C73" s="6">
        <v>1.7051E-2</v>
      </c>
      <c r="D73" s="7">
        <v>82941.8</v>
      </c>
      <c r="E73" s="7">
        <v>1414.3</v>
      </c>
      <c r="F73" s="5">
        <v>15.99</v>
      </c>
      <c r="G73" t="s">
        <v>12</v>
      </c>
      <c r="H73">
        <v>66</v>
      </c>
      <c r="I73" s="6">
        <v>1.0685999999999999E-2</v>
      </c>
      <c r="J73" s="6">
        <v>1.0629E-2</v>
      </c>
      <c r="K73" s="7">
        <v>89042.1</v>
      </c>
      <c r="L73" s="7">
        <v>946.4</v>
      </c>
      <c r="M73" s="5">
        <v>18.75</v>
      </c>
    </row>
    <row r="74" spans="1:13">
      <c r="A74">
        <v>67</v>
      </c>
      <c r="B74" s="6">
        <v>1.9099000000000001E-2</v>
      </c>
      <c r="C74" s="6">
        <v>1.8918999999999998E-2</v>
      </c>
      <c r="D74" s="7">
        <v>81527.5</v>
      </c>
      <c r="E74" s="7">
        <v>1542.4</v>
      </c>
      <c r="F74" s="5">
        <v>15.26</v>
      </c>
      <c r="G74" t="s">
        <v>12</v>
      </c>
      <c r="H74">
        <v>67</v>
      </c>
      <c r="I74" s="6">
        <v>1.1742000000000001E-2</v>
      </c>
      <c r="J74" s="6">
        <v>1.1672999999999999E-2</v>
      </c>
      <c r="K74" s="7">
        <v>88095.7</v>
      </c>
      <c r="L74" s="7">
        <v>1028.3</v>
      </c>
      <c r="M74" s="5">
        <v>17.95</v>
      </c>
    </row>
    <row r="75" spans="1:13">
      <c r="A75">
        <v>68</v>
      </c>
      <c r="B75" s="6">
        <v>2.1166999999999998E-2</v>
      </c>
      <c r="C75" s="6">
        <v>2.0945999999999999E-2</v>
      </c>
      <c r="D75" s="7">
        <v>79985.100000000006</v>
      </c>
      <c r="E75" s="7">
        <v>1675.3</v>
      </c>
      <c r="F75" s="5">
        <v>14.54</v>
      </c>
      <c r="G75" t="s">
        <v>12</v>
      </c>
      <c r="H75">
        <v>68</v>
      </c>
      <c r="I75" s="6">
        <v>1.3103E-2</v>
      </c>
      <c r="J75" s="6">
        <v>1.3018E-2</v>
      </c>
      <c r="K75" s="7">
        <v>87067.3</v>
      </c>
      <c r="L75" s="7">
        <v>1133.4000000000001</v>
      </c>
      <c r="M75" s="5">
        <v>17.149999999999999</v>
      </c>
    </row>
    <row r="76" spans="1:13">
      <c r="A76">
        <v>69</v>
      </c>
      <c r="B76" s="6">
        <v>2.3376999999999998E-2</v>
      </c>
      <c r="C76" s="6">
        <v>2.3106000000000002E-2</v>
      </c>
      <c r="D76" s="7">
        <v>78309.8</v>
      </c>
      <c r="E76" s="7">
        <v>1809.5</v>
      </c>
      <c r="F76" s="5">
        <v>13.84</v>
      </c>
      <c r="G76" t="s">
        <v>12</v>
      </c>
      <c r="H76">
        <v>69</v>
      </c>
      <c r="I76" s="6">
        <v>1.4590000000000001E-2</v>
      </c>
      <c r="J76" s="6">
        <v>1.4485E-2</v>
      </c>
      <c r="K76" s="7">
        <v>85933.9</v>
      </c>
      <c r="L76" s="7">
        <v>1244.7</v>
      </c>
      <c r="M76" s="5">
        <v>16.37</v>
      </c>
    </row>
    <row r="77" spans="1:13">
      <c r="A77">
        <v>70</v>
      </c>
      <c r="B77" s="6">
        <v>2.554E-2</v>
      </c>
      <c r="C77" s="6">
        <v>2.5218000000000001E-2</v>
      </c>
      <c r="D77" s="7">
        <v>76500.3</v>
      </c>
      <c r="E77" s="7">
        <v>1929.2</v>
      </c>
      <c r="F77" s="5">
        <v>13.16</v>
      </c>
      <c r="G77" t="s">
        <v>12</v>
      </c>
      <c r="H77">
        <v>70</v>
      </c>
      <c r="I77" s="6">
        <v>1.5727000000000001E-2</v>
      </c>
      <c r="J77" s="6">
        <v>1.5604E-2</v>
      </c>
      <c r="K77" s="7">
        <v>84689.2</v>
      </c>
      <c r="L77" s="7">
        <v>1321.5</v>
      </c>
      <c r="M77" s="5">
        <v>15.61</v>
      </c>
    </row>
    <row r="78" spans="1:13">
      <c r="A78">
        <v>71</v>
      </c>
      <c r="B78" s="6">
        <v>2.8915E-2</v>
      </c>
      <c r="C78" s="6">
        <v>2.8503000000000001E-2</v>
      </c>
      <c r="D78" s="7">
        <v>74571.100000000006</v>
      </c>
      <c r="E78" s="7">
        <v>2125.5</v>
      </c>
      <c r="F78" s="5">
        <v>12.48</v>
      </c>
      <c r="G78" t="s">
        <v>12</v>
      </c>
      <c r="H78">
        <v>71</v>
      </c>
      <c r="I78" s="6">
        <v>1.7500000000000002E-2</v>
      </c>
      <c r="J78" s="6">
        <v>1.7347999999999999E-2</v>
      </c>
      <c r="K78" s="7">
        <v>83367.7</v>
      </c>
      <c r="L78" s="7">
        <v>1446.2</v>
      </c>
      <c r="M78" s="5">
        <v>14.85</v>
      </c>
    </row>
    <row r="79" spans="1:13">
      <c r="A79">
        <v>72</v>
      </c>
      <c r="B79" s="6">
        <v>3.1995999999999997E-2</v>
      </c>
      <c r="C79" s="6">
        <v>3.1491999999999999E-2</v>
      </c>
      <c r="D79" s="7">
        <v>72445.7</v>
      </c>
      <c r="E79" s="7">
        <v>2281.5</v>
      </c>
      <c r="F79" s="5">
        <v>11.84</v>
      </c>
      <c r="G79" t="s">
        <v>12</v>
      </c>
      <c r="H79">
        <v>72</v>
      </c>
      <c r="I79" s="6">
        <v>2.0261999999999999E-2</v>
      </c>
      <c r="J79" s="6">
        <v>2.0059E-2</v>
      </c>
      <c r="K79" s="7">
        <v>81921.399999999994</v>
      </c>
      <c r="L79" s="7">
        <v>1643.3</v>
      </c>
      <c r="M79" s="5">
        <v>14.1</v>
      </c>
    </row>
    <row r="80" spans="1:13">
      <c r="A80">
        <v>73</v>
      </c>
      <c r="B80" s="6">
        <v>3.5618999999999998E-2</v>
      </c>
      <c r="C80" s="6">
        <v>3.4995999999999999E-2</v>
      </c>
      <c r="D80" s="7">
        <v>70164.2</v>
      </c>
      <c r="E80" s="7">
        <v>2455.5</v>
      </c>
      <c r="F80" s="5">
        <v>11.2</v>
      </c>
      <c r="G80" t="s">
        <v>12</v>
      </c>
      <c r="H80">
        <v>73</v>
      </c>
      <c r="I80" s="6">
        <v>2.2460999999999998E-2</v>
      </c>
      <c r="J80" s="6">
        <v>2.2211999999999999E-2</v>
      </c>
      <c r="K80" s="7">
        <v>80278.2</v>
      </c>
      <c r="L80" s="7">
        <v>1783.1</v>
      </c>
      <c r="M80" s="5">
        <v>13.38</v>
      </c>
    </row>
    <row r="81" spans="1:13">
      <c r="A81">
        <v>74</v>
      </c>
      <c r="B81" s="6">
        <v>4.0009999999999997E-2</v>
      </c>
      <c r="C81" s="6">
        <v>3.9225000000000003E-2</v>
      </c>
      <c r="D81" s="7">
        <v>67708.7</v>
      </c>
      <c r="E81" s="7">
        <v>2655.9</v>
      </c>
      <c r="F81" s="5">
        <v>10.59</v>
      </c>
      <c r="G81" t="s">
        <v>12</v>
      </c>
      <c r="H81">
        <v>74</v>
      </c>
      <c r="I81" s="6">
        <v>2.5412000000000001E-2</v>
      </c>
      <c r="J81" s="6">
        <v>2.5093000000000001E-2</v>
      </c>
      <c r="K81" s="7">
        <v>78495.100000000006</v>
      </c>
      <c r="L81" s="7">
        <v>1969.7</v>
      </c>
      <c r="M81" s="5">
        <v>12.67</v>
      </c>
    </row>
    <row r="82" spans="1:13">
      <c r="A82">
        <v>75</v>
      </c>
      <c r="B82" s="6">
        <v>4.4105999999999999E-2</v>
      </c>
      <c r="C82" s="6">
        <v>4.3153999999999998E-2</v>
      </c>
      <c r="D82" s="7">
        <v>65052.800000000003</v>
      </c>
      <c r="E82" s="7">
        <v>2807.3</v>
      </c>
      <c r="F82" s="5">
        <v>10.01</v>
      </c>
      <c r="G82" t="s">
        <v>12</v>
      </c>
      <c r="H82">
        <v>75</v>
      </c>
      <c r="I82" s="6">
        <v>2.8854999999999999E-2</v>
      </c>
      <c r="J82" s="6">
        <v>2.8445000000000002E-2</v>
      </c>
      <c r="K82" s="7">
        <v>76525.3</v>
      </c>
      <c r="L82" s="7">
        <v>2176.8000000000002</v>
      </c>
      <c r="M82" s="5">
        <v>11.98</v>
      </c>
    </row>
    <row r="83" spans="1:13">
      <c r="A83">
        <v>76</v>
      </c>
      <c r="B83" s="6">
        <v>4.9721000000000001E-2</v>
      </c>
      <c r="C83" s="6">
        <v>4.8515000000000003E-2</v>
      </c>
      <c r="D83" s="7">
        <v>62245.5</v>
      </c>
      <c r="E83" s="7">
        <v>3019.9</v>
      </c>
      <c r="F83" s="5">
        <v>9.43</v>
      </c>
      <c r="G83" t="s">
        <v>12</v>
      </c>
      <c r="H83">
        <v>76</v>
      </c>
      <c r="I83" s="6">
        <v>3.2453000000000003E-2</v>
      </c>
      <c r="J83" s="6">
        <v>3.1934999999999998E-2</v>
      </c>
      <c r="K83" s="7">
        <v>74348.600000000006</v>
      </c>
      <c r="L83" s="7">
        <v>2374.3000000000002</v>
      </c>
      <c r="M83" s="5">
        <v>11.32</v>
      </c>
    </row>
    <row r="84" spans="1:13">
      <c r="A84">
        <v>77</v>
      </c>
      <c r="B84" s="6">
        <v>5.5327000000000001E-2</v>
      </c>
      <c r="C84" s="6">
        <v>5.3837000000000003E-2</v>
      </c>
      <c r="D84" s="7">
        <v>59225.7</v>
      </c>
      <c r="E84" s="7">
        <v>3188.6</v>
      </c>
      <c r="F84" s="5">
        <v>8.89</v>
      </c>
      <c r="G84" t="s">
        <v>12</v>
      </c>
      <c r="H84">
        <v>77</v>
      </c>
      <c r="I84" s="6">
        <v>3.635E-2</v>
      </c>
      <c r="J84" s="6">
        <v>3.5701999999999998E-2</v>
      </c>
      <c r="K84" s="7">
        <v>71974.3</v>
      </c>
      <c r="L84" s="7">
        <v>2569.6</v>
      </c>
      <c r="M84" s="5">
        <v>10.68</v>
      </c>
    </row>
    <row r="85" spans="1:13">
      <c r="A85">
        <v>78</v>
      </c>
      <c r="B85" s="6">
        <v>6.123E-2</v>
      </c>
      <c r="C85" s="6">
        <v>5.9410999999999999E-2</v>
      </c>
      <c r="D85" s="7">
        <v>56037.1</v>
      </c>
      <c r="E85" s="7">
        <v>3329.2</v>
      </c>
      <c r="F85" s="5">
        <v>8.3699999999999992</v>
      </c>
      <c r="G85" t="s">
        <v>12</v>
      </c>
      <c r="H85">
        <v>78</v>
      </c>
      <c r="I85" s="6">
        <v>4.1041000000000001E-2</v>
      </c>
      <c r="J85" s="6">
        <v>4.0216000000000002E-2</v>
      </c>
      <c r="K85" s="7">
        <v>69404.7</v>
      </c>
      <c r="L85" s="7">
        <v>2791.2</v>
      </c>
      <c r="M85" s="5">
        <v>10.050000000000001</v>
      </c>
    </row>
    <row r="86" spans="1:13">
      <c r="A86">
        <v>79</v>
      </c>
      <c r="B86" s="6">
        <v>6.9060999999999997E-2</v>
      </c>
      <c r="C86" s="6">
        <v>6.6755999999999996E-2</v>
      </c>
      <c r="D86" s="7">
        <v>52707.9</v>
      </c>
      <c r="E86" s="7">
        <v>3518.5</v>
      </c>
      <c r="F86" s="5">
        <v>7.86</v>
      </c>
      <c r="G86" t="s">
        <v>12</v>
      </c>
      <c r="H86">
        <v>79</v>
      </c>
      <c r="I86" s="6">
        <v>4.5788000000000002E-2</v>
      </c>
      <c r="J86" s="6">
        <v>4.4762999999999997E-2</v>
      </c>
      <c r="K86" s="7">
        <v>66613.5</v>
      </c>
      <c r="L86" s="7">
        <v>2981.8</v>
      </c>
      <c r="M86" s="5">
        <v>9.4499999999999993</v>
      </c>
    </row>
    <row r="87" spans="1:13">
      <c r="A87">
        <v>80</v>
      </c>
      <c r="B87" s="6">
        <v>7.5985999999999998E-2</v>
      </c>
      <c r="C87" s="6">
        <v>7.3205000000000006E-2</v>
      </c>
      <c r="D87" s="7">
        <v>49189.4</v>
      </c>
      <c r="E87" s="7">
        <v>3600.9</v>
      </c>
      <c r="F87" s="5">
        <v>7.39</v>
      </c>
      <c r="G87" t="s">
        <v>12</v>
      </c>
      <c r="H87">
        <v>80</v>
      </c>
      <c r="I87" s="6">
        <v>5.1172000000000002E-2</v>
      </c>
      <c r="J87" s="6">
        <v>4.9896000000000003E-2</v>
      </c>
      <c r="K87" s="7">
        <v>63631.7</v>
      </c>
      <c r="L87" s="7">
        <v>3175</v>
      </c>
      <c r="M87" s="5">
        <v>8.8699999999999992</v>
      </c>
    </row>
    <row r="88" spans="1:13">
      <c r="A88">
        <v>81</v>
      </c>
      <c r="B88" s="6">
        <v>8.4645999999999999E-2</v>
      </c>
      <c r="C88" s="6">
        <v>8.1209000000000003E-2</v>
      </c>
      <c r="D88" s="7">
        <v>45588.4</v>
      </c>
      <c r="E88" s="7">
        <v>3702.2</v>
      </c>
      <c r="F88" s="5">
        <v>6.93</v>
      </c>
      <c r="G88" t="s">
        <v>12</v>
      </c>
      <c r="H88">
        <v>81</v>
      </c>
      <c r="I88" s="6">
        <v>5.7709000000000003E-2</v>
      </c>
      <c r="J88" s="6">
        <v>5.6090000000000001E-2</v>
      </c>
      <c r="K88" s="7">
        <v>60456.7</v>
      </c>
      <c r="L88" s="7">
        <v>3391</v>
      </c>
      <c r="M88" s="5">
        <v>8.31</v>
      </c>
    </row>
    <row r="89" spans="1:13">
      <c r="A89">
        <v>82</v>
      </c>
      <c r="B89" s="6">
        <v>9.3503000000000003E-2</v>
      </c>
      <c r="C89" s="6">
        <v>8.9327000000000004E-2</v>
      </c>
      <c r="D89" s="7">
        <v>41886.199999999997</v>
      </c>
      <c r="E89" s="7">
        <v>3741.6</v>
      </c>
      <c r="F89" s="5">
        <v>6.5</v>
      </c>
      <c r="G89" t="s">
        <v>12</v>
      </c>
      <c r="H89">
        <v>82</v>
      </c>
      <c r="I89" s="6">
        <v>6.4741000000000007E-2</v>
      </c>
      <c r="J89" s="6">
        <v>6.2711000000000003E-2</v>
      </c>
      <c r="K89" s="7">
        <v>57065.7</v>
      </c>
      <c r="L89" s="7">
        <v>3578.6</v>
      </c>
      <c r="M89" s="5">
        <v>7.78</v>
      </c>
    </row>
    <row r="90" spans="1:13">
      <c r="A90">
        <v>83</v>
      </c>
      <c r="B90" s="6">
        <v>0.10370699999999999</v>
      </c>
      <c r="C90" s="6">
        <v>9.8594000000000001E-2</v>
      </c>
      <c r="D90" s="7">
        <v>38144.699999999997</v>
      </c>
      <c r="E90" s="7">
        <v>3760.8</v>
      </c>
      <c r="F90" s="5">
        <v>6.09</v>
      </c>
      <c r="G90" t="s">
        <v>12</v>
      </c>
      <c r="H90">
        <v>83</v>
      </c>
      <c r="I90" s="6">
        <v>7.2759000000000004E-2</v>
      </c>
      <c r="J90" s="6">
        <v>7.0205000000000004E-2</v>
      </c>
      <c r="K90" s="7">
        <v>53487.1</v>
      </c>
      <c r="L90" s="7">
        <v>3755.1</v>
      </c>
      <c r="M90" s="5">
        <v>7.26</v>
      </c>
    </row>
    <row r="91" spans="1:13">
      <c r="A91">
        <v>84</v>
      </c>
      <c r="B91" s="6">
        <v>0.112278</v>
      </c>
      <c r="C91" s="6">
        <v>0.10631</v>
      </c>
      <c r="D91" s="7">
        <v>34383.800000000003</v>
      </c>
      <c r="E91" s="7">
        <v>3655.3</v>
      </c>
      <c r="F91" s="5">
        <v>5.7</v>
      </c>
      <c r="G91" t="s">
        <v>12</v>
      </c>
      <c r="H91">
        <v>84</v>
      </c>
      <c r="I91" s="6">
        <v>7.9673999999999995E-2</v>
      </c>
      <c r="J91" s="6">
        <v>7.6621999999999996E-2</v>
      </c>
      <c r="K91" s="7">
        <v>49732</v>
      </c>
      <c r="L91" s="7">
        <v>3810.6</v>
      </c>
      <c r="M91" s="5">
        <v>6.77</v>
      </c>
    </row>
    <row r="92" spans="1:13">
      <c r="A92">
        <v>85</v>
      </c>
      <c r="B92" s="6">
        <v>0.122754</v>
      </c>
      <c r="C92" s="6">
        <v>0.11565499999999999</v>
      </c>
      <c r="D92" s="7">
        <v>30728.5</v>
      </c>
      <c r="E92" s="7">
        <v>3553.9</v>
      </c>
      <c r="F92" s="5">
        <v>5.32</v>
      </c>
      <c r="G92" t="s">
        <v>12</v>
      </c>
      <c r="H92">
        <v>85</v>
      </c>
      <c r="I92" s="6">
        <v>9.0672000000000003E-2</v>
      </c>
      <c r="J92" s="6">
        <v>8.6738999999999997E-2</v>
      </c>
      <c r="K92" s="7">
        <v>45921.5</v>
      </c>
      <c r="L92" s="7">
        <v>3983.2</v>
      </c>
      <c r="M92" s="5">
        <v>6.29</v>
      </c>
    </row>
    <row r="93" spans="1:13">
      <c r="A93">
        <v>86</v>
      </c>
      <c r="B93" s="6">
        <v>0.136161</v>
      </c>
      <c r="C93" s="6">
        <v>0.12748200000000001</v>
      </c>
      <c r="D93" s="7">
        <v>27174.6</v>
      </c>
      <c r="E93" s="7">
        <v>3464.3</v>
      </c>
      <c r="F93" s="5">
        <v>4.95</v>
      </c>
      <c r="G93" t="s">
        <v>12</v>
      </c>
      <c r="H93">
        <v>86</v>
      </c>
      <c r="I93" s="6">
        <v>0.10166799999999999</v>
      </c>
      <c r="J93" s="6">
        <v>9.6750000000000003E-2</v>
      </c>
      <c r="K93" s="7">
        <v>41938.300000000003</v>
      </c>
      <c r="L93" s="7">
        <v>4057.5</v>
      </c>
      <c r="M93" s="5">
        <v>5.84</v>
      </c>
    </row>
    <row r="94" spans="1:13">
      <c r="A94">
        <v>87</v>
      </c>
      <c r="B94" s="6">
        <v>0.16018499999999999</v>
      </c>
      <c r="C94" s="6">
        <v>0.14830699999999999</v>
      </c>
      <c r="D94" s="7">
        <v>23710.3</v>
      </c>
      <c r="E94" s="7">
        <v>3516.4</v>
      </c>
      <c r="F94" s="5">
        <v>4.5999999999999996</v>
      </c>
      <c r="G94" t="s">
        <v>12</v>
      </c>
      <c r="H94">
        <v>87</v>
      </c>
      <c r="I94" s="6">
        <v>0.118718</v>
      </c>
      <c r="J94" s="6">
        <v>0.112066</v>
      </c>
      <c r="K94" s="7">
        <v>37880.699999999997</v>
      </c>
      <c r="L94" s="7">
        <v>4245.2</v>
      </c>
      <c r="M94" s="5">
        <v>5.42</v>
      </c>
    </row>
    <row r="95" spans="1:13">
      <c r="A95">
        <v>88</v>
      </c>
      <c r="B95" s="6">
        <v>0.174235</v>
      </c>
      <c r="C95" s="6">
        <v>0.160273</v>
      </c>
      <c r="D95" s="7">
        <v>20193.900000000001</v>
      </c>
      <c r="E95" s="7">
        <v>3236.5</v>
      </c>
      <c r="F95" s="5">
        <v>4.32</v>
      </c>
      <c r="G95" t="s">
        <v>12</v>
      </c>
      <c r="H95">
        <v>88</v>
      </c>
      <c r="I95" s="6">
        <v>0.13219</v>
      </c>
      <c r="J95" s="6">
        <v>0.12399399999999999</v>
      </c>
      <c r="K95" s="7">
        <v>33635.599999999999</v>
      </c>
      <c r="L95" s="7">
        <v>4170.6000000000004</v>
      </c>
      <c r="M95" s="5">
        <v>5.04</v>
      </c>
    </row>
    <row r="96" spans="1:13">
      <c r="A96">
        <v>89</v>
      </c>
      <c r="B96" s="6">
        <v>0.19403200000000001</v>
      </c>
      <c r="C96" s="6">
        <v>0.176872</v>
      </c>
      <c r="D96" s="7">
        <v>16957.400000000001</v>
      </c>
      <c r="E96" s="7">
        <v>2999.3</v>
      </c>
      <c r="F96" s="5">
        <v>4.05</v>
      </c>
      <c r="G96" t="s">
        <v>12</v>
      </c>
      <c r="H96">
        <v>89</v>
      </c>
      <c r="I96" s="6">
        <v>0.14874299999999999</v>
      </c>
      <c r="J96" s="6">
        <v>0.13844699999999999</v>
      </c>
      <c r="K96" s="7">
        <v>29465</v>
      </c>
      <c r="L96" s="7">
        <v>4079.3</v>
      </c>
      <c r="M96" s="5">
        <v>4.68</v>
      </c>
    </row>
    <row r="97" spans="1:13">
      <c r="A97">
        <v>90</v>
      </c>
      <c r="B97" s="6">
        <v>0.19985800000000001</v>
      </c>
      <c r="C97" s="6">
        <v>0.181701</v>
      </c>
      <c r="D97" s="7">
        <v>13958.1</v>
      </c>
      <c r="E97" s="7">
        <v>2536.1999999999998</v>
      </c>
      <c r="F97" s="5">
        <v>3.81</v>
      </c>
      <c r="G97" t="s">
        <v>12</v>
      </c>
      <c r="H97">
        <v>90</v>
      </c>
      <c r="I97" s="6">
        <v>0.16048999999999999</v>
      </c>
      <c r="J97" s="6">
        <v>0.14856800000000001</v>
      </c>
      <c r="K97" s="7">
        <v>25385.599999999999</v>
      </c>
      <c r="L97" s="7">
        <v>3771.5</v>
      </c>
      <c r="M97" s="5">
        <v>4.3499999999999996</v>
      </c>
    </row>
    <row r="98" spans="1:13">
      <c r="A98">
        <v>91</v>
      </c>
      <c r="B98" s="6">
        <v>0.221383</v>
      </c>
      <c r="C98" s="6">
        <v>0.19932</v>
      </c>
      <c r="D98" s="7">
        <v>11421.9</v>
      </c>
      <c r="E98" s="7">
        <v>2276.6</v>
      </c>
      <c r="F98" s="5">
        <v>3.55</v>
      </c>
      <c r="G98" t="s">
        <v>12</v>
      </c>
      <c r="H98">
        <v>91</v>
      </c>
      <c r="I98" s="6">
        <v>0.17954100000000001</v>
      </c>
      <c r="J98" s="6">
        <v>0.16475200000000001</v>
      </c>
      <c r="K98" s="7">
        <v>21614.1</v>
      </c>
      <c r="L98" s="7">
        <v>3561</v>
      </c>
      <c r="M98" s="5">
        <v>4.0199999999999996</v>
      </c>
    </row>
    <row r="99" spans="1:13">
      <c r="A99">
        <v>92</v>
      </c>
      <c r="B99" s="6">
        <v>0.242949</v>
      </c>
      <c r="C99" s="6">
        <v>0.21663399999999999</v>
      </c>
      <c r="D99" s="7">
        <v>9145.2999999999993</v>
      </c>
      <c r="E99" s="7">
        <v>1981.2</v>
      </c>
      <c r="F99" s="5">
        <v>3.3</v>
      </c>
      <c r="G99" t="s">
        <v>12</v>
      </c>
      <c r="H99">
        <v>92</v>
      </c>
      <c r="I99" s="6">
        <v>0.20195299999999999</v>
      </c>
      <c r="J99" s="6">
        <v>0.18343100000000001</v>
      </c>
      <c r="K99" s="7">
        <v>18053.2</v>
      </c>
      <c r="L99" s="7">
        <v>3311.5</v>
      </c>
      <c r="M99" s="5">
        <v>3.72</v>
      </c>
    </row>
    <row r="100" spans="1:13">
      <c r="A100">
        <v>93</v>
      </c>
      <c r="B100" s="6">
        <v>0.26991300000000001</v>
      </c>
      <c r="C100" s="6">
        <v>0.237818</v>
      </c>
      <c r="D100" s="7">
        <v>7164.1</v>
      </c>
      <c r="E100" s="7">
        <v>1703.8</v>
      </c>
      <c r="F100" s="5">
        <v>3.08</v>
      </c>
      <c r="G100" t="s">
        <v>12</v>
      </c>
      <c r="H100">
        <v>93</v>
      </c>
      <c r="I100" s="6">
        <v>0.228603</v>
      </c>
      <c r="J100" s="6">
        <v>0.205154</v>
      </c>
      <c r="K100" s="7">
        <v>14741.7</v>
      </c>
      <c r="L100" s="7">
        <v>3024.3</v>
      </c>
      <c r="M100" s="5">
        <v>3.44</v>
      </c>
    </row>
    <row r="101" spans="1:13">
      <c r="A101">
        <v>94</v>
      </c>
      <c r="B101" s="6">
        <v>0.28596700000000003</v>
      </c>
      <c r="C101" s="6">
        <v>0.25019400000000003</v>
      </c>
      <c r="D101" s="7">
        <v>5460.4</v>
      </c>
      <c r="E101" s="7">
        <v>1366.1</v>
      </c>
      <c r="F101" s="5">
        <v>2.88</v>
      </c>
      <c r="G101" t="s">
        <v>12</v>
      </c>
      <c r="H101">
        <v>94</v>
      </c>
      <c r="I101" s="6">
        <v>0.25331500000000001</v>
      </c>
      <c r="J101" s="6">
        <v>0.22483800000000001</v>
      </c>
      <c r="K101" s="7">
        <v>11717.4</v>
      </c>
      <c r="L101" s="7">
        <v>2634.5</v>
      </c>
      <c r="M101" s="5">
        <v>3.2</v>
      </c>
    </row>
    <row r="102" spans="1:13">
      <c r="A102">
        <v>95</v>
      </c>
      <c r="B102" s="6">
        <v>0.323934</v>
      </c>
      <c r="C102" s="6">
        <v>0.27877999999999997</v>
      </c>
      <c r="D102" s="7">
        <v>4094.2</v>
      </c>
      <c r="E102" s="7">
        <v>1141.4000000000001</v>
      </c>
      <c r="F102" s="5">
        <v>2.68</v>
      </c>
      <c r="G102" t="s">
        <v>12</v>
      </c>
      <c r="H102">
        <v>95</v>
      </c>
      <c r="I102" s="6">
        <v>0.27543400000000001</v>
      </c>
      <c r="J102" s="6">
        <v>0.242094</v>
      </c>
      <c r="K102" s="7">
        <v>9082.9</v>
      </c>
      <c r="L102" s="7">
        <v>2198.9</v>
      </c>
      <c r="M102" s="5">
        <v>2.99</v>
      </c>
    </row>
    <row r="103" spans="1:13">
      <c r="A103">
        <v>96</v>
      </c>
      <c r="B103" s="6">
        <v>0.34409800000000001</v>
      </c>
      <c r="C103" s="6">
        <v>0.29358600000000001</v>
      </c>
      <c r="D103" s="7">
        <v>2952.8</v>
      </c>
      <c r="E103" s="7">
        <v>866.9</v>
      </c>
      <c r="F103" s="5">
        <v>2.52</v>
      </c>
      <c r="G103" t="s">
        <v>12</v>
      </c>
      <c r="H103">
        <v>96</v>
      </c>
      <c r="I103" s="6">
        <v>0.29983100000000001</v>
      </c>
      <c r="J103" s="6">
        <v>0.26074199999999997</v>
      </c>
      <c r="K103" s="7">
        <v>6884</v>
      </c>
      <c r="L103" s="7">
        <v>1794.9</v>
      </c>
      <c r="M103" s="5">
        <v>2.78</v>
      </c>
    </row>
    <row r="104" spans="1:13">
      <c r="A104">
        <v>97</v>
      </c>
      <c r="B104" s="6">
        <v>0.375749</v>
      </c>
      <c r="C104" s="6">
        <v>0.31632100000000002</v>
      </c>
      <c r="D104" s="7">
        <v>2085.9</v>
      </c>
      <c r="E104" s="7">
        <v>659.8</v>
      </c>
      <c r="F104" s="5">
        <v>2.36</v>
      </c>
      <c r="G104" t="s">
        <v>12</v>
      </c>
      <c r="H104">
        <v>97</v>
      </c>
      <c r="I104" s="6">
        <v>0.33090700000000001</v>
      </c>
      <c r="J104" s="6">
        <v>0.28393000000000002</v>
      </c>
      <c r="K104" s="7">
        <v>5089</v>
      </c>
      <c r="L104" s="7">
        <v>1444.9</v>
      </c>
      <c r="M104" s="5">
        <v>2.58</v>
      </c>
    </row>
    <row r="105" spans="1:13">
      <c r="A105">
        <v>98</v>
      </c>
      <c r="B105" s="6">
        <v>0.39312399999999997</v>
      </c>
      <c r="C105" s="6">
        <v>0.32854499999999998</v>
      </c>
      <c r="D105" s="7">
        <v>1426.1</v>
      </c>
      <c r="E105" s="7">
        <v>468.5</v>
      </c>
      <c r="F105" s="5">
        <v>2.2200000000000002</v>
      </c>
      <c r="G105" t="s">
        <v>12</v>
      </c>
      <c r="H105">
        <v>98</v>
      </c>
      <c r="I105" s="6">
        <v>0.36354799999999998</v>
      </c>
      <c r="J105" s="6">
        <v>0.30762899999999999</v>
      </c>
      <c r="K105" s="7">
        <v>3644.1</v>
      </c>
      <c r="L105" s="7">
        <v>1121</v>
      </c>
      <c r="M105" s="5">
        <v>2.41</v>
      </c>
    </row>
    <row r="106" spans="1:13">
      <c r="A106">
        <v>99</v>
      </c>
      <c r="B106" s="6">
        <v>0.42715199999999998</v>
      </c>
      <c r="C106" s="6">
        <v>0.35197800000000001</v>
      </c>
      <c r="D106" s="7">
        <v>957.6</v>
      </c>
      <c r="E106" s="7">
        <v>337</v>
      </c>
      <c r="F106" s="5">
        <v>2.06</v>
      </c>
      <c r="G106" t="s">
        <v>12</v>
      </c>
      <c r="H106">
        <v>99</v>
      </c>
      <c r="I106" s="6">
        <v>0.38881199999999999</v>
      </c>
      <c r="J106" s="6">
        <v>0.32552799999999998</v>
      </c>
      <c r="K106" s="7">
        <v>2523.1</v>
      </c>
      <c r="L106" s="7">
        <v>821.3</v>
      </c>
      <c r="M106" s="5">
        <v>2.2599999999999998</v>
      </c>
    </row>
    <row r="107" spans="1:13">
      <c r="A107">
        <v>100</v>
      </c>
      <c r="B107">
        <v>0.47504200000000002</v>
      </c>
      <c r="C107">
        <v>0.38386599999999999</v>
      </c>
      <c r="D107">
        <v>620.5</v>
      </c>
      <c r="E107">
        <v>238.2</v>
      </c>
      <c r="F107">
        <v>1.91</v>
      </c>
      <c r="G107" t="s">
        <v>12</v>
      </c>
      <c r="H107">
        <v>100</v>
      </c>
      <c r="I107">
        <v>0.41250500000000001</v>
      </c>
      <c r="J107">
        <v>0.341972</v>
      </c>
      <c r="K107">
        <v>1701.7</v>
      </c>
      <c r="L107">
        <v>581.9</v>
      </c>
      <c r="M107">
        <v>2.11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5"/>
  <sheetData>
    <row r="1" spans="1:13" ht="19.2">
      <c r="A1" s="3" t="s">
        <v>34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5.8180000000000003E-3</v>
      </c>
      <c r="C7" s="6">
        <v>5.8009999999999997E-3</v>
      </c>
      <c r="D7" s="7">
        <v>100000</v>
      </c>
      <c r="E7" s="7">
        <v>580.1</v>
      </c>
      <c r="F7" s="5">
        <v>76.44</v>
      </c>
      <c r="G7" t="s">
        <v>12</v>
      </c>
      <c r="H7">
        <v>0</v>
      </c>
      <c r="I7" s="6">
        <v>4.7889999999999999E-3</v>
      </c>
      <c r="J7" s="6">
        <v>4.777E-3</v>
      </c>
      <c r="K7" s="7">
        <v>100000</v>
      </c>
      <c r="L7" s="7">
        <v>477.7</v>
      </c>
      <c r="M7" s="5">
        <v>80.89</v>
      </c>
    </row>
    <row r="8" spans="1:13">
      <c r="A8">
        <v>1</v>
      </c>
      <c r="B8" s="6">
        <v>4.2299999999999998E-4</v>
      </c>
      <c r="C8" s="6">
        <v>4.2299999999999998E-4</v>
      </c>
      <c r="D8" s="7">
        <v>99419.9</v>
      </c>
      <c r="E8" s="7">
        <v>42.1</v>
      </c>
      <c r="F8" s="5">
        <v>75.89</v>
      </c>
      <c r="G8" t="s">
        <v>12</v>
      </c>
      <c r="H8">
        <v>1</v>
      </c>
      <c r="I8" s="6">
        <v>3.7500000000000001E-4</v>
      </c>
      <c r="J8" s="6">
        <v>3.7500000000000001E-4</v>
      </c>
      <c r="K8" s="7">
        <v>99522.3</v>
      </c>
      <c r="L8" s="7">
        <v>37.299999999999997</v>
      </c>
      <c r="M8" s="5">
        <v>80.28</v>
      </c>
    </row>
    <row r="9" spans="1:13">
      <c r="A9">
        <v>2</v>
      </c>
      <c r="B9" s="6">
        <v>2.5599999999999999E-4</v>
      </c>
      <c r="C9" s="6">
        <v>2.5599999999999999E-4</v>
      </c>
      <c r="D9" s="7">
        <v>99377.9</v>
      </c>
      <c r="E9" s="7">
        <v>25.4</v>
      </c>
      <c r="F9" s="5">
        <v>74.92</v>
      </c>
      <c r="G9" t="s">
        <v>12</v>
      </c>
      <c r="H9">
        <v>2</v>
      </c>
      <c r="I9" s="6">
        <v>2.0900000000000001E-4</v>
      </c>
      <c r="J9" s="6">
        <v>2.0900000000000001E-4</v>
      </c>
      <c r="K9" s="7">
        <v>99484.9</v>
      </c>
      <c r="L9" s="7">
        <v>20.8</v>
      </c>
      <c r="M9" s="5">
        <v>79.31</v>
      </c>
    </row>
    <row r="10" spans="1:13">
      <c r="A10">
        <v>3</v>
      </c>
      <c r="B10" s="6">
        <v>1.9000000000000001E-4</v>
      </c>
      <c r="C10" s="6">
        <v>1.9000000000000001E-4</v>
      </c>
      <c r="D10" s="7">
        <v>99352.5</v>
      </c>
      <c r="E10" s="7">
        <v>18.899999999999999</v>
      </c>
      <c r="F10" s="5">
        <v>73.94</v>
      </c>
      <c r="G10" t="s">
        <v>12</v>
      </c>
      <c r="H10">
        <v>3</v>
      </c>
      <c r="I10" s="6">
        <v>1.4999999999999999E-4</v>
      </c>
      <c r="J10" s="6">
        <v>1.4999999999999999E-4</v>
      </c>
      <c r="K10" s="7">
        <v>99464.2</v>
      </c>
      <c r="L10" s="7">
        <v>14.9</v>
      </c>
      <c r="M10" s="5">
        <v>78.33</v>
      </c>
    </row>
    <row r="11" spans="1:13">
      <c r="A11">
        <v>4</v>
      </c>
      <c r="B11" s="6">
        <v>1.54E-4</v>
      </c>
      <c r="C11" s="6">
        <v>1.54E-4</v>
      </c>
      <c r="D11" s="7">
        <v>99333.6</v>
      </c>
      <c r="E11" s="7">
        <v>15.3</v>
      </c>
      <c r="F11" s="5">
        <v>72.95</v>
      </c>
      <c r="G11" t="s">
        <v>12</v>
      </c>
      <c r="H11">
        <v>4</v>
      </c>
      <c r="I11" s="6">
        <v>1.4100000000000001E-4</v>
      </c>
      <c r="J11" s="6">
        <v>1.4100000000000001E-4</v>
      </c>
      <c r="K11" s="7">
        <v>99449.2</v>
      </c>
      <c r="L11" s="7">
        <v>14</v>
      </c>
      <c r="M11" s="5">
        <v>77.34</v>
      </c>
    </row>
    <row r="12" spans="1:13">
      <c r="A12">
        <v>5</v>
      </c>
      <c r="B12" s="6">
        <v>1.17E-4</v>
      </c>
      <c r="C12" s="6">
        <v>1.17E-4</v>
      </c>
      <c r="D12" s="7">
        <v>99318.3</v>
      </c>
      <c r="E12" s="7">
        <v>11.7</v>
      </c>
      <c r="F12" s="5">
        <v>71.959999999999994</v>
      </c>
      <c r="G12" t="s">
        <v>12</v>
      </c>
      <c r="H12">
        <v>5</v>
      </c>
      <c r="I12" s="6">
        <v>1.15E-4</v>
      </c>
      <c r="J12" s="6">
        <v>1.15E-4</v>
      </c>
      <c r="K12" s="7">
        <v>99435.199999999997</v>
      </c>
      <c r="L12" s="7">
        <v>11.4</v>
      </c>
      <c r="M12" s="5">
        <v>76.349999999999994</v>
      </c>
    </row>
    <row r="13" spans="1:13">
      <c r="A13">
        <v>6</v>
      </c>
      <c r="B13" s="6">
        <v>1.22E-4</v>
      </c>
      <c r="C13" s="6">
        <v>1.22E-4</v>
      </c>
      <c r="D13" s="7">
        <v>99306.6</v>
      </c>
      <c r="E13" s="7">
        <v>12.2</v>
      </c>
      <c r="F13" s="5">
        <v>70.97</v>
      </c>
      <c r="G13" t="s">
        <v>12</v>
      </c>
      <c r="H13">
        <v>6</v>
      </c>
      <c r="I13" s="6">
        <v>1.08E-4</v>
      </c>
      <c r="J13" s="6">
        <v>1.08E-4</v>
      </c>
      <c r="K13" s="7">
        <v>99423.7</v>
      </c>
      <c r="L13" s="7">
        <v>10.8</v>
      </c>
      <c r="M13" s="5">
        <v>75.36</v>
      </c>
    </row>
    <row r="14" spans="1:13">
      <c r="A14">
        <v>7</v>
      </c>
      <c r="B14" s="6">
        <v>1.07E-4</v>
      </c>
      <c r="C14" s="6">
        <v>1.07E-4</v>
      </c>
      <c r="D14" s="7">
        <v>99294.5</v>
      </c>
      <c r="E14" s="7">
        <v>10.6</v>
      </c>
      <c r="F14" s="5">
        <v>69.98</v>
      </c>
      <c r="G14" t="s">
        <v>12</v>
      </c>
      <c r="H14">
        <v>7</v>
      </c>
      <c r="I14" s="6">
        <v>8.8999999999999995E-5</v>
      </c>
      <c r="J14" s="6">
        <v>8.8999999999999995E-5</v>
      </c>
      <c r="K14" s="7">
        <v>99413</v>
      </c>
      <c r="L14" s="7">
        <v>8.8000000000000007</v>
      </c>
      <c r="M14" s="5">
        <v>74.36</v>
      </c>
    </row>
    <row r="15" spans="1:13">
      <c r="A15">
        <v>8</v>
      </c>
      <c r="B15" s="6">
        <v>1.0900000000000001E-4</v>
      </c>
      <c r="C15" s="6">
        <v>1.0900000000000001E-4</v>
      </c>
      <c r="D15" s="7">
        <v>99283.9</v>
      </c>
      <c r="E15" s="7">
        <v>10.8</v>
      </c>
      <c r="F15" s="5">
        <v>68.989999999999995</v>
      </c>
      <c r="G15" t="s">
        <v>12</v>
      </c>
      <c r="H15">
        <v>8</v>
      </c>
      <c r="I15" s="6">
        <v>8.7000000000000001E-5</v>
      </c>
      <c r="J15" s="6">
        <v>8.7000000000000001E-5</v>
      </c>
      <c r="K15" s="7">
        <v>99404.1</v>
      </c>
      <c r="L15" s="7">
        <v>8.6999999999999993</v>
      </c>
      <c r="M15" s="5">
        <v>73.37</v>
      </c>
    </row>
    <row r="16" spans="1:13">
      <c r="A16">
        <v>9</v>
      </c>
      <c r="B16" s="6">
        <v>1.22E-4</v>
      </c>
      <c r="C16" s="6">
        <v>1.22E-4</v>
      </c>
      <c r="D16" s="7">
        <v>99273</v>
      </c>
      <c r="E16" s="7">
        <v>12.2</v>
      </c>
      <c r="F16" s="5">
        <v>68</v>
      </c>
      <c r="G16" t="s">
        <v>12</v>
      </c>
      <c r="H16">
        <v>9</v>
      </c>
      <c r="I16" s="6">
        <v>8.2000000000000001E-5</v>
      </c>
      <c r="J16" s="6">
        <v>8.2000000000000001E-5</v>
      </c>
      <c r="K16" s="7">
        <v>99395.5</v>
      </c>
      <c r="L16" s="7">
        <v>8.1</v>
      </c>
      <c r="M16" s="5">
        <v>72.38</v>
      </c>
    </row>
    <row r="17" spans="1:13">
      <c r="A17">
        <v>10</v>
      </c>
      <c r="B17" s="6">
        <v>1.0399999999999999E-4</v>
      </c>
      <c r="C17" s="6">
        <v>1.0399999999999999E-4</v>
      </c>
      <c r="D17" s="7">
        <v>99260.9</v>
      </c>
      <c r="E17" s="7">
        <v>10.3</v>
      </c>
      <c r="F17" s="5">
        <v>67</v>
      </c>
      <c r="G17" t="s">
        <v>12</v>
      </c>
      <c r="H17">
        <v>10</v>
      </c>
      <c r="I17" s="6">
        <v>1.05E-4</v>
      </c>
      <c r="J17" s="6">
        <v>1.05E-4</v>
      </c>
      <c r="K17" s="7">
        <v>99387.3</v>
      </c>
      <c r="L17" s="7">
        <v>10.4</v>
      </c>
      <c r="M17" s="5">
        <v>71.38</v>
      </c>
    </row>
    <row r="18" spans="1:13">
      <c r="A18">
        <v>11</v>
      </c>
      <c r="B18" s="6">
        <v>1.2799999999999999E-4</v>
      </c>
      <c r="C18" s="6">
        <v>1.2799999999999999E-4</v>
      </c>
      <c r="D18" s="7">
        <v>99250.6</v>
      </c>
      <c r="E18" s="7">
        <v>12.7</v>
      </c>
      <c r="F18" s="5">
        <v>66.010000000000005</v>
      </c>
      <c r="G18" t="s">
        <v>12</v>
      </c>
      <c r="H18">
        <v>11</v>
      </c>
      <c r="I18" s="6">
        <v>8.2000000000000001E-5</v>
      </c>
      <c r="J18" s="6">
        <v>8.2000000000000001E-5</v>
      </c>
      <c r="K18" s="7">
        <v>99377</v>
      </c>
      <c r="L18" s="7">
        <v>8.1</v>
      </c>
      <c r="M18" s="5">
        <v>70.39</v>
      </c>
    </row>
    <row r="19" spans="1:13">
      <c r="A19">
        <v>12</v>
      </c>
      <c r="B19" s="6">
        <v>1.4200000000000001E-4</v>
      </c>
      <c r="C19" s="6">
        <v>1.4200000000000001E-4</v>
      </c>
      <c r="D19" s="7">
        <v>99237.9</v>
      </c>
      <c r="E19" s="7">
        <v>14.1</v>
      </c>
      <c r="F19" s="5">
        <v>65.02</v>
      </c>
      <c r="G19" t="s">
        <v>12</v>
      </c>
      <c r="H19">
        <v>12</v>
      </c>
      <c r="I19" s="6">
        <v>1.35E-4</v>
      </c>
      <c r="J19" s="6">
        <v>1.35E-4</v>
      </c>
      <c r="K19" s="7">
        <v>99368.8</v>
      </c>
      <c r="L19" s="7">
        <v>13.4</v>
      </c>
      <c r="M19" s="5">
        <v>69.400000000000006</v>
      </c>
    </row>
    <row r="20" spans="1:13">
      <c r="A20">
        <v>13</v>
      </c>
      <c r="B20" s="6">
        <v>1.8100000000000001E-4</v>
      </c>
      <c r="C20" s="6">
        <v>1.8000000000000001E-4</v>
      </c>
      <c r="D20" s="7">
        <v>99223.8</v>
      </c>
      <c r="E20" s="7">
        <v>17.899999999999999</v>
      </c>
      <c r="F20" s="5">
        <v>64.03</v>
      </c>
      <c r="G20" t="s">
        <v>12</v>
      </c>
      <c r="H20">
        <v>13</v>
      </c>
      <c r="I20" s="6">
        <v>1.1400000000000001E-4</v>
      </c>
      <c r="J20" s="6">
        <v>1.1400000000000001E-4</v>
      </c>
      <c r="K20" s="7">
        <v>99355.4</v>
      </c>
      <c r="L20" s="7">
        <v>11.3</v>
      </c>
      <c r="M20" s="5">
        <v>68.41</v>
      </c>
    </row>
    <row r="21" spans="1:13">
      <c r="A21">
        <v>14</v>
      </c>
      <c r="B21" s="6">
        <v>2.1000000000000001E-4</v>
      </c>
      <c r="C21" s="6">
        <v>2.1000000000000001E-4</v>
      </c>
      <c r="D21" s="7">
        <v>99205.9</v>
      </c>
      <c r="E21" s="7">
        <v>20.8</v>
      </c>
      <c r="F21" s="5">
        <v>63.04</v>
      </c>
      <c r="G21" t="s">
        <v>12</v>
      </c>
      <c r="H21">
        <v>14</v>
      </c>
      <c r="I21" s="6">
        <v>1.5300000000000001E-4</v>
      </c>
      <c r="J21" s="6">
        <v>1.5300000000000001E-4</v>
      </c>
      <c r="K21" s="7">
        <v>99344.1</v>
      </c>
      <c r="L21" s="7">
        <v>15.2</v>
      </c>
      <c r="M21" s="5">
        <v>67.41</v>
      </c>
    </row>
    <row r="22" spans="1:13">
      <c r="A22">
        <v>15</v>
      </c>
      <c r="B22" s="6">
        <v>2.7099999999999997E-4</v>
      </c>
      <c r="C22" s="6">
        <v>2.7099999999999997E-4</v>
      </c>
      <c r="D22" s="7">
        <v>99185.1</v>
      </c>
      <c r="E22" s="7">
        <v>26.9</v>
      </c>
      <c r="F22" s="5">
        <v>62.05</v>
      </c>
      <c r="G22" t="s">
        <v>12</v>
      </c>
      <c r="H22">
        <v>15</v>
      </c>
      <c r="I22" s="6">
        <v>1.45E-4</v>
      </c>
      <c r="J22" s="6">
        <v>1.45E-4</v>
      </c>
      <c r="K22" s="7">
        <v>99328.9</v>
      </c>
      <c r="L22" s="7">
        <v>14.4</v>
      </c>
      <c r="M22" s="5">
        <v>66.42</v>
      </c>
    </row>
    <row r="23" spans="1:13">
      <c r="A23">
        <v>16</v>
      </c>
      <c r="B23" s="6">
        <v>3.5799999999999997E-4</v>
      </c>
      <c r="C23" s="6">
        <v>3.5799999999999997E-4</v>
      </c>
      <c r="D23" s="7">
        <v>99158.3</v>
      </c>
      <c r="E23" s="7">
        <v>35.5</v>
      </c>
      <c r="F23" s="5">
        <v>61.07</v>
      </c>
      <c r="G23" t="s">
        <v>12</v>
      </c>
      <c r="H23">
        <v>16</v>
      </c>
      <c r="I23" s="6">
        <v>2.2599999999999999E-4</v>
      </c>
      <c r="J23" s="6">
        <v>2.2599999999999999E-4</v>
      </c>
      <c r="K23" s="7">
        <v>99314.5</v>
      </c>
      <c r="L23" s="7">
        <v>22.4</v>
      </c>
      <c r="M23" s="5">
        <v>65.430000000000007</v>
      </c>
    </row>
    <row r="24" spans="1:13">
      <c r="A24">
        <v>17</v>
      </c>
      <c r="B24" s="6">
        <v>5.2400000000000005E-4</v>
      </c>
      <c r="C24" s="6">
        <v>5.2400000000000005E-4</v>
      </c>
      <c r="D24" s="7">
        <v>99122.8</v>
      </c>
      <c r="E24" s="7">
        <v>51.9</v>
      </c>
      <c r="F24" s="5">
        <v>60.09</v>
      </c>
      <c r="G24" t="s">
        <v>12</v>
      </c>
      <c r="H24">
        <v>17</v>
      </c>
      <c r="I24" s="6">
        <v>2.3900000000000001E-4</v>
      </c>
      <c r="J24" s="6">
        <v>2.3900000000000001E-4</v>
      </c>
      <c r="K24" s="7">
        <v>99292.1</v>
      </c>
      <c r="L24" s="7">
        <v>23.7</v>
      </c>
      <c r="M24" s="5">
        <v>64.45</v>
      </c>
    </row>
    <row r="25" spans="1:13">
      <c r="A25">
        <v>18</v>
      </c>
      <c r="B25" s="6">
        <v>6.9499999999999998E-4</v>
      </c>
      <c r="C25" s="6">
        <v>6.9499999999999998E-4</v>
      </c>
      <c r="D25" s="7">
        <v>99070.8</v>
      </c>
      <c r="E25" s="7">
        <v>68.8</v>
      </c>
      <c r="F25" s="5">
        <v>59.12</v>
      </c>
      <c r="G25" t="s">
        <v>12</v>
      </c>
      <c r="H25">
        <v>18</v>
      </c>
      <c r="I25" s="6">
        <v>2.5999999999999998E-4</v>
      </c>
      <c r="J25" s="6">
        <v>2.5999999999999998E-4</v>
      </c>
      <c r="K25" s="7">
        <v>99268.3</v>
      </c>
      <c r="L25" s="7">
        <v>25.8</v>
      </c>
      <c r="M25" s="5">
        <v>63.46</v>
      </c>
    </row>
    <row r="26" spans="1:13">
      <c r="A26">
        <v>19</v>
      </c>
      <c r="B26" s="6">
        <v>6.5600000000000001E-4</v>
      </c>
      <c r="C26" s="6">
        <v>6.5600000000000001E-4</v>
      </c>
      <c r="D26" s="7">
        <v>99002</v>
      </c>
      <c r="E26" s="7">
        <v>64.900000000000006</v>
      </c>
      <c r="F26" s="5">
        <v>58.16</v>
      </c>
      <c r="G26" t="s">
        <v>12</v>
      </c>
      <c r="H26">
        <v>19</v>
      </c>
      <c r="I26" s="6">
        <v>3.3100000000000002E-4</v>
      </c>
      <c r="J26" s="6">
        <v>3.3100000000000002E-4</v>
      </c>
      <c r="K26" s="7">
        <v>99242.5</v>
      </c>
      <c r="L26" s="7">
        <v>32.799999999999997</v>
      </c>
      <c r="M26" s="5">
        <v>62.48</v>
      </c>
    </row>
    <row r="27" spans="1:13">
      <c r="A27">
        <v>20</v>
      </c>
      <c r="B27" s="6">
        <v>8.0999999999999996E-4</v>
      </c>
      <c r="C27" s="6">
        <v>8.0999999999999996E-4</v>
      </c>
      <c r="D27" s="7">
        <v>98937.1</v>
      </c>
      <c r="E27" s="7">
        <v>80.099999999999994</v>
      </c>
      <c r="F27" s="5">
        <v>57.2</v>
      </c>
      <c r="G27" t="s">
        <v>12</v>
      </c>
      <c r="H27">
        <v>20</v>
      </c>
      <c r="I27" s="6">
        <v>2.81E-4</v>
      </c>
      <c r="J27" s="6">
        <v>2.81E-4</v>
      </c>
      <c r="K27" s="7">
        <v>99209.600000000006</v>
      </c>
      <c r="L27" s="7">
        <v>27.9</v>
      </c>
      <c r="M27" s="5">
        <v>61.5</v>
      </c>
    </row>
    <row r="28" spans="1:13">
      <c r="A28">
        <v>21</v>
      </c>
      <c r="B28" s="6">
        <v>7.18E-4</v>
      </c>
      <c r="C28" s="6">
        <v>7.18E-4</v>
      </c>
      <c r="D28" s="7">
        <v>98856.9</v>
      </c>
      <c r="E28" s="7">
        <v>71</v>
      </c>
      <c r="F28" s="5">
        <v>56.25</v>
      </c>
      <c r="G28" t="s">
        <v>12</v>
      </c>
      <c r="H28">
        <v>21</v>
      </c>
      <c r="I28" s="6">
        <v>2.92E-4</v>
      </c>
      <c r="J28" s="6">
        <v>2.92E-4</v>
      </c>
      <c r="K28" s="7">
        <v>99181.7</v>
      </c>
      <c r="L28" s="7">
        <v>29</v>
      </c>
      <c r="M28" s="5">
        <v>60.52</v>
      </c>
    </row>
    <row r="29" spans="1:13">
      <c r="A29">
        <v>22</v>
      </c>
      <c r="B29" s="6">
        <v>8.1099999999999998E-4</v>
      </c>
      <c r="C29" s="6">
        <v>8.0999999999999996E-4</v>
      </c>
      <c r="D29" s="7">
        <v>98786</v>
      </c>
      <c r="E29" s="7">
        <v>80</v>
      </c>
      <c r="F29" s="5">
        <v>55.29</v>
      </c>
      <c r="G29" t="s">
        <v>12</v>
      </c>
      <c r="H29">
        <v>22</v>
      </c>
      <c r="I29" s="6">
        <v>2.8600000000000001E-4</v>
      </c>
      <c r="J29" s="6">
        <v>2.8600000000000001E-4</v>
      </c>
      <c r="K29" s="7">
        <v>99152.8</v>
      </c>
      <c r="L29" s="7">
        <v>28.3</v>
      </c>
      <c r="M29" s="5">
        <v>59.53</v>
      </c>
    </row>
    <row r="30" spans="1:13">
      <c r="A30">
        <v>23</v>
      </c>
      <c r="B30" s="6">
        <v>7.9500000000000003E-4</v>
      </c>
      <c r="C30" s="6">
        <v>7.9500000000000003E-4</v>
      </c>
      <c r="D30" s="7">
        <v>98705.9</v>
      </c>
      <c r="E30" s="7">
        <v>78.400000000000006</v>
      </c>
      <c r="F30" s="5">
        <v>54.33</v>
      </c>
      <c r="G30" t="s">
        <v>12</v>
      </c>
      <c r="H30">
        <v>23</v>
      </c>
      <c r="I30" s="6">
        <v>3.0200000000000002E-4</v>
      </c>
      <c r="J30" s="6">
        <v>3.0200000000000002E-4</v>
      </c>
      <c r="K30" s="7">
        <v>99124.4</v>
      </c>
      <c r="L30" s="7">
        <v>30</v>
      </c>
      <c r="M30" s="5">
        <v>58.55</v>
      </c>
    </row>
    <row r="31" spans="1:13">
      <c r="A31">
        <v>24</v>
      </c>
      <c r="B31" s="6">
        <v>7.6199999999999998E-4</v>
      </c>
      <c r="C31" s="6">
        <v>7.6199999999999998E-4</v>
      </c>
      <c r="D31" s="7">
        <v>98627.5</v>
      </c>
      <c r="E31" s="7">
        <v>75.099999999999994</v>
      </c>
      <c r="F31" s="5">
        <v>53.37</v>
      </c>
      <c r="G31" t="s">
        <v>12</v>
      </c>
      <c r="H31">
        <v>24</v>
      </c>
      <c r="I31" s="6">
        <v>2.9399999999999999E-4</v>
      </c>
      <c r="J31" s="6">
        <v>2.9399999999999999E-4</v>
      </c>
      <c r="K31" s="7">
        <v>99094.5</v>
      </c>
      <c r="L31" s="7">
        <v>29.1</v>
      </c>
      <c r="M31" s="5">
        <v>57.57</v>
      </c>
    </row>
    <row r="32" spans="1:13">
      <c r="A32">
        <v>25</v>
      </c>
      <c r="B32" s="6">
        <v>8.3000000000000001E-4</v>
      </c>
      <c r="C32" s="6">
        <v>8.3000000000000001E-4</v>
      </c>
      <c r="D32" s="7">
        <v>98552.4</v>
      </c>
      <c r="E32" s="7">
        <v>81.8</v>
      </c>
      <c r="F32" s="5">
        <v>52.41</v>
      </c>
      <c r="G32" t="s">
        <v>12</v>
      </c>
      <c r="H32">
        <v>25</v>
      </c>
      <c r="I32" s="6">
        <v>3.21E-4</v>
      </c>
      <c r="J32" s="6">
        <v>3.21E-4</v>
      </c>
      <c r="K32" s="7">
        <v>99065.4</v>
      </c>
      <c r="L32" s="7">
        <v>31.8</v>
      </c>
      <c r="M32" s="5">
        <v>56.59</v>
      </c>
    </row>
    <row r="33" spans="1:13">
      <c r="A33">
        <v>26</v>
      </c>
      <c r="B33" s="6">
        <v>8.2399999999999997E-4</v>
      </c>
      <c r="C33" s="6">
        <v>8.2399999999999997E-4</v>
      </c>
      <c r="D33" s="7">
        <v>98470.6</v>
      </c>
      <c r="E33" s="7">
        <v>81.099999999999994</v>
      </c>
      <c r="F33" s="5">
        <v>51.46</v>
      </c>
      <c r="G33" t="s">
        <v>12</v>
      </c>
      <c r="H33">
        <v>26</v>
      </c>
      <c r="I33" s="6">
        <v>3.59E-4</v>
      </c>
      <c r="J33" s="6">
        <v>3.59E-4</v>
      </c>
      <c r="K33" s="7">
        <v>99033.5</v>
      </c>
      <c r="L33" s="7">
        <v>35.5</v>
      </c>
      <c r="M33" s="5">
        <v>55.6</v>
      </c>
    </row>
    <row r="34" spans="1:13">
      <c r="A34">
        <v>27</v>
      </c>
      <c r="B34" s="6">
        <v>7.94E-4</v>
      </c>
      <c r="C34" s="6">
        <v>7.94E-4</v>
      </c>
      <c r="D34" s="7">
        <v>98389.5</v>
      </c>
      <c r="E34" s="7">
        <v>78.099999999999994</v>
      </c>
      <c r="F34" s="5">
        <v>50.5</v>
      </c>
      <c r="G34" t="s">
        <v>12</v>
      </c>
      <c r="H34">
        <v>27</v>
      </c>
      <c r="I34" s="6">
        <v>3.3100000000000002E-4</v>
      </c>
      <c r="J34" s="6">
        <v>3.3100000000000002E-4</v>
      </c>
      <c r="K34" s="7">
        <v>98998</v>
      </c>
      <c r="L34" s="7">
        <v>32.700000000000003</v>
      </c>
      <c r="M34" s="5">
        <v>54.62</v>
      </c>
    </row>
    <row r="35" spans="1:13">
      <c r="A35">
        <v>28</v>
      </c>
      <c r="B35" s="6">
        <v>8.7900000000000001E-4</v>
      </c>
      <c r="C35" s="6">
        <v>8.7900000000000001E-4</v>
      </c>
      <c r="D35" s="7">
        <v>98311.3</v>
      </c>
      <c r="E35" s="7">
        <v>86.4</v>
      </c>
      <c r="F35" s="5">
        <v>49.54</v>
      </c>
      <c r="G35" t="s">
        <v>12</v>
      </c>
      <c r="H35">
        <v>28</v>
      </c>
      <c r="I35" s="6">
        <v>3.6200000000000002E-4</v>
      </c>
      <c r="J35" s="6">
        <v>3.6200000000000002E-4</v>
      </c>
      <c r="K35" s="7">
        <v>98965.3</v>
      </c>
      <c r="L35" s="7">
        <v>35.799999999999997</v>
      </c>
      <c r="M35" s="5">
        <v>53.64</v>
      </c>
    </row>
    <row r="36" spans="1:13">
      <c r="A36">
        <v>29</v>
      </c>
      <c r="B36" s="6">
        <v>9.0499999999999999E-4</v>
      </c>
      <c r="C36" s="6">
        <v>9.0499999999999999E-4</v>
      </c>
      <c r="D36" s="7">
        <v>98224.9</v>
      </c>
      <c r="E36" s="7">
        <v>88.9</v>
      </c>
      <c r="F36" s="5">
        <v>48.58</v>
      </c>
      <c r="G36" t="s">
        <v>12</v>
      </c>
      <c r="H36">
        <v>29</v>
      </c>
      <c r="I36" s="6">
        <v>4.0200000000000001E-4</v>
      </c>
      <c r="J36" s="6">
        <v>4.0200000000000001E-4</v>
      </c>
      <c r="K36" s="7">
        <v>98929.4</v>
      </c>
      <c r="L36" s="7">
        <v>39.700000000000003</v>
      </c>
      <c r="M36" s="5">
        <v>52.66</v>
      </c>
    </row>
    <row r="37" spans="1:13">
      <c r="A37">
        <v>30</v>
      </c>
      <c r="B37" s="6">
        <v>9.4899999999999997E-4</v>
      </c>
      <c r="C37" s="6">
        <v>9.4799999999999995E-4</v>
      </c>
      <c r="D37" s="7">
        <v>98136.1</v>
      </c>
      <c r="E37" s="7">
        <v>93.1</v>
      </c>
      <c r="F37" s="5">
        <v>47.63</v>
      </c>
      <c r="G37" t="s">
        <v>12</v>
      </c>
      <c r="H37">
        <v>30</v>
      </c>
      <c r="I37" s="6">
        <v>4.4000000000000002E-4</v>
      </c>
      <c r="J37" s="6">
        <v>4.4000000000000002E-4</v>
      </c>
      <c r="K37" s="7">
        <v>98889.7</v>
      </c>
      <c r="L37" s="7">
        <v>43.5</v>
      </c>
      <c r="M37" s="5">
        <v>51.68</v>
      </c>
    </row>
    <row r="38" spans="1:13">
      <c r="A38">
        <v>31</v>
      </c>
      <c r="B38" s="6">
        <v>1.0039999999999999E-3</v>
      </c>
      <c r="C38" s="6">
        <v>1.003E-3</v>
      </c>
      <c r="D38" s="7">
        <v>98043</v>
      </c>
      <c r="E38" s="7">
        <v>98.4</v>
      </c>
      <c r="F38" s="5">
        <v>46.67</v>
      </c>
      <c r="G38" t="s">
        <v>12</v>
      </c>
      <c r="H38">
        <v>31</v>
      </c>
      <c r="I38" s="6">
        <v>4.5100000000000001E-4</v>
      </c>
      <c r="J38" s="6">
        <v>4.5100000000000001E-4</v>
      </c>
      <c r="K38" s="7">
        <v>98846.2</v>
      </c>
      <c r="L38" s="7">
        <v>44.6</v>
      </c>
      <c r="M38" s="5">
        <v>50.7</v>
      </c>
    </row>
    <row r="39" spans="1:13">
      <c r="A39">
        <v>32</v>
      </c>
      <c r="B39" s="6">
        <v>1.0759999999999999E-3</v>
      </c>
      <c r="C39" s="6">
        <v>1.075E-3</v>
      </c>
      <c r="D39" s="7">
        <v>97944.6</v>
      </c>
      <c r="E39" s="7">
        <v>105.3</v>
      </c>
      <c r="F39" s="5">
        <v>45.72</v>
      </c>
      <c r="G39" t="s">
        <v>12</v>
      </c>
      <c r="H39">
        <v>32</v>
      </c>
      <c r="I39" s="6">
        <v>4.8200000000000001E-4</v>
      </c>
      <c r="J39" s="6">
        <v>4.8200000000000001E-4</v>
      </c>
      <c r="K39" s="7">
        <v>98801.7</v>
      </c>
      <c r="L39" s="7">
        <v>47.6</v>
      </c>
      <c r="M39" s="5">
        <v>49.73</v>
      </c>
    </row>
    <row r="40" spans="1:13">
      <c r="A40">
        <v>33</v>
      </c>
      <c r="B40" s="6">
        <v>1.049E-3</v>
      </c>
      <c r="C40" s="6">
        <v>1.049E-3</v>
      </c>
      <c r="D40" s="7">
        <v>97839.3</v>
      </c>
      <c r="E40" s="7">
        <v>102.6</v>
      </c>
      <c r="F40" s="5">
        <v>44.77</v>
      </c>
      <c r="G40" t="s">
        <v>12</v>
      </c>
      <c r="H40">
        <v>33</v>
      </c>
      <c r="I40" s="6">
        <v>5.1500000000000005E-4</v>
      </c>
      <c r="J40" s="6">
        <v>5.1500000000000005E-4</v>
      </c>
      <c r="K40" s="7">
        <v>98754.1</v>
      </c>
      <c r="L40" s="7">
        <v>50.9</v>
      </c>
      <c r="M40" s="5">
        <v>48.75</v>
      </c>
    </row>
    <row r="41" spans="1:13">
      <c r="A41">
        <v>34</v>
      </c>
      <c r="B41" s="6">
        <v>1.0839999999999999E-3</v>
      </c>
      <c r="C41" s="6">
        <v>1.0839999999999999E-3</v>
      </c>
      <c r="D41" s="7">
        <v>97736.7</v>
      </c>
      <c r="E41" s="7">
        <v>105.9</v>
      </c>
      <c r="F41" s="5">
        <v>43.81</v>
      </c>
      <c r="G41" t="s">
        <v>12</v>
      </c>
      <c r="H41">
        <v>34</v>
      </c>
      <c r="I41" s="6">
        <v>6.0899999999999995E-4</v>
      </c>
      <c r="J41" s="6">
        <v>6.0899999999999995E-4</v>
      </c>
      <c r="K41" s="7">
        <v>98703.2</v>
      </c>
      <c r="L41" s="7">
        <v>60.1</v>
      </c>
      <c r="M41" s="5">
        <v>47.78</v>
      </c>
    </row>
    <row r="42" spans="1:13">
      <c r="A42">
        <v>35</v>
      </c>
      <c r="B42" s="6">
        <v>1.176E-3</v>
      </c>
      <c r="C42" s="6">
        <v>1.175E-3</v>
      </c>
      <c r="D42" s="7">
        <v>97630.8</v>
      </c>
      <c r="E42" s="7">
        <v>114.7</v>
      </c>
      <c r="F42" s="5">
        <v>42.86</v>
      </c>
      <c r="G42" t="s">
        <v>12</v>
      </c>
      <c r="H42">
        <v>35</v>
      </c>
      <c r="I42" s="6">
        <v>6.0599999999999998E-4</v>
      </c>
      <c r="J42" s="6">
        <v>6.0599999999999998E-4</v>
      </c>
      <c r="K42" s="7">
        <v>98643.1</v>
      </c>
      <c r="L42" s="7">
        <v>59.7</v>
      </c>
      <c r="M42" s="5">
        <v>46.8</v>
      </c>
    </row>
    <row r="43" spans="1:13">
      <c r="A43">
        <v>36</v>
      </c>
      <c r="B43" s="6">
        <v>1.2650000000000001E-3</v>
      </c>
      <c r="C43" s="6">
        <v>1.2650000000000001E-3</v>
      </c>
      <c r="D43" s="7">
        <v>97516.1</v>
      </c>
      <c r="E43" s="7">
        <v>123.3</v>
      </c>
      <c r="F43" s="5">
        <v>41.91</v>
      </c>
      <c r="G43" t="s">
        <v>12</v>
      </c>
      <c r="H43">
        <v>36</v>
      </c>
      <c r="I43" s="6">
        <v>6.5700000000000003E-4</v>
      </c>
      <c r="J43" s="6">
        <v>6.5700000000000003E-4</v>
      </c>
      <c r="K43" s="7">
        <v>98583.4</v>
      </c>
      <c r="L43" s="7">
        <v>64.8</v>
      </c>
      <c r="M43" s="5">
        <v>45.83</v>
      </c>
    </row>
    <row r="44" spans="1:13">
      <c r="A44">
        <v>37</v>
      </c>
      <c r="B44" s="6">
        <v>1.3259999999999999E-3</v>
      </c>
      <c r="C44" s="6">
        <v>1.325E-3</v>
      </c>
      <c r="D44" s="7">
        <v>97392.8</v>
      </c>
      <c r="E44" s="7">
        <v>129</v>
      </c>
      <c r="F44" s="5">
        <v>40.96</v>
      </c>
      <c r="G44" t="s">
        <v>12</v>
      </c>
      <c r="H44">
        <v>37</v>
      </c>
      <c r="I44" s="6">
        <v>7.0299999999999996E-4</v>
      </c>
      <c r="J44" s="6">
        <v>7.0200000000000004E-4</v>
      </c>
      <c r="K44" s="7">
        <v>98518.6</v>
      </c>
      <c r="L44" s="7">
        <v>69.2</v>
      </c>
      <c r="M44" s="5">
        <v>44.86</v>
      </c>
    </row>
    <row r="45" spans="1:13">
      <c r="A45">
        <v>38</v>
      </c>
      <c r="B45" s="6">
        <v>1.307E-3</v>
      </c>
      <c r="C45" s="6">
        <v>1.3060000000000001E-3</v>
      </c>
      <c r="D45" s="7">
        <v>97263.7</v>
      </c>
      <c r="E45" s="7">
        <v>127.1</v>
      </c>
      <c r="F45" s="5">
        <v>40.01</v>
      </c>
      <c r="G45" t="s">
        <v>12</v>
      </c>
      <c r="H45">
        <v>38</v>
      </c>
      <c r="I45" s="6">
        <v>8.3100000000000003E-4</v>
      </c>
      <c r="J45" s="6">
        <v>8.3100000000000003E-4</v>
      </c>
      <c r="K45" s="7">
        <v>98449.4</v>
      </c>
      <c r="L45" s="7">
        <v>81.8</v>
      </c>
      <c r="M45" s="5">
        <v>43.89</v>
      </c>
    </row>
    <row r="46" spans="1:13">
      <c r="A46">
        <v>39</v>
      </c>
      <c r="B46" s="6">
        <v>1.4630000000000001E-3</v>
      </c>
      <c r="C46" s="6">
        <v>1.462E-3</v>
      </c>
      <c r="D46" s="7">
        <v>97136.7</v>
      </c>
      <c r="E46" s="7">
        <v>142</v>
      </c>
      <c r="F46" s="5">
        <v>39.07</v>
      </c>
      <c r="G46" t="s">
        <v>12</v>
      </c>
      <c r="H46">
        <v>39</v>
      </c>
      <c r="I46" s="6">
        <v>8.7699999999999996E-4</v>
      </c>
      <c r="J46" s="6">
        <v>8.7699999999999996E-4</v>
      </c>
      <c r="K46" s="7">
        <v>98367.6</v>
      </c>
      <c r="L46" s="7">
        <v>86.2</v>
      </c>
      <c r="M46" s="5">
        <v>42.93</v>
      </c>
    </row>
    <row r="47" spans="1:13">
      <c r="A47">
        <v>40</v>
      </c>
      <c r="B47" s="6">
        <v>1.624E-3</v>
      </c>
      <c r="C47" s="6">
        <v>1.6230000000000001E-3</v>
      </c>
      <c r="D47" s="7">
        <v>96994.6</v>
      </c>
      <c r="E47" s="7">
        <v>157.4</v>
      </c>
      <c r="F47" s="5">
        <v>38.119999999999997</v>
      </c>
      <c r="G47" t="s">
        <v>12</v>
      </c>
      <c r="H47">
        <v>40</v>
      </c>
      <c r="I47" s="6">
        <v>9.2900000000000003E-4</v>
      </c>
      <c r="J47" s="6">
        <v>9.2900000000000003E-4</v>
      </c>
      <c r="K47" s="7">
        <v>98281.3</v>
      </c>
      <c r="L47" s="7">
        <v>91.3</v>
      </c>
      <c r="M47" s="5">
        <v>41.97</v>
      </c>
    </row>
    <row r="48" spans="1:13">
      <c r="A48">
        <v>41</v>
      </c>
      <c r="B48" s="6">
        <v>1.6639999999999999E-3</v>
      </c>
      <c r="C48" s="6">
        <v>1.6620000000000001E-3</v>
      </c>
      <c r="D48" s="7">
        <v>96837.2</v>
      </c>
      <c r="E48" s="7">
        <v>161</v>
      </c>
      <c r="F48" s="5">
        <v>37.18</v>
      </c>
      <c r="G48" t="s">
        <v>12</v>
      </c>
      <c r="H48">
        <v>41</v>
      </c>
      <c r="I48" s="6">
        <v>1.0120000000000001E-3</v>
      </c>
      <c r="J48" s="6">
        <v>1.0120000000000001E-3</v>
      </c>
      <c r="K48" s="7">
        <v>98190.1</v>
      </c>
      <c r="L48" s="7">
        <v>99.4</v>
      </c>
      <c r="M48" s="5">
        <v>41.01</v>
      </c>
    </row>
    <row r="49" spans="1:13">
      <c r="A49">
        <v>42</v>
      </c>
      <c r="B49" s="6">
        <v>1.8649999999999999E-3</v>
      </c>
      <c r="C49" s="6">
        <v>1.864E-3</v>
      </c>
      <c r="D49" s="7">
        <v>96676.2</v>
      </c>
      <c r="E49" s="7">
        <v>180.2</v>
      </c>
      <c r="F49" s="5">
        <v>36.25</v>
      </c>
      <c r="G49" t="s">
        <v>12</v>
      </c>
      <c r="H49">
        <v>42</v>
      </c>
      <c r="I49" s="6">
        <v>1.1490000000000001E-3</v>
      </c>
      <c r="J49" s="6">
        <v>1.1479999999999999E-3</v>
      </c>
      <c r="K49" s="7">
        <v>98090.7</v>
      </c>
      <c r="L49" s="7">
        <v>112.6</v>
      </c>
      <c r="M49" s="5">
        <v>40.049999999999997</v>
      </c>
    </row>
    <row r="50" spans="1:13">
      <c r="A50">
        <v>43</v>
      </c>
      <c r="B50" s="6">
        <v>2.1229999999999999E-3</v>
      </c>
      <c r="C50" s="6">
        <v>2.1210000000000001E-3</v>
      </c>
      <c r="D50" s="7">
        <v>96496.1</v>
      </c>
      <c r="E50" s="7">
        <v>204.7</v>
      </c>
      <c r="F50" s="5">
        <v>35.31</v>
      </c>
      <c r="G50" t="s">
        <v>12</v>
      </c>
      <c r="H50">
        <v>43</v>
      </c>
      <c r="I50" s="6">
        <v>1.2930000000000001E-3</v>
      </c>
      <c r="J50" s="6">
        <v>1.292E-3</v>
      </c>
      <c r="K50" s="7">
        <v>97978.1</v>
      </c>
      <c r="L50" s="7">
        <v>126.6</v>
      </c>
      <c r="M50" s="5">
        <v>39.090000000000003</v>
      </c>
    </row>
    <row r="51" spans="1:13">
      <c r="A51">
        <v>44</v>
      </c>
      <c r="B51" s="6">
        <v>2.1410000000000001E-3</v>
      </c>
      <c r="C51" s="6">
        <v>2.1389999999999998E-3</v>
      </c>
      <c r="D51" s="7">
        <v>96291.4</v>
      </c>
      <c r="E51" s="7">
        <v>206</v>
      </c>
      <c r="F51" s="5">
        <v>34.39</v>
      </c>
      <c r="G51" t="s">
        <v>12</v>
      </c>
      <c r="H51">
        <v>44</v>
      </c>
      <c r="I51" s="6">
        <v>1.4630000000000001E-3</v>
      </c>
      <c r="J51" s="6">
        <v>1.462E-3</v>
      </c>
      <c r="K51" s="7">
        <v>97851.4</v>
      </c>
      <c r="L51" s="7">
        <v>143</v>
      </c>
      <c r="M51" s="5">
        <v>38.14</v>
      </c>
    </row>
    <row r="52" spans="1:13">
      <c r="A52">
        <v>45</v>
      </c>
      <c r="B52" s="6">
        <v>2.356E-3</v>
      </c>
      <c r="C52" s="6">
        <v>2.3540000000000002E-3</v>
      </c>
      <c r="D52" s="7">
        <v>96085.4</v>
      </c>
      <c r="E52" s="7">
        <v>226.2</v>
      </c>
      <c r="F52" s="5">
        <v>33.46</v>
      </c>
      <c r="G52" t="s">
        <v>12</v>
      </c>
      <c r="H52">
        <v>45</v>
      </c>
      <c r="I52" s="6">
        <v>1.562E-3</v>
      </c>
      <c r="J52" s="6">
        <v>1.56E-3</v>
      </c>
      <c r="K52" s="7">
        <v>97708.4</v>
      </c>
      <c r="L52" s="7">
        <v>152.5</v>
      </c>
      <c r="M52" s="5">
        <v>37.200000000000003</v>
      </c>
    </row>
    <row r="53" spans="1:13">
      <c r="A53">
        <v>46</v>
      </c>
      <c r="B53" s="6">
        <v>2.6259999999999999E-3</v>
      </c>
      <c r="C53" s="6">
        <v>2.6229999999999999E-3</v>
      </c>
      <c r="D53" s="7">
        <v>95859.3</v>
      </c>
      <c r="E53" s="7">
        <v>251.4</v>
      </c>
      <c r="F53" s="5">
        <v>32.54</v>
      </c>
      <c r="G53" t="s">
        <v>12</v>
      </c>
      <c r="H53">
        <v>46</v>
      </c>
      <c r="I53" s="6">
        <v>1.7979999999999999E-3</v>
      </c>
      <c r="J53" s="6">
        <v>1.797E-3</v>
      </c>
      <c r="K53" s="7">
        <v>97556</v>
      </c>
      <c r="L53" s="7">
        <v>175.3</v>
      </c>
      <c r="M53" s="5">
        <v>36.25</v>
      </c>
    </row>
    <row r="54" spans="1:13">
      <c r="A54">
        <v>47</v>
      </c>
      <c r="B54" s="6">
        <v>2.983E-3</v>
      </c>
      <c r="C54" s="6">
        <v>2.9789999999999999E-3</v>
      </c>
      <c r="D54" s="7">
        <v>95607.9</v>
      </c>
      <c r="E54" s="7">
        <v>284.8</v>
      </c>
      <c r="F54" s="5">
        <v>31.62</v>
      </c>
      <c r="G54" t="s">
        <v>12</v>
      </c>
      <c r="H54">
        <v>47</v>
      </c>
      <c r="I54" s="6">
        <v>1.9840000000000001E-3</v>
      </c>
      <c r="J54" s="6">
        <v>1.9819999999999998E-3</v>
      </c>
      <c r="K54" s="7">
        <v>97380.7</v>
      </c>
      <c r="L54" s="7">
        <v>193</v>
      </c>
      <c r="M54" s="5">
        <v>35.32</v>
      </c>
    </row>
    <row r="55" spans="1:13">
      <c r="A55">
        <v>48</v>
      </c>
      <c r="B55" s="6">
        <v>3.192E-3</v>
      </c>
      <c r="C55" s="6">
        <v>3.1870000000000002E-3</v>
      </c>
      <c r="D55" s="7">
        <v>95323.1</v>
      </c>
      <c r="E55" s="7">
        <v>303.8</v>
      </c>
      <c r="F55" s="5">
        <v>30.71</v>
      </c>
      <c r="G55" t="s">
        <v>12</v>
      </c>
      <c r="H55">
        <v>48</v>
      </c>
      <c r="I55" s="6">
        <v>2.1389999999999998E-3</v>
      </c>
      <c r="J55" s="6">
        <v>2.137E-3</v>
      </c>
      <c r="K55" s="7">
        <v>97187.7</v>
      </c>
      <c r="L55" s="7">
        <v>207.7</v>
      </c>
      <c r="M55" s="5">
        <v>34.39</v>
      </c>
    </row>
    <row r="56" spans="1:13">
      <c r="A56">
        <v>49</v>
      </c>
      <c r="B56" s="6">
        <v>3.5899999999999999E-3</v>
      </c>
      <c r="C56" s="6">
        <v>3.5829999999999998E-3</v>
      </c>
      <c r="D56" s="7">
        <v>95019.3</v>
      </c>
      <c r="E56" s="7">
        <v>340.5</v>
      </c>
      <c r="F56" s="5">
        <v>29.81</v>
      </c>
      <c r="G56" t="s">
        <v>12</v>
      </c>
      <c r="H56">
        <v>49</v>
      </c>
      <c r="I56" s="6">
        <v>2.2659999999999998E-3</v>
      </c>
      <c r="J56" s="6">
        <v>2.264E-3</v>
      </c>
      <c r="K56" s="7">
        <v>96980</v>
      </c>
      <c r="L56" s="7">
        <v>219.5</v>
      </c>
      <c r="M56" s="5">
        <v>33.46</v>
      </c>
    </row>
    <row r="57" spans="1:13">
      <c r="A57">
        <v>50</v>
      </c>
      <c r="B57" s="6">
        <v>3.901E-3</v>
      </c>
      <c r="C57" s="6">
        <v>3.8930000000000002E-3</v>
      </c>
      <c r="D57" s="7">
        <v>94678.8</v>
      </c>
      <c r="E57" s="7">
        <v>368.6</v>
      </c>
      <c r="F57" s="5">
        <v>28.92</v>
      </c>
      <c r="G57" t="s">
        <v>12</v>
      </c>
      <c r="H57">
        <v>50</v>
      </c>
      <c r="I57" s="6">
        <v>2.5739999999999999E-3</v>
      </c>
      <c r="J57" s="6">
        <v>2.5709999999999999E-3</v>
      </c>
      <c r="K57" s="7">
        <v>96760.4</v>
      </c>
      <c r="L57" s="7">
        <v>248.8</v>
      </c>
      <c r="M57" s="5">
        <v>32.54</v>
      </c>
    </row>
    <row r="58" spans="1:13">
      <c r="A58">
        <v>51</v>
      </c>
      <c r="B58" s="6">
        <v>4.2459999999999998E-3</v>
      </c>
      <c r="C58" s="6">
        <v>4.2370000000000003E-3</v>
      </c>
      <c r="D58" s="7">
        <v>94310.2</v>
      </c>
      <c r="E58" s="7">
        <v>399.6</v>
      </c>
      <c r="F58" s="5">
        <v>28.03</v>
      </c>
      <c r="G58" t="s">
        <v>12</v>
      </c>
      <c r="H58">
        <v>51</v>
      </c>
      <c r="I58" s="6">
        <v>2.7590000000000002E-3</v>
      </c>
      <c r="J58" s="6">
        <v>2.7550000000000001E-3</v>
      </c>
      <c r="K58" s="7">
        <v>96511.7</v>
      </c>
      <c r="L58" s="7">
        <v>265.89999999999998</v>
      </c>
      <c r="M58" s="5">
        <v>31.62</v>
      </c>
    </row>
    <row r="59" spans="1:13">
      <c r="A59">
        <v>52</v>
      </c>
      <c r="B59" s="6">
        <v>4.6670000000000001E-3</v>
      </c>
      <c r="C59" s="6">
        <v>4.6560000000000004E-3</v>
      </c>
      <c r="D59" s="7">
        <v>93910.6</v>
      </c>
      <c r="E59" s="7">
        <v>437.3</v>
      </c>
      <c r="F59" s="5">
        <v>27.14</v>
      </c>
      <c r="G59" t="s">
        <v>12</v>
      </c>
      <c r="H59">
        <v>52</v>
      </c>
      <c r="I59" s="6">
        <v>2.9229999999999998E-3</v>
      </c>
      <c r="J59" s="6">
        <v>2.918E-3</v>
      </c>
      <c r="K59" s="7">
        <v>96245.8</v>
      </c>
      <c r="L59" s="7">
        <v>280.89999999999998</v>
      </c>
      <c r="M59" s="5">
        <v>30.7</v>
      </c>
    </row>
    <row r="60" spans="1:13">
      <c r="A60">
        <v>53</v>
      </c>
      <c r="B60" s="6">
        <v>4.9699999999999996E-3</v>
      </c>
      <c r="C60" s="6">
        <v>4.9579999999999997E-3</v>
      </c>
      <c r="D60" s="7">
        <v>93473.3</v>
      </c>
      <c r="E60" s="7">
        <v>463.4</v>
      </c>
      <c r="F60" s="5">
        <v>26.27</v>
      </c>
      <c r="G60" t="s">
        <v>12</v>
      </c>
      <c r="H60">
        <v>53</v>
      </c>
      <c r="I60" s="6">
        <v>3.2620000000000001E-3</v>
      </c>
      <c r="J60" s="6">
        <v>3.2569999999999999E-3</v>
      </c>
      <c r="K60" s="7">
        <v>95964.9</v>
      </c>
      <c r="L60" s="7">
        <v>312.60000000000002</v>
      </c>
      <c r="M60" s="5">
        <v>29.79</v>
      </c>
    </row>
    <row r="61" spans="1:13">
      <c r="A61">
        <v>54</v>
      </c>
      <c r="B61" s="6">
        <v>5.4140000000000004E-3</v>
      </c>
      <c r="C61" s="6">
        <v>5.3990000000000002E-3</v>
      </c>
      <c r="D61" s="7">
        <v>93009.9</v>
      </c>
      <c r="E61" s="7">
        <v>502.2</v>
      </c>
      <c r="F61" s="5">
        <v>25.4</v>
      </c>
      <c r="G61" t="s">
        <v>12</v>
      </c>
      <c r="H61">
        <v>54</v>
      </c>
      <c r="I61" s="6">
        <v>3.5500000000000002E-3</v>
      </c>
      <c r="J61" s="6">
        <v>3.5439999999999998E-3</v>
      </c>
      <c r="K61" s="7">
        <v>95652.4</v>
      </c>
      <c r="L61" s="7">
        <v>339</v>
      </c>
      <c r="M61" s="5">
        <v>28.89</v>
      </c>
    </row>
    <row r="62" spans="1:13">
      <c r="A62">
        <v>55</v>
      </c>
      <c r="B62" s="6">
        <v>5.9379999999999997E-3</v>
      </c>
      <c r="C62" s="6">
        <v>5.9199999999999999E-3</v>
      </c>
      <c r="D62" s="7">
        <v>92507.7</v>
      </c>
      <c r="E62" s="7">
        <v>547.6</v>
      </c>
      <c r="F62" s="5">
        <v>24.53</v>
      </c>
      <c r="G62" t="s">
        <v>12</v>
      </c>
      <c r="H62">
        <v>55</v>
      </c>
      <c r="I62" s="6">
        <v>3.8279999999999998E-3</v>
      </c>
      <c r="J62" s="6">
        <v>3.8210000000000002E-3</v>
      </c>
      <c r="K62" s="7">
        <v>95313.4</v>
      </c>
      <c r="L62" s="7">
        <v>364.2</v>
      </c>
      <c r="M62" s="5">
        <v>27.99</v>
      </c>
    </row>
    <row r="63" spans="1:13">
      <c r="A63">
        <v>56</v>
      </c>
      <c r="B63" s="6">
        <v>6.3990000000000002E-3</v>
      </c>
      <c r="C63" s="6">
        <v>6.378E-3</v>
      </c>
      <c r="D63" s="7">
        <v>91960.1</v>
      </c>
      <c r="E63" s="7">
        <v>586.6</v>
      </c>
      <c r="F63" s="5">
        <v>23.68</v>
      </c>
      <c r="G63" t="s">
        <v>12</v>
      </c>
      <c r="H63">
        <v>56</v>
      </c>
      <c r="I63" s="6">
        <v>4.2259999999999997E-3</v>
      </c>
      <c r="J63" s="6">
        <v>4.2170000000000003E-3</v>
      </c>
      <c r="K63" s="7">
        <v>94949.2</v>
      </c>
      <c r="L63" s="7">
        <v>400.4</v>
      </c>
      <c r="M63" s="5">
        <v>27.09</v>
      </c>
    </row>
    <row r="64" spans="1:13">
      <c r="A64">
        <v>57</v>
      </c>
      <c r="B64" s="6">
        <v>7.3200000000000001E-3</v>
      </c>
      <c r="C64" s="6">
        <v>7.293E-3</v>
      </c>
      <c r="D64" s="7">
        <v>91373.5</v>
      </c>
      <c r="E64" s="7">
        <v>666.4</v>
      </c>
      <c r="F64" s="5">
        <v>22.82</v>
      </c>
      <c r="G64" t="s">
        <v>12</v>
      </c>
      <c r="H64">
        <v>57</v>
      </c>
      <c r="I64" s="6">
        <v>4.5250000000000004E-3</v>
      </c>
      <c r="J64" s="6">
        <v>4.5139999999999998E-3</v>
      </c>
      <c r="K64" s="7">
        <v>94548.800000000003</v>
      </c>
      <c r="L64" s="7">
        <v>426.8</v>
      </c>
      <c r="M64" s="5">
        <v>26.21</v>
      </c>
    </row>
    <row r="65" spans="1:13">
      <c r="A65">
        <v>58</v>
      </c>
      <c r="B65" s="6">
        <v>7.8840000000000004E-3</v>
      </c>
      <c r="C65" s="6">
        <v>7.8530000000000006E-3</v>
      </c>
      <c r="D65" s="7">
        <v>90707.1</v>
      </c>
      <c r="E65" s="7">
        <v>712.3</v>
      </c>
      <c r="F65" s="5">
        <v>21.99</v>
      </c>
      <c r="G65" t="s">
        <v>12</v>
      </c>
      <c r="H65">
        <v>58</v>
      </c>
      <c r="I65" s="6">
        <v>5.0379999999999999E-3</v>
      </c>
      <c r="J65" s="6">
        <v>5.0260000000000001E-3</v>
      </c>
      <c r="K65" s="7">
        <v>94122</v>
      </c>
      <c r="L65" s="7">
        <v>473</v>
      </c>
      <c r="M65" s="5">
        <v>25.32</v>
      </c>
    </row>
    <row r="66" spans="1:13">
      <c r="A66">
        <v>59</v>
      </c>
      <c r="B66" s="6">
        <v>8.7720000000000003E-3</v>
      </c>
      <c r="C66" s="6">
        <v>8.7329999999999994E-3</v>
      </c>
      <c r="D66" s="7">
        <v>89994.8</v>
      </c>
      <c r="E66" s="7">
        <v>786</v>
      </c>
      <c r="F66" s="5">
        <v>21.16</v>
      </c>
      <c r="G66" t="s">
        <v>12</v>
      </c>
      <c r="H66">
        <v>59</v>
      </c>
      <c r="I66" s="6">
        <v>5.5310000000000003E-3</v>
      </c>
      <c r="J66" s="6">
        <v>5.5160000000000001E-3</v>
      </c>
      <c r="K66" s="7">
        <v>93648.9</v>
      </c>
      <c r="L66" s="7">
        <v>516.6</v>
      </c>
      <c r="M66" s="5">
        <v>24.45</v>
      </c>
    </row>
    <row r="67" spans="1:13">
      <c r="A67">
        <v>60</v>
      </c>
      <c r="B67" s="6">
        <v>1.0055E-2</v>
      </c>
      <c r="C67" s="6">
        <v>1.0005E-2</v>
      </c>
      <c r="D67" s="7">
        <v>89208.8</v>
      </c>
      <c r="E67" s="7">
        <v>892.5</v>
      </c>
      <c r="F67" s="5">
        <v>20.34</v>
      </c>
      <c r="G67" t="s">
        <v>12</v>
      </c>
      <c r="H67">
        <v>60</v>
      </c>
      <c r="I67" s="6">
        <v>6.2560000000000003E-3</v>
      </c>
      <c r="J67" s="6">
        <v>6.2370000000000004E-3</v>
      </c>
      <c r="K67" s="7">
        <v>93132.3</v>
      </c>
      <c r="L67" s="7">
        <v>580.9</v>
      </c>
      <c r="M67" s="5">
        <v>23.58</v>
      </c>
    </row>
    <row r="68" spans="1:13">
      <c r="A68">
        <v>61</v>
      </c>
      <c r="B68" s="6">
        <v>1.0988E-2</v>
      </c>
      <c r="C68" s="6">
        <v>1.0928E-2</v>
      </c>
      <c r="D68" s="7">
        <v>88316.3</v>
      </c>
      <c r="E68" s="7">
        <v>965.1</v>
      </c>
      <c r="F68" s="5">
        <v>19.54</v>
      </c>
      <c r="G68" t="s">
        <v>12</v>
      </c>
      <c r="H68">
        <v>61</v>
      </c>
      <c r="I68" s="6">
        <v>6.7369999999999999E-3</v>
      </c>
      <c r="J68" s="6">
        <v>6.7140000000000003E-3</v>
      </c>
      <c r="K68" s="7">
        <v>92551.5</v>
      </c>
      <c r="L68" s="7">
        <v>621.4</v>
      </c>
      <c r="M68" s="5">
        <v>22.73</v>
      </c>
    </row>
    <row r="69" spans="1:13">
      <c r="A69">
        <v>62</v>
      </c>
      <c r="B69" s="6">
        <v>1.2503999999999999E-2</v>
      </c>
      <c r="C69" s="6">
        <v>1.2426E-2</v>
      </c>
      <c r="D69" s="7">
        <v>87351.2</v>
      </c>
      <c r="E69" s="7">
        <v>1085.4000000000001</v>
      </c>
      <c r="F69" s="5">
        <v>18.75</v>
      </c>
      <c r="G69" t="s">
        <v>12</v>
      </c>
      <c r="H69">
        <v>62</v>
      </c>
      <c r="I69" s="6">
        <v>7.4009999999999996E-3</v>
      </c>
      <c r="J69" s="6">
        <v>7.3740000000000003E-3</v>
      </c>
      <c r="K69" s="7">
        <v>91930.1</v>
      </c>
      <c r="L69" s="7">
        <v>677.9</v>
      </c>
      <c r="M69" s="5">
        <v>21.88</v>
      </c>
    </row>
    <row r="70" spans="1:13">
      <c r="A70">
        <v>63</v>
      </c>
      <c r="B70" s="6">
        <v>1.3266999999999999E-2</v>
      </c>
      <c r="C70" s="6">
        <v>1.3180000000000001E-2</v>
      </c>
      <c r="D70" s="7">
        <v>86265.8</v>
      </c>
      <c r="E70" s="7">
        <v>1137</v>
      </c>
      <c r="F70" s="5">
        <v>17.98</v>
      </c>
      <c r="G70" t="s">
        <v>12</v>
      </c>
      <c r="H70">
        <v>63</v>
      </c>
      <c r="I70" s="6">
        <v>8.1049999999999994E-3</v>
      </c>
      <c r="J70" s="6">
        <v>8.0719999999999993E-3</v>
      </c>
      <c r="K70" s="7">
        <v>91252.2</v>
      </c>
      <c r="L70" s="7">
        <v>736.6</v>
      </c>
      <c r="M70" s="5">
        <v>21.04</v>
      </c>
    </row>
    <row r="71" spans="1:13">
      <c r="A71">
        <v>64</v>
      </c>
      <c r="B71" s="6">
        <v>1.4834999999999999E-2</v>
      </c>
      <c r="C71" s="6">
        <v>1.4725E-2</v>
      </c>
      <c r="D71" s="7">
        <v>85128.8</v>
      </c>
      <c r="E71" s="7">
        <v>1253.5999999999999</v>
      </c>
      <c r="F71" s="5">
        <v>17.21</v>
      </c>
      <c r="G71" t="s">
        <v>12</v>
      </c>
      <c r="H71">
        <v>64</v>
      </c>
      <c r="I71" s="6">
        <v>8.9840000000000007E-3</v>
      </c>
      <c r="J71" s="6">
        <v>8.9440000000000006E-3</v>
      </c>
      <c r="K71" s="7">
        <v>90515.6</v>
      </c>
      <c r="L71" s="7">
        <v>809.6</v>
      </c>
      <c r="M71" s="5">
        <v>20.2</v>
      </c>
    </row>
    <row r="72" spans="1:13">
      <c r="A72">
        <v>65</v>
      </c>
      <c r="B72" s="6">
        <v>1.6230999999999999E-2</v>
      </c>
      <c r="C72" s="6">
        <v>1.61E-2</v>
      </c>
      <c r="D72" s="7">
        <v>83875.199999999997</v>
      </c>
      <c r="E72" s="7">
        <v>1350.4</v>
      </c>
      <c r="F72" s="5">
        <v>16.46</v>
      </c>
      <c r="G72" t="s">
        <v>12</v>
      </c>
      <c r="H72">
        <v>65</v>
      </c>
      <c r="I72" s="6">
        <v>9.7719999999999994E-3</v>
      </c>
      <c r="J72" s="6">
        <v>9.7249999999999993E-3</v>
      </c>
      <c r="K72" s="7">
        <v>89706.1</v>
      </c>
      <c r="L72" s="7">
        <v>872.4</v>
      </c>
      <c r="M72" s="5">
        <v>19.38</v>
      </c>
    </row>
    <row r="73" spans="1:13">
      <c r="A73">
        <v>66</v>
      </c>
      <c r="B73" s="6">
        <v>1.7721000000000001E-2</v>
      </c>
      <c r="C73" s="6">
        <v>1.7565999999999998E-2</v>
      </c>
      <c r="D73" s="7">
        <v>82524.800000000003</v>
      </c>
      <c r="E73" s="7">
        <v>1449.6</v>
      </c>
      <c r="F73" s="5">
        <v>15.72</v>
      </c>
      <c r="G73" t="s">
        <v>12</v>
      </c>
      <c r="H73">
        <v>66</v>
      </c>
      <c r="I73" s="6">
        <v>1.0907E-2</v>
      </c>
      <c r="J73" s="6">
        <v>1.0848E-2</v>
      </c>
      <c r="K73" s="7">
        <v>88833.7</v>
      </c>
      <c r="L73" s="7">
        <v>963.6</v>
      </c>
      <c r="M73" s="5">
        <v>18.57</v>
      </c>
    </row>
    <row r="74" spans="1:13">
      <c r="A74">
        <v>67</v>
      </c>
      <c r="B74" s="6">
        <v>1.9817999999999999E-2</v>
      </c>
      <c r="C74" s="6">
        <v>1.9623999999999999E-2</v>
      </c>
      <c r="D74" s="7">
        <v>81075.199999999997</v>
      </c>
      <c r="E74" s="7">
        <v>1591</v>
      </c>
      <c r="F74" s="5">
        <v>15</v>
      </c>
      <c r="G74" t="s">
        <v>12</v>
      </c>
      <c r="H74">
        <v>67</v>
      </c>
      <c r="I74" s="6">
        <v>1.1927E-2</v>
      </c>
      <c r="J74" s="6">
        <v>1.1856E-2</v>
      </c>
      <c r="K74" s="7">
        <v>87870.1</v>
      </c>
      <c r="L74" s="7">
        <v>1041.8</v>
      </c>
      <c r="M74" s="5">
        <v>17.760000000000002</v>
      </c>
    </row>
    <row r="75" spans="1:13">
      <c r="A75">
        <v>68</v>
      </c>
      <c r="B75" s="6">
        <v>2.2103999999999999E-2</v>
      </c>
      <c r="C75" s="6">
        <v>2.1861999999999999E-2</v>
      </c>
      <c r="D75" s="7">
        <v>79484.2</v>
      </c>
      <c r="E75" s="7">
        <v>1737.7</v>
      </c>
      <c r="F75" s="5">
        <v>14.29</v>
      </c>
      <c r="G75" t="s">
        <v>12</v>
      </c>
      <c r="H75">
        <v>68</v>
      </c>
      <c r="I75" s="6">
        <v>1.3535999999999999E-2</v>
      </c>
      <c r="J75" s="6">
        <v>1.3445E-2</v>
      </c>
      <c r="K75" s="7">
        <v>86828.3</v>
      </c>
      <c r="L75" s="7">
        <v>1167.4000000000001</v>
      </c>
      <c r="M75" s="5">
        <v>16.97</v>
      </c>
    </row>
    <row r="76" spans="1:13">
      <c r="A76">
        <v>69</v>
      </c>
      <c r="B76" s="6">
        <v>2.4569000000000001E-2</v>
      </c>
      <c r="C76" s="6">
        <v>2.427E-2</v>
      </c>
      <c r="D76" s="7">
        <v>77746.5</v>
      </c>
      <c r="E76" s="7">
        <v>1886.9</v>
      </c>
      <c r="F76" s="5">
        <v>13.6</v>
      </c>
      <c r="G76" t="s">
        <v>12</v>
      </c>
      <c r="H76">
        <v>69</v>
      </c>
      <c r="I76" s="6">
        <v>1.4826000000000001E-2</v>
      </c>
      <c r="J76" s="6">
        <v>1.4716999999999999E-2</v>
      </c>
      <c r="K76" s="7">
        <v>85660.9</v>
      </c>
      <c r="L76" s="7">
        <v>1260.7</v>
      </c>
      <c r="M76" s="5">
        <v>16.2</v>
      </c>
    </row>
    <row r="77" spans="1:13">
      <c r="A77">
        <v>70</v>
      </c>
      <c r="B77" s="6">
        <v>2.6745999999999999E-2</v>
      </c>
      <c r="C77" s="6">
        <v>2.6393E-2</v>
      </c>
      <c r="D77" s="7">
        <v>75859.600000000006</v>
      </c>
      <c r="E77" s="7">
        <v>2002.2</v>
      </c>
      <c r="F77" s="5">
        <v>12.92</v>
      </c>
      <c r="G77" t="s">
        <v>12</v>
      </c>
      <c r="H77">
        <v>70</v>
      </c>
      <c r="I77" s="6">
        <v>1.6251999999999999E-2</v>
      </c>
      <c r="J77" s="6">
        <v>1.6121E-2</v>
      </c>
      <c r="K77" s="7">
        <v>84400.2</v>
      </c>
      <c r="L77" s="7">
        <v>1360.6</v>
      </c>
      <c r="M77" s="5">
        <v>15.43</v>
      </c>
    </row>
    <row r="78" spans="1:13">
      <c r="A78">
        <v>71</v>
      </c>
      <c r="B78" s="6">
        <v>3.007E-2</v>
      </c>
      <c r="C78" s="6">
        <v>2.9624999999999999E-2</v>
      </c>
      <c r="D78" s="7">
        <v>73857.399999999994</v>
      </c>
      <c r="E78" s="7">
        <v>2188</v>
      </c>
      <c r="F78" s="5">
        <v>12.26</v>
      </c>
      <c r="G78" t="s">
        <v>12</v>
      </c>
      <c r="H78">
        <v>71</v>
      </c>
      <c r="I78" s="6">
        <v>1.8380000000000001E-2</v>
      </c>
      <c r="J78" s="6">
        <v>1.8211999999999999E-2</v>
      </c>
      <c r="K78" s="7">
        <v>83039.600000000006</v>
      </c>
      <c r="L78" s="7">
        <v>1512.4</v>
      </c>
      <c r="M78" s="5">
        <v>14.67</v>
      </c>
    </row>
    <row r="79" spans="1:13">
      <c r="A79">
        <v>72</v>
      </c>
      <c r="B79" s="6">
        <v>3.3514000000000002E-2</v>
      </c>
      <c r="C79" s="6">
        <v>3.2960999999999997E-2</v>
      </c>
      <c r="D79" s="7">
        <v>71669.399999999994</v>
      </c>
      <c r="E79" s="7">
        <v>2362.3000000000002</v>
      </c>
      <c r="F79" s="5">
        <v>11.62</v>
      </c>
      <c r="G79" t="s">
        <v>12</v>
      </c>
      <c r="H79">
        <v>72</v>
      </c>
      <c r="I79" s="6">
        <v>2.1038000000000001E-2</v>
      </c>
      <c r="J79" s="6">
        <v>2.0819000000000001E-2</v>
      </c>
      <c r="K79" s="7">
        <v>81527.3</v>
      </c>
      <c r="L79" s="7">
        <v>1697.3</v>
      </c>
      <c r="M79" s="5">
        <v>13.94</v>
      </c>
    </row>
    <row r="80" spans="1:13">
      <c r="A80">
        <v>73</v>
      </c>
      <c r="B80" s="6">
        <v>3.7206999999999997E-2</v>
      </c>
      <c r="C80" s="6">
        <v>3.6526999999999997E-2</v>
      </c>
      <c r="D80" s="7">
        <v>69307.100000000006</v>
      </c>
      <c r="E80" s="7">
        <v>2531.6</v>
      </c>
      <c r="F80" s="5">
        <v>11</v>
      </c>
      <c r="G80" t="s">
        <v>12</v>
      </c>
      <c r="H80">
        <v>73</v>
      </c>
      <c r="I80" s="6">
        <v>2.3592999999999999E-2</v>
      </c>
      <c r="J80" s="6">
        <v>2.3317999999999998E-2</v>
      </c>
      <c r="K80" s="7">
        <v>79830</v>
      </c>
      <c r="L80" s="7">
        <v>1861.5</v>
      </c>
      <c r="M80" s="5">
        <v>13.22</v>
      </c>
    </row>
    <row r="81" spans="1:13">
      <c r="A81">
        <v>74</v>
      </c>
      <c r="B81" s="6">
        <v>4.1869999999999997E-2</v>
      </c>
      <c r="C81" s="6">
        <v>4.1012E-2</v>
      </c>
      <c r="D81" s="7">
        <v>66775.5</v>
      </c>
      <c r="E81" s="7">
        <v>2738.6</v>
      </c>
      <c r="F81" s="5">
        <v>10.39</v>
      </c>
      <c r="G81" t="s">
        <v>12</v>
      </c>
      <c r="H81">
        <v>74</v>
      </c>
      <c r="I81" s="6">
        <v>2.6494E-2</v>
      </c>
      <c r="J81" s="6">
        <v>2.6147E-2</v>
      </c>
      <c r="K81" s="7">
        <v>77968.5</v>
      </c>
      <c r="L81" s="7">
        <v>2038.7</v>
      </c>
      <c r="M81" s="5">
        <v>12.53</v>
      </c>
    </row>
    <row r="82" spans="1:13">
      <c r="A82">
        <v>75</v>
      </c>
      <c r="B82" s="6">
        <v>4.6851999999999998E-2</v>
      </c>
      <c r="C82" s="6">
        <v>4.5779E-2</v>
      </c>
      <c r="D82" s="7">
        <v>64036.9</v>
      </c>
      <c r="E82" s="7">
        <v>2931.6</v>
      </c>
      <c r="F82" s="5">
        <v>9.82</v>
      </c>
      <c r="G82" t="s">
        <v>12</v>
      </c>
      <c r="H82">
        <v>75</v>
      </c>
      <c r="I82" s="6">
        <v>3.0158000000000001E-2</v>
      </c>
      <c r="J82" s="6">
        <v>2.971E-2</v>
      </c>
      <c r="K82" s="7">
        <v>75929.8</v>
      </c>
      <c r="L82" s="7">
        <v>2255.9</v>
      </c>
      <c r="M82" s="5">
        <v>11.85</v>
      </c>
    </row>
    <row r="83" spans="1:13">
      <c r="A83">
        <v>76</v>
      </c>
      <c r="B83" s="6">
        <v>5.1941000000000001E-2</v>
      </c>
      <c r="C83" s="6">
        <v>5.0625999999999997E-2</v>
      </c>
      <c r="D83" s="7">
        <v>61105.3</v>
      </c>
      <c r="E83" s="7">
        <v>3093.5</v>
      </c>
      <c r="F83" s="5">
        <v>9.26</v>
      </c>
      <c r="G83" t="s">
        <v>12</v>
      </c>
      <c r="H83">
        <v>76</v>
      </c>
      <c r="I83" s="6">
        <v>3.3616E-2</v>
      </c>
      <c r="J83" s="6">
        <v>3.3059999999999999E-2</v>
      </c>
      <c r="K83" s="7">
        <v>73673.899999999994</v>
      </c>
      <c r="L83" s="7">
        <v>2435.6999999999998</v>
      </c>
      <c r="M83" s="5">
        <v>11.2</v>
      </c>
    </row>
    <row r="84" spans="1:13">
      <c r="A84">
        <v>77</v>
      </c>
      <c r="B84" s="6">
        <v>5.7581E-2</v>
      </c>
      <c r="C84" s="6">
        <v>5.5968999999999998E-2</v>
      </c>
      <c r="D84" s="7">
        <v>58011.8</v>
      </c>
      <c r="E84" s="7">
        <v>3246.9</v>
      </c>
      <c r="F84" s="5">
        <v>8.73</v>
      </c>
      <c r="G84" t="s">
        <v>12</v>
      </c>
      <c r="H84">
        <v>77</v>
      </c>
      <c r="I84" s="6">
        <v>3.7525999999999997E-2</v>
      </c>
      <c r="J84" s="6">
        <v>3.6835E-2</v>
      </c>
      <c r="K84" s="7">
        <v>71238.3</v>
      </c>
      <c r="L84" s="7">
        <v>2624.1</v>
      </c>
      <c r="M84" s="5">
        <v>10.56</v>
      </c>
    </row>
    <row r="85" spans="1:13">
      <c r="A85">
        <v>78</v>
      </c>
      <c r="B85" s="6">
        <v>6.3589999999999994E-2</v>
      </c>
      <c r="C85" s="6">
        <v>6.1630999999999998E-2</v>
      </c>
      <c r="D85" s="7">
        <v>54764.9</v>
      </c>
      <c r="E85" s="7">
        <v>3375.2</v>
      </c>
      <c r="F85" s="5">
        <v>8.2200000000000006</v>
      </c>
      <c r="G85" t="s">
        <v>12</v>
      </c>
      <c r="H85">
        <v>78</v>
      </c>
      <c r="I85" s="6">
        <v>4.2228000000000002E-2</v>
      </c>
      <c r="J85" s="6">
        <v>4.1355000000000003E-2</v>
      </c>
      <c r="K85" s="7">
        <v>68614.2</v>
      </c>
      <c r="L85" s="7">
        <v>2837.5</v>
      </c>
      <c r="M85" s="5">
        <v>9.9499999999999993</v>
      </c>
    </row>
    <row r="86" spans="1:13">
      <c r="A86">
        <v>79</v>
      </c>
      <c r="B86" s="6">
        <v>7.2033E-2</v>
      </c>
      <c r="C86" s="6">
        <v>6.9528999999999994E-2</v>
      </c>
      <c r="D86" s="7">
        <v>51389.7</v>
      </c>
      <c r="E86" s="7">
        <v>3573.1</v>
      </c>
      <c r="F86" s="5">
        <v>7.73</v>
      </c>
      <c r="G86" t="s">
        <v>12</v>
      </c>
      <c r="H86">
        <v>79</v>
      </c>
      <c r="I86" s="6">
        <v>4.6725999999999997E-2</v>
      </c>
      <c r="J86" s="6">
        <v>4.5658999999999998E-2</v>
      </c>
      <c r="K86" s="7">
        <v>65776.7</v>
      </c>
      <c r="L86" s="7">
        <v>3003.3</v>
      </c>
      <c r="M86" s="5">
        <v>9.36</v>
      </c>
    </row>
    <row r="87" spans="1:13">
      <c r="A87">
        <v>80</v>
      </c>
      <c r="B87" s="6">
        <v>7.9004000000000005E-2</v>
      </c>
      <c r="C87" s="6">
        <v>7.6000999999999999E-2</v>
      </c>
      <c r="D87" s="7">
        <v>47816.7</v>
      </c>
      <c r="E87" s="7">
        <v>3634.1</v>
      </c>
      <c r="F87" s="5">
        <v>7.27</v>
      </c>
      <c r="G87" t="s">
        <v>12</v>
      </c>
      <c r="H87">
        <v>80</v>
      </c>
      <c r="I87" s="6">
        <v>5.2689E-2</v>
      </c>
      <c r="J87" s="6">
        <v>5.1336E-2</v>
      </c>
      <c r="K87" s="7">
        <v>62773.4</v>
      </c>
      <c r="L87" s="7">
        <v>3222.5</v>
      </c>
      <c r="M87" s="5">
        <v>8.7799999999999994</v>
      </c>
    </row>
    <row r="88" spans="1:13">
      <c r="A88">
        <v>81</v>
      </c>
      <c r="B88" s="6">
        <v>8.7617E-2</v>
      </c>
      <c r="C88" s="6">
        <v>8.3940000000000001E-2</v>
      </c>
      <c r="D88" s="7">
        <v>44182.5</v>
      </c>
      <c r="E88" s="7">
        <v>3708.7</v>
      </c>
      <c r="F88" s="5">
        <v>6.82</v>
      </c>
      <c r="G88" t="s">
        <v>12</v>
      </c>
      <c r="H88">
        <v>81</v>
      </c>
      <c r="I88" s="6">
        <v>5.8771999999999998E-2</v>
      </c>
      <c r="J88" s="6">
        <v>5.7093999999999999E-2</v>
      </c>
      <c r="K88" s="7">
        <v>59550.8</v>
      </c>
      <c r="L88" s="7">
        <v>3400</v>
      </c>
      <c r="M88" s="5">
        <v>8.23</v>
      </c>
    </row>
    <row r="89" spans="1:13">
      <c r="A89">
        <v>82</v>
      </c>
      <c r="B89" s="6">
        <v>9.6435999999999994E-2</v>
      </c>
      <c r="C89" s="6">
        <v>9.1999999999999998E-2</v>
      </c>
      <c r="D89" s="7">
        <v>40473.9</v>
      </c>
      <c r="E89" s="7">
        <v>3723.6</v>
      </c>
      <c r="F89" s="5">
        <v>6.4</v>
      </c>
      <c r="G89" t="s">
        <v>12</v>
      </c>
      <c r="H89">
        <v>82</v>
      </c>
      <c r="I89" s="6">
        <v>6.6512000000000002E-2</v>
      </c>
      <c r="J89" s="6">
        <v>6.4370999999999998E-2</v>
      </c>
      <c r="K89" s="7">
        <v>56150.8</v>
      </c>
      <c r="L89" s="7">
        <v>3614.5</v>
      </c>
      <c r="M89" s="5">
        <v>7.7</v>
      </c>
    </row>
    <row r="90" spans="1:13">
      <c r="A90">
        <v>83</v>
      </c>
      <c r="B90" s="6">
        <v>0.104063</v>
      </c>
      <c r="C90" s="6">
        <v>9.8916000000000004E-2</v>
      </c>
      <c r="D90" s="7">
        <v>36750.300000000003</v>
      </c>
      <c r="E90" s="7">
        <v>3635.2</v>
      </c>
      <c r="F90" s="5">
        <v>6</v>
      </c>
      <c r="G90" t="s">
        <v>12</v>
      </c>
      <c r="H90">
        <v>83</v>
      </c>
      <c r="I90" s="6">
        <v>7.2270000000000001E-2</v>
      </c>
      <c r="J90" s="6">
        <v>6.9750000000000006E-2</v>
      </c>
      <c r="K90" s="7">
        <v>52536.4</v>
      </c>
      <c r="L90" s="7">
        <v>3664.4</v>
      </c>
      <c r="M90" s="5">
        <v>7.19</v>
      </c>
    </row>
    <row r="91" spans="1:13">
      <c r="A91">
        <v>84</v>
      </c>
      <c r="B91" s="6">
        <v>0.11404400000000001</v>
      </c>
      <c r="C91" s="6">
        <v>0.107892</v>
      </c>
      <c r="D91" s="7">
        <v>33115.1</v>
      </c>
      <c r="E91" s="7">
        <v>3572.9</v>
      </c>
      <c r="F91" s="5">
        <v>5.6</v>
      </c>
      <c r="G91" t="s">
        <v>12</v>
      </c>
      <c r="H91">
        <v>84</v>
      </c>
      <c r="I91" s="6">
        <v>8.1625000000000003E-2</v>
      </c>
      <c r="J91" s="6">
        <v>7.8423999999999994E-2</v>
      </c>
      <c r="K91" s="7">
        <v>48871.9</v>
      </c>
      <c r="L91" s="7">
        <v>3832.7</v>
      </c>
      <c r="M91" s="5">
        <v>6.69</v>
      </c>
    </row>
    <row r="92" spans="1:13">
      <c r="A92">
        <v>85</v>
      </c>
      <c r="B92" s="6">
        <v>0.12718699999999999</v>
      </c>
      <c r="C92" s="6">
        <v>0.11958199999999999</v>
      </c>
      <c r="D92" s="7">
        <v>29542.2</v>
      </c>
      <c r="E92" s="7">
        <v>3532.7</v>
      </c>
      <c r="F92" s="5">
        <v>5.22</v>
      </c>
      <c r="G92" t="s">
        <v>12</v>
      </c>
      <c r="H92">
        <v>85</v>
      </c>
      <c r="I92" s="6">
        <v>9.3021000000000006E-2</v>
      </c>
      <c r="J92" s="6">
        <v>8.8886999999999994E-2</v>
      </c>
      <c r="K92" s="7">
        <v>45039.199999999997</v>
      </c>
      <c r="L92" s="7">
        <v>4003.4</v>
      </c>
      <c r="M92" s="5">
        <v>6.22</v>
      </c>
    </row>
    <row r="93" spans="1:13">
      <c r="A93">
        <v>86</v>
      </c>
      <c r="B93" s="6">
        <v>0.14739099999999999</v>
      </c>
      <c r="C93" s="6">
        <v>0.13727500000000001</v>
      </c>
      <c r="D93" s="7">
        <v>26009.5</v>
      </c>
      <c r="E93" s="7">
        <v>3570.4</v>
      </c>
      <c r="F93" s="5">
        <v>4.8600000000000003</v>
      </c>
      <c r="G93" t="s">
        <v>12</v>
      </c>
      <c r="H93">
        <v>86</v>
      </c>
      <c r="I93" s="6">
        <v>0.10781499999999999</v>
      </c>
      <c r="J93" s="6">
        <v>0.1023</v>
      </c>
      <c r="K93" s="7">
        <v>41035.800000000003</v>
      </c>
      <c r="L93" s="7">
        <v>4198</v>
      </c>
      <c r="M93" s="5">
        <v>5.78</v>
      </c>
    </row>
    <row r="94" spans="1:13">
      <c r="A94">
        <v>87</v>
      </c>
      <c r="B94" s="6">
        <v>0.16250500000000001</v>
      </c>
      <c r="C94" s="6">
        <v>0.15029300000000001</v>
      </c>
      <c r="D94" s="7">
        <v>22439.1</v>
      </c>
      <c r="E94" s="7">
        <v>3372.4</v>
      </c>
      <c r="F94" s="5">
        <v>4.5599999999999996</v>
      </c>
      <c r="G94" t="s">
        <v>12</v>
      </c>
      <c r="H94">
        <v>87</v>
      </c>
      <c r="I94" s="6">
        <v>0.12028899999999999</v>
      </c>
      <c r="J94" s="6">
        <v>0.113465</v>
      </c>
      <c r="K94" s="7">
        <v>36837.800000000003</v>
      </c>
      <c r="L94" s="7">
        <v>4179.8</v>
      </c>
      <c r="M94" s="5">
        <v>5.38</v>
      </c>
    </row>
    <row r="95" spans="1:13">
      <c r="A95">
        <v>88</v>
      </c>
      <c r="B95" s="6">
        <v>0.17779800000000001</v>
      </c>
      <c r="C95" s="6">
        <v>0.16328300000000001</v>
      </c>
      <c r="D95" s="7">
        <v>19066.599999999999</v>
      </c>
      <c r="E95" s="7">
        <v>3113.2</v>
      </c>
      <c r="F95" s="5">
        <v>4.2699999999999996</v>
      </c>
      <c r="G95" t="s">
        <v>12</v>
      </c>
      <c r="H95">
        <v>88</v>
      </c>
      <c r="I95" s="6">
        <v>0.13408600000000001</v>
      </c>
      <c r="J95" s="6">
        <v>0.12566099999999999</v>
      </c>
      <c r="K95" s="7">
        <v>32658</v>
      </c>
      <c r="L95" s="7">
        <v>4103.8</v>
      </c>
      <c r="M95" s="5">
        <v>5</v>
      </c>
    </row>
    <row r="96" spans="1:13">
      <c r="A96">
        <v>89</v>
      </c>
      <c r="B96" s="6">
        <v>0.194298</v>
      </c>
      <c r="C96" s="6">
        <v>0.177094</v>
      </c>
      <c r="D96" s="7">
        <v>15953.4</v>
      </c>
      <c r="E96" s="7">
        <v>2825.2</v>
      </c>
      <c r="F96" s="5">
        <v>4.01</v>
      </c>
      <c r="G96" t="s">
        <v>12</v>
      </c>
      <c r="H96">
        <v>89</v>
      </c>
      <c r="I96" s="6">
        <v>0.149255</v>
      </c>
      <c r="J96" s="6">
        <v>0.13889000000000001</v>
      </c>
      <c r="K96" s="7">
        <v>28554.2</v>
      </c>
      <c r="L96" s="7">
        <v>3965.9</v>
      </c>
      <c r="M96" s="5">
        <v>4.6500000000000004</v>
      </c>
    </row>
    <row r="97" spans="1:13">
      <c r="A97">
        <v>90</v>
      </c>
      <c r="B97" s="6">
        <v>0.201074</v>
      </c>
      <c r="C97" s="6">
        <v>0.18270500000000001</v>
      </c>
      <c r="D97" s="7">
        <v>13128.1</v>
      </c>
      <c r="E97" s="7">
        <v>2398.6</v>
      </c>
      <c r="F97" s="5">
        <v>3.77</v>
      </c>
      <c r="G97" t="s">
        <v>12</v>
      </c>
      <c r="H97">
        <v>90</v>
      </c>
      <c r="I97" s="6">
        <v>0.163628</v>
      </c>
      <c r="J97" s="6">
        <v>0.151254</v>
      </c>
      <c r="K97" s="7">
        <v>24588.3</v>
      </c>
      <c r="L97" s="7">
        <v>3719.1</v>
      </c>
      <c r="M97" s="5">
        <v>4.32</v>
      </c>
    </row>
    <row r="98" spans="1:13">
      <c r="A98">
        <v>91</v>
      </c>
      <c r="B98" s="6">
        <v>0.22451099999999999</v>
      </c>
      <c r="C98" s="6">
        <v>0.201852</v>
      </c>
      <c r="D98" s="7">
        <v>10729.6</v>
      </c>
      <c r="E98" s="7">
        <v>2165.8000000000002</v>
      </c>
      <c r="F98" s="5">
        <v>3.5</v>
      </c>
      <c r="G98" t="s">
        <v>12</v>
      </c>
      <c r="H98">
        <v>91</v>
      </c>
      <c r="I98" s="6">
        <v>0.18217800000000001</v>
      </c>
      <c r="J98" s="6">
        <v>0.16696900000000001</v>
      </c>
      <c r="K98" s="7">
        <v>20869.2</v>
      </c>
      <c r="L98" s="7">
        <v>3484.5</v>
      </c>
      <c r="M98" s="5">
        <v>4</v>
      </c>
    </row>
    <row r="99" spans="1:13">
      <c r="A99">
        <v>92</v>
      </c>
      <c r="B99" s="6">
        <v>0.24738499999999999</v>
      </c>
      <c r="C99" s="6">
        <v>0.22015399999999999</v>
      </c>
      <c r="D99" s="7">
        <v>8563.7999999999993</v>
      </c>
      <c r="E99" s="7">
        <v>1885.3</v>
      </c>
      <c r="F99" s="5">
        <v>3.25</v>
      </c>
      <c r="G99" t="s">
        <v>12</v>
      </c>
      <c r="H99">
        <v>92</v>
      </c>
      <c r="I99" s="6">
        <v>0.20616000000000001</v>
      </c>
      <c r="J99" s="6">
        <v>0.18689500000000001</v>
      </c>
      <c r="K99" s="7">
        <v>17384.7</v>
      </c>
      <c r="L99" s="7">
        <v>3249.1</v>
      </c>
      <c r="M99" s="5">
        <v>3.7</v>
      </c>
    </row>
    <row r="100" spans="1:13">
      <c r="A100">
        <v>93</v>
      </c>
      <c r="B100" s="6">
        <v>0.27526</v>
      </c>
      <c r="C100" s="6">
        <v>0.24195900000000001</v>
      </c>
      <c r="D100" s="7">
        <v>6678.4</v>
      </c>
      <c r="E100" s="7">
        <v>1615.9</v>
      </c>
      <c r="F100" s="5">
        <v>3.03</v>
      </c>
      <c r="G100" t="s">
        <v>12</v>
      </c>
      <c r="H100">
        <v>93</v>
      </c>
      <c r="I100" s="6">
        <v>0.23008100000000001</v>
      </c>
      <c r="J100" s="6">
        <v>0.206343</v>
      </c>
      <c r="K100" s="7">
        <v>14135.6</v>
      </c>
      <c r="L100" s="7">
        <v>2916.8</v>
      </c>
      <c r="M100" s="5">
        <v>3.44</v>
      </c>
    </row>
    <row r="101" spans="1:13">
      <c r="A101">
        <v>94</v>
      </c>
      <c r="B101" s="6">
        <v>0.29405999999999999</v>
      </c>
      <c r="C101" s="6">
        <v>0.25636599999999998</v>
      </c>
      <c r="D101" s="7">
        <v>5062.5</v>
      </c>
      <c r="E101" s="7">
        <v>1297.9000000000001</v>
      </c>
      <c r="F101" s="5">
        <v>2.84</v>
      </c>
      <c r="G101" t="s">
        <v>12</v>
      </c>
      <c r="H101">
        <v>94</v>
      </c>
      <c r="I101" s="6">
        <v>0.25326799999999999</v>
      </c>
      <c r="J101" s="6">
        <v>0.224801</v>
      </c>
      <c r="K101" s="7">
        <v>11218.8</v>
      </c>
      <c r="L101" s="7">
        <v>2522</v>
      </c>
      <c r="M101" s="5">
        <v>3.2</v>
      </c>
    </row>
    <row r="102" spans="1:13">
      <c r="A102">
        <v>95</v>
      </c>
      <c r="B102" s="6">
        <v>0.33069300000000001</v>
      </c>
      <c r="C102" s="6">
        <v>0.28377200000000002</v>
      </c>
      <c r="D102" s="7">
        <v>3764.7</v>
      </c>
      <c r="E102" s="7">
        <v>1068.3</v>
      </c>
      <c r="F102" s="5">
        <v>2.65</v>
      </c>
      <c r="G102" t="s">
        <v>12</v>
      </c>
      <c r="H102">
        <v>95</v>
      </c>
      <c r="I102" s="6">
        <v>0.27379199999999998</v>
      </c>
      <c r="J102" s="6">
        <v>0.24082400000000001</v>
      </c>
      <c r="K102" s="7">
        <v>8696.7999999999993</v>
      </c>
      <c r="L102" s="7">
        <v>2094.4</v>
      </c>
      <c r="M102" s="5">
        <v>2.99</v>
      </c>
    </row>
    <row r="103" spans="1:13">
      <c r="A103">
        <v>96</v>
      </c>
      <c r="B103" s="6">
        <v>0.34660099999999999</v>
      </c>
      <c r="C103" s="6">
        <v>0.29540699999999998</v>
      </c>
      <c r="D103" s="7">
        <v>2696.4</v>
      </c>
      <c r="E103" s="7">
        <v>796.5</v>
      </c>
      <c r="F103" s="5">
        <v>2.5</v>
      </c>
      <c r="G103" t="s">
        <v>12</v>
      </c>
      <c r="H103">
        <v>96</v>
      </c>
      <c r="I103" s="6">
        <v>0.30224200000000001</v>
      </c>
      <c r="J103" s="6">
        <v>0.26256299999999999</v>
      </c>
      <c r="K103" s="7">
        <v>6602.4</v>
      </c>
      <c r="L103" s="7">
        <v>1733.5</v>
      </c>
      <c r="M103" s="5">
        <v>2.77</v>
      </c>
    </row>
    <row r="104" spans="1:13">
      <c r="A104">
        <v>97</v>
      </c>
      <c r="B104" s="6">
        <v>0.37276399999999998</v>
      </c>
      <c r="C104" s="6">
        <v>0.31420199999999998</v>
      </c>
      <c r="D104" s="7">
        <v>1899.8</v>
      </c>
      <c r="E104" s="7">
        <v>596.9</v>
      </c>
      <c r="F104" s="5">
        <v>2.33</v>
      </c>
      <c r="G104" t="s">
        <v>12</v>
      </c>
      <c r="H104">
        <v>97</v>
      </c>
      <c r="I104" s="6">
        <v>0.33324599999999999</v>
      </c>
      <c r="J104" s="6">
        <v>0.28565000000000002</v>
      </c>
      <c r="K104" s="7">
        <v>4868.8999999999996</v>
      </c>
      <c r="L104" s="7">
        <v>1390.8</v>
      </c>
      <c r="M104" s="5">
        <v>2.58</v>
      </c>
    </row>
    <row r="105" spans="1:13">
      <c r="A105">
        <v>98</v>
      </c>
      <c r="B105" s="6">
        <v>0.39892300000000003</v>
      </c>
      <c r="C105" s="6">
        <v>0.33258500000000002</v>
      </c>
      <c r="D105" s="7">
        <v>1302.9000000000001</v>
      </c>
      <c r="E105" s="7">
        <v>433.3</v>
      </c>
      <c r="F105" s="5">
        <v>2.17</v>
      </c>
      <c r="G105" t="s">
        <v>12</v>
      </c>
      <c r="H105">
        <v>98</v>
      </c>
      <c r="I105" s="6">
        <v>0.36216900000000002</v>
      </c>
      <c r="J105" s="6">
        <v>0.306641</v>
      </c>
      <c r="K105" s="7">
        <v>3478.1</v>
      </c>
      <c r="L105" s="7">
        <v>1066.5</v>
      </c>
      <c r="M105" s="5">
        <v>2.42</v>
      </c>
    </row>
    <row r="106" spans="1:13">
      <c r="A106">
        <v>99</v>
      </c>
      <c r="B106" s="6">
        <v>0.43382700000000002</v>
      </c>
      <c r="C106" s="6">
        <v>0.35649799999999998</v>
      </c>
      <c r="D106" s="7">
        <v>869.6</v>
      </c>
      <c r="E106" s="7">
        <v>310</v>
      </c>
      <c r="F106" s="5">
        <v>2</v>
      </c>
      <c r="G106" t="s">
        <v>12</v>
      </c>
      <c r="H106">
        <v>99</v>
      </c>
      <c r="I106" s="6">
        <v>0.386488</v>
      </c>
      <c r="J106" s="6">
        <v>0.32389699999999999</v>
      </c>
      <c r="K106" s="7">
        <v>2411.6</v>
      </c>
      <c r="L106" s="7">
        <v>781.1</v>
      </c>
      <c r="M106" s="5">
        <v>2.2599999999999998</v>
      </c>
    </row>
    <row r="107" spans="1:13">
      <c r="A107">
        <v>100</v>
      </c>
      <c r="B107">
        <v>0.50862099999999999</v>
      </c>
      <c r="C107">
        <v>0.40549800000000003</v>
      </c>
      <c r="D107">
        <v>559.6</v>
      </c>
      <c r="E107">
        <v>226.9</v>
      </c>
      <c r="F107">
        <v>1.84</v>
      </c>
      <c r="G107" t="s">
        <v>12</v>
      </c>
      <c r="H107">
        <v>100</v>
      </c>
      <c r="I107">
        <v>0.422902</v>
      </c>
      <c r="J107">
        <v>0.34908699999999998</v>
      </c>
      <c r="K107">
        <v>1630.5</v>
      </c>
      <c r="L107">
        <v>569.20000000000005</v>
      </c>
      <c r="M107">
        <v>2.11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5"/>
  <sheetData>
    <row r="1" spans="1:13" ht="19.2">
      <c r="A1" s="3" t="s">
        <v>33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5.9550000000000002E-3</v>
      </c>
      <c r="C7" s="6">
        <v>5.9369999999999996E-3</v>
      </c>
      <c r="D7" s="7">
        <v>100000</v>
      </c>
      <c r="E7" s="7">
        <v>593.70000000000005</v>
      </c>
      <c r="F7" s="5">
        <v>76.13</v>
      </c>
      <c r="G7" t="s">
        <v>12</v>
      </c>
      <c r="H7">
        <v>0</v>
      </c>
      <c r="I7" s="6">
        <v>4.8840000000000003E-3</v>
      </c>
      <c r="J7" s="6">
        <v>4.8729999999999997E-3</v>
      </c>
      <c r="K7" s="7">
        <v>100000</v>
      </c>
      <c r="L7" s="7">
        <v>487.3</v>
      </c>
      <c r="M7" s="5">
        <v>80.67</v>
      </c>
    </row>
    <row r="8" spans="1:13">
      <c r="A8">
        <v>1</v>
      </c>
      <c r="B8" s="6">
        <v>4.28E-4</v>
      </c>
      <c r="C8" s="6">
        <v>4.28E-4</v>
      </c>
      <c r="D8" s="7">
        <v>99406.3</v>
      </c>
      <c r="E8" s="7">
        <v>42.5</v>
      </c>
      <c r="F8" s="5">
        <v>75.59</v>
      </c>
      <c r="G8" t="s">
        <v>12</v>
      </c>
      <c r="H8">
        <v>1</v>
      </c>
      <c r="I8" s="6">
        <v>3.6999999999999999E-4</v>
      </c>
      <c r="J8" s="6">
        <v>3.6999999999999999E-4</v>
      </c>
      <c r="K8" s="7">
        <v>99512.7</v>
      </c>
      <c r="L8" s="7">
        <v>36.9</v>
      </c>
      <c r="M8" s="5">
        <v>80.069999999999993</v>
      </c>
    </row>
    <row r="9" spans="1:13">
      <c r="A9">
        <v>2</v>
      </c>
      <c r="B9" s="6">
        <v>2.6600000000000001E-4</v>
      </c>
      <c r="C9" s="6">
        <v>2.6600000000000001E-4</v>
      </c>
      <c r="D9" s="7">
        <v>99363.8</v>
      </c>
      <c r="E9" s="7">
        <v>26.4</v>
      </c>
      <c r="F9" s="5">
        <v>74.62</v>
      </c>
      <c r="G9" t="s">
        <v>12</v>
      </c>
      <c r="H9">
        <v>2</v>
      </c>
      <c r="I9" s="6">
        <v>2.12E-4</v>
      </c>
      <c r="J9" s="6">
        <v>2.12E-4</v>
      </c>
      <c r="K9" s="7">
        <v>99475.9</v>
      </c>
      <c r="L9" s="7">
        <v>21</v>
      </c>
      <c r="M9" s="5">
        <v>79.099999999999994</v>
      </c>
    </row>
    <row r="10" spans="1:13">
      <c r="A10">
        <v>3</v>
      </c>
      <c r="B10" s="6">
        <v>1.7799999999999999E-4</v>
      </c>
      <c r="C10" s="6">
        <v>1.7799999999999999E-4</v>
      </c>
      <c r="D10" s="7">
        <v>99337.4</v>
      </c>
      <c r="E10" s="7">
        <v>17.7</v>
      </c>
      <c r="F10" s="5">
        <v>73.64</v>
      </c>
      <c r="G10" t="s">
        <v>12</v>
      </c>
      <c r="H10">
        <v>3</v>
      </c>
      <c r="I10" s="6">
        <v>1.66E-4</v>
      </c>
      <c r="J10" s="6">
        <v>1.66E-4</v>
      </c>
      <c r="K10" s="7">
        <v>99454.9</v>
      </c>
      <c r="L10" s="7">
        <v>16.5</v>
      </c>
      <c r="M10" s="5">
        <v>78.12</v>
      </c>
    </row>
    <row r="11" spans="1:13">
      <c r="A11">
        <v>4</v>
      </c>
      <c r="B11" s="6">
        <v>1.65E-4</v>
      </c>
      <c r="C11" s="6">
        <v>1.65E-4</v>
      </c>
      <c r="D11" s="7">
        <v>99319.7</v>
      </c>
      <c r="E11" s="7">
        <v>16.399999999999999</v>
      </c>
      <c r="F11" s="5">
        <v>72.650000000000006</v>
      </c>
      <c r="G11" t="s">
        <v>12</v>
      </c>
      <c r="H11">
        <v>4</v>
      </c>
      <c r="I11" s="6">
        <v>1.45E-4</v>
      </c>
      <c r="J11" s="6">
        <v>1.45E-4</v>
      </c>
      <c r="K11" s="7">
        <v>99438.3</v>
      </c>
      <c r="L11" s="7">
        <v>14.5</v>
      </c>
      <c r="M11" s="5">
        <v>77.13</v>
      </c>
    </row>
    <row r="12" spans="1:13">
      <c r="A12">
        <v>5</v>
      </c>
      <c r="B12" s="6">
        <v>1.34E-4</v>
      </c>
      <c r="C12" s="6">
        <v>1.34E-4</v>
      </c>
      <c r="D12" s="7">
        <v>99303.3</v>
      </c>
      <c r="E12" s="7">
        <v>13.3</v>
      </c>
      <c r="F12" s="5">
        <v>71.66</v>
      </c>
      <c r="G12" t="s">
        <v>12</v>
      </c>
      <c r="H12">
        <v>5</v>
      </c>
      <c r="I12" s="6">
        <v>1.26E-4</v>
      </c>
      <c r="J12" s="6">
        <v>1.26E-4</v>
      </c>
      <c r="K12" s="7">
        <v>99423.9</v>
      </c>
      <c r="L12" s="7">
        <v>12.5</v>
      </c>
      <c r="M12" s="5">
        <v>76.14</v>
      </c>
    </row>
    <row r="13" spans="1:13">
      <c r="A13">
        <v>6</v>
      </c>
      <c r="B13" s="6">
        <v>1.3100000000000001E-4</v>
      </c>
      <c r="C13" s="6">
        <v>1.3100000000000001E-4</v>
      </c>
      <c r="D13" s="7">
        <v>99290</v>
      </c>
      <c r="E13" s="7">
        <v>13</v>
      </c>
      <c r="F13" s="5">
        <v>70.67</v>
      </c>
      <c r="G13" t="s">
        <v>12</v>
      </c>
      <c r="H13">
        <v>6</v>
      </c>
      <c r="I13" s="6">
        <v>1.16E-4</v>
      </c>
      <c r="J13" s="6">
        <v>1.16E-4</v>
      </c>
      <c r="K13" s="7">
        <v>99411.4</v>
      </c>
      <c r="L13" s="7">
        <v>11.5</v>
      </c>
      <c r="M13" s="5">
        <v>75.150000000000006</v>
      </c>
    </row>
    <row r="14" spans="1:13">
      <c r="A14">
        <v>7</v>
      </c>
      <c r="B14" s="6">
        <v>1.18E-4</v>
      </c>
      <c r="C14" s="6">
        <v>1.18E-4</v>
      </c>
      <c r="D14" s="7">
        <v>99277.1</v>
      </c>
      <c r="E14" s="7">
        <v>11.7</v>
      </c>
      <c r="F14" s="5">
        <v>69.680000000000007</v>
      </c>
      <c r="G14" t="s">
        <v>12</v>
      </c>
      <c r="H14">
        <v>7</v>
      </c>
      <c r="I14" s="6">
        <v>9.7E-5</v>
      </c>
      <c r="J14" s="6">
        <v>9.7E-5</v>
      </c>
      <c r="K14" s="7">
        <v>99399.8</v>
      </c>
      <c r="L14" s="7">
        <v>9.6</v>
      </c>
      <c r="M14" s="5">
        <v>74.16</v>
      </c>
    </row>
    <row r="15" spans="1:13">
      <c r="A15">
        <v>8</v>
      </c>
      <c r="B15" s="6">
        <v>1.0900000000000001E-4</v>
      </c>
      <c r="C15" s="6">
        <v>1.0900000000000001E-4</v>
      </c>
      <c r="D15" s="7">
        <v>99265.3</v>
      </c>
      <c r="E15" s="7">
        <v>10.9</v>
      </c>
      <c r="F15" s="5">
        <v>68.69</v>
      </c>
      <c r="G15" t="s">
        <v>12</v>
      </c>
      <c r="H15">
        <v>8</v>
      </c>
      <c r="I15" s="6">
        <v>1.08E-4</v>
      </c>
      <c r="J15" s="6">
        <v>1.08E-4</v>
      </c>
      <c r="K15" s="7">
        <v>99390.2</v>
      </c>
      <c r="L15" s="7">
        <v>10.8</v>
      </c>
      <c r="M15" s="5">
        <v>73.16</v>
      </c>
    </row>
    <row r="16" spans="1:13">
      <c r="A16">
        <v>9</v>
      </c>
      <c r="B16" s="6">
        <v>1.13E-4</v>
      </c>
      <c r="C16" s="6">
        <v>1.13E-4</v>
      </c>
      <c r="D16" s="7">
        <v>99254.5</v>
      </c>
      <c r="E16" s="7">
        <v>11.2</v>
      </c>
      <c r="F16" s="5">
        <v>67.7</v>
      </c>
      <c r="G16" t="s">
        <v>12</v>
      </c>
      <c r="H16">
        <v>9</v>
      </c>
      <c r="I16" s="6">
        <v>9.2999999999999997E-5</v>
      </c>
      <c r="J16" s="6">
        <v>9.2999999999999997E-5</v>
      </c>
      <c r="K16" s="7">
        <v>99379.5</v>
      </c>
      <c r="L16" s="7">
        <v>9.3000000000000007</v>
      </c>
      <c r="M16" s="5">
        <v>72.17</v>
      </c>
    </row>
    <row r="17" spans="1:13">
      <c r="A17">
        <v>10</v>
      </c>
      <c r="B17" s="6">
        <v>1.1E-4</v>
      </c>
      <c r="C17" s="6">
        <v>1.1E-4</v>
      </c>
      <c r="D17" s="7">
        <v>99243.199999999997</v>
      </c>
      <c r="E17" s="7">
        <v>10.9</v>
      </c>
      <c r="F17" s="5">
        <v>66.709999999999994</v>
      </c>
      <c r="G17" t="s">
        <v>12</v>
      </c>
      <c r="H17">
        <v>10</v>
      </c>
      <c r="I17" s="6">
        <v>9.8999999999999994E-5</v>
      </c>
      <c r="J17" s="6">
        <v>9.8999999999999994E-5</v>
      </c>
      <c r="K17" s="7">
        <v>99370.2</v>
      </c>
      <c r="L17" s="7">
        <v>9.8000000000000007</v>
      </c>
      <c r="M17" s="5">
        <v>71.180000000000007</v>
      </c>
    </row>
    <row r="18" spans="1:13">
      <c r="A18">
        <v>11</v>
      </c>
      <c r="B18" s="6">
        <v>1.44E-4</v>
      </c>
      <c r="C18" s="6">
        <v>1.44E-4</v>
      </c>
      <c r="D18" s="7">
        <v>99232.3</v>
      </c>
      <c r="E18" s="7">
        <v>14.3</v>
      </c>
      <c r="F18" s="5">
        <v>65.709999999999994</v>
      </c>
      <c r="G18" t="s">
        <v>12</v>
      </c>
      <c r="H18">
        <v>11</v>
      </c>
      <c r="I18" s="6">
        <v>1E-4</v>
      </c>
      <c r="J18" s="6">
        <v>1E-4</v>
      </c>
      <c r="K18" s="7">
        <v>99360.4</v>
      </c>
      <c r="L18" s="7">
        <v>9.9</v>
      </c>
      <c r="M18" s="5">
        <v>70.19</v>
      </c>
    </row>
    <row r="19" spans="1:13">
      <c r="A19">
        <v>12</v>
      </c>
      <c r="B19" s="6">
        <v>1.56E-4</v>
      </c>
      <c r="C19" s="6">
        <v>1.56E-4</v>
      </c>
      <c r="D19" s="7">
        <v>99218</v>
      </c>
      <c r="E19" s="7">
        <v>15.4</v>
      </c>
      <c r="F19" s="5">
        <v>64.72</v>
      </c>
      <c r="G19" t="s">
        <v>12</v>
      </c>
      <c r="H19">
        <v>12</v>
      </c>
      <c r="I19" s="6">
        <v>1.2799999999999999E-4</v>
      </c>
      <c r="J19" s="6">
        <v>1.2799999999999999E-4</v>
      </c>
      <c r="K19" s="7">
        <v>99350.5</v>
      </c>
      <c r="L19" s="7">
        <v>12.7</v>
      </c>
      <c r="M19" s="5">
        <v>69.19</v>
      </c>
    </row>
    <row r="20" spans="1:13">
      <c r="A20">
        <v>13</v>
      </c>
      <c r="B20" s="6">
        <v>1.9799999999999999E-4</v>
      </c>
      <c r="C20" s="6">
        <v>1.9799999999999999E-4</v>
      </c>
      <c r="D20" s="7">
        <v>99202.6</v>
      </c>
      <c r="E20" s="7">
        <v>19.600000000000001</v>
      </c>
      <c r="F20" s="5">
        <v>63.73</v>
      </c>
      <c r="G20" t="s">
        <v>12</v>
      </c>
      <c r="H20">
        <v>13</v>
      </c>
      <c r="I20" s="6">
        <v>1.01E-4</v>
      </c>
      <c r="J20" s="6">
        <v>1.01E-4</v>
      </c>
      <c r="K20" s="7">
        <v>99337.8</v>
      </c>
      <c r="L20" s="7">
        <v>10.1</v>
      </c>
      <c r="M20" s="5">
        <v>68.2</v>
      </c>
    </row>
    <row r="21" spans="1:13">
      <c r="A21">
        <v>14</v>
      </c>
      <c r="B21" s="6">
        <v>2.23E-4</v>
      </c>
      <c r="C21" s="6">
        <v>2.23E-4</v>
      </c>
      <c r="D21" s="7">
        <v>99183</v>
      </c>
      <c r="E21" s="7">
        <v>22.1</v>
      </c>
      <c r="F21" s="5">
        <v>62.75</v>
      </c>
      <c r="G21" t="s">
        <v>12</v>
      </c>
      <c r="H21">
        <v>14</v>
      </c>
      <c r="I21" s="6">
        <v>1.54E-4</v>
      </c>
      <c r="J21" s="6">
        <v>1.54E-4</v>
      </c>
      <c r="K21" s="7">
        <v>99327.7</v>
      </c>
      <c r="L21" s="7">
        <v>15.3</v>
      </c>
      <c r="M21" s="5">
        <v>67.209999999999994</v>
      </c>
    </row>
    <row r="22" spans="1:13">
      <c r="A22">
        <v>15</v>
      </c>
      <c r="B22" s="6">
        <v>2.5999999999999998E-4</v>
      </c>
      <c r="C22" s="6">
        <v>2.5999999999999998E-4</v>
      </c>
      <c r="D22" s="7">
        <v>99160.9</v>
      </c>
      <c r="E22" s="7">
        <v>25.8</v>
      </c>
      <c r="F22" s="5">
        <v>61.76</v>
      </c>
      <c r="G22" t="s">
        <v>12</v>
      </c>
      <c r="H22">
        <v>15</v>
      </c>
      <c r="I22" s="6">
        <v>1.5100000000000001E-4</v>
      </c>
      <c r="J22" s="6">
        <v>1.5100000000000001E-4</v>
      </c>
      <c r="K22" s="7">
        <v>99312.4</v>
      </c>
      <c r="L22" s="7">
        <v>15</v>
      </c>
      <c r="M22" s="5">
        <v>66.22</v>
      </c>
    </row>
    <row r="23" spans="1:13">
      <c r="A23">
        <v>16</v>
      </c>
      <c r="B23" s="6">
        <v>3.6299999999999999E-4</v>
      </c>
      <c r="C23" s="6">
        <v>3.6299999999999999E-4</v>
      </c>
      <c r="D23" s="7">
        <v>99135.1</v>
      </c>
      <c r="E23" s="7">
        <v>35.9</v>
      </c>
      <c r="F23" s="5">
        <v>60.78</v>
      </c>
      <c r="G23" t="s">
        <v>12</v>
      </c>
      <c r="H23">
        <v>16</v>
      </c>
      <c r="I23" s="6">
        <v>2.34E-4</v>
      </c>
      <c r="J23" s="6">
        <v>2.34E-4</v>
      </c>
      <c r="K23" s="7">
        <v>99297.4</v>
      </c>
      <c r="L23" s="7">
        <v>23.2</v>
      </c>
      <c r="M23" s="5">
        <v>65.23</v>
      </c>
    </row>
    <row r="24" spans="1:13">
      <c r="A24">
        <v>17</v>
      </c>
      <c r="B24" s="6">
        <v>5.3799999999999996E-4</v>
      </c>
      <c r="C24" s="6">
        <v>5.3799999999999996E-4</v>
      </c>
      <c r="D24" s="7">
        <v>99099.1</v>
      </c>
      <c r="E24" s="7">
        <v>53.3</v>
      </c>
      <c r="F24" s="5">
        <v>59.8</v>
      </c>
      <c r="G24" t="s">
        <v>12</v>
      </c>
      <c r="H24">
        <v>17</v>
      </c>
      <c r="I24" s="6">
        <v>2.5799999999999998E-4</v>
      </c>
      <c r="J24" s="6">
        <v>2.5700000000000001E-4</v>
      </c>
      <c r="K24" s="7">
        <v>99274.2</v>
      </c>
      <c r="L24" s="7">
        <v>25.6</v>
      </c>
      <c r="M24" s="5">
        <v>64.239999999999995</v>
      </c>
    </row>
    <row r="25" spans="1:13">
      <c r="A25">
        <v>18</v>
      </c>
      <c r="B25" s="6">
        <v>7.5600000000000005E-4</v>
      </c>
      <c r="C25" s="6">
        <v>7.5600000000000005E-4</v>
      </c>
      <c r="D25" s="7">
        <v>99045.8</v>
      </c>
      <c r="E25" s="7">
        <v>74.8</v>
      </c>
      <c r="F25" s="5">
        <v>58.83</v>
      </c>
      <c r="G25" t="s">
        <v>12</v>
      </c>
      <c r="H25">
        <v>18</v>
      </c>
      <c r="I25" s="6">
        <v>2.6800000000000001E-4</v>
      </c>
      <c r="J25" s="6">
        <v>2.6800000000000001E-4</v>
      </c>
      <c r="K25" s="7">
        <v>99248.6</v>
      </c>
      <c r="L25" s="7">
        <v>26.6</v>
      </c>
      <c r="M25" s="5">
        <v>63.26</v>
      </c>
    </row>
    <row r="26" spans="1:13">
      <c r="A26">
        <v>19</v>
      </c>
      <c r="B26" s="6">
        <v>7.3800000000000005E-4</v>
      </c>
      <c r="C26" s="6">
        <v>7.3800000000000005E-4</v>
      </c>
      <c r="D26" s="7">
        <v>98970.9</v>
      </c>
      <c r="E26" s="7">
        <v>73.099999999999994</v>
      </c>
      <c r="F26" s="5">
        <v>57.87</v>
      </c>
      <c r="G26" t="s">
        <v>12</v>
      </c>
      <c r="H26">
        <v>19</v>
      </c>
      <c r="I26" s="6">
        <v>3.01E-4</v>
      </c>
      <c r="J26" s="6">
        <v>3.01E-4</v>
      </c>
      <c r="K26" s="7">
        <v>99222.1</v>
      </c>
      <c r="L26" s="7">
        <v>29.9</v>
      </c>
      <c r="M26" s="5">
        <v>62.28</v>
      </c>
    </row>
    <row r="27" spans="1:13">
      <c r="A27">
        <v>20</v>
      </c>
      <c r="B27" s="6">
        <v>8.25E-4</v>
      </c>
      <c r="C27" s="6">
        <v>8.25E-4</v>
      </c>
      <c r="D27" s="7">
        <v>98897.9</v>
      </c>
      <c r="E27" s="7">
        <v>81.599999999999994</v>
      </c>
      <c r="F27" s="5">
        <v>56.92</v>
      </c>
      <c r="G27" t="s">
        <v>12</v>
      </c>
      <c r="H27">
        <v>20</v>
      </c>
      <c r="I27" s="6">
        <v>2.7900000000000001E-4</v>
      </c>
      <c r="J27" s="6">
        <v>2.7900000000000001E-4</v>
      </c>
      <c r="K27" s="7">
        <v>99192.2</v>
      </c>
      <c r="L27" s="7">
        <v>27.6</v>
      </c>
      <c r="M27" s="5">
        <v>61.3</v>
      </c>
    </row>
    <row r="28" spans="1:13">
      <c r="A28">
        <v>21</v>
      </c>
      <c r="B28" s="6">
        <v>7.5600000000000005E-4</v>
      </c>
      <c r="C28" s="6">
        <v>7.5500000000000003E-4</v>
      </c>
      <c r="D28" s="7">
        <v>98816.3</v>
      </c>
      <c r="E28" s="7">
        <v>74.599999999999994</v>
      </c>
      <c r="F28" s="5">
        <v>55.96</v>
      </c>
      <c r="G28" t="s">
        <v>12</v>
      </c>
      <c r="H28">
        <v>21</v>
      </c>
      <c r="I28" s="6">
        <v>2.92E-4</v>
      </c>
      <c r="J28" s="6">
        <v>2.92E-4</v>
      </c>
      <c r="K28" s="7">
        <v>99164.5</v>
      </c>
      <c r="L28" s="7">
        <v>29</v>
      </c>
      <c r="M28" s="5">
        <v>60.31</v>
      </c>
    </row>
    <row r="29" spans="1:13">
      <c r="A29">
        <v>22</v>
      </c>
      <c r="B29" s="6">
        <v>8.1099999999999998E-4</v>
      </c>
      <c r="C29" s="6">
        <v>8.1099999999999998E-4</v>
      </c>
      <c r="D29" s="7">
        <v>98741.6</v>
      </c>
      <c r="E29" s="7">
        <v>80.099999999999994</v>
      </c>
      <c r="F29" s="5">
        <v>55</v>
      </c>
      <c r="G29" t="s">
        <v>12</v>
      </c>
      <c r="H29">
        <v>22</v>
      </c>
      <c r="I29" s="6">
        <v>2.8600000000000001E-4</v>
      </c>
      <c r="J29" s="6">
        <v>2.8600000000000001E-4</v>
      </c>
      <c r="K29" s="7">
        <v>99135.5</v>
      </c>
      <c r="L29" s="7">
        <v>28.4</v>
      </c>
      <c r="M29" s="5">
        <v>59.33</v>
      </c>
    </row>
    <row r="30" spans="1:13">
      <c r="A30">
        <v>23</v>
      </c>
      <c r="B30" s="6">
        <v>7.7700000000000002E-4</v>
      </c>
      <c r="C30" s="6">
        <v>7.7700000000000002E-4</v>
      </c>
      <c r="D30" s="7">
        <v>98661.6</v>
      </c>
      <c r="E30" s="7">
        <v>76.599999999999994</v>
      </c>
      <c r="F30" s="5">
        <v>54.05</v>
      </c>
      <c r="G30" t="s">
        <v>12</v>
      </c>
      <c r="H30">
        <v>23</v>
      </c>
      <c r="I30" s="6">
        <v>2.9100000000000003E-4</v>
      </c>
      <c r="J30" s="6">
        <v>2.9100000000000003E-4</v>
      </c>
      <c r="K30" s="7">
        <v>99107.199999999997</v>
      </c>
      <c r="L30" s="7">
        <v>28.8</v>
      </c>
      <c r="M30" s="5">
        <v>58.35</v>
      </c>
    </row>
    <row r="31" spans="1:13">
      <c r="A31">
        <v>24</v>
      </c>
      <c r="B31" s="6">
        <v>8.3699999999999996E-4</v>
      </c>
      <c r="C31" s="6">
        <v>8.3699999999999996E-4</v>
      </c>
      <c r="D31" s="7">
        <v>98584.9</v>
      </c>
      <c r="E31" s="7">
        <v>82.5</v>
      </c>
      <c r="F31" s="5">
        <v>53.09</v>
      </c>
      <c r="G31" t="s">
        <v>12</v>
      </c>
      <c r="H31">
        <v>24</v>
      </c>
      <c r="I31" s="6">
        <v>2.9999999999999997E-4</v>
      </c>
      <c r="J31" s="6">
        <v>2.9999999999999997E-4</v>
      </c>
      <c r="K31" s="7">
        <v>99078.399999999994</v>
      </c>
      <c r="L31" s="7">
        <v>29.7</v>
      </c>
      <c r="M31" s="5">
        <v>57.36</v>
      </c>
    </row>
    <row r="32" spans="1:13">
      <c r="A32">
        <v>25</v>
      </c>
      <c r="B32" s="6">
        <v>8.6499999999999999E-4</v>
      </c>
      <c r="C32" s="6">
        <v>8.6399999999999997E-4</v>
      </c>
      <c r="D32" s="7">
        <v>98502.399999999994</v>
      </c>
      <c r="E32" s="7">
        <v>85.1</v>
      </c>
      <c r="F32" s="5">
        <v>52.13</v>
      </c>
      <c r="G32" t="s">
        <v>12</v>
      </c>
      <c r="H32">
        <v>25</v>
      </c>
      <c r="I32" s="6">
        <v>3.1300000000000002E-4</v>
      </c>
      <c r="J32" s="6">
        <v>3.1300000000000002E-4</v>
      </c>
      <c r="K32" s="7">
        <v>99048.6</v>
      </c>
      <c r="L32" s="7">
        <v>31</v>
      </c>
      <c r="M32" s="5">
        <v>56.38</v>
      </c>
    </row>
    <row r="33" spans="1:13">
      <c r="A33">
        <v>26</v>
      </c>
      <c r="B33" s="6">
        <v>8.2799999999999996E-4</v>
      </c>
      <c r="C33" s="6">
        <v>8.2799999999999996E-4</v>
      </c>
      <c r="D33" s="7">
        <v>98417.3</v>
      </c>
      <c r="E33" s="7">
        <v>81.5</v>
      </c>
      <c r="F33" s="5">
        <v>51.18</v>
      </c>
      <c r="G33" t="s">
        <v>12</v>
      </c>
      <c r="H33">
        <v>26</v>
      </c>
      <c r="I33" s="6">
        <v>3.6900000000000002E-4</v>
      </c>
      <c r="J33" s="6">
        <v>3.6900000000000002E-4</v>
      </c>
      <c r="K33" s="7">
        <v>99017.7</v>
      </c>
      <c r="L33" s="7">
        <v>36.5</v>
      </c>
      <c r="M33" s="5">
        <v>55.4</v>
      </c>
    </row>
    <row r="34" spans="1:13">
      <c r="A34">
        <v>27</v>
      </c>
      <c r="B34" s="6">
        <v>8.3900000000000001E-4</v>
      </c>
      <c r="C34" s="6">
        <v>8.3799999999999999E-4</v>
      </c>
      <c r="D34" s="7">
        <v>98335.8</v>
      </c>
      <c r="E34" s="7">
        <v>82.4</v>
      </c>
      <c r="F34" s="5">
        <v>50.22</v>
      </c>
      <c r="G34" t="s">
        <v>12</v>
      </c>
      <c r="H34">
        <v>27</v>
      </c>
      <c r="I34" s="6">
        <v>3.48E-4</v>
      </c>
      <c r="J34" s="6">
        <v>3.4699999999999998E-4</v>
      </c>
      <c r="K34" s="7">
        <v>98981.1</v>
      </c>
      <c r="L34" s="7">
        <v>34.4</v>
      </c>
      <c r="M34" s="5">
        <v>54.42</v>
      </c>
    </row>
    <row r="35" spans="1:13">
      <c r="A35">
        <v>28</v>
      </c>
      <c r="B35" s="6">
        <v>8.8599999999999996E-4</v>
      </c>
      <c r="C35" s="6">
        <v>8.8500000000000004E-4</v>
      </c>
      <c r="D35" s="7">
        <v>98253.4</v>
      </c>
      <c r="E35" s="7">
        <v>87</v>
      </c>
      <c r="F35" s="5">
        <v>49.26</v>
      </c>
      <c r="G35" t="s">
        <v>12</v>
      </c>
      <c r="H35">
        <v>28</v>
      </c>
      <c r="I35" s="6">
        <v>3.6000000000000002E-4</v>
      </c>
      <c r="J35" s="6">
        <v>3.6000000000000002E-4</v>
      </c>
      <c r="K35" s="7">
        <v>98946.8</v>
      </c>
      <c r="L35" s="7">
        <v>35.6</v>
      </c>
      <c r="M35" s="5">
        <v>53.44</v>
      </c>
    </row>
    <row r="36" spans="1:13">
      <c r="A36">
        <v>29</v>
      </c>
      <c r="B36" s="6">
        <v>9.5799999999999998E-4</v>
      </c>
      <c r="C36" s="6">
        <v>9.5699999999999995E-4</v>
      </c>
      <c r="D36" s="7">
        <v>98166.399999999994</v>
      </c>
      <c r="E36" s="7">
        <v>94</v>
      </c>
      <c r="F36" s="5">
        <v>48.31</v>
      </c>
      <c r="G36" t="s">
        <v>12</v>
      </c>
      <c r="H36">
        <v>29</v>
      </c>
      <c r="I36" s="6">
        <v>4.08E-4</v>
      </c>
      <c r="J36" s="6">
        <v>4.0700000000000003E-4</v>
      </c>
      <c r="K36" s="7">
        <v>98911.1</v>
      </c>
      <c r="L36" s="7">
        <v>40.299999999999997</v>
      </c>
      <c r="M36" s="5">
        <v>52.46</v>
      </c>
    </row>
    <row r="37" spans="1:13">
      <c r="A37">
        <v>30</v>
      </c>
      <c r="B37" s="6">
        <v>9.7099999999999997E-4</v>
      </c>
      <c r="C37" s="6">
        <v>9.7000000000000005E-4</v>
      </c>
      <c r="D37" s="7">
        <v>98072.4</v>
      </c>
      <c r="E37" s="7">
        <v>95.2</v>
      </c>
      <c r="F37" s="5">
        <v>47.35</v>
      </c>
      <c r="G37" t="s">
        <v>12</v>
      </c>
      <c r="H37">
        <v>30</v>
      </c>
      <c r="I37" s="6">
        <v>4.0299999999999998E-4</v>
      </c>
      <c r="J37" s="6">
        <v>4.0299999999999998E-4</v>
      </c>
      <c r="K37" s="7">
        <v>98870.8</v>
      </c>
      <c r="L37" s="7">
        <v>39.799999999999997</v>
      </c>
      <c r="M37" s="5">
        <v>51.48</v>
      </c>
    </row>
    <row r="38" spans="1:13">
      <c r="A38">
        <v>31</v>
      </c>
      <c r="B38" s="6">
        <v>1.0380000000000001E-3</v>
      </c>
      <c r="C38" s="6">
        <v>1.0369999999999999E-3</v>
      </c>
      <c r="D38" s="7">
        <v>97977.3</v>
      </c>
      <c r="E38" s="7">
        <v>101.6</v>
      </c>
      <c r="F38" s="5">
        <v>46.4</v>
      </c>
      <c r="G38" t="s">
        <v>12</v>
      </c>
      <c r="H38">
        <v>31</v>
      </c>
      <c r="I38" s="6">
        <v>4.6799999999999999E-4</v>
      </c>
      <c r="J38" s="6">
        <v>4.6799999999999999E-4</v>
      </c>
      <c r="K38" s="7">
        <v>98831</v>
      </c>
      <c r="L38" s="7">
        <v>46.3</v>
      </c>
      <c r="M38" s="5">
        <v>50.5</v>
      </c>
    </row>
    <row r="39" spans="1:13">
      <c r="A39">
        <v>32</v>
      </c>
      <c r="B39" s="6">
        <v>1.0529999999999999E-3</v>
      </c>
      <c r="C39" s="6">
        <v>1.0529999999999999E-3</v>
      </c>
      <c r="D39" s="7">
        <v>97875.7</v>
      </c>
      <c r="E39" s="7">
        <v>103</v>
      </c>
      <c r="F39" s="5">
        <v>45.44</v>
      </c>
      <c r="G39" t="s">
        <v>12</v>
      </c>
      <c r="H39">
        <v>32</v>
      </c>
      <c r="I39" s="6">
        <v>5.0600000000000005E-4</v>
      </c>
      <c r="J39" s="6">
        <v>5.0600000000000005E-4</v>
      </c>
      <c r="K39" s="7">
        <v>98784.7</v>
      </c>
      <c r="L39" s="7">
        <v>50</v>
      </c>
      <c r="M39" s="5">
        <v>49.52</v>
      </c>
    </row>
    <row r="40" spans="1:13">
      <c r="A40">
        <v>33</v>
      </c>
      <c r="B40" s="6">
        <v>1.1039999999999999E-3</v>
      </c>
      <c r="C40" s="6">
        <v>1.103E-3</v>
      </c>
      <c r="D40" s="7">
        <v>97772.6</v>
      </c>
      <c r="E40" s="7">
        <v>107.9</v>
      </c>
      <c r="F40" s="5">
        <v>44.49</v>
      </c>
      <c r="G40" t="s">
        <v>12</v>
      </c>
      <c r="H40">
        <v>33</v>
      </c>
      <c r="I40" s="6">
        <v>5.2099999999999998E-4</v>
      </c>
      <c r="J40" s="6">
        <v>5.2099999999999998E-4</v>
      </c>
      <c r="K40" s="7">
        <v>98734.7</v>
      </c>
      <c r="L40" s="7">
        <v>51.5</v>
      </c>
      <c r="M40" s="5">
        <v>48.55</v>
      </c>
    </row>
    <row r="41" spans="1:13">
      <c r="A41">
        <v>34</v>
      </c>
      <c r="B41" s="6">
        <v>1.1689999999999999E-3</v>
      </c>
      <c r="C41" s="6">
        <v>1.1689999999999999E-3</v>
      </c>
      <c r="D41" s="7">
        <v>97664.7</v>
      </c>
      <c r="E41" s="7">
        <v>114.1</v>
      </c>
      <c r="F41" s="5">
        <v>43.54</v>
      </c>
      <c r="G41" t="s">
        <v>12</v>
      </c>
      <c r="H41">
        <v>34</v>
      </c>
      <c r="I41" s="6">
        <v>6.1899999999999998E-4</v>
      </c>
      <c r="J41" s="6">
        <v>6.1899999999999998E-4</v>
      </c>
      <c r="K41" s="7">
        <v>98683.3</v>
      </c>
      <c r="L41" s="7">
        <v>61.1</v>
      </c>
      <c r="M41" s="5">
        <v>47.57</v>
      </c>
    </row>
    <row r="42" spans="1:13">
      <c r="A42">
        <v>35</v>
      </c>
      <c r="B42" s="6">
        <v>1.15E-3</v>
      </c>
      <c r="C42" s="6">
        <v>1.1490000000000001E-3</v>
      </c>
      <c r="D42" s="7">
        <v>97550.6</v>
      </c>
      <c r="E42" s="7">
        <v>112.1</v>
      </c>
      <c r="F42" s="5">
        <v>42.59</v>
      </c>
      <c r="G42" t="s">
        <v>12</v>
      </c>
      <c r="H42">
        <v>35</v>
      </c>
      <c r="I42" s="6">
        <v>6.4899999999999995E-4</v>
      </c>
      <c r="J42" s="6">
        <v>6.4899999999999995E-4</v>
      </c>
      <c r="K42" s="7">
        <v>98622.2</v>
      </c>
      <c r="L42" s="7">
        <v>64</v>
      </c>
      <c r="M42" s="5">
        <v>46.6</v>
      </c>
    </row>
    <row r="43" spans="1:13">
      <c r="A43">
        <v>36</v>
      </c>
      <c r="B43" s="6">
        <v>1.232E-3</v>
      </c>
      <c r="C43" s="6">
        <v>1.2310000000000001E-3</v>
      </c>
      <c r="D43" s="7">
        <v>97438.5</v>
      </c>
      <c r="E43" s="7">
        <v>120</v>
      </c>
      <c r="F43" s="5">
        <v>41.64</v>
      </c>
      <c r="G43" t="s">
        <v>12</v>
      </c>
      <c r="H43">
        <v>36</v>
      </c>
      <c r="I43" s="6">
        <v>6.8199999999999999E-4</v>
      </c>
      <c r="J43" s="6">
        <v>6.8199999999999999E-4</v>
      </c>
      <c r="K43" s="7">
        <v>98558.2</v>
      </c>
      <c r="L43" s="7">
        <v>67.2</v>
      </c>
      <c r="M43" s="5">
        <v>45.63</v>
      </c>
    </row>
    <row r="44" spans="1:13">
      <c r="A44">
        <v>37</v>
      </c>
      <c r="B44" s="6">
        <v>1.322E-3</v>
      </c>
      <c r="C44" s="6">
        <v>1.3209999999999999E-3</v>
      </c>
      <c r="D44" s="7">
        <v>97318.5</v>
      </c>
      <c r="E44" s="7">
        <v>128.6</v>
      </c>
      <c r="F44" s="5">
        <v>40.69</v>
      </c>
      <c r="G44" t="s">
        <v>12</v>
      </c>
      <c r="H44">
        <v>37</v>
      </c>
      <c r="I44" s="6">
        <v>6.9399999999999996E-4</v>
      </c>
      <c r="J44" s="6">
        <v>6.9399999999999996E-4</v>
      </c>
      <c r="K44" s="7">
        <v>98491</v>
      </c>
      <c r="L44" s="7">
        <v>68.3</v>
      </c>
      <c r="M44" s="5">
        <v>44.66</v>
      </c>
    </row>
    <row r="45" spans="1:13">
      <c r="A45">
        <v>38</v>
      </c>
      <c r="B45" s="6">
        <v>1.3470000000000001E-3</v>
      </c>
      <c r="C45" s="6">
        <v>1.346E-3</v>
      </c>
      <c r="D45" s="7">
        <v>97189.9</v>
      </c>
      <c r="E45" s="7">
        <v>130.80000000000001</v>
      </c>
      <c r="F45" s="5">
        <v>39.74</v>
      </c>
      <c r="G45" t="s">
        <v>12</v>
      </c>
      <c r="H45">
        <v>38</v>
      </c>
      <c r="I45" s="6">
        <v>8.3799999999999999E-4</v>
      </c>
      <c r="J45" s="6">
        <v>8.3799999999999999E-4</v>
      </c>
      <c r="K45" s="7">
        <v>98422.6</v>
      </c>
      <c r="L45" s="7">
        <v>82.5</v>
      </c>
      <c r="M45" s="5">
        <v>43.69</v>
      </c>
    </row>
    <row r="46" spans="1:13">
      <c r="A46">
        <v>39</v>
      </c>
      <c r="B46" s="6">
        <v>1.49E-3</v>
      </c>
      <c r="C46" s="6">
        <v>1.4890000000000001E-3</v>
      </c>
      <c r="D46" s="7">
        <v>97059.1</v>
      </c>
      <c r="E46" s="7">
        <v>144.5</v>
      </c>
      <c r="F46" s="5">
        <v>38.799999999999997</v>
      </c>
      <c r="G46" t="s">
        <v>12</v>
      </c>
      <c r="H46">
        <v>39</v>
      </c>
      <c r="I46" s="6">
        <v>8.6799999999999996E-4</v>
      </c>
      <c r="J46" s="6">
        <v>8.6799999999999996E-4</v>
      </c>
      <c r="K46" s="7">
        <v>98340.2</v>
      </c>
      <c r="L46" s="7">
        <v>85.4</v>
      </c>
      <c r="M46" s="5">
        <v>42.73</v>
      </c>
    </row>
    <row r="47" spans="1:13">
      <c r="A47">
        <v>40</v>
      </c>
      <c r="B47" s="6">
        <v>1.6540000000000001E-3</v>
      </c>
      <c r="C47" s="6">
        <v>1.652E-3</v>
      </c>
      <c r="D47" s="7">
        <v>96914.6</v>
      </c>
      <c r="E47" s="7">
        <v>160.1</v>
      </c>
      <c r="F47" s="5">
        <v>37.85</v>
      </c>
      <c r="G47" t="s">
        <v>12</v>
      </c>
      <c r="H47">
        <v>40</v>
      </c>
      <c r="I47" s="6">
        <v>9.5100000000000002E-4</v>
      </c>
      <c r="J47" s="6">
        <v>9.5100000000000002E-4</v>
      </c>
      <c r="K47" s="7">
        <v>98254.8</v>
      </c>
      <c r="L47" s="7">
        <v>93.4</v>
      </c>
      <c r="M47" s="5">
        <v>41.77</v>
      </c>
    </row>
    <row r="48" spans="1:13">
      <c r="A48">
        <v>41</v>
      </c>
      <c r="B48" s="6">
        <v>1.7160000000000001E-3</v>
      </c>
      <c r="C48" s="6">
        <v>1.7149999999999999E-3</v>
      </c>
      <c r="D48" s="7">
        <v>96754.5</v>
      </c>
      <c r="E48" s="7">
        <v>165.9</v>
      </c>
      <c r="F48" s="5">
        <v>36.92</v>
      </c>
      <c r="G48" t="s">
        <v>12</v>
      </c>
      <c r="H48">
        <v>41</v>
      </c>
      <c r="I48" s="6">
        <v>1.0250000000000001E-3</v>
      </c>
      <c r="J48" s="6">
        <v>1.0250000000000001E-3</v>
      </c>
      <c r="K48" s="7">
        <v>98161.4</v>
      </c>
      <c r="L48" s="7">
        <v>100.6</v>
      </c>
      <c r="M48" s="5">
        <v>40.799999999999997</v>
      </c>
    </row>
    <row r="49" spans="1:13">
      <c r="A49">
        <v>42</v>
      </c>
      <c r="B49" s="6">
        <v>1.8810000000000001E-3</v>
      </c>
      <c r="C49" s="6">
        <v>1.879E-3</v>
      </c>
      <c r="D49" s="7">
        <v>96588.6</v>
      </c>
      <c r="E49" s="7">
        <v>181.5</v>
      </c>
      <c r="F49" s="5">
        <v>35.979999999999997</v>
      </c>
      <c r="G49" t="s">
        <v>12</v>
      </c>
      <c r="H49">
        <v>42</v>
      </c>
      <c r="I49" s="6">
        <v>1.152E-3</v>
      </c>
      <c r="J49" s="6">
        <v>1.152E-3</v>
      </c>
      <c r="K49" s="7">
        <v>98060.800000000003</v>
      </c>
      <c r="L49" s="7">
        <v>112.9</v>
      </c>
      <c r="M49" s="5">
        <v>39.85</v>
      </c>
    </row>
    <row r="50" spans="1:13">
      <c r="A50">
        <v>43</v>
      </c>
      <c r="B50" s="6">
        <v>2.098E-3</v>
      </c>
      <c r="C50" s="6">
        <v>2.0960000000000002E-3</v>
      </c>
      <c r="D50" s="7">
        <v>96407</v>
      </c>
      <c r="E50" s="7">
        <v>202</v>
      </c>
      <c r="F50" s="5">
        <v>35.04</v>
      </c>
      <c r="G50" t="s">
        <v>12</v>
      </c>
      <c r="H50">
        <v>43</v>
      </c>
      <c r="I50" s="6">
        <v>1.3680000000000001E-3</v>
      </c>
      <c r="J50" s="6">
        <v>1.3669999999999999E-3</v>
      </c>
      <c r="K50" s="7">
        <v>97947.8</v>
      </c>
      <c r="L50" s="7">
        <v>133.9</v>
      </c>
      <c r="M50" s="5">
        <v>38.89</v>
      </c>
    </row>
    <row r="51" spans="1:13">
      <c r="A51">
        <v>44</v>
      </c>
      <c r="B51" s="6">
        <v>2.124E-3</v>
      </c>
      <c r="C51" s="6">
        <v>2.1220000000000002E-3</v>
      </c>
      <c r="D51" s="7">
        <v>96205</v>
      </c>
      <c r="E51" s="7">
        <v>204.1</v>
      </c>
      <c r="F51" s="5">
        <v>34.119999999999997</v>
      </c>
      <c r="G51" t="s">
        <v>12</v>
      </c>
      <c r="H51">
        <v>44</v>
      </c>
      <c r="I51" s="6">
        <v>1.459E-3</v>
      </c>
      <c r="J51" s="6">
        <v>1.4580000000000001E-3</v>
      </c>
      <c r="K51" s="7">
        <v>97814</v>
      </c>
      <c r="L51" s="7">
        <v>142.6</v>
      </c>
      <c r="M51" s="5">
        <v>37.94</v>
      </c>
    </row>
    <row r="52" spans="1:13">
      <c r="A52">
        <v>45</v>
      </c>
      <c r="B52" s="6">
        <v>2.434E-3</v>
      </c>
      <c r="C52" s="6">
        <v>2.431E-3</v>
      </c>
      <c r="D52" s="7">
        <v>96000.9</v>
      </c>
      <c r="E52" s="7">
        <v>233.4</v>
      </c>
      <c r="F52" s="5">
        <v>33.19</v>
      </c>
      <c r="G52" t="s">
        <v>12</v>
      </c>
      <c r="H52">
        <v>45</v>
      </c>
      <c r="I52" s="6">
        <v>1.5920000000000001E-3</v>
      </c>
      <c r="J52" s="6">
        <v>1.591E-3</v>
      </c>
      <c r="K52" s="7">
        <v>97671.4</v>
      </c>
      <c r="L52" s="7">
        <v>155.4</v>
      </c>
      <c r="M52" s="5">
        <v>37</v>
      </c>
    </row>
    <row r="53" spans="1:13">
      <c r="A53">
        <v>46</v>
      </c>
      <c r="B53" s="6">
        <v>2.7290000000000001E-3</v>
      </c>
      <c r="C53" s="6">
        <v>2.725E-3</v>
      </c>
      <c r="D53" s="7">
        <v>95767.5</v>
      </c>
      <c r="E53" s="7">
        <v>261</v>
      </c>
      <c r="F53" s="5">
        <v>32.270000000000003</v>
      </c>
      <c r="G53" t="s">
        <v>12</v>
      </c>
      <c r="H53">
        <v>46</v>
      </c>
      <c r="I53" s="6">
        <v>1.817E-3</v>
      </c>
      <c r="J53" s="6">
        <v>1.8159999999999999E-3</v>
      </c>
      <c r="K53" s="7">
        <v>97516</v>
      </c>
      <c r="L53" s="7">
        <v>177.1</v>
      </c>
      <c r="M53" s="5">
        <v>36.06</v>
      </c>
    </row>
    <row r="54" spans="1:13">
      <c r="A54">
        <v>47</v>
      </c>
      <c r="B54" s="6">
        <v>3.065E-3</v>
      </c>
      <c r="C54" s="6">
        <v>3.0599999999999998E-3</v>
      </c>
      <c r="D54" s="7">
        <v>95506.5</v>
      </c>
      <c r="E54" s="7">
        <v>292.3</v>
      </c>
      <c r="F54" s="5">
        <v>31.36</v>
      </c>
      <c r="G54" t="s">
        <v>12</v>
      </c>
      <c r="H54">
        <v>47</v>
      </c>
      <c r="I54" s="6">
        <v>1.9759999999999999E-3</v>
      </c>
      <c r="J54" s="6">
        <v>1.9740000000000001E-3</v>
      </c>
      <c r="K54" s="7">
        <v>97338.9</v>
      </c>
      <c r="L54" s="7">
        <v>192.1</v>
      </c>
      <c r="M54" s="5">
        <v>35.119999999999997</v>
      </c>
    </row>
    <row r="55" spans="1:13">
      <c r="A55">
        <v>48</v>
      </c>
      <c r="B55" s="6">
        <v>3.2569999999999999E-3</v>
      </c>
      <c r="C55" s="6">
        <v>3.2520000000000001E-3</v>
      </c>
      <c r="D55" s="7">
        <v>95214.2</v>
      </c>
      <c r="E55" s="7">
        <v>309.60000000000002</v>
      </c>
      <c r="F55" s="5">
        <v>30.45</v>
      </c>
      <c r="G55" t="s">
        <v>12</v>
      </c>
      <c r="H55">
        <v>48</v>
      </c>
      <c r="I55" s="6">
        <v>2.1710000000000002E-3</v>
      </c>
      <c r="J55" s="6">
        <v>2.1679999999999998E-3</v>
      </c>
      <c r="K55" s="7">
        <v>97146.8</v>
      </c>
      <c r="L55" s="7">
        <v>210.7</v>
      </c>
      <c r="M55" s="5">
        <v>34.19</v>
      </c>
    </row>
    <row r="56" spans="1:13">
      <c r="A56">
        <v>49</v>
      </c>
      <c r="B56" s="6">
        <v>3.6709999999999998E-3</v>
      </c>
      <c r="C56" s="6">
        <v>3.6640000000000002E-3</v>
      </c>
      <c r="D56" s="7">
        <v>94904.5</v>
      </c>
      <c r="E56" s="7">
        <v>347.7</v>
      </c>
      <c r="F56" s="5">
        <v>29.55</v>
      </c>
      <c r="G56" t="s">
        <v>12</v>
      </c>
      <c r="H56">
        <v>49</v>
      </c>
      <c r="I56" s="6">
        <v>2.3340000000000001E-3</v>
      </c>
      <c r="J56" s="6">
        <v>2.3310000000000002E-3</v>
      </c>
      <c r="K56" s="7">
        <v>96936.1</v>
      </c>
      <c r="L56" s="7">
        <v>226</v>
      </c>
      <c r="M56" s="5">
        <v>33.26</v>
      </c>
    </row>
    <row r="57" spans="1:13">
      <c r="A57">
        <v>50</v>
      </c>
      <c r="B57" s="6">
        <v>3.967E-3</v>
      </c>
      <c r="C57" s="6">
        <v>3.96E-3</v>
      </c>
      <c r="D57" s="7">
        <v>94556.800000000003</v>
      </c>
      <c r="E57" s="7">
        <v>374.4</v>
      </c>
      <c r="F57" s="5">
        <v>28.65</v>
      </c>
      <c r="G57" t="s">
        <v>12</v>
      </c>
      <c r="H57">
        <v>50</v>
      </c>
      <c r="I57" s="6">
        <v>2.6440000000000001E-3</v>
      </c>
      <c r="J57" s="6">
        <v>2.6410000000000001E-3</v>
      </c>
      <c r="K57" s="7">
        <v>96710.2</v>
      </c>
      <c r="L57" s="7">
        <v>255.4</v>
      </c>
      <c r="M57" s="5">
        <v>32.340000000000003</v>
      </c>
    </row>
    <row r="58" spans="1:13">
      <c r="A58">
        <v>51</v>
      </c>
      <c r="B58" s="6">
        <v>4.2589999999999998E-3</v>
      </c>
      <c r="C58" s="6">
        <v>4.2500000000000003E-3</v>
      </c>
      <c r="D58" s="7">
        <v>94182.399999999994</v>
      </c>
      <c r="E58" s="7">
        <v>400.3</v>
      </c>
      <c r="F58" s="5">
        <v>27.77</v>
      </c>
      <c r="G58" t="s">
        <v>12</v>
      </c>
      <c r="H58">
        <v>51</v>
      </c>
      <c r="I58" s="6">
        <v>2.8110000000000001E-3</v>
      </c>
      <c r="J58" s="6">
        <v>2.807E-3</v>
      </c>
      <c r="K58" s="7">
        <v>96454.8</v>
      </c>
      <c r="L58" s="7">
        <v>270.7</v>
      </c>
      <c r="M58" s="5">
        <v>31.42</v>
      </c>
    </row>
    <row r="59" spans="1:13">
      <c r="A59">
        <v>52</v>
      </c>
      <c r="B59" s="6">
        <v>4.6480000000000002E-3</v>
      </c>
      <c r="C59" s="6">
        <v>4.6379999999999998E-3</v>
      </c>
      <c r="D59" s="7">
        <v>93782.1</v>
      </c>
      <c r="E59" s="7">
        <v>434.9</v>
      </c>
      <c r="F59" s="5">
        <v>26.88</v>
      </c>
      <c r="G59" t="s">
        <v>12</v>
      </c>
      <c r="H59">
        <v>52</v>
      </c>
      <c r="I59" s="6">
        <v>3.0590000000000001E-3</v>
      </c>
      <c r="J59" s="6">
        <v>3.055E-3</v>
      </c>
      <c r="K59" s="7">
        <v>96184</v>
      </c>
      <c r="L59" s="7">
        <v>293.8</v>
      </c>
      <c r="M59" s="5">
        <v>30.51</v>
      </c>
    </row>
    <row r="60" spans="1:13">
      <c r="A60">
        <v>53</v>
      </c>
      <c r="B60" s="6">
        <v>4.9779999999999998E-3</v>
      </c>
      <c r="C60" s="6">
        <v>4.9659999999999999E-3</v>
      </c>
      <c r="D60" s="7">
        <v>93347.199999999997</v>
      </c>
      <c r="E60" s="7">
        <v>463.6</v>
      </c>
      <c r="F60" s="5">
        <v>26.01</v>
      </c>
      <c r="G60" t="s">
        <v>12</v>
      </c>
      <c r="H60">
        <v>53</v>
      </c>
      <c r="I60" s="6">
        <v>3.2669999999999999E-3</v>
      </c>
      <c r="J60" s="6">
        <v>3.261E-3</v>
      </c>
      <c r="K60" s="7">
        <v>95890.2</v>
      </c>
      <c r="L60" s="7">
        <v>312.7</v>
      </c>
      <c r="M60" s="5">
        <v>29.6</v>
      </c>
    </row>
    <row r="61" spans="1:13">
      <c r="A61">
        <v>54</v>
      </c>
      <c r="B61" s="6">
        <v>5.463E-3</v>
      </c>
      <c r="C61" s="6">
        <v>5.4479999999999997E-3</v>
      </c>
      <c r="D61" s="7">
        <v>92883.6</v>
      </c>
      <c r="E61" s="7">
        <v>506.1</v>
      </c>
      <c r="F61" s="5">
        <v>25.13</v>
      </c>
      <c r="G61" t="s">
        <v>12</v>
      </c>
      <c r="H61">
        <v>54</v>
      </c>
      <c r="I61" s="6">
        <v>3.6480000000000002E-3</v>
      </c>
      <c r="J61" s="6">
        <v>3.6419999999999998E-3</v>
      </c>
      <c r="K61" s="7">
        <v>95577.5</v>
      </c>
      <c r="L61" s="7">
        <v>348.1</v>
      </c>
      <c r="M61" s="5">
        <v>28.7</v>
      </c>
    </row>
    <row r="62" spans="1:13">
      <c r="A62">
        <v>55</v>
      </c>
      <c r="B62" s="6">
        <v>6.0769999999999999E-3</v>
      </c>
      <c r="C62" s="6">
        <v>6.0590000000000001E-3</v>
      </c>
      <c r="D62" s="7">
        <v>92377.5</v>
      </c>
      <c r="E62" s="7">
        <v>559.70000000000005</v>
      </c>
      <c r="F62" s="5">
        <v>24.27</v>
      </c>
      <c r="G62" t="s">
        <v>12</v>
      </c>
      <c r="H62">
        <v>55</v>
      </c>
      <c r="I62" s="6">
        <v>3.9519999999999998E-3</v>
      </c>
      <c r="J62" s="6">
        <v>3.9439999999999996E-3</v>
      </c>
      <c r="K62" s="7">
        <v>95229.4</v>
      </c>
      <c r="L62" s="7">
        <v>375.6</v>
      </c>
      <c r="M62" s="5">
        <v>27.8</v>
      </c>
    </row>
    <row r="63" spans="1:13">
      <c r="A63">
        <v>56</v>
      </c>
      <c r="B63" s="6">
        <v>6.6709999999999998E-3</v>
      </c>
      <c r="C63" s="6">
        <v>6.6480000000000003E-3</v>
      </c>
      <c r="D63" s="7">
        <v>91817.8</v>
      </c>
      <c r="E63" s="7">
        <v>610.4</v>
      </c>
      <c r="F63" s="5">
        <v>23.41</v>
      </c>
      <c r="G63" t="s">
        <v>12</v>
      </c>
      <c r="H63">
        <v>56</v>
      </c>
      <c r="I63" s="6">
        <v>4.3169999999999997E-3</v>
      </c>
      <c r="J63" s="6">
        <v>4.3080000000000002E-3</v>
      </c>
      <c r="K63" s="7">
        <v>94853.8</v>
      </c>
      <c r="L63" s="7">
        <v>408.6</v>
      </c>
      <c r="M63" s="5">
        <v>26.91</v>
      </c>
    </row>
    <row r="64" spans="1:13">
      <c r="A64">
        <v>57</v>
      </c>
      <c r="B64" s="6">
        <v>7.6109999999999997E-3</v>
      </c>
      <c r="C64" s="6">
        <v>7.5820000000000002E-3</v>
      </c>
      <c r="D64" s="7">
        <v>91207.4</v>
      </c>
      <c r="E64" s="7">
        <v>691.5</v>
      </c>
      <c r="F64" s="5">
        <v>22.57</v>
      </c>
      <c r="G64" t="s">
        <v>12</v>
      </c>
      <c r="H64">
        <v>57</v>
      </c>
      <c r="I64" s="6">
        <v>4.6579999999999998E-3</v>
      </c>
      <c r="J64" s="6">
        <v>4.6470000000000001E-3</v>
      </c>
      <c r="K64" s="7">
        <v>94445.2</v>
      </c>
      <c r="L64" s="7">
        <v>438.9</v>
      </c>
      <c r="M64" s="5">
        <v>26.02</v>
      </c>
    </row>
    <row r="65" spans="1:13">
      <c r="A65">
        <v>58</v>
      </c>
      <c r="B65" s="6">
        <v>8.286E-3</v>
      </c>
      <c r="C65" s="6">
        <v>8.2520000000000007E-3</v>
      </c>
      <c r="D65" s="7">
        <v>90515.8</v>
      </c>
      <c r="E65" s="7">
        <v>746.9</v>
      </c>
      <c r="F65" s="5">
        <v>21.73</v>
      </c>
      <c r="G65" t="s">
        <v>12</v>
      </c>
      <c r="H65">
        <v>58</v>
      </c>
      <c r="I65" s="6">
        <v>5.1110000000000001E-3</v>
      </c>
      <c r="J65" s="6">
        <v>5.0980000000000001E-3</v>
      </c>
      <c r="K65" s="7">
        <v>94006.3</v>
      </c>
      <c r="L65" s="7">
        <v>479.2</v>
      </c>
      <c r="M65" s="5">
        <v>25.14</v>
      </c>
    </row>
    <row r="66" spans="1:13">
      <c r="A66">
        <v>59</v>
      </c>
      <c r="B66" s="6">
        <v>9.1719999999999996E-3</v>
      </c>
      <c r="C66" s="6">
        <v>9.1299999999999992E-3</v>
      </c>
      <c r="D66" s="7">
        <v>89768.9</v>
      </c>
      <c r="E66" s="7">
        <v>819.6</v>
      </c>
      <c r="F66" s="5">
        <v>20.91</v>
      </c>
      <c r="G66" t="s">
        <v>12</v>
      </c>
      <c r="H66">
        <v>59</v>
      </c>
      <c r="I66" s="6">
        <v>5.6849999999999999E-3</v>
      </c>
      <c r="J66" s="6">
        <v>5.6690000000000004E-3</v>
      </c>
      <c r="K66" s="7">
        <v>93527.1</v>
      </c>
      <c r="L66" s="7">
        <v>530.20000000000005</v>
      </c>
      <c r="M66" s="5">
        <v>24.27</v>
      </c>
    </row>
    <row r="67" spans="1:13">
      <c r="A67">
        <v>60</v>
      </c>
      <c r="B67" s="6">
        <v>1.0407E-2</v>
      </c>
      <c r="C67" s="6">
        <v>1.0352999999999999E-2</v>
      </c>
      <c r="D67" s="7">
        <v>88949.3</v>
      </c>
      <c r="E67" s="7">
        <v>920.9</v>
      </c>
      <c r="F67" s="5">
        <v>20.100000000000001</v>
      </c>
      <c r="G67" t="s">
        <v>12</v>
      </c>
      <c r="H67">
        <v>60</v>
      </c>
      <c r="I67" s="6">
        <v>6.3969999999999999E-3</v>
      </c>
      <c r="J67" s="6">
        <v>6.3769999999999999E-3</v>
      </c>
      <c r="K67" s="7">
        <v>92996.9</v>
      </c>
      <c r="L67" s="7">
        <v>593</v>
      </c>
      <c r="M67" s="5">
        <v>23.4</v>
      </c>
    </row>
    <row r="68" spans="1:13">
      <c r="A68">
        <v>61</v>
      </c>
      <c r="B68" s="6">
        <v>1.1370999999999999E-2</v>
      </c>
      <c r="C68" s="6">
        <v>1.1306E-2</v>
      </c>
      <c r="D68" s="7">
        <v>88028.4</v>
      </c>
      <c r="E68" s="7">
        <v>995.3</v>
      </c>
      <c r="F68" s="5">
        <v>19.3</v>
      </c>
      <c r="G68" t="s">
        <v>12</v>
      </c>
      <c r="H68">
        <v>61</v>
      </c>
      <c r="I68" s="6">
        <v>7.0749999999999997E-3</v>
      </c>
      <c r="J68" s="6">
        <v>7.0499999999999998E-3</v>
      </c>
      <c r="K68" s="7">
        <v>92403.9</v>
      </c>
      <c r="L68" s="7">
        <v>651.5</v>
      </c>
      <c r="M68" s="5">
        <v>22.55</v>
      </c>
    </row>
    <row r="69" spans="1:13">
      <c r="A69">
        <v>62</v>
      </c>
      <c r="B69" s="6">
        <v>1.2685999999999999E-2</v>
      </c>
      <c r="C69" s="6">
        <v>1.2605999999999999E-2</v>
      </c>
      <c r="D69" s="7">
        <v>87033.2</v>
      </c>
      <c r="E69" s="7">
        <v>1097.2</v>
      </c>
      <c r="F69" s="5">
        <v>18.52</v>
      </c>
      <c r="G69" t="s">
        <v>12</v>
      </c>
      <c r="H69">
        <v>62</v>
      </c>
      <c r="I69" s="6">
        <v>7.5519999999999997E-3</v>
      </c>
      <c r="J69" s="6">
        <v>7.5230000000000002E-3</v>
      </c>
      <c r="K69" s="7">
        <v>91752.4</v>
      </c>
      <c r="L69" s="7">
        <v>690.3</v>
      </c>
      <c r="M69" s="5">
        <v>21.71</v>
      </c>
    </row>
    <row r="70" spans="1:13">
      <c r="A70">
        <v>63</v>
      </c>
      <c r="B70" s="6">
        <v>1.3682E-2</v>
      </c>
      <c r="C70" s="6">
        <v>1.3589E-2</v>
      </c>
      <c r="D70" s="7">
        <v>85936</v>
      </c>
      <c r="E70" s="7">
        <v>1167.8</v>
      </c>
      <c r="F70" s="5">
        <v>17.75</v>
      </c>
      <c r="G70" t="s">
        <v>12</v>
      </c>
      <c r="H70">
        <v>63</v>
      </c>
      <c r="I70" s="6">
        <v>8.3590000000000001E-3</v>
      </c>
      <c r="J70" s="6">
        <v>8.3239999999999998E-3</v>
      </c>
      <c r="K70" s="7">
        <v>91062.1</v>
      </c>
      <c r="L70" s="7">
        <v>758</v>
      </c>
      <c r="M70" s="5">
        <v>20.87</v>
      </c>
    </row>
    <row r="71" spans="1:13">
      <c r="A71">
        <v>64</v>
      </c>
      <c r="B71" s="6">
        <v>1.5084999999999999E-2</v>
      </c>
      <c r="C71" s="6">
        <v>1.4971999999999999E-2</v>
      </c>
      <c r="D71" s="7">
        <v>84768.2</v>
      </c>
      <c r="E71" s="7">
        <v>1269.2</v>
      </c>
      <c r="F71" s="5">
        <v>16.989999999999998</v>
      </c>
      <c r="G71" t="s">
        <v>12</v>
      </c>
      <c r="H71">
        <v>64</v>
      </c>
      <c r="I71" s="6">
        <v>9.1339999999999998E-3</v>
      </c>
      <c r="J71" s="6">
        <v>9.0919999999999994E-3</v>
      </c>
      <c r="K71" s="7">
        <v>90304.1</v>
      </c>
      <c r="L71" s="7">
        <v>821.1</v>
      </c>
      <c r="M71" s="5">
        <v>20.04</v>
      </c>
    </row>
    <row r="72" spans="1:13">
      <c r="A72">
        <v>65</v>
      </c>
      <c r="B72" s="6">
        <v>1.6539000000000002E-2</v>
      </c>
      <c r="C72" s="6">
        <v>1.6403000000000001E-2</v>
      </c>
      <c r="D72" s="7">
        <v>83499.100000000006</v>
      </c>
      <c r="E72" s="7">
        <v>1369.7</v>
      </c>
      <c r="F72" s="5">
        <v>16.239999999999998</v>
      </c>
      <c r="G72" t="s">
        <v>12</v>
      </c>
      <c r="H72">
        <v>65</v>
      </c>
      <c r="I72" s="6">
        <v>1.0078E-2</v>
      </c>
      <c r="J72" s="6">
        <v>1.0026999999999999E-2</v>
      </c>
      <c r="K72" s="7">
        <v>89483.1</v>
      </c>
      <c r="L72" s="7">
        <v>897.3</v>
      </c>
      <c r="M72" s="5">
        <v>19.22</v>
      </c>
    </row>
    <row r="73" spans="1:13">
      <c r="A73">
        <v>66</v>
      </c>
      <c r="B73" s="6">
        <v>1.8207999999999998E-2</v>
      </c>
      <c r="C73" s="6">
        <v>1.8044000000000001E-2</v>
      </c>
      <c r="D73" s="7">
        <v>82129.399999999994</v>
      </c>
      <c r="E73" s="7">
        <v>1481.9</v>
      </c>
      <c r="F73" s="5">
        <v>15.5</v>
      </c>
      <c r="G73" t="s">
        <v>12</v>
      </c>
      <c r="H73">
        <v>66</v>
      </c>
      <c r="I73" s="6">
        <v>1.1079E-2</v>
      </c>
      <c r="J73" s="6">
        <v>1.1018E-2</v>
      </c>
      <c r="K73" s="7">
        <v>88585.8</v>
      </c>
      <c r="L73" s="7">
        <v>976.1</v>
      </c>
      <c r="M73" s="5">
        <v>18.41</v>
      </c>
    </row>
    <row r="74" spans="1:13">
      <c r="A74">
        <v>67</v>
      </c>
      <c r="B74" s="6">
        <v>2.0566000000000001E-2</v>
      </c>
      <c r="C74" s="6">
        <v>2.0355999999999999E-2</v>
      </c>
      <c r="D74" s="7">
        <v>80647.5</v>
      </c>
      <c r="E74" s="7">
        <v>1641.7</v>
      </c>
      <c r="F74" s="5">
        <v>14.78</v>
      </c>
      <c r="G74" t="s">
        <v>12</v>
      </c>
      <c r="H74">
        <v>67</v>
      </c>
      <c r="I74" s="6">
        <v>1.2253999999999999E-2</v>
      </c>
      <c r="J74" s="6">
        <v>1.2179000000000001E-2</v>
      </c>
      <c r="K74" s="7">
        <v>87609.7</v>
      </c>
      <c r="L74" s="7">
        <v>1067</v>
      </c>
      <c r="M74" s="5">
        <v>17.61</v>
      </c>
    </row>
    <row r="75" spans="1:13">
      <c r="A75">
        <v>68</v>
      </c>
      <c r="B75" s="6">
        <v>2.2738000000000001E-2</v>
      </c>
      <c r="C75" s="6">
        <v>2.2481999999999999E-2</v>
      </c>
      <c r="D75" s="7">
        <v>79005.8</v>
      </c>
      <c r="E75" s="7">
        <v>1776.2</v>
      </c>
      <c r="F75" s="5">
        <v>14.07</v>
      </c>
      <c r="G75" t="s">
        <v>12</v>
      </c>
      <c r="H75">
        <v>68</v>
      </c>
      <c r="I75" s="6">
        <v>1.379E-2</v>
      </c>
      <c r="J75" s="6">
        <v>1.3696E-2</v>
      </c>
      <c r="K75" s="7">
        <v>86542.7</v>
      </c>
      <c r="L75" s="7">
        <v>1185.3</v>
      </c>
      <c r="M75" s="5">
        <v>16.82</v>
      </c>
    </row>
    <row r="76" spans="1:13">
      <c r="A76">
        <v>69</v>
      </c>
      <c r="B76" s="6">
        <v>2.5395999999999998E-2</v>
      </c>
      <c r="C76" s="6">
        <v>2.5076999999999999E-2</v>
      </c>
      <c r="D76" s="7">
        <v>77229.600000000006</v>
      </c>
      <c r="E76" s="7">
        <v>1936.7</v>
      </c>
      <c r="F76" s="5">
        <v>13.38</v>
      </c>
      <c r="G76" t="s">
        <v>12</v>
      </c>
      <c r="H76">
        <v>69</v>
      </c>
      <c r="I76" s="6">
        <v>1.5212E-2</v>
      </c>
      <c r="J76" s="6">
        <v>1.5096999999999999E-2</v>
      </c>
      <c r="K76" s="7">
        <v>85357.4</v>
      </c>
      <c r="L76" s="7">
        <v>1288.7</v>
      </c>
      <c r="M76" s="5">
        <v>16.05</v>
      </c>
    </row>
    <row r="77" spans="1:13">
      <c r="A77">
        <v>70</v>
      </c>
      <c r="B77" s="6">
        <v>2.7642E-2</v>
      </c>
      <c r="C77" s="6">
        <v>2.7265000000000001E-2</v>
      </c>
      <c r="D77" s="7">
        <v>75292.899999999994</v>
      </c>
      <c r="E77" s="7">
        <v>2052.8000000000002</v>
      </c>
      <c r="F77" s="5">
        <v>12.72</v>
      </c>
      <c r="G77" t="s">
        <v>12</v>
      </c>
      <c r="H77">
        <v>70</v>
      </c>
      <c r="I77" s="6">
        <v>1.6997000000000002E-2</v>
      </c>
      <c r="J77" s="6">
        <v>1.6854000000000001E-2</v>
      </c>
      <c r="K77" s="7">
        <v>84068.800000000003</v>
      </c>
      <c r="L77" s="7">
        <v>1416.9</v>
      </c>
      <c r="M77" s="5">
        <v>15.28</v>
      </c>
    </row>
    <row r="78" spans="1:13">
      <c r="A78">
        <v>71</v>
      </c>
      <c r="B78" s="6">
        <v>3.1572000000000003E-2</v>
      </c>
      <c r="C78" s="6">
        <v>3.1081000000000001E-2</v>
      </c>
      <c r="D78" s="7">
        <v>73240</v>
      </c>
      <c r="E78" s="7">
        <v>2276.4</v>
      </c>
      <c r="F78" s="5">
        <v>12.06</v>
      </c>
      <c r="G78" t="s">
        <v>12</v>
      </c>
      <c r="H78">
        <v>71</v>
      </c>
      <c r="I78" s="6">
        <v>1.9223000000000001E-2</v>
      </c>
      <c r="J78" s="6">
        <v>1.9040000000000001E-2</v>
      </c>
      <c r="K78" s="7">
        <v>82651.899999999994</v>
      </c>
      <c r="L78" s="7">
        <v>1573.7</v>
      </c>
      <c r="M78" s="5">
        <v>14.54</v>
      </c>
    </row>
    <row r="79" spans="1:13">
      <c r="A79">
        <v>72</v>
      </c>
      <c r="B79" s="6">
        <v>3.4851E-2</v>
      </c>
      <c r="C79" s="6">
        <v>3.4254E-2</v>
      </c>
      <c r="D79" s="7">
        <v>70963.600000000006</v>
      </c>
      <c r="E79" s="7">
        <v>2430.8000000000002</v>
      </c>
      <c r="F79" s="5">
        <v>11.43</v>
      </c>
      <c r="G79" t="s">
        <v>12</v>
      </c>
      <c r="H79">
        <v>72</v>
      </c>
      <c r="I79" s="6">
        <v>2.1756999999999999E-2</v>
      </c>
      <c r="J79" s="6">
        <v>2.1523E-2</v>
      </c>
      <c r="K79" s="7">
        <v>81078.100000000006</v>
      </c>
      <c r="L79" s="7">
        <v>1745</v>
      </c>
      <c r="M79" s="5">
        <v>13.81</v>
      </c>
    </row>
    <row r="80" spans="1:13">
      <c r="A80">
        <v>73</v>
      </c>
      <c r="B80" s="6">
        <v>3.8702E-2</v>
      </c>
      <c r="C80" s="6">
        <v>3.7967000000000001E-2</v>
      </c>
      <c r="D80" s="7">
        <v>68532.899999999994</v>
      </c>
      <c r="E80" s="7">
        <v>2602</v>
      </c>
      <c r="F80" s="5">
        <v>10.82</v>
      </c>
      <c r="G80" t="s">
        <v>12</v>
      </c>
      <c r="H80">
        <v>73</v>
      </c>
      <c r="I80" s="6">
        <v>2.4466000000000002E-2</v>
      </c>
      <c r="J80" s="6">
        <v>2.4170000000000001E-2</v>
      </c>
      <c r="K80" s="7">
        <v>79333.100000000006</v>
      </c>
      <c r="L80" s="7">
        <v>1917.5</v>
      </c>
      <c r="M80" s="5">
        <v>13.1</v>
      </c>
    </row>
    <row r="81" spans="1:13">
      <c r="A81">
        <v>74</v>
      </c>
      <c r="B81" s="6">
        <v>4.3818000000000003E-2</v>
      </c>
      <c r="C81" s="6">
        <v>4.2877999999999999E-2</v>
      </c>
      <c r="D81" s="7">
        <v>65930.899999999994</v>
      </c>
      <c r="E81" s="7">
        <v>2827</v>
      </c>
      <c r="F81" s="5">
        <v>10.220000000000001</v>
      </c>
      <c r="G81" t="s">
        <v>12</v>
      </c>
      <c r="H81">
        <v>74</v>
      </c>
      <c r="I81" s="6">
        <v>2.7177E-2</v>
      </c>
      <c r="J81" s="6">
        <v>2.6813E-2</v>
      </c>
      <c r="K81" s="7">
        <v>77415.600000000006</v>
      </c>
      <c r="L81" s="7">
        <v>2075.6999999999998</v>
      </c>
      <c r="M81" s="5">
        <v>12.41</v>
      </c>
    </row>
    <row r="82" spans="1:13">
      <c r="A82">
        <v>75</v>
      </c>
      <c r="B82" s="6">
        <v>4.8933999999999998E-2</v>
      </c>
      <c r="C82" s="6">
        <v>4.7765000000000002E-2</v>
      </c>
      <c r="D82" s="7">
        <v>63103.9</v>
      </c>
      <c r="E82" s="7">
        <v>3014.2</v>
      </c>
      <c r="F82" s="5">
        <v>9.66</v>
      </c>
      <c r="G82" t="s">
        <v>12</v>
      </c>
      <c r="H82">
        <v>75</v>
      </c>
      <c r="I82" s="6">
        <v>3.1021E-2</v>
      </c>
      <c r="J82" s="6">
        <v>3.0547000000000001E-2</v>
      </c>
      <c r="K82" s="7">
        <v>75339.899999999994</v>
      </c>
      <c r="L82" s="7">
        <v>2301.4</v>
      </c>
      <c r="M82" s="5">
        <v>11.74</v>
      </c>
    </row>
    <row r="83" spans="1:13">
      <c r="A83">
        <v>76</v>
      </c>
      <c r="B83" s="6">
        <v>5.4139E-2</v>
      </c>
      <c r="C83" s="6">
        <v>5.2712000000000002E-2</v>
      </c>
      <c r="D83" s="7">
        <v>60089.7</v>
      </c>
      <c r="E83" s="7">
        <v>3167.5</v>
      </c>
      <c r="F83" s="5">
        <v>9.1199999999999992</v>
      </c>
      <c r="G83" t="s">
        <v>12</v>
      </c>
      <c r="H83">
        <v>76</v>
      </c>
      <c r="I83" s="6">
        <v>3.4465999999999997E-2</v>
      </c>
      <c r="J83" s="6">
        <v>3.3882000000000002E-2</v>
      </c>
      <c r="K83" s="7">
        <v>73038.5</v>
      </c>
      <c r="L83" s="7">
        <v>2474.6999999999998</v>
      </c>
      <c r="M83" s="5">
        <v>11.1</v>
      </c>
    </row>
    <row r="84" spans="1:13">
      <c r="A84">
        <v>77</v>
      </c>
      <c r="B84" s="6">
        <v>5.9914000000000002E-2</v>
      </c>
      <c r="C84" s="6">
        <v>5.8172000000000001E-2</v>
      </c>
      <c r="D84" s="7">
        <v>56922.2</v>
      </c>
      <c r="E84" s="7">
        <v>3311.3</v>
      </c>
      <c r="F84" s="5">
        <v>8.6</v>
      </c>
      <c r="G84" t="s">
        <v>12</v>
      </c>
      <c r="H84">
        <v>77</v>
      </c>
      <c r="I84" s="6">
        <v>3.8468000000000002E-2</v>
      </c>
      <c r="J84" s="6">
        <v>3.7741999999999998E-2</v>
      </c>
      <c r="K84" s="7">
        <v>70563.8</v>
      </c>
      <c r="L84" s="7">
        <v>2663.2</v>
      </c>
      <c r="M84" s="5">
        <v>10.47</v>
      </c>
    </row>
    <row r="85" spans="1:13">
      <c r="A85">
        <v>78</v>
      </c>
      <c r="B85" s="6">
        <v>6.5570000000000003E-2</v>
      </c>
      <c r="C85" s="6">
        <v>6.3489000000000004E-2</v>
      </c>
      <c r="D85" s="7">
        <v>53611</v>
      </c>
      <c r="E85" s="7">
        <v>3403.7</v>
      </c>
      <c r="F85" s="5">
        <v>8.1</v>
      </c>
      <c r="G85" t="s">
        <v>12</v>
      </c>
      <c r="H85">
        <v>78</v>
      </c>
      <c r="I85" s="6">
        <v>4.2729999999999997E-2</v>
      </c>
      <c r="J85" s="6">
        <v>4.1835999999999998E-2</v>
      </c>
      <c r="K85" s="7">
        <v>67900.5</v>
      </c>
      <c r="L85" s="7">
        <v>2840.7</v>
      </c>
      <c r="M85" s="5">
        <v>9.86</v>
      </c>
    </row>
    <row r="86" spans="1:13">
      <c r="A86">
        <v>79</v>
      </c>
      <c r="B86" s="6">
        <v>7.4245000000000005E-2</v>
      </c>
      <c r="C86" s="6">
        <v>7.1586999999999998E-2</v>
      </c>
      <c r="D86" s="7">
        <v>50207.3</v>
      </c>
      <c r="E86" s="7">
        <v>3594.2</v>
      </c>
      <c r="F86" s="5">
        <v>7.61</v>
      </c>
      <c r="G86" t="s">
        <v>12</v>
      </c>
      <c r="H86">
        <v>79</v>
      </c>
      <c r="I86" s="6">
        <v>4.7951000000000001E-2</v>
      </c>
      <c r="J86" s="6">
        <v>4.6828000000000002E-2</v>
      </c>
      <c r="K86" s="7">
        <v>65059.8</v>
      </c>
      <c r="L86" s="7">
        <v>3046.6</v>
      </c>
      <c r="M86" s="5">
        <v>9.27</v>
      </c>
    </row>
    <row r="87" spans="1:13">
      <c r="A87">
        <v>80</v>
      </c>
      <c r="B87" s="6">
        <v>8.1060999999999994E-2</v>
      </c>
      <c r="C87" s="6">
        <v>7.7903E-2</v>
      </c>
      <c r="D87" s="7">
        <v>46613.1</v>
      </c>
      <c r="E87" s="7">
        <v>3631.3</v>
      </c>
      <c r="F87" s="5">
        <v>7.16</v>
      </c>
      <c r="G87" t="s">
        <v>12</v>
      </c>
      <c r="H87">
        <v>80</v>
      </c>
      <c r="I87" s="6">
        <v>5.3766000000000001E-2</v>
      </c>
      <c r="J87" s="6">
        <v>5.2358000000000002E-2</v>
      </c>
      <c r="K87" s="7">
        <v>62013.2</v>
      </c>
      <c r="L87" s="7">
        <v>3246.9</v>
      </c>
      <c r="M87" s="5">
        <v>8.6999999999999993</v>
      </c>
    </row>
    <row r="88" spans="1:13">
      <c r="A88">
        <v>81</v>
      </c>
      <c r="B88" s="6">
        <v>8.9354000000000003E-2</v>
      </c>
      <c r="C88" s="6">
        <v>8.5532999999999998E-2</v>
      </c>
      <c r="D88" s="7">
        <v>42981.8</v>
      </c>
      <c r="E88" s="7">
        <v>3676.3</v>
      </c>
      <c r="F88" s="5">
        <v>6.73</v>
      </c>
      <c r="G88" t="s">
        <v>12</v>
      </c>
      <c r="H88">
        <v>81</v>
      </c>
      <c r="I88" s="6">
        <v>5.9947E-2</v>
      </c>
      <c r="J88" s="6">
        <v>5.8202999999999998E-2</v>
      </c>
      <c r="K88" s="7">
        <v>58766.3</v>
      </c>
      <c r="L88" s="7">
        <v>3420.4</v>
      </c>
      <c r="M88" s="5">
        <v>8.15</v>
      </c>
    </row>
    <row r="89" spans="1:13">
      <c r="A89">
        <v>82</v>
      </c>
      <c r="B89" s="6">
        <v>9.6798999999999996E-2</v>
      </c>
      <c r="C89" s="6">
        <v>9.2329999999999995E-2</v>
      </c>
      <c r="D89" s="7">
        <v>39305.4</v>
      </c>
      <c r="E89" s="7">
        <v>3629.1</v>
      </c>
      <c r="F89" s="5">
        <v>6.31</v>
      </c>
      <c r="G89" t="s">
        <v>12</v>
      </c>
      <c r="H89">
        <v>82</v>
      </c>
      <c r="I89" s="6">
        <v>6.6697999999999993E-2</v>
      </c>
      <c r="J89" s="6">
        <v>6.4546000000000006E-2</v>
      </c>
      <c r="K89" s="7">
        <v>55345.9</v>
      </c>
      <c r="L89" s="7">
        <v>3572.3</v>
      </c>
      <c r="M89" s="5">
        <v>7.63</v>
      </c>
    </row>
    <row r="90" spans="1:13">
      <c r="A90">
        <v>83</v>
      </c>
      <c r="B90" s="6">
        <v>0.107095</v>
      </c>
      <c r="C90" s="6">
        <v>0.10165200000000001</v>
      </c>
      <c r="D90" s="7">
        <v>35676.300000000003</v>
      </c>
      <c r="E90" s="7">
        <v>3626.6</v>
      </c>
      <c r="F90" s="5">
        <v>5.9</v>
      </c>
      <c r="G90" t="s">
        <v>12</v>
      </c>
      <c r="H90">
        <v>83</v>
      </c>
      <c r="I90" s="6">
        <v>7.4243000000000003E-2</v>
      </c>
      <c r="J90" s="6">
        <v>7.1585999999999997E-2</v>
      </c>
      <c r="K90" s="7">
        <v>51773.599999999999</v>
      </c>
      <c r="L90" s="7">
        <v>3706.2</v>
      </c>
      <c r="M90" s="5">
        <v>7.12</v>
      </c>
    </row>
    <row r="91" spans="1:13">
      <c r="A91">
        <v>84</v>
      </c>
      <c r="B91" s="6">
        <v>0.11577800000000001</v>
      </c>
      <c r="C91" s="6">
        <v>0.109442</v>
      </c>
      <c r="D91" s="7">
        <v>32049.8</v>
      </c>
      <c r="E91" s="7">
        <v>3507.6</v>
      </c>
      <c r="F91" s="5">
        <v>5.51</v>
      </c>
      <c r="G91" t="s">
        <v>12</v>
      </c>
      <c r="H91">
        <v>84</v>
      </c>
      <c r="I91" s="6">
        <v>8.4005999999999997E-2</v>
      </c>
      <c r="J91" s="6">
        <v>8.0619999999999997E-2</v>
      </c>
      <c r="K91" s="7">
        <v>48067.4</v>
      </c>
      <c r="L91" s="7">
        <v>3875.2</v>
      </c>
      <c r="M91" s="5">
        <v>6.63</v>
      </c>
    </row>
    <row r="92" spans="1:13">
      <c r="A92">
        <v>85</v>
      </c>
      <c r="B92" s="6">
        <v>0.13832</v>
      </c>
      <c r="C92" s="6">
        <v>0.12937299999999999</v>
      </c>
      <c r="D92" s="7">
        <v>28542.2</v>
      </c>
      <c r="E92" s="7">
        <v>3692.6</v>
      </c>
      <c r="F92" s="5">
        <v>5.13</v>
      </c>
      <c r="G92" t="s">
        <v>12</v>
      </c>
      <c r="H92">
        <v>85</v>
      </c>
      <c r="I92" s="6">
        <v>9.7528000000000004E-2</v>
      </c>
      <c r="J92" s="6">
        <v>9.2993000000000006E-2</v>
      </c>
      <c r="K92" s="7">
        <v>44192.2</v>
      </c>
      <c r="L92" s="7">
        <v>4109.6000000000004</v>
      </c>
      <c r="M92" s="5">
        <v>6.16</v>
      </c>
    </row>
    <row r="93" spans="1:13">
      <c r="A93">
        <v>86</v>
      </c>
      <c r="B93" s="6">
        <v>0.148892</v>
      </c>
      <c r="C93" s="6">
        <v>0.138576</v>
      </c>
      <c r="D93" s="7">
        <v>24849.599999999999</v>
      </c>
      <c r="E93" s="7">
        <v>3443.6</v>
      </c>
      <c r="F93" s="5">
        <v>4.8099999999999996</v>
      </c>
      <c r="G93" t="s">
        <v>12</v>
      </c>
      <c r="H93">
        <v>86</v>
      </c>
      <c r="I93" s="6">
        <v>0.107928</v>
      </c>
      <c r="J93" s="6">
        <v>0.10240200000000001</v>
      </c>
      <c r="K93" s="7">
        <v>40082.6</v>
      </c>
      <c r="L93" s="7">
        <v>4104.5</v>
      </c>
      <c r="M93" s="5">
        <v>5.75</v>
      </c>
    </row>
    <row r="94" spans="1:13">
      <c r="A94">
        <v>87</v>
      </c>
      <c r="B94" s="6">
        <v>0.16341</v>
      </c>
      <c r="C94" s="6">
        <v>0.15106700000000001</v>
      </c>
      <c r="D94" s="7">
        <v>21406</v>
      </c>
      <c r="E94" s="7">
        <v>3233.8</v>
      </c>
      <c r="F94" s="5">
        <v>4.51</v>
      </c>
      <c r="G94" t="s">
        <v>12</v>
      </c>
      <c r="H94">
        <v>87</v>
      </c>
      <c r="I94" s="6">
        <v>0.12182900000000001</v>
      </c>
      <c r="J94" s="6">
        <v>0.11483400000000001</v>
      </c>
      <c r="K94" s="7">
        <v>35978.1</v>
      </c>
      <c r="L94" s="7">
        <v>4131.5</v>
      </c>
      <c r="M94" s="5">
        <v>5.34</v>
      </c>
    </row>
    <row r="95" spans="1:13">
      <c r="A95">
        <v>88</v>
      </c>
      <c r="B95" s="6">
        <v>0.179919</v>
      </c>
      <c r="C95" s="6">
        <v>0.16506999999999999</v>
      </c>
      <c r="D95" s="7">
        <v>18172.3</v>
      </c>
      <c r="E95" s="7">
        <v>2999.7</v>
      </c>
      <c r="F95" s="5">
        <v>4.22</v>
      </c>
      <c r="G95" t="s">
        <v>12</v>
      </c>
      <c r="H95">
        <v>88</v>
      </c>
      <c r="I95" s="6">
        <v>0.134182</v>
      </c>
      <c r="J95" s="6">
        <v>0.125746</v>
      </c>
      <c r="K95" s="7">
        <v>31846.6</v>
      </c>
      <c r="L95" s="7">
        <v>4004.6</v>
      </c>
      <c r="M95" s="5">
        <v>4.97</v>
      </c>
    </row>
    <row r="96" spans="1:13">
      <c r="A96">
        <v>89</v>
      </c>
      <c r="B96" s="6">
        <v>0.19995199999999999</v>
      </c>
      <c r="C96" s="6">
        <v>0.181779</v>
      </c>
      <c r="D96" s="7">
        <v>15172.6</v>
      </c>
      <c r="E96" s="7">
        <v>2758.1</v>
      </c>
      <c r="F96" s="5">
        <v>3.95</v>
      </c>
      <c r="G96" t="s">
        <v>12</v>
      </c>
      <c r="H96">
        <v>89</v>
      </c>
      <c r="I96" s="6">
        <v>0.15205099999999999</v>
      </c>
      <c r="J96" s="6">
        <v>0.14130799999999999</v>
      </c>
      <c r="K96" s="7">
        <v>27842</v>
      </c>
      <c r="L96" s="7">
        <v>3934.3</v>
      </c>
      <c r="M96" s="5">
        <v>4.62</v>
      </c>
    </row>
    <row r="97" spans="1:13">
      <c r="A97">
        <v>90</v>
      </c>
      <c r="B97" s="6">
        <v>0.20593600000000001</v>
      </c>
      <c r="C97" s="6">
        <v>0.18670999999999999</v>
      </c>
      <c r="D97" s="7">
        <v>12414.5</v>
      </c>
      <c r="E97" s="7">
        <v>2317.9</v>
      </c>
      <c r="F97" s="5">
        <v>3.72</v>
      </c>
      <c r="G97" t="s">
        <v>12</v>
      </c>
      <c r="H97">
        <v>90</v>
      </c>
      <c r="I97" s="6">
        <v>0.16542299999999999</v>
      </c>
      <c r="J97" s="6">
        <v>0.152785</v>
      </c>
      <c r="K97" s="7">
        <v>23907.7</v>
      </c>
      <c r="L97" s="7">
        <v>3652.7</v>
      </c>
      <c r="M97" s="5">
        <v>4.29</v>
      </c>
    </row>
    <row r="98" spans="1:13">
      <c r="A98">
        <v>91</v>
      </c>
      <c r="B98" s="6">
        <v>0.225496</v>
      </c>
      <c r="C98" s="6">
        <v>0.20264799999999999</v>
      </c>
      <c r="D98" s="7">
        <v>10096.6</v>
      </c>
      <c r="E98" s="7">
        <v>2046.1</v>
      </c>
      <c r="F98" s="5">
        <v>3.46</v>
      </c>
      <c r="G98" t="s">
        <v>12</v>
      </c>
      <c r="H98">
        <v>91</v>
      </c>
      <c r="I98" s="6">
        <v>0.183922</v>
      </c>
      <c r="J98" s="6">
        <v>0.168432</v>
      </c>
      <c r="K98" s="7">
        <v>20254.900000000001</v>
      </c>
      <c r="L98" s="7">
        <v>3411.6</v>
      </c>
      <c r="M98" s="5">
        <v>3.98</v>
      </c>
    </row>
    <row r="99" spans="1:13">
      <c r="A99">
        <v>92</v>
      </c>
      <c r="B99" s="6">
        <v>0.25511</v>
      </c>
      <c r="C99" s="6">
        <v>0.22625100000000001</v>
      </c>
      <c r="D99" s="7">
        <v>8050.6</v>
      </c>
      <c r="E99" s="7">
        <v>1821.4</v>
      </c>
      <c r="F99" s="5">
        <v>3.21</v>
      </c>
      <c r="G99" t="s">
        <v>12</v>
      </c>
      <c r="H99">
        <v>92</v>
      </c>
      <c r="I99" s="6">
        <v>0.205959</v>
      </c>
      <c r="J99" s="6">
        <v>0.18673000000000001</v>
      </c>
      <c r="K99" s="7">
        <v>16843.400000000001</v>
      </c>
      <c r="L99" s="7">
        <v>3145.2</v>
      </c>
      <c r="M99" s="5">
        <v>3.68</v>
      </c>
    </row>
    <row r="100" spans="1:13">
      <c r="A100">
        <v>93</v>
      </c>
      <c r="B100" s="6">
        <v>0.27967500000000001</v>
      </c>
      <c r="C100" s="6">
        <v>0.245364</v>
      </c>
      <c r="D100" s="7">
        <v>6229.1</v>
      </c>
      <c r="E100" s="7">
        <v>1528.4</v>
      </c>
      <c r="F100" s="5">
        <v>3.01</v>
      </c>
      <c r="G100" t="s">
        <v>12</v>
      </c>
      <c r="H100">
        <v>93</v>
      </c>
      <c r="I100" s="6">
        <v>0.23354800000000001</v>
      </c>
      <c r="J100" s="6">
        <v>0.20912800000000001</v>
      </c>
      <c r="K100" s="7">
        <v>13698.2</v>
      </c>
      <c r="L100" s="7">
        <v>2864.7</v>
      </c>
      <c r="M100" s="5">
        <v>3.41</v>
      </c>
    </row>
    <row r="101" spans="1:13">
      <c r="A101">
        <v>94</v>
      </c>
      <c r="B101" s="6">
        <v>0.29550599999999999</v>
      </c>
      <c r="C101" s="6">
        <v>0.257465</v>
      </c>
      <c r="D101" s="7">
        <v>4700.7</v>
      </c>
      <c r="E101" s="7">
        <v>1210.3</v>
      </c>
      <c r="F101" s="5">
        <v>2.82</v>
      </c>
      <c r="G101" t="s">
        <v>12</v>
      </c>
      <c r="H101">
        <v>94</v>
      </c>
      <c r="I101" s="6">
        <v>0.25235000000000002</v>
      </c>
      <c r="J101" s="6">
        <v>0.224077</v>
      </c>
      <c r="K101" s="7">
        <v>10833.5</v>
      </c>
      <c r="L101" s="7">
        <v>2427.5</v>
      </c>
      <c r="M101" s="5">
        <v>3.18</v>
      </c>
    </row>
    <row r="102" spans="1:13">
      <c r="A102">
        <v>95</v>
      </c>
      <c r="B102" s="6">
        <v>0.33086100000000002</v>
      </c>
      <c r="C102" s="6">
        <v>0.28389599999999998</v>
      </c>
      <c r="D102" s="7">
        <v>3490.4</v>
      </c>
      <c r="E102" s="7">
        <v>990.9</v>
      </c>
      <c r="F102" s="5">
        <v>2.63</v>
      </c>
      <c r="G102" t="s">
        <v>12</v>
      </c>
      <c r="H102">
        <v>95</v>
      </c>
      <c r="I102" s="6">
        <v>0.27845700000000001</v>
      </c>
      <c r="J102" s="6">
        <v>0.244426</v>
      </c>
      <c r="K102" s="7">
        <v>8406</v>
      </c>
      <c r="L102" s="7">
        <v>2054.6</v>
      </c>
      <c r="M102" s="5">
        <v>2.96</v>
      </c>
    </row>
    <row r="103" spans="1:13">
      <c r="A103">
        <v>96</v>
      </c>
      <c r="B103" s="6">
        <v>0.34822199999999998</v>
      </c>
      <c r="C103" s="6">
        <v>0.29658400000000001</v>
      </c>
      <c r="D103" s="7">
        <v>2499.5</v>
      </c>
      <c r="E103" s="7">
        <v>741.3</v>
      </c>
      <c r="F103" s="5">
        <v>2.4700000000000002</v>
      </c>
      <c r="G103" t="s">
        <v>12</v>
      </c>
      <c r="H103">
        <v>96</v>
      </c>
      <c r="I103" s="6">
        <v>0.30677500000000002</v>
      </c>
      <c r="J103" s="6">
        <v>0.26597700000000002</v>
      </c>
      <c r="K103" s="7">
        <v>6351.3</v>
      </c>
      <c r="L103" s="7">
        <v>1689.3</v>
      </c>
      <c r="M103" s="5">
        <v>2.75</v>
      </c>
    </row>
    <row r="104" spans="1:13">
      <c r="A104">
        <v>97</v>
      </c>
      <c r="B104" s="6">
        <v>0.38983099999999998</v>
      </c>
      <c r="C104" s="6">
        <v>0.326241</v>
      </c>
      <c r="D104" s="7">
        <v>1758.2</v>
      </c>
      <c r="E104" s="7">
        <v>573.6</v>
      </c>
      <c r="F104" s="5">
        <v>2.2999999999999998</v>
      </c>
      <c r="G104" t="s">
        <v>12</v>
      </c>
      <c r="H104">
        <v>97</v>
      </c>
      <c r="I104" s="6">
        <v>0.33163999999999999</v>
      </c>
      <c r="J104" s="6">
        <v>0.28446900000000003</v>
      </c>
      <c r="K104" s="7">
        <v>4662</v>
      </c>
      <c r="L104" s="7">
        <v>1326.2</v>
      </c>
      <c r="M104" s="5">
        <v>2.57</v>
      </c>
    </row>
    <row r="105" spans="1:13">
      <c r="A105">
        <v>98</v>
      </c>
      <c r="B105" s="6">
        <v>0.40335599999999999</v>
      </c>
      <c r="C105" s="6">
        <v>0.33566099999999999</v>
      </c>
      <c r="D105" s="7">
        <v>1184.5999999999999</v>
      </c>
      <c r="E105" s="7">
        <v>397.6</v>
      </c>
      <c r="F105" s="5">
        <v>2.1800000000000002</v>
      </c>
      <c r="G105" t="s">
        <v>12</v>
      </c>
      <c r="H105">
        <v>98</v>
      </c>
      <c r="I105" s="6">
        <v>0.36774699999999999</v>
      </c>
      <c r="J105" s="6">
        <v>0.31063000000000002</v>
      </c>
      <c r="K105" s="7">
        <v>3335.8</v>
      </c>
      <c r="L105" s="7">
        <v>1036.2</v>
      </c>
      <c r="M105" s="5">
        <v>2.39</v>
      </c>
    </row>
    <row r="106" spans="1:13">
      <c r="A106">
        <v>99</v>
      </c>
      <c r="B106" s="6">
        <v>0.444382</v>
      </c>
      <c r="C106" s="6">
        <v>0.36359399999999997</v>
      </c>
      <c r="D106" s="7">
        <v>787</v>
      </c>
      <c r="E106" s="7">
        <v>286.10000000000002</v>
      </c>
      <c r="F106" s="5">
        <v>2.02</v>
      </c>
      <c r="G106" t="s">
        <v>12</v>
      </c>
      <c r="H106">
        <v>99</v>
      </c>
      <c r="I106" s="6">
        <v>0.38736500000000001</v>
      </c>
      <c r="J106" s="6">
        <v>0.324513</v>
      </c>
      <c r="K106" s="7">
        <v>2299.6</v>
      </c>
      <c r="L106" s="7">
        <v>746.3</v>
      </c>
      <c r="M106" s="5">
        <v>2.2400000000000002</v>
      </c>
    </row>
    <row r="107" spans="1:13">
      <c r="A107">
        <v>100</v>
      </c>
      <c r="B107">
        <v>0.49404799999999999</v>
      </c>
      <c r="C107">
        <v>0.39618100000000001</v>
      </c>
      <c r="D107">
        <v>500.8</v>
      </c>
      <c r="E107">
        <v>198.4</v>
      </c>
      <c r="F107">
        <v>1.89</v>
      </c>
      <c r="G107" t="s">
        <v>12</v>
      </c>
      <c r="H107">
        <v>100</v>
      </c>
      <c r="I107">
        <v>0.43507800000000002</v>
      </c>
      <c r="J107">
        <v>0.35734199999999999</v>
      </c>
      <c r="K107">
        <v>1553.4</v>
      </c>
      <c r="L107">
        <v>555.1</v>
      </c>
      <c r="M107">
        <v>2.0699999999999998</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5"/>
  <sheetData>
    <row r="1" spans="1:13" ht="19.2">
      <c r="A1" s="3" t="s">
        <v>32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6.0590000000000001E-3</v>
      </c>
      <c r="C7" s="6">
        <v>6.0410000000000004E-3</v>
      </c>
      <c r="D7" s="7">
        <v>100000</v>
      </c>
      <c r="E7" s="7">
        <v>604.1</v>
      </c>
      <c r="F7" s="5">
        <v>75.900000000000006</v>
      </c>
      <c r="G7" t="s">
        <v>12</v>
      </c>
      <c r="H7">
        <v>0</v>
      </c>
      <c r="I7" s="6">
        <v>4.9199999999999999E-3</v>
      </c>
      <c r="J7" s="6">
        <v>4.9069999999999999E-3</v>
      </c>
      <c r="K7" s="7">
        <v>100000</v>
      </c>
      <c r="L7" s="7">
        <v>490.7</v>
      </c>
      <c r="M7" s="5">
        <v>80.569999999999993</v>
      </c>
    </row>
    <row r="8" spans="1:13">
      <c r="A8">
        <v>1</v>
      </c>
      <c r="B8" s="6">
        <v>4.4999999999999999E-4</v>
      </c>
      <c r="C8" s="6">
        <v>4.4999999999999999E-4</v>
      </c>
      <c r="D8" s="7">
        <v>99395.9</v>
      </c>
      <c r="E8" s="7">
        <v>44.7</v>
      </c>
      <c r="F8" s="5">
        <v>75.36</v>
      </c>
      <c r="G8" t="s">
        <v>12</v>
      </c>
      <c r="H8">
        <v>1</v>
      </c>
      <c r="I8" s="6">
        <v>3.4499999999999998E-4</v>
      </c>
      <c r="J8" s="6">
        <v>3.4499999999999998E-4</v>
      </c>
      <c r="K8" s="7">
        <v>99509.3</v>
      </c>
      <c r="L8" s="7">
        <v>34.299999999999997</v>
      </c>
      <c r="M8" s="5">
        <v>79.959999999999994</v>
      </c>
    </row>
    <row r="9" spans="1:13">
      <c r="A9">
        <v>2</v>
      </c>
      <c r="B9" s="6">
        <v>2.7E-4</v>
      </c>
      <c r="C9" s="6">
        <v>2.7E-4</v>
      </c>
      <c r="D9" s="7">
        <v>99351.2</v>
      </c>
      <c r="E9" s="7">
        <v>26.8</v>
      </c>
      <c r="F9" s="5">
        <v>74.39</v>
      </c>
      <c r="G9" t="s">
        <v>12</v>
      </c>
      <c r="H9">
        <v>2</v>
      </c>
      <c r="I9" s="6">
        <v>1.84E-4</v>
      </c>
      <c r="J9" s="6">
        <v>1.84E-4</v>
      </c>
      <c r="K9" s="7">
        <v>99474.9</v>
      </c>
      <c r="L9" s="7">
        <v>18.3</v>
      </c>
      <c r="M9" s="5">
        <v>78.989999999999995</v>
      </c>
    </row>
    <row r="10" spans="1:13">
      <c r="A10">
        <v>3</v>
      </c>
      <c r="B10" s="6">
        <v>1.7100000000000001E-4</v>
      </c>
      <c r="C10" s="6">
        <v>1.7100000000000001E-4</v>
      </c>
      <c r="D10" s="7">
        <v>99324.4</v>
      </c>
      <c r="E10" s="7">
        <v>16.899999999999999</v>
      </c>
      <c r="F10" s="5">
        <v>73.41</v>
      </c>
      <c r="G10" t="s">
        <v>12</v>
      </c>
      <c r="H10">
        <v>3</v>
      </c>
      <c r="I10" s="6">
        <v>1.8000000000000001E-4</v>
      </c>
      <c r="J10" s="6">
        <v>1.8000000000000001E-4</v>
      </c>
      <c r="K10" s="7">
        <v>99456.6</v>
      </c>
      <c r="L10" s="7">
        <v>17.899999999999999</v>
      </c>
      <c r="M10" s="5">
        <v>78.010000000000005</v>
      </c>
    </row>
    <row r="11" spans="1:13">
      <c r="A11">
        <v>4</v>
      </c>
      <c r="B11" s="6">
        <v>1.6000000000000001E-4</v>
      </c>
      <c r="C11" s="6">
        <v>1.6000000000000001E-4</v>
      </c>
      <c r="D11" s="7">
        <v>99307.5</v>
      </c>
      <c r="E11" s="7">
        <v>15.9</v>
      </c>
      <c r="F11" s="5">
        <v>72.42</v>
      </c>
      <c r="G11" t="s">
        <v>12</v>
      </c>
      <c r="H11">
        <v>4</v>
      </c>
      <c r="I11" s="6">
        <v>1.47E-4</v>
      </c>
      <c r="J11" s="6">
        <v>1.47E-4</v>
      </c>
      <c r="K11" s="7">
        <v>99438.7</v>
      </c>
      <c r="L11" s="7">
        <v>14.6</v>
      </c>
      <c r="M11" s="5">
        <v>77.02</v>
      </c>
    </row>
    <row r="12" spans="1:13">
      <c r="A12">
        <v>5</v>
      </c>
      <c r="B12" s="6">
        <v>1.2E-4</v>
      </c>
      <c r="C12" s="6">
        <v>1.2E-4</v>
      </c>
      <c r="D12" s="7">
        <v>99291.6</v>
      </c>
      <c r="E12" s="7">
        <v>11.9</v>
      </c>
      <c r="F12" s="5">
        <v>71.44</v>
      </c>
      <c r="G12" t="s">
        <v>12</v>
      </c>
      <c r="H12">
        <v>5</v>
      </c>
      <c r="I12" s="6">
        <v>1.2300000000000001E-4</v>
      </c>
      <c r="J12" s="6">
        <v>1.2300000000000001E-4</v>
      </c>
      <c r="K12" s="7">
        <v>99424.2</v>
      </c>
      <c r="L12" s="7">
        <v>12.3</v>
      </c>
      <c r="M12" s="5">
        <v>76.03</v>
      </c>
    </row>
    <row r="13" spans="1:13">
      <c r="A13">
        <v>6</v>
      </c>
      <c r="B13" s="6">
        <v>1.47E-4</v>
      </c>
      <c r="C13" s="6">
        <v>1.47E-4</v>
      </c>
      <c r="D13" s="7">
        <v>99279.6</v>
      </c>
      <c r="E13" s="7">
        <v>14.6</v>
      </c>
      <c r="F13" s="5">
        <v>70.44</v>
      </c>
      <c r="G13" t="s">
        <v>12</v>
      </c>
      <c r="H13">
        <v>6</v>
      </c>
      <c r="I13" s="6">
        <v>1.1E-4</v>
      </c>
      <c r="J13" s="6">
        <v>1.1E-4</v>
      </c>
      <c r="K13" s="7">
        <v>99411.9</v>
      </c>
      <c r="L13" s="7">
        <v>11</v>
      </c>
      <c r="M13" s="5">
        <v>75.040000000000006</v>
      </c>
    </row>
    <row r="14" spans="1:13">
      <c r="A14">
        <v>7</v>
      </c>
      <c r="B14" s="6">
        <v>1.2899999999999999E-4</v>
      </c>
      <c r="C14" s="6">
        <v>1.2899999999999999E-4</v>
      </c>
      <c r="D14" s="7">
        <v>99265</v>
      </c>
      <c r="E14" s="7">
        <v>12.8</v>
      </c>
      <c r="F14" s="5">
        <v>69.459999999999994</v>
      </c>
      <c r="G14" t="s">
        <v>12</v>
      </c>
      <c r="H14">
        <v>7</v>
      </c>
      <c r="I14" s="6">
        <v>9.6000000000000002E-5</v>
      </c>
      <c r="J14" s="6">
        <v>9.6000000000000002E-5</v>
      </c>
      <c r="K14" s="7">
        <v>99400.9</v>
      </c>
      <c r="L14" s="7">
        <v>9.5</v>
      </c>
      <c r="M14" s="5">
        <v>74.05</v>
      </c>
    </row>
    <row r="15" spans="1:13">
      <c r="A15">
        <v>8</v>
      </c>
      <c r="B15" s="6">
        <v>1.15E-4</v>
      </c>
      <c r="C15" s="6">
        <v>1.15E-4</v>
      </c>
      <c r="D15" s="7">
        <v>99252.3</v>
      </c>
      <c r="E15" s="7">
        <v>11.4</v>
      </c>
      <c r="F15" s="5">
        <v>68.459999999999994</v>
      </c>
      <c r="G15" t="s">
        <v>12</v>
      </c>
      <c r="H15">
        <v>8</v>
      </c>
      <c r="I15" s="6">
        <v>1.13E-4</v>
      </c>
      <c r="J15" s="6">
        <v>1.13E-4</v>
      </c>
      <c r="K15" s="7">
        <v>99391.4</v>
      </c>
      <c r="L15" s="7">
        <v>11.2</v>
      </c>
      <c r="M15" s="5">
        <v>73.06</v>
      </c>
    </row>
    <row r="16" spans="1:13">
      <c r="A16">
        <v>9</v>
      </c>
      <c r="B16" s="6">
        <v>1.07E-4</v>
      </c>
      <c r="C16" s="6">
        <v>1.07E-4</v>
      </c>
      <c r="D16" s="7">
        <v>99240.9</v>
      </c>
      <c r="E16" s="7">
        <v>10.6</v>
      </c>
      <c r="F16" s="5">
        <v>67.47</v>
      </c>
      <c r="G16" t="s">
        <v>12</v>
      </c>
      <c r="H16">
        <v>9</v>
      </c>
      <c r="I16" s="6">
        <v>9.1000000000000003E-5</v>
      </c>
      <c r="J16" s="6">
        <v>9.1000000000000003E-5</v>
      </c>
      <c r="K16" s="7">
        <v>99380.2</v>
      </c>
      <c r="L16" s="7">
        <v>9</v>
      </c>
      <c r="M16" s="5">
        <v>72.06</v>
      </c>
    </row>
    <row r="17" spans="1:13">
      <c r="A17">
        <v>10</v>
      </c>
      <c r="B17" s="6">
        <v>1.27E-4</v>
      </c>
      <c r="C17" s="6">
        <v>1.27E-4</v>
      </c>
      <c r="D17" s="7">
        <v>99230.3</v>
      </c>
      <c r="E17" s="7">
        <v>12.6</v>
      </c>
      <c r="F17" s="5">
        <v>66.48</v>
      </c>
      <c r="G17" t="s">
        <v>12</v>
      </c>
      <c r="H17">
        <v>10</v>
      </c>
      <c r="I17" s="6">
        <v>9.6000000000000002E-5</v>
      </c>
      <c r="J17" s="6">
        <v>9.6000000000000002E-5</v>
      </c>
      <c r="K17" s="7">
        <v>99371.199999999997</v>
      </c>
      <c r="L17" s="7">
        <v>9.5</v>
      </c>
      <c r="M17" s="5">
        <v>71.069999999999993</v>
      </c>
    </row>
    <row r="18" spans="1:13">
      <c r="A18">
        <v>11</v>
      </c>
      <c r="B18" s="6">
        <v>1.3799999999999999E-4</v>
      </c>
      <c r="C18" s="6">
        <v>1.3799999999999999E-4</v>
      </c>
      <c r="D18" s="7">
        <v>99217.7</v>
      </c>
      <c r="E18" s="7">
        <v>13.7</v>
      </c>
      <c r="F18" s="5">
        <v>65.489999999999995</v>
      </c>
      <c r="G18" t="s">
        <v>12</v>
      </c>
      <c r="H18">
        <v>11</v>
      </c>
      <c r="I18" s="6">
        <v>1.02E-4</v>
      </c>
      <c r="J18" s="6">
        <v>1.02E-4</v>
      </c>
      <c r="K18" s="7">
        <v>99361.7</v>
      </c>
      <c r="L18" s="7">
        <v>10.1</v>
      </c>
      <c r="M18" s="5">
        <v>70.08</v>
      </c>
    </row>
    <row r="19" spans="1:13">
      <c r="A19">
        <v>12</v>
      </c>
      <c r="B19" s="6">
        <v>1.56E-4</v>
      </c>
      <c r="C19" s="6">
        <v>1.56E-4</v>
      </c>
      <c r="D19" s="7">
        <v>99204</v>
      </c>
      <c r="E19" s="7">
        <v>15.5</v>
      </c>
      <c r="F19" s="5">
        <v>64.5</v>
      </c>
      <c r="G19" t="s">
        <v>12</v>
      </c>
      <c r="H19">
        <v>12</v>
      </c>
      <c r="I19" s="6">
        <v>1.07E-4</v>
      </c>
      <c r="J19" s="6">
        <v>1.07E-4</v>
      </c>
      <c r="K19" s="7">
        <v>99351.6</v>
      </c>
      <c r="L19" s="7">
        <v>10.6</v>
      </c>
      <c r="M19" s="5">
        <v>69.08</v>
      </c>
    </row>
    <row r="20" spans="1:13">
      <c r="A20">
        <v>13</v>
      </c>
      <c r="B20" s="6">
        <v>1.95E-4</v>
      </c>
      <c r="C20" s="6">
        <v>1.95E-4</v>
      </c>
      <c r="D20" s="7">
        <v>99188.6</v>
      </c>
      <c r="E20" s="7">
        <v>19.3</v>
      </c>
      <c r="F20" s="5">
        <v>63.51</v>
      </c>
      <c r="G20" t="s">
        <v>12</v>
      </c>
      <c r="H20">
        <v>13</v>
      </c>
      <c r="I20" s="6">
        <v>1.05E-4</v>
      </c>
      <c r="J20" s="6">
        <v>1.05E-4</v>
      </c>
      <c r="K20" s="7">
        <v>99341</v>
      </c>
      <c r="L20" s="7">
        <v>10.5</v>
      </c>
      <c r="M20" s="5">
        <v>68.09</v>
      </c>
    </row>
    <row r="21" spans="1:13">
      <c r="A21">
        <v>14</v>
      </c>
      <c r="B21" s="6">
        <v>2.1800000000000001E-4</v>
      </c>
      <c r="C21" s="6">
        <v>2.1800000000000001E-4</v>
      </c>
      <c r="D21" s="7">
        <v>99169.3</v>
      </c>
      <c r="E21" s="7">
        <v>21.6</v>
      </c>
      <c r="F21" s="5">
        <v>62.52</v>
      </c>
      <c r="G21" t="s">
        <v>12</v>
      </c>
      <c r="H21">
        <v>14</v>
      </c>
      <c r="I21" s="6">
        <v>1.5100000000000001E-4</v>
      </c>
      <c r="J21" s="6">
        <v>1.5100000000000001E-4</v>
      </c>
      <c r="K21" s="7">
        <v>99330.5</v>
      </c>
      <c r="L21" s="7">
        <v>15</v>
      </c>
      <c r="M21" s="5">
        <v>67.099999999999994</v>
      </c>
    </row>
    <row r="22" spans="1:13">
      <c r="A22">
        <v>15</v>
      </c>
      <c r="B22" s="6">
        <v>2.5799999999999998E-4</v>
      </c>
      <c r="C22" s="6">
        <v>2.5799999999999998E-4</v>
      </c>
      <c r="D22" s="7">
        <v>99147.7</v>
      </c>
      <c r="E22" s="7">
        <v>25.6</v>
      </c>
      <c r="F22" s="5">
        <v>61.53</v>
      </c>
      <c r="G22" t="s">
        <v>12</v>
      </c>
      <c r="H22">
        <v>15</v>
      </c>
      <c r="I22" s="6">
        <v>1.4799999999999999E-4</v>
      </c>
      <c r="J22" s="6">
        <v>1.4799999999999999E-4</v>
      </c>
      <c r="K22" s="7">
        <v>99315.5</v>
      </c>
      <c r="L22" s="7">
        <v>14.7</v>
      </c>
      <c r="M22" s="5">
        <v>66.11</v>
      </c>
    </row>
    <row r="23" spans="1:13">
      <c r="A23">
        <v>16</v>
      </c>
      <c r="B23" s="6">
        <v>3.8099999999999999E-4</v>
      </c>
      <c r="C23" s="6">
        <v>3.8099999999999999E-4</v>
      </c>
      <c r="D23" s="7">
        <v>99122.1</v>
      </c>
      <c r="E23" s="7">
        <v>37.799999999999997</v>
      </c>
      <c r="F23" s="5">
        <v>60.55</v>
      </c>
      <c r="G23" t="s">
        <v>12</v>
      </c>
      <c r="H23">
        <v>16</v>
      </c>
      <c r="I23" s="6">
        <v>2.3900000000000001E-4</v>
      </c>
      <c r="J23" s="6">
        <v>2.3900000000000001E-4</v>
      </c>
      <c r="K23" s="7">
        <v>99300.800000000003</v>
      </c>
      <c r="L23" s="7">
        <v>23.7</v>
      </c>
      <c r="M23" s="5">
        <v>65.12</v>
      </c>
    </row>
    <row r="24" spans="1:13">
      <c r="A24">
        <v>17</v>
      </c>
      <c r="B24" s="6">
        <v>5.5099999999999995E-4</v>
      </c>
      <c r="C24" s="6">
        <v>5.5000000000000003E-4</v>
      </c>
      <c r="D24" s="7">
        <v>99084.3</v>
      </c>
      <c r="E24" s="7">
        <v>54.5</v>
      </c>
      <c r="F24" s="5">
        <v>59.57</v>
      </c>
      <c r="G24" t="s">
        <v>12</v>
      </c>
      <c r="H24">
        <v>17</v>
      </c>
      <c r="I24" s="6">
        <v>2.5599999999999999E-4</v>
      </c>
      <c r="J24" s="6">
        <v>2.5599999999999999E-4</v>
      </c>
      <c r="K24" s="7">
        <v>99277</v>
      </c>
      <c r="L24" s="7">
        <v>25.4</v>
      </c>
      <c r="M24" s="5">
        <v>64.13</v>
      </c>
    </row>
    <row r="25" spans="1:13">
      <c r="A25">
        <v>18</v>
      </c>
      <c r="B25" s="6">
        <v>7.8399999999999997E-4</v>
      </c>
      <c r="C25" s="6">
        <v>7.8399999999999997E-4</v>
      </c>
      <c r="D25" s="7">
        <v>99029.8</v>
      </c>
      <c r="E25" s="7">
        <v>77.599999999999994</v>
      </c>
      <c r="F25" s="5">
        <v>58.6</v>
      </c>
      <c r="G25" t="s">
        <v>12</v>
      </c>
      <c r="H25">
        <v>18</v>
      </c>
      <c r="I25" s="6">
        <v>3.0699999999999998E-4</v>
      </c>
      <c r="J25" s="6">
        <v>3.0699999999999998E-4</v>
      </c>
      <c r="K25" s="7">
        <v>99251.6</v>
      </c>
      <c r="L25" s="7">
        <v>30.4</v>
      </c>
      <c r="M25" s="5">
        <v>63.15</v>
      </c>
    </row>
    <row r="26" spans="1:13">
      <c r="A26">
        <v>19</v>
      </c>
      <c r="B26" s="6">
        <v>7.8100000000000001E-4</v>
      </c>
      <c r="C26" s="6">
        <v>7.8100000000000001E-4</v>
      </c>
      <c r="D26" s="7">
        <v>98952.1</v>
      </c>
      <c r="E26" s="7">
        <v>77.3</v>
      </c>
      <c r="F26" s="5">
        <v>57.65</v>
      </c>
      <c r="G26" t="s">
        <v>12</v>
      </c>
      <c r="H26">
        <v>19</v>
      </c>
      <c r="I26" s="6">
        <v>3.0600000000000001E-4</v>
      </c>
      <c r="J26" s="6">
        <v>3.0600000000000001E-4</v>
      </c>
      <c r="K26" s="7">
        <v>99221.2</v>
      </c>
      <c r="L26" s="7">
        <v>30.4</v>
      </c>
      <c r="M26" s="5">
        <v>62.17</v>
      </c>
    </row>
    <row r="27" spans="1:13">
      <c r="A27">
        <v>20</v>
      </c>
      <c r="B27" s="6">
        <v>8.0800000000000002E-4</v>
      </c>
      <c r="C27" s="6">
        <v>8.0699999999999999E-4</v>
      </c>
      <c r="D27" s="7">
        <v>98874.9</v>
      </c>
      <c r="E27" s="7">
        <v>79.8</v>
      </c>
      <c r="F27" s="5">
        <v>56.69</v>
      </c>
      <c r="G27" t="s">
        <v>12</v>
      </c>
      <c r="H27">
        <v>20</v>
      </c>
      <c r="I27" s="6">
        <v>2.8400000000000002E-4</v>
      </c>
      <c r="J27" s="6">
        <v>2.8400000000000002E-4</v>
      </c>
      <c r="K27" s="7">
        <v>99190.8</v>
      </c>
      <c r="L27" s="7">
        <v>28.2</v>
      </c>
      <c r="M27" s="5">
        <v>61.19</v>
      </c>
    </row>
    <row r="28" spans="1:13">
      <c r="A28">
        <v>21</v>
      </c>
      <c r="B28" s="6">
        <v>7.54E-4</v>
      </c>
      <c r="C28" s="6">
        <v>7.54E-4</v>
      </c>
      <c r="D28" s="7">
        <v>98795</v>
      </c>
      <c r="E28" s="7">
        <v>74.5</v>
      </c>
      <c r="F28" s="5">
        <v>55.74</v>
      </c>
      <c r="G28" t="s">
        <v>12</v>
      </c>
      <c r="H28">
        <v>21</v>
      </c>
      <c r="I28" s="6">
        <v>2.9700000000000001E-4</v>
      </c>
      <c r="J28" s="6">
        <v>2.9700000000000001E-4</v>
      </c>
      <c r="K28" s="7">
        <v>99162.6</v>
      </c>
      <c r="L28" s="7">
        <v>29.4</v>
      </c>
      <c r="M28" s="5">
        <v>60.21</v>
      </c>
    </row>
    <row r="29" spans="1:13">
      <c r="A29">
        <v>22</v>
      </c>
      <c r="B29" s="6">
        <v>8.2899999999999998E-4</v>
      </c>
      <c r="C29" s="6">
        <v>8.2899999999999998E-4</v>
      </c>
      <c r="D29" s="7">
        <v>98720.5</v>
      </c>
      <c r="E29" s="7">
        <v>81.8</v>
      </c>
      <c r="F29" s="5">
        <v>54.78</v>
      </c>
      <c r="G29" t="s">
        <v>12</v>
      </c>
      <c r="H29">
        <v>22</v>
      </c>
      <c r="I29" s="6">
        <v>2.9E-4</v>
      </c>
      <c r="J29" s="6">
        <v>2.9E-4</v>
      </c>
      <c r="K29" s="7">
        <v>99133.2</v>
      </c>
      <c r="L29" s="7">
        <v>28.7</v>
      </c>
      <c r="M29" s="5">
        <v>59.22</v>
      </c>
    </row>
    <row r="30" spans="1:13">
      <c r="A30">
        <v>23</v>
      </c>
      <c r="B30" s="6">
        <v>8.12E-4</v>
      </c>
      <c r="C30" s="6">
        <v>8.12E-4</v>
      </c>
      <c r="D30" s="7">
        <v>98638.7</v>
      </c>
      <c r="E30" s="7">
        <v>80.099999999999994</v>
      </c>
      <c r="F30" s="5">
        <v>53.83</v>
      </c>
      <c r="G30" t="s">
        <v>12</v>
      </c>
      <c r="H30">
        <v>23</v>
      </c>
      <c r="I30" s="6">
        <v>3.1E-4</v>
      </c>
      <c r="J30" s="6">
        <v>3.1E-4</v>
      </c>
      <c r="K30" s="7">
        <v>99104.4</v>
      </c>
      <c r="L30" s="7">
        <v>30.7</v>
      </c>
      <c r="M30" s="5">
        <v>58.24</v>
      </c>
    </row>
    <row r="31" spans="1:13">
      <c r="A31">
        <v>24</v>
      </c>
      <c r="B31" s="6">
        <v>8.7900000000000001E-4</v>
      </c>
      <c r="C31" s="6">
        <v>8.7900000000000001E-4</v>
      </c>
      <c r="D31" s="7">
        <v>98558.6</v>
      </c>
      <c r="E31" s="7">
        <v>86.6</v>
      </c>
      <c r="F31" s="5">
        <v>52.87</v>
      </c>
      <c r="G31" t="s">
        <v>12</v>
      </c>
      <c r="H31">
        <v>24</v>
      </c>
      <c r="I31" s="6">
        <v>3.2899999999999997E-4</v>
      </c>
      <c r="J31" s="6">
        <v>3.2899999999999997E-4</v>
      </c>
      <c r="K31" s="7">
        <v>99073.7</v>
      </c>
      <c r="L31" s="7">
        <v>32.6</v>
      </c>
      <c r="M31" s="5">
        <v>57.26</v>
      </c>
    </row>
    <row r="32" spans="1:13">
      <c r="A32">
        <v>25</v>
      </c>
      <c r="B32" s="6">
        <v>8.8000000000000003E-4</v>
      </c>
      <c r="C32" s="6">
        <v>8.7900000000000001E-4</v>
      </c>
      <c r="D32" s="7">
        <v>98472</v>
      </c>
      <c r="E32" s="7">
        <v>86.6</v>
      </c>
      <c r="F32" s="5">
        <v>51.92</v>
      </c>
      <c r="G32" t="s">
        <v>12</v>
      </c>
      <c r="H32">
        <v>25</v>
      </c>
      <c r="I32" s="6">
        <v>3.3199999999999999E-4</v>
      </c>
      <c r="J32" s="6">
        <v>3.3199999999999999E-4</v>
      </c>
      <c r="K32" s="7">
        <v>99041.1</v>
      </c>
      <c r="L32" s="7">
        <v>32.799999999999997</v>
      </c>
      <c r="M32" s="5">
        <v>56.28</v>
      </c>
    </row>
    <row r="33" spans="1:13">
      <c r="A33">
        <v>26</v>
      </c>
      <c r="B33" s="6">
        <v>8.5099999999999998E-4</v>
      </c>
      <c r="C33" s="6">
        <v>8.4999999999999995E-4</v>
      </c>
      <c r="D33" s="7">
        <v>98385.4</v>
      </c>
      <c r="E33" s="7">
        <v>83.7</v>
      </c>
      <c r="F33" s="5">
        <v>50.96</v>
      </c>
      <c r="G33" t="s">
        <v>12</v>
      </c>
      <c r="H33">
        <v>26</v>
      </c>
      <c r="I33" s="6">
        <v>3.5799999999999997E-4</v>
      </c>
      <c r="J33" s="6">
        <v>3.5799999999999997E-4</v>
      </c>
      <c r="K33" s="7">
        <v>99008.3</v>
      </c>
      <c r="L33" s="7">
        <v>35.5</v>
      </c>
      <c r="M33" s="5">
        <v>55.3</v>
      </c>
    </row>
    <row r="34" spans="1:13">
      <c r="A34">
        <v>27</v>
      </c>
      <c r="B34" s="6">
        <v>9.4200000000000002E-4</v>
      </c>
      <c r="C34" s="6">
        <v>9.4200000000000002E-4</v>
      </c>
      <c r="D34" s="7">
        <v>98301.8</v>
      </c>
      <c r="E34" s="7">
        <v>92.6</v>
      </c>
      <c r="F34" s="5">
        <v>50</v>
      </c>
      <c r="G34" t="s">
        <v>12</v>
      </c>
      <c r="H34">
        <v>27</v>
      </c>
      <c r="I34" s="6">
        <v>3.59E-4</v>
      </c>
      <c r="J34" s="6">
        <v>3.59E-4</v>
      </c>
      <c r="K34" s="7">
        <v>98972.800000000003</v>
      </c>
      <c r="L34" s="7">
        <v>35.5</v>
      </c>
      <c r="M34" s="5">
        <v>54.31</v>
      </c>
    </row>
    <row r="35" spans="1:13">
      <c r="A35">
        <v>28</v>
      </c>
      <c r="B35" s="6">
        <v>9.1100000000000003E-4</v>
      </c>
      <c r="C35" s="6">
        <v>9.1E-4</v>
      </c>
      <c r="D35" s="7">
        <v>98209.2</v>
      </c>
      <c r="E35" s="7">
        <v>89.4</v>
      </c>
      <c r="F35" s="5">
        <v>49.05</v>
      </c>
      <c r="G35" t="s">
        <v>12</v>
      </c>
      <c r="H35">
        <v>28</v>
      </c>
      <c r="I35" s="6">
        <v>3.5399999999999999E-4</v>
      </c>
      <c r="J35" s="6">
        <v>3.5300000000000002E-4</v>
      </c>
      <c r="K35" s="7">
        <v>98937.3</v>
      </c>
      <c r="L35" s="7">
        <v>35</v>
      </c>
      <c r="M35" s="5">
        <v>53.33</v>
      </c>
    </row>
    <row r="36" spans="1:13">
      <c r="A36">
        <v>29</v>
      </c>
      <c r="B36" s="6">
        <v>9.8700000000000003E-4</v>
      </c>
      <c r="C36" s="6">
        <v>9.8700000000000003E-4</v>
      </c>
      <c r="D36" s="7">
        <v>98119.8</v>
      </c>
      <c r="E36" s="7">
        <v>96.8</v>
      </c>
      <c r="F36" s="5">
        <v>48.09</v>
      </c>
      <c r="G36" t="s">
        <v>12</v>
      </c>
      <c r="H36">
        <v>29</v>
      </c>
      <c r="I36" s="6">
        <v>3.9500000000000001E-4</v>
      </c>
      <c r="J36" s="6">
        <v>3.9500000000000001E-4</v>
      </c>
      <c r="K36" s="7">
        <v>98902.399999999994</v>
      </c>
      <c r="L36" s="7">
        <v>39.1</v>
      </c>
      <c r="M36" s="5">
        <v>52.35</v>
      </c>
    </row>
    <row r="37" spans="1:13">
      <c r="A37">
        <v>30</v>
      </c>
      <c r="B37" s="6">
        <v>9.8299999999999993E-4</v>
      </c>
      <c r="C37" s="6">
        <v>9.8299999999999993E-4</v>
      </c>
      <c r="D37" s="7">
        <v>98022.9</v>
      </c>
      <c r="E37" s="7">
        <v>96.3</v>
      </c>
      <c r="F37" s="5">
        <v>47.14</v>
      </c>
      <c r="G37" t="s">
        <v>12</v>
      </c>
      <c r="H37">
        <v>30</v>
      </c>
      <c r="I37" s="6">
        <v>3.8900000000000002E-4</v>
      </c>
      <c r="J37" s="6">
        <v>3.8900000000000002E-4</v>
      </c>
      <c r="K37" s="7">
        <v>98863.3</v>
      </c>
      <c r="L37" s="7">
        <v>38.4</v>
      </c>
      <c r="M37" s="5">
        <v>51.37</v>
      </c>
    </row>
    <row r="38" spans="1:13">
      <c r="A38">
        <v>31</v>
      </c>
      <c r="B38" s="6">
        <v>1.023E-3</v>
      </c>
      <c r="C38" s="6">
        <v>1.023E-3</v>
      </c>
      <c r="D38" s="7">
        <v>97926.6</v>
      </c>
      <c r="E38" s="7">
        <v>100.1</v>
      </c>
      <c r="F38" s="5">
        <v>46.19</v>
      </c>
      <c r="G38" t="s">
        <v>12</v>
      </c>
      <c r="H38">
        <v>31</v>
      </c>
      <c r="I38" s="6">
        <v>4.8099999999999998E-4</v>
      </c>
      <c r="J38" s="6">
        <v>4.8099999999999998E-4</v>
      </c>
      <c r="K38" s="7">
        <v>98824.9</v>
      </c>
      <c r="L38" s="7">
        <v>47.6</v>
      </c>
      <c r="M38" s="5">
        <v>50.39</v>
      </c>
    </row>
    <row r="39" spans="1:13">
      <c r="A39">
        <v>32</v>
      </c>
      <c r="B39" s="6">
        <v>1.077E-3</v>
      </c>
      <c r="C39" s="6">
        <v>1.077E-3</v>
      </c>
      <c r="D39" s="7">
        <v>97826.4</v>
      </c>
      <c r="E39" s="7">
        <v>105.3</v>
      </c>
      <c r="F39" s="5">
        <v>45.23</v>
      </c>
      <c r="G39" t="s">
        <v>12</v>
      </c>
      <c r="H39">
        <v>32</v>
      </c>
      <c r="I39" s="6">
        <v>5.0699999999999996E-4</v>
      </c>
      <c r="J39" s="6">
        <v>5.0600000000000005E-4</v>
      </c>
      <c r="K39" s="7">
        <v>98777.3</v>
      </c>
      <c r="L39" s="7">
        <v>50</v>
      </c>
      <c r="M39" s="5">
        <v>49.42</v>
      </c>
    </row>
    <row r="40" spans="1:13">
      <c r="A40">
        <v>33</v>
      </c>
      <c r="B40" s="6">
        <v>1.0870000000000001E-3</v>
      </c>
      <c r="C40" s="6">
        <v>1.0859999999999999E-3</v>
      </c>
      <c r="D40" s="7">
        <v>97721.1</v>
      </c>
      <c r="E40" s="7">
        <v>106.1</v>
      </c>
      <c r="F40" s="5">
        <v>44.28</v>
      </c>
      <c r="G40" t="s">
        <v>12</v>
      </c>
      <c r="H40">
        <v>33</v>
      </c>
      <c r="I40" s="6">
        <v>5.1900000000000004E-4</v>
      </c>
      <c r="J40" s="6">
        <v>5.1900000000000004E-4</v>
      </c>
      <c r="K40" s="7">
        <v>98727.3</v>
      </c>
      <c r="L40" s="7">
        <v>51.2</v>
      </c>
      <c r="M40" s="5">
        <v>48.44</v>
      </c>
    </row>
    <row r="41" spans="1:13">
      <c r="A41">
        <v>34</v>
      </c>
      <c r="B41" s="6">
        <v>1.16E-3</v>
      </c>
      <c r="C41" s="6">
        <v>1.1590000000000001E-3</v>
      </c>
      <c r="D41" s="7">
        <v>97614.9</v>
      </c>
      <c r="E41" s="7">
        <v>113.1</v>
      </c>
      <c r="F41" s="5">
        <v>43.33</v>
      </c>
      <c r="G41" t="s">
        <v>12</v>
      </c>
      <c r="H41">
        <v>34</v>
      </c>
      <c r="I41" s="6">
        <v>6.0499999999999996E-4</v>
      </c>
      <c r="J41" s="6">
        <v>6.0499999999999996E-4</v>
      </c>
      <c r="K41" s="7">
        <v>98676.1</v>
      </c>
      <c r="L41" s="7">
        <v>59.7</v>
      </c>
      <c r="M41" s="5">
        <v>47.47</v>
      </c>
    </row>
    <row r="42" spans="1:13">
      <c r="A42">
        <v>35</v>
      </c>
      <c r="B42" s="6">
        <v>1.15E-3</v>
      </c>
      <c r="C42" s="6">
        <v>1.15E-3</v>
      </c>
      <c r="D42" s="7">
        <v>97501.8</v>
      </c>
      <c r="E42" s="7">
        <v>112.1</v>
      </c>
      <c r="F42" s="5">
        <v>42.38</v>
      </c>
      <c r="G42" t="s">
        <v>12</v>
      </c>
      <c r="H42">
        <v>35</v>
      </c>
      <c r="I42" s="6">
        <v>6.6600000000000003E-4</v>
      </c>
      <c r="J42" s="6">
        <v>6.6600000000000003E-4</v>
      </c>
      <c r="K42" s="7">
        <v>98616.4</v>
      </c>
      <c r="L42" s="7">
        <v>65.599999999999994</v>
      </c>
      <c r="M42" s="5">
        <v>46.5</v>
      </c>
    </row>
    <row r="43" spans="1:13">
      <c r="A43">
        <v>36</v>
      </c>
      <c r="B43" s="6">
        <v>1.2719999999999999E-3</v>
      </c>
      <c r="C43" s="6">
        <v>1.2719999999999999E-3</v>
      </c>
      <c r="D43" s="7">
        <v>97389.7</v>
      </c>
      <c r="E43" s="7">
        <v>123.8</v>
      </c>
      <c r="F43" s="5">
        <v>41.43</v>
      </c>
      <c r="G43" t="s">
        <v>12</v>
      </c>
      <c r="H43">
        <v>36</v>
      </c>
      <c r="I43" s="6">
        <v>7.0699999999999995E-4</v>
      </c>
      <c r="J43" s="6">
        <v>7.0699999999999995E-4</v>
      </c>
      <c r="K43" s="7">
        <v>98550.8</v>
      </c>
      <c r="L43" s="7">
        <v>69.7</v>
      </c>
      <c r="M43" s="5">
        <v>45.53</v>
      </c>
    </row>
    <row r="44" spans="1:13">
      <c r="A44">
        <v>37</v>
      </c>
      <c r="B44" s="6">
        <v>1.361E-3</v>
      </c>
      <c r="C44" s="6">
        <v>1.3600000000000001E-3</v>
      </c>
      <c r="D44" s="7">
        <v>97265.9</v>
      </c>
      <c r="E44" s="7">
        <v>132.30000000000001</v>
      </c>
      <c r="F44" s="5">
        <v>40.479999999999997</v>
      </c>
      <c r="G44" t="s">
        <v>12</v>
      </c>
      <c r="H44">
        <v>37</v>
      </c>
      <c r="I44" s="6">
        <v>7.0699999999999995E-4</v>
      </c>
      <c r="J44" s="6">
        <v>7.0699999999999995E-4</v>
      </c>
      <c r="K44" s="7">
        <v>98481.1</v>
      </c>
      <c r="L44" s="7">
        <v>69.599999999999994</v>
      </c>
      <c r="M44" s="5">
        <v>44.56</v>
      </c>
    </row>
    <row r="45" spans="1:13">
      <c r="A45">
        <v>38</v>
      </c>
      <c r="B45" s="6">
        <v>1.3619999999999999E-3</v>
      </c>
      <c r="C45" s="6">
        <v>1.361E-3</v>
      </c>
      <c r="D45" s="7">
        <v>97133.5</v>
      </c>
      <c r="E45" s="7">
        <v>132.19999999999999</v>
      </c>
      <c r="F45" s="5">
        <v>39.53</v>
      </c>
      <c r="G45" t="s">
        <v>12</v>
      </c>
      <c r="H45">
        <v>38</v>
      </c>
      <c r="I45" s="6">
        <v>8.2700000000000004E-4</v>
      </c>
      <c r="J45" s="6">
        <v>8.2600000000000002E-4</v>
      </c>
      <c r="K45" s="7">
        <v>98411.5</v>
      </c>
      <c r="L45" s="7">
        <v>81.3</v>
      </c>
      <c r="M45" s="5">
        <v>43.59</v>
      </c>
    </row>
    <row r="46" spans="1:13">
      <c r="A46">
        <v>39</v>
      </c>
      <c r="B46" s="6">
        <v>1.5039999999999999E-3</v>
      </c>
      <c r="C46" s="6">
        <v>1.503E-3</v>
      </c>
      <c r="D46" s="7">
        <v>97001.4</v>
      </c>
      <c r="E46" s="7">
        <v>145.80000000000001</v>
      </c>
      <c r="F46" s="5">
        <v>38.590000000000003</v>
      </c>
      <c r="G46" t="s">
        <v>12</v>
      </c>
      <c r="H46">
        <v>39</v>
      </c>
      <c r="I46" s="6">
        <v>8.7100000000000003E-4</v>
      </c>
      <c r="J46" s="6">
        <v>8.7100000000000003E-4</v>
      </c>
      <c r="K46" s="7">
        <v>98330.2</v>
      </c>
      <c r="L46" s="7">
        <v>85.6</v>
      </c>
      <c r="M46" s="5">
        <v>42.62</v>
      </c>
    </row>
    <row r="47" spans="1:13">
      <c r="A47">
        <v>40</v>
      </c>
      <c r="B47" s="6">
        <v>1.652E-3</v>
      </c>
      <c r="C47" s="6">
        <v>1.65E-3</v>
      </c>
      <c r="D47" s="7">
        <v>96855.6</v>
      </c>
      <c r="E47" s="7">
        <v>159.80000000000001</v>
      </c>
      <c r="F47" s="5">
        <v>37.64</v>
      </c>
      <c r="G47" t="s">
        <v>12</v>
      </c>
      <c r="H47">
        <v>40</v>
      </c>
      <c r="I47" s="6">
        <v>9.5699999999999995E-4</v>
      </c>
      <c r="J47" s="6">
        <v>9.5699999999999995E-4</v>
      </c>
      <c r="K47" s="7">
        <v>98244.5</v>
      </c>
      <c r="L47" s="7">
        <v>94</v>
      </c>
      <c r="M47" s="5">
        <v>41.66</v>
      </c>
    </row>
    <row r="48" spans="1:13">
      <c r="A48">
        <v>41</v>
      </c>
      <c r="B48" s="6">
        <v>1.737E-3</v>
      </c>
      <c r="C48" s="6">
        <v>1.735E-3</v>
      </c>
      <c r="D48" s="7">
        <v>96695.8</v>
      </c>
      <c r="E48" s="7">
        <v>167.8</v>
      </c>
      <c r="F48" s="5">
        <v>36.71</v>
      </c>
      <c r="G48" t="s">
        <v>12</v>
      </c>
      <c r="H48">
        <v>41</v>
      </c>
      <c r="I48" s="6">
        <v>1.0549999999999999E-3</v>
      </c>
      <c r="J48" s="6">
        <v>1.054E-3</v>
      </c>
      <c r="K48" s="7">
        <v>98150.6</v>
      </c>
      <c r="L48" s="7">
        <v>103.5</v>
      </c>
      <c r="M48" s="5">
        <v>40.700000000000003</v>
      </c>
    </row>
    <row r="49" spans="1:13">
      <c r="A49">
        <v>42</v>
      </c>
      <c r="B49" s="6">
        <v>1.848E-3</v>
      </c>
      <c r="C49" s="6">
        <v>1.8469999999999999E-3</v>
      </c>
      <c r="D49" s="7">
        <v>96527.9</v>
      </c>
      <c r="E49" s="7">
        <v>178.3</v>
      </c>
      <c r="F49" s="5">
        <v>35.770000000000003</v>
      </c>
      <c r="G49" t="s">
        <v>12</v>
      </c>
      <c r="H49">
        <v>42</v>
      </c>
      <c r="I49" s="6">
        <v>1.1969999999999999E-3</v>
      </c>
      <c r="J49" s="6">
        <v>1.1969999999999999E-3</v>
      </c>
      <c r="K49" s="7">
        <v>98047.1</v>
      </c>
      <c r="L49" s="7">
        <v>117.3</v>
      </c>
      <c r="M49" s="5">
        <v>39.74</v>
      </c>
    </row>
    <row r="50" spans="1:13">
      <c r="A50">
        <v>43</v>
      </c>
      <c r="B50" s="6">
        <v>2.016E-3</v>
      </c>
      <c r="C50" s="6">
        <v>2.0140000000000002E-3</v>
      </c>
      <c r="D50" s="7">
        <v>96349.7</v>
      </c>
      <c r="E50" s="7">
        <v>194.1</v>
      </c>
      <c r="F50" s="5">
        <v>34.83</v>
      </c>
      <c r="G50" t="s">
        <v>12</v>
      </c>
      <c r="H50">
        <v>43</v>
      </c>
      <c r="I50" s="6">
        <v>1.395E-3</v>
      </c>
      <c r="J50" s="6">
        <v>1.3940000000000001E-3</v>
      </c>
      <c r="K50" s="7">
        <v>97929.7</v>
      </c>
      <c r="L50" s="7">
        <v>136.5</v>
      </c>
      <c r="M50" s="5">
        <v>38.79</v>
      </c>
    </row>
    <row r="51" spans="1:13">
      <c r="A51">
        <v>44</v>
      </c>
      <c r="B51" s="6">
        <v>2.1380000000000001E-3</v>
      </c>
      <c r="C51" s="6">
        <v>2.1359999999999999E-3</v>
      </c>
      <c r="D51" s="7">
        <v>96155.6</v>
      </c>
      <c r="E51" s="7">
        <v>205.4</v>
      </c>
      <c r="F51" s="5">
        <v>33.9</v>
      </c>
      <c r="G51" t="s">
        <v>12</v>
      </c>
      <c r="H51">
        <v>44</v>
      </c>
      <c r="I51" s="6">
        <v>1.451E-3</v>
      </c>
      <c r="J51" s="6">
        <v>1.4499999999999999E-3</v>
      </c>
      <c r="K51" s="7">
        <v>97793.2</v>
      </c>
      <c r="L51" s="7">
        <v>141.80000000000001</v>
      </c>
      <c r="M51" s="5">
        <v>37.840000000000003</v>
      </c>
    </row>
    <row r="52" spans="1:13">
      <c r="A52">
        <v>45</v>
      </c>
      <c r="B52" s="6">
        <v>2.4889999999999999E-3</v>
      </c>
      <c r="C52" s="6">
        <v>2.4859999999999999E-3</v>
      </c>
      <c r="D52" s="7">
        <v>95950.2</v>
      </c>
      <c r="E52" s="7">
        <v>238.5</v>
      </c>
      <c r="F52" s="5">
        <v>32.979999999999997</v>
      </c>
      <c r="G52" t="s">
        <v>12</v>
      </c>
      <c r="H52">
        <v>45</v>
      </c>
      <c r="I52" s="6">
        <v>1.6260000000000001E-3</v>
      </c>
      <c r="J52" s="6">
        <v>1.624E-3</v>
      </c>
      <c r="K52" s="7">
        <v>97651.4</v>
      </c>
      <c r="L52" s="7">
        <v>158.6</v>
      </c>
      <c r="M52" s="5">
        <v>36.9</v>
      </c>
    </row>
    <row r="53" spans="1:13">
      <c r="A53">
        <v>46</v>
      </c>
      <c r="B53" s="6">
        <v>2.7239999999999999E-3</v>
      </c>
      <c r="C53" s="6">
        <v>2.7200000000000002E-3</v>
      </c>
      <c r="D53" s="7">
        <v>95711.7</v>
      </c>
      <c r="E53" s="7">
        <v>260.3</v>
      </c>
      <c r="F53" s="5">
        <v>32.06</v>
      </c>
      <c r="G53" t="s">
        <v>12</v>
      </c>
      <c r="H53">
        <v>46</v>
      </c>
      <c r="I53" s="6">
        <v>1.8439999999999999E-3</v>
      </c>
      <c r="J53" s="6">
        <v>1.843E-3</v>
      </c>
      <c r="K53" s="7">
        <v>97492.800000000003</v>
      </c>
      <c r="L53" s="7">
        <v>179.6</v>
      </c>
      <c r="M53" s="5">
        <v>35.96</v>
      </c>
    </row>
    <row r="54" spans="1:13">
      <c r="A54">
        <v>47</v>
      </c>
      <c r="B54" s="6">
        <v>3.0829999999999998E-3</v>
      </c>
      <c r="C54" s="6">
        <v>3.0790000000000001E-3</v>
      </c>
      <c r="D54" s="7">
        <v>95451.3</v>
      </c>
      <c r="E54" s="7">
        <v>293.89999999999998</v>
      </c>
      <c r="F54" s="5">
        <v>31.14</v>
      </c>
      <c r="G54" t="s">
        <v>12</v>
      </c>
      <c r="H54">
        <v>47</v>
      </c>
      <c r="I54" s="6">
        <v>1.9750000000000002E-3</v>
      </c>
      <c r="J54" s="6">
        <v>1.9729999999999999E-3</v>
      </c>
      <c r="K54" s="7">
        <v>97313.2</v>
      </c>
      <c r="L54" s="7">
        <v>192</v>
      </c>
      <c r="M54" s="5">
        <v>35.020000000000003</v>
      </c>
    </row>
    <row r="55" spans="1:13">
      <c r="A55">
        <v>48</v>
      </c>
      <c r="B55" s="6">
        <v>3.2499999999999999E-3</v>
      </c>
      <c r="C55" s="6">
        <v>3.2450000000000001E-3</v>
      </c>
      <c r="D55" s="7">
        <v>95157.5</v>
      </c>
      <c r="E55" s="7">
        <v>308.8</v>
      </c>
      <c r="F55" s="5">
        <v>30.24</v>
      </c>
      <c r="G55" t="s">
        <v>12</v>
      </c>
      <c r="H55">
        <v>48</v>
      </c>
      <c r="I55" s="6">
        <v>2.1589999999999999E-3</v>
      </c>
      <c r="J55" s="6">
        <v>2.1570000000000001E-3</v>
      </c>
      <c r="K55" s="7">
        <v>97121.2</v>
      </c>
      <c r="L55" s="7">
        <v>209.5</v>
      </c>
      <c r="M55" s="5">
        <v>34.090000000000003</v>
      </c>
    </row>
    <row r="56" spans="1:13">
      <c r="A56">
        <v>49</v>
      </c>
      <c r="B56" s="6">
        <v>3.813E-3</v>
      </c>
      <c r="C56" s="6">
        <v>3.8059999999999999E-3</v>
      </c>
      <c r="D56" s="7">
        <v>94848.7</v>
      </c>
      <c r="E56" s="7">
        <v>361</v>
      </c>
      <c r="F56" s="5">
        <v>29.33</v>
      </c>
      <c r="G56" t="s">
        <v>12</v>
      </c>
      <c r="H56">
        <v>49</v>
      </c>
      <c r="I56" s="6">
        <v>2.3839999999999998E-3</v>
      </c>
      <c r="J56" s="6">
        <v>2.382E-3</v>
      </c>
      <c r="K56" s="7">
        <v>96911.7</v>
      </c>
      <c r="L56" s="7">
        <v>230.8</v>
      </c>
      <c r="M56" s="5">
        <v>33.159999999999997</v>
      </c>
    </row>
    <row r="57" spans="1:13">
      <c r="A57">
        <v>50</v>
      </c>
      <c r="B57" s="6">
        <v>4.0759999999999998E-3</v>
      </c>
      <c r="C57" s="6">
        <v>4.0670000000000003E-3</v>
      </c>
      <c r="D57" s="7">
        <v>94487.7</v>
      </c>
      <c r="E57" s="7">
        <v>384.3</v>
      </c>
      <c r="F57" s="5">
        <v>28.44</v>
      </c>
      <c r="G57" t="s">
        <v>12</v>
      </c>
      <c r="H57">
        <v>50</v>
      </c>
      <c r="I57" s="6">
        <v>2.676E-3</v>
      </c>
      <c r="J57" s="6">
        <v>2.6719999999999999E-3</v>
      </c>
      <c r="K57" s="7">
        <v>96680.9</v>
      </c>
      <c r="L57" s="7">
        <v>258.3</v>
      </c>
      <c r="M57" s="5">
        <v>32.24</v>
      </c>
    </row>
    <row r="58" spans="1:13">
      <c r="A58">
        <v>51</v>
      </c>
      <c r="B58" s="6">
        <v>4.2620000000000002E-3</v>
      </c>
      <c r="C58" s="6">
        <v>4.2529999999999998E-3</v>
      </c>
      <c r="D58" s="7">
        <v>94103.4</v>
      </c>
      <c r="E58" s="7">
        <v>400.3</v>
      </c>
      <c r="F58" s="5">
        <v>27.56</v>
      </c>
      <c r="G58" t="s">
        <v>12</v>
      </c>
      <c r="H58">
        <v>51</v>
      </c>
      <c r="I58" s="6">
        <v>2.787E-3</v>
      </c>
      <c r="J58" s="6">
        <v>2.7829999999999999E-3</v>
      </c>
      <c r="K58" s="7">
        <v>96422.5</v>
      </c>
      <c r="L58" s="7">
        <v>268.39999999999998</v>
      </c>
      <c r="M58" s="5">
        <v>31.33</v>
      </c>
    </row>
    <row r="59" spans="1:13">
      <c r="A59">
        <v>52</v>
      </c>
      <c r="B59" s="6">
        <v>4.6379999999999998E-3</v>
      </c>
      <c r="C59" s="6">
        <v>4.627E-3</v>
      </c>
      <c r="D59" s="7">
        <v>93703.1</v>
      </c>
      <c r="E59" s="7">
        <v>433.6</v>
      </c>
      <c r="F59" s="5">
        <v>26.67</v>
      </c>
      <c r="G59" t="s">
        <v>12</v>
      </c>
      <c r="H59">
        <v>52</v>
      </c>
      <c r="I59" s="6">
        <v>3.1440000000000001E-3</v>
      </c>
      <c r="J59" s="6">
        <v>3.1389999999999999E-3</v>
      </c>
      <c r="K59" s="7">
        <v>96154.2</v>
      </c>
      <c r="L59" s="7">
        <v>301.89999999999998</v>
      </c>
      <c r="M59" s="5">
        <v>30.41</v>
      </c>
    </row>
    <row r="60" spans="1:13">
      <c r="A60">
        <v>53</v>
      </c>
      <c r="B60" s="6">
        <v>4.9959999999999996E-3</v>
      </c>
      <c r="C60" s="6">
        <v>4.9839999999999997E-3</v>
      </c>
      <c r="D60" s="7">
        <v>93269.5</v>
      </c>
      <c r="E60" s="7">
        <v>464.8</v>
      </c>
      <c r="F60" s="5">
        <v>25.79</v>
      </c>
      <c r="G60" t="s">
        <v>12</v>
      </c>
      <c r="H60">
        <v>53</v>
      </c>
      <c r="I60" s="6">
        <v>3.3029999999999999E-3</v>
      </c>
      <c r="J60" s="6">
        <v>3.297E-3</v>
      </c>
      <c r="K60" s="7">
        <v>95852.3</v>
      </c>
      <c r="L60" s="7">
        <v>316.10000000000002</v>
      </c>
      <c r="M60" s="5">
        <v>29.51</v>
      </c>
    </row>
    <row r="61" spans="1:13">
      <c r="A61">
        <v>54</v>
      </c>
      <c r="B61" s="6">
        <v>5.4060000000000002E-3</v>
      </c>
      <c r="C61" s="6">
        <v>5.391E-3</v>
      </c>
      <c r="D61" s="7">
        <v>92804.7</v>
      </c>
      <c r="E61" s="7">
        <v>500.3</v>
      </c>
      <c r="F61" s="5">
        <v>24.92</v>
      </c>
      <c r="G61" t="s">
        <v>12</v>
      </c>
      <c r="H61">
        <v>54</v>
      </c>
      <c r="I61" s="6">
        <v>3.7190000000000001E-3</v>
      </c>
      <c r="J61" s="6">
        <v>3.712E-3</v>
      </c>
      <c r="K61" s="7">
        <v>95536.2</v>
      </c>
      <c r="L61" s="7">
        <v>354.7</v>
      </c>
      <c r="M61" s="5">
        <v>28.6</v>
      </c>
    </row>
    <row r="62" spans="1:13">
      <c r="A62">
        <v>55</v>
      </c>
      <c r="B62" s="6">
        <v>6.0749999999999997E-3</v>
      </c>
      <c r="C62" s="6">
        <v>6.0569999999999999E-3</v>
      </c>
      <c r="D62" s="7">
        <v>92304.4</v>
      </c>
      <c r="E62" s="7">
        <v>559.1</v>
      </c>
      <c r="F62" s="5">
        <v>24.05</v>
      </c>
      <c r="G62" t="s">
        <v>12</v>
      </c>
      <c r="H62">
        <v>55</v>
      </c>
      <c r="I62" s="6">
        <v>3.9839999999999997E-3</v>
      </c>
      <c r="J62" s="6">
        <v>3.9760000000000004E-3</v>
      </c>
      <c r="K62" s="7">
        <v>95181.6</v>
      </c>
      <c r="L62" s="7">
        <v>378.5</v>
      </c>
      <c r="M62" s="5">
        <v>27.71</v>
      </c>
    </row>
    <row r="63" spans="1:13">
      <c r="A63">
        <v>56</v>
      </c>
      <c r="B63" s="6">
        <v>7.0000000000000001E-3</v>
      </c>
      <c r="C63" s="6">
        <v>6.9750000000000003E-3</v>
      </c>
      <c r="D63" s="7">
        <v>91745.3</v>
      </c>
      <c r="E63" s="7">
        <v>640</v>
      </c>
      <c r="F63" s="5">
        <v>23.2</v>
      </c>
      <c r="G63" t="s">
        <v>12</v>
      </c>
      <c r="H63">
        <v>56</v>
      </c>
      <c r="I63" s="6">
        <v>4.4749999999999998E-3</v>
      </c>
      <c r="J63" s="6">
        <v>4.4650000000000002E-3</v>
      </c>
      <c r="K63" s="7">
        <v>94803.1</v>
      </c>
      <c r="L63" s="7">
        <v>423.3</v>
      </c>
      <c r="M63" s="5">
        <v>26.82</v>
      </c>
    </row>
    <row r="64" spans="1:13">
      <c r="A64">
        <v>57</v>
      </c>
      <c r="B64" s="6">
        <v>7.6499999999999997E-3</v>
      </c>
      <c r="C64" s="6">
        <v>7.6210000000000002E-3</v>
      </c>
      <c r="D64" s="7">
        <v>91105.4</v>
      </c>
      <c r="E64" s="7">
        <v>694.3</v>
      </c>
      <c r="F64" s="5">
        <v>22.36</v>
      </c>
      <c r="G64" t="s">
        <v>12</v>
      </c>
      <c r="H64">
        <v>57</v>
      </c>
      <c r="I64" s="6">
        <v>4.8419999999999999E-3</v>
      </c>
      <c r="J64" s="6">
        <v>4.8300000000000001E-3</v>
      </c>
      <c r="K64" s="7">
        <v>94379.9</v>
      </c>
      <c r="L64" s="7">
        <v>455.9</v>
      </c>
      <c r="M64" s="5">
        <v>25.93</v>
      </c>
    </row>
    <row r="65" spans="1:13">
      <c r="A65">
        <v>58</v>
      </c>
      <c r="B65" s="6">
        <v>8.4670000000000006E-3</v>
      </c>
      <c r="C65" s="6">
        <v>8.4320000000000003E-3</v>
      </c>
      <c r="D65" s="7">
        <v>90411</v>
      </c>
      <c r="E65" s="7">
        <v>762.3</v>
      </c>
      <c r="F65" s="5">
        <v>21.52</v>
      </c>
      <c r="G65" t="s">
        <v>12</v>
      </c>
      <c r="H65">
        <v>58</v>
      </c>
      <c r="I65" s="6">
        <v>5.1859999999999996E-3</v>
      </c>
      <c r="J65" s="6">
        <v>5.1729999999999996E-3</v>
      </c>
      <c r="K65" s="7">
        <v>93924</v>
      </c>
      <c r="L65" s="7">
        <v>485.9</v>
      </c>
      <c r="M65" s="5">
        <v>25.06</v>
      </c>
    </row>
    <row r="66" spans="1:13">
      <c r="A66">
        <v>59</v>
      </c>
      <c r="B66" s="6">
        <v>9.4260000000000004E-3</v>
      </c>
      <c r="C66" s="6">
        <v>9.3819999999999997E-3</v>
      </c>
      <c r="D66" s="7">
        <v>89648.7</v>
      </c>
      <c r="E66" s="7">
        <v>841</v>
      </c>
      <c r="F66" s="5">
        <v>20.7</v>
      </c>
      <c r="G66" t="s">
        <v>12</v>
      </c>
      <c r="H66">
        <v>59</v>
      </c>
      <c r="I66" s="6">
        <v>5.7920000000000003E-3</v>
      </c>
      <c r="J66" s="6">
        <v>5.7759999999999999E-3</v>
      </c>
      <c r="K66" s="7">
        <v>93438.2</v>
      </c>
      <c r="L66" s="7">
        <v>539.70000000000005</v>
      </c>
      <c r="M66" s="5">
        <v>24.18</v>
      </c>
    </row>
    <row r="67" spans="1:13">
      <c r="A67">
        <v>60</v>
      </c>
      <c r="B67" s="6">
        <v>1.0658000000000001E-2</v>
      </c>
      <c r="C67" s="6">
        <v>1.0600999999999999E-2</v>
      </c>
      <c r="D67" s="7">
        <v>88807.7</v>
      </c>
      <c r="E67" s="7">
        <v>941.5</v>
      </c>
      <c r="F67" s="5">
        <v>19.89</v>
      </c>
      <c r="G67" t="s">
        <v>12</v>
      </c>
      <c r="H67">
        <v>60</v>
      </c>
      <c r="I67" s="6">
        <v>6.5339999999999999E-3</v>
      </c>
      <c r="J67" s="6">
        <v>6.5129999999999997E-3</v>
      </c>
      <c r="K67" s="7">
        <v>92898.5</v>
      </c>
      <c r="L67" s="7">
        <v>605</v>
      </c>
      <c r="M67" s="5">
        <v>23.32</v>
      </c>
    </row>
    <row r="68" spans="1:13">
      <c r="A68">
        <v>61</v>
      </c>
      <c r="B68" s="6">
        <v>1.1727E-2</v>
      </c>
      <c r="C68" s="6">
        <v>1.1658999999999999E-2</v>
      </c>
      <c r="D68" s="7">
        <v>87866.2</v>
      </c>
      <c r="E68" s="7">
        <v>1024.4000000000001</v>
      </c>
      <c r="F68" s="5">
        <v>19.100000000000001</v>
      </c>
      <c r="G68" t="s">
        <v>12</v>
      </c>
      <c r="H68">
        <v>61</v>
      </c>
      <c r="I68" s="6">
        <v>7.1329999999999996E-3</v>
      </c>
      <c r="J68" s="6">
        <v>7.1079999999999997E-3</v>
      </c>
      <c r="K68" s="7">
        <v>92293.5</v>
      </c>
      <c r="L68" s="7">
        <v>656</v>
      </c>
      <c r="M68" s="5">
        <v>22.47</v>
      </c>
    </row>
    <row r="69" spans="1:13">
      <c r="A69">
        <v>62</v>
      </c>
      <c r="B69" s="6">
        <v>1.2885000000000001E-2</v>
      </c>
      <c r="C69" s="6">
        <v>1.2801999999999999E-2</v>
      </c>
      <c r="D69" s="7">
        <v>86841.8</v>
      </c>
      <c r="E69" s="7">
        <v>1111.8</v>
      </c>
      <c r="F69" s="5">
        <v>18.32</v>
      </c>
      <c r="G69" t="s">
        <v>12</v>
      </c>
      <c r="H69">
        <v>62</v>
      </c>
      <c r="I69" s="6">
        <v>7.7640000000000001E-3</v>
      </c>
      <c r="J69" s="6">
        <v>7.7340000000000004E-3</v>
      </c>
      <c r="K69" s="7">
        <v>91637.5</v>
      </c>
      <c r="L69" s="7">
        <v>708.7</v>
      </c>
      <c r="M69" s="5">
        <v>21.63</v>
      </c>
    </row>
    <row r="70" spans="1:13">
      <c r="A70">
        <v>63</v>
      </c>
      <c r="B70" s="6">
        <v>1.4017999999999999E-2</v>
      </c>
      <c r="C70" s="6">
        <v>1.392E-2</v>
      </c>
      <c r="D70" s="7">
        <v>85730</v>
      </c>
      <c r="E70" s="7">
        <v>1193.4000000000001</v>
      </c>
      <c r="F70" s="5">
        <v>17.55</v>
      </c>
      <c r="G70" t="s">
        <v>12</v>
      </c>
      <c r="H70">
        <v>63</v>
      </c>
      <c r="I70" s="6">
        <v>8.4930000000000005E-3</v>
      </c>
      <c r="J70" s="6">
        <v>8.4569999999999992E-3</v>
      </c>
      <c r="K70" s="7">
        <v>90928.7</v>
      </c>
      <c r="L70" s="7">
        <v>769</v>
      </c>
      <c r="M70" s="5">
        <v>20.79</v>
      </c>
    </row>
    <row r="71" spans="1:13">
      <c r="A71">
        <v>64</v>
      </c>
      <c r="B71" s="6">
        <v>1.5272000000000001E-2</v>
      </c>
      <c r="C71" s="6">
        <v>1.5155999999999999E-2</v>
      </c>
      <c r="D71" s="7">
        <v>84536.7</v>
      </c>
      <c r="E71" s="7">
        <v>1281.2</v>
      </c>
      <c r="F71" s="5">
        <v>16.79</v>
      </c>
      <c r="G71" t="s">
        <v>12</v>
      </c>
      <c r="H71">
        <v>64</v>
      </c>
      <c r="I71" s="6">
        <v>9.4409999999999997E-3</v>
      </c>
      <c r="J71" s="6">
        <v>9.3970000000000008E-3</v>
      </c>
      <c r="K71" s="7">
        <v>90159.8</v>
      </c>
      <c r="L71" s="7">
        <v>847.2</v>
      </c>
      <c r="M71" s="5">
        <v>19.97</v>
      </c>
    </row>
    <row r="72" spans="1:13">
      <c r="A72">
        <v>65</v>
      </c>
      <c r="B72" s="6">
        <v>1.7169E-2</v>
      </c>
      <c r="C72" s="6">
        <v>1.7023E-2</v>
      </c>
      <c r="D72" s="7">
        <v>83255.399999999994</v>
      </c>
      <c r="E72" s="7">
        <v>1417.3</v>
      </c>
      <c r="F72" s="5">
        <v>16.04</v>
      </c>
      <c r="G72" t="s">
        <v>12</v>
      </c>
      <c r="H72">
        <v>65</v>
      </c>
      <c r="I72" s="6">
        <v>1.0206E-2</v>
      </c>
      <c r="J72" s="6">
        <v>1.0154E-2</v>
      </c>
      <c r="K72" s="7">
        <v>89312.5</v>
      </c>
      <c r="L72" s="7">
        <v>906.9</v>
      </c>
      <c r="M72" s="5">
        <v>19.149999999999999</v>
      </c>
    </row>
    <row r="73" spans="1:13">
      <c r="A73">
        <v>66</v>
      </c>
      <c r="B73" s="6">
        <v>1.8907E-2</v>
      </c>
      <c r="C73" s="6">
        <v>1.8728999999999999E-2</v>
      </c>
      <c r="D73" s="7">
        <v>81838.2</v>
      </c>
      <c r="E73" s="7">
        <v>1532.8</v>
      </c>
      <c r="F73" s="5">
        <v>15.31</v>
      </c>
      <c r="G73" t="s">
        <v>12</v>
      </c>
      <c r="H73">
        <v>66</v>
      </c>
      <c r="I73" s="6">
        <v>1.1551000000000001E-2</v>
      </c>
      <c r="J73" s="6">
        <v>1.1485E-2</v>
      </c>
      <c r="K73" s="7">
        <v>88405.6</v>
      </c>
      <c r="L73" s="7">
        <v>1015.3</v>
      </c>
      <c r="M73" s="5">
        <v>18.34</v>
      </c>
    </row>
    <row r="74" spans="1:13">
      <c r="A74">
        <v>67</v>
      </c>
      <c r="B74" s="6">
        <v>2.1249000000000001E-2</v>
      </c>
      <c r="C74" s="6">
        <v>2.1026E-2</v>
      </c>
      <c r="D74" s="7">
        <v>80305.399999999994</v>
      </c>
      <c r="E74" s="7">
        <v>1688.5</v>
      </c>
      <c r="F74" s="5">
        <v>14.6</v>
      </c>
      <c r="G74" t="s">
        <v>12</v>
      </c>
      <c r="H74">
        <v>67</v>
      </c>
      <c r="I74" s="6">
        <v>1.2532E-2</v>
      </c>
      <c r="J74" s="6">
        <v>1.2454E-2</v>
      </c>
      <c r="K74" s="7">
        <v>87390.3</v>
      </c>
      <c r="L74" s="7">
        <v>1088.3</v>
      </c>
      <c r="M74" s="5">
        <v>17.55</v>
      </c>
    </row>
    <row r="75" spans="1:13">
      <c r="A75">
        <v>68</v>
      </c>
      <c r="B75" s="6">
        <v>2.3501000000000001E-2</v>
      </c>
      <c r="C75" s="6">
        <v>2.3227999999999999E-2</v>
      </c>
      <c r="D75" s="7">
        <v>78616.899999999994</v>
      </c>
      <c r="E75" s="7">
        <v>1826.1</v>
      </c>
      <c r="F75" s="5">
        <v>13.9</v>
      </c>
      <c r="G75" t="s">
        <v>12</v>
      </c>
      <c r="H75">
        <v>68</v>
      </c>
      <c r="I75" s="6">
        <v>1.414E-2</v>
      </c>
      <c r="J75" s="6">
        <v>1.404E-2</v>
      </c>
      <c r="K75" s="7">
        <v>86302</v>
      </c>
      <c r="L75" s="7">
        <v>1211.7</v>
      </c>
      <c r="M75" s="5">
        <v>16.77</v>
      </c>
    </row>
    <row r="76" spans="1:13">
      <c r="A76">
        <v>69</v>
      </c>
      <c r="B76" s="6">
        <v>2.6329000000000002E-2</v>
      </c>
      <c r="C76" s="6">
        <v>2.5987E-2</v>
      </c>
      <c r="D76" s="7">
        <v>76790.8</v>
      </c>
      <c r="E76" s="7">
        <v>1995.5</v>
      </c>
      <c r="F76" s="5">
        <v>13.22</v>
      </c>
      <c r="G76" t="s">
        <v>12</v>
      </c>
      <c r="H76">
        <v>69</v>
      </c>
      <c r="I76" s="6">
        <v>1.5633999999999999E-2</v>
      </c>
      <c r="J76" s="6">
        <v>1.5513000000000001E-2</v>
      </c>
      <c r="K76" s="7">
        <v>85090.3</v>
      </c>
      <c r="L76" s="7">
        <v>1320</v>
      </c>
      <c r="M76" s="5">
        <v>16</v>
      </c>
    </row>
    <row r="77" spans="1:13">
      <c r="A77">
        <v>70</v>
      </c>
      <c r="B77" s="6">
        <v>2.8885000000000001E-2</v>
      </c>
      <c r="C77" s="6">
        <v>2.8473999999999999E-2</v>
      </c>
      <c r="D77" s="7">
        <v>74795.3</v>
      </c>
      <c r="E77" s="7">
        <v>2129.6999999999998</v>
      </c>
      <c r="F77" s="5">
        <v>12.56</v>
      </c>
      <c r="G77" t="s">
        <v>12</v>
      </c>
      <c r="H77">
        <v>70</v>
      </c>
      <c r="I77" s="6">
        <v>1.7520000000000001E-2</v>
      </c>
      <c r="J77" s="6">
        <v>1.7368000000000001E-2</v>
      </c>
      <c r="K77" s="7">
        <v>83770.3</v>
      </c>
      <c r="L77" s="7">
        <v>1454.9</v>
      </c>
      <c r="M77" s="5">
        <v>15.24</v>
      </c>
    </row>
    <row r="78" spans="1:13">
      <c r="A78">
        <v>71</v>
      </c>
      <c r="B78" s="6">
        <v>3.2674000000000002E-2</v>
      </c>
      <c r="C78" s="6">
        <v>3.2148999999999997E-2</v>
      </c>
      <c r="D78" s="7">
        <v>72665.5</v>
      </c>
      <c r="E78" s="7">
        <v>2336.1</v>
      </c>
      <c r="F78" s="5">
        <v>11.91</v>
      </c>
      <c r="G78" t="s">
        <v>12</v>
      </c>
      <c r="H78">
        <v>71</v>
      </c>
      <c r="I78" s="6">
        <v>1.9890000000000001E-2</v>
      </c>
      <c r="J78" s="6">
        <v>1.9695000000000001E-2</v>
      </c>
      <c r="K78" s="7">
        <v>82315.399999999994</v>
      </c>
      <c r="L78" s="7">
        <v>1621.2</v>
      </c>
      <c r="M78" s="5">
        <v>14.5</v>
      </c>
    </row>
    <row r="79" spans="1:13">
      <c r="A79">
        <v>72</v>
      </c>
      <c r="B79" s="6">
        <v>3.6509E-2</v>
      </c>
      <c r="C79" s="6">
        <v>3.5853999999999997E-2</v>
      </c>
      <c r="D79" s="7">
        <v>70329.399999999994</v>
      </c>
      <c r="E79" s="7">
        <v>2521.6</v>
      </c>
      <c r="F79" s="5">
        <v>11.29</v>
      </c>
      <c r="G79" t="s">
        <v>12</v>
      </c>
      <c r="H79">
        <v>72</v>
      </c>
      <c r="I79" s="6">
        <v>2.2238999999999998E-2</v>
      </c>
      <c r="J79" s="6">
        <v>2.1995000000000001E-2</v>
      </c>
      <c r="K79" s="7">
        <v>80694.2</v>
      </c>
      <c r="L79" s="7">
        <v>1774.9</v>
      </c>
      <c r="M79" s="5">
        <v>13.78</v>
      </c>
    </row>
    <row r="80" spans="1:13">
      <c r="A80">
        <v>73</v>
      </c>
      <c r="B80" s="6">
        <v>4.0485E-2</v>
      </c>
      <c r="C80" s="6">
        <v>3.9682000000000002E-2</v>
      </c>
      <c r="D80" s="7">
        <v>67807.8</v>
      </c>
      <c r="E80" s="7">
        <v>2690.7</v>
      </c>
      <c r="F80" s="5">
        <v>10.69</v>
      </c>
      <c r="G80" t="s">
        <v>12</v>
      </c>
      <c r="H80">
        <v>73</v>
      </c>
      <c r="I80" s="6">
        <v>2.4899000000000001E-2</v>
      </c>
      <c r="J80" s="6">
        <v>2.4593E-2</v>
      </c>
      <c r="K80" s="7">
        <v>78919.3</v>
      </c>
      <c r="L80" s="7">
        <v>1940.9</v>
      </c>
      <c r="M80" s="5">
        <v>13.08</v>
      </c>
    </row>
    <row r="81" spans="1:13">
      <c r="A81">
        <v>74</v>
      </c>
      <c r="B81" s="6">
        <v>4.5650999999999997E-2</v>
      </c>
      <c r="C81" s="6">
        <v>4.4631999999999998E-2</v>
      </c>
      <c r="D81" s="7">
        <v>65117.1</v>
      </c>
      <c r="E81" s="7">
        <v>2906.3</v>
      </c>
      <c r="F81" s="5">
        <v>10.11</v>
      </c>
      <c r="G81" t="s">
        <v>12</v>
      </c>
      <c r="H81">
        <v>74</v>
      </c>
      <c r="I81" s="6">
        <v>2.8041E-2</v>
      </c>
      <c r="J81" s="6">
        <v>2.7654000000000001E-2</v>
      </c>
      <c r="K81" s="7">
        <v>76978.5</v>
      </c>
      <c r="L81" s="7">
        <v>2128.6999999999998</v>
      </c>
      <c r="M81" s="5">
        <v>12.4</v>
      </c>
    </row>
    <row r="82" spans="1:13">
      <c r="A82">
        <v>75</v>
      </c>
      <c r="B82" s="6">
        <v>5.0582000000000002E-2</v>
      </c>
      <c r="C82" s="6">
        <v>4.9334000000000003E-2</v>
      </c>
      <c r="D82" s="7">
        <v>62210.8</v>
      </c>
      <c r="E82" s="7">
        <v>3069.1</v>
      </c>
      <c r="F82" s="5">
        <v>9.56</v>
      </c>
      <c r="G82" t="s">
        <v>12</v>
      </c>
      <c r="H82">
        <v>75</v>
      </c>
      <c r="I82" s="6">
        <v>3.1497999999999998E-2</v>
      </c>
      <c r="J82" s="6">
        <v>3.1009999999999999E-2</v>
      </c>
      <c r="K82" s="7">
        <v>74849.8</v>
      </c>
      <c r="L82" s="7">
        <v>2321.1</v>
      </c>
      <c r="M82" s="5">
        <v>11.74</v>
      </c>
    </row>
    <row r="83" spans="1:13">
      <c r="A83">
        <v>76</v>
      </c>
      <c r="B83" s="6">
        <v>5.5694E-2</v>
      </c>
      <c r="C83" s="6">
        <v>5.4184999999999997E-2</v>
      </c>
      <c r="D83" s="7">
        <v>59141.599999999999</v>
      </c>
      <c r="E83" s="7">
        <v>3204.6</v>
      </c>
      <c r="F83" s="5">
        <v>9.0299999999999994</v>
      </c>
      <c r="G83" t="s">
        <v>12</v>
      </c>
      <c r="H83">
        <v>76</v>
      </c>
      <c r="I83" s="6">
        <v>3.5177E-2</v>
      </c>
      <c r="J83" s="6">
        <v>3.4569000000000003E-2</v>
      </c>
      <c r="K83" s="7">
        <v>72528.7</v>
      </c>
      <c r="L83" s="7">
        <v>2507.1999999999998</v>
      </c>
      <c r="M83" s="5">
        <v>11.1</v>
      </c>
    </row>
    <row r="84" spans="1:13">
      <c r="A84">
        <v>77</v>
      </c>
      <c r="B84" s="6">
        <v>6.1630999999999998E-2</v>
      </c>
      <c r="C84" s="6">
        <v>5.9788000000000001E-2</v>
      </c>
      <c r="D84" s="7">
        <v>55937</v>
      </c>
      <c r="E84" s="7">
        <v>3344.4</v>
      </c>
      <c r="F84" s="5">
        <v>8.52</v>
      </c>
      <c r="G84" t="s">
        <v>12</v>
      </c>
      <c r="H84">
        <v>77</v>
      </c>
      <c r="I84" s="6">
        <v>3.9070000000000001E-2</v>
      </c>
      <c r="J84" s="6">
        <v>3.8322000000000002E-2</v>
      </c>
      <c r="K84" s="7">
        <v>70021.5</v>
      </c>
      <c r="L84" s="7">
        <v>2683.3</v>
      </c>
      <c r="M84" s="5">
        <v>10.48</v>
      </c>
    </row>
    <row r="85" spans="1:13">
      <c r="A85">
        <v>78</v>
      </c>
      <c r="B85" s="6">
        <v>6.8028000000000005E-2</v>
      </c>
      <c r="C85" s="6">
        <v>6.5790000000000001E-2</v>
      </c>
      <c r="D85" s="7">
        <v>52592.6</v>
      </c>
      <c r="E85" s="7">
        <v>3460.1</v>
      </c>
      <c r="F85" s="5">
        <v>8.0299999999999994</v>
      </c>
      <c r="G85" t="s">
        <v>12</v>
      </c>
      <c r="H85">
        <v>78</v>
      </c>
      <c r="I85" s="6">
        <v>4.3015999999999999E-2</v>
      </c>
      <c r="J85" s="6">
        <v>4.2111000000000003E-2</v>
      </c>
      <c r="K85" s="7">
        <v>67338.100000000006</v>
      </c>
      <c r="L85" s="7">
        <v>2835.7</v>
      </c>
      <c r="M85" s="5">
        <v>9.8699999999999992</v>
      </c>
    </row>
    <row r="86" spans="1:13">
      <c r="A86">
        <v>79</v>
      </c>
      <c r="B86" s="6">
        <v>7.5144000000000002E-2</v>
      </c>
      <c r="C86" s="6">
        <v>7.2423000000000001E-2</v>
      </c>
      <c r="D86" s="7">
        <v>49132.6</v>
      </c>
      <c r="E86" s="7">
        <v>3558.3</v>
      </c>
      <c r="F86" s="5">
        <v>7.56</v>
      </c>
      <c r="G86" t="s">
        <v>12</v>
      </c>
      <c r="H86">
        <v>79</v>
      </c>
      <c r="I86" s="6">
        <v>4.7785000000000001E-2</v>
      </c>
      <c r="J86" s="6">
        <v>4.6670000000000003E-2</v>
      </c>
      <c r="K86" s="7">
        <v>64502.5</v>
      </c>
      <c r="L86" s="7">
        <v>3010.3</v>
      </c>
      <c r="M86" s="5">
        <v>9.2899999999999991</v>
      </c>
    </row>
    <row r="87" spans="1:13">
      <c r="A87">
        <v>80</v>
      </c>
      <c r="B87" s="6">
        <v>8.1887000000000001E-2</v>
      </c>
      <c r="C87" s="6">
        <v>7.8666E-2</v>
      </c>
      <c r="D87" s="7">
        <v>45574.2</v>
      </c>
      <c r="E87" s="7">
        <v>3585.1</v>
      </c>
      <c r="F87" s="5">
        <v>7.11</v>
      </c>
      <c r="G87" t="s">
        <v>12</v>
      </c>
      <c r="H87">
        <v>80</v>
      </c>
      <c r="I87" s="6">
        <v>5.3659999999999999E-2</v>
      </c>
      <c r="J87" s="6">
        <v>5.2257999999999999E-2</v>
      </c>
      <c r="K87" s="7">
        <v>61492.1</v>
      </c>
      <c r="L87" s="7">
        <v>3213.5</v>
      </c>
      <c r="M87" s="5">
        <v>8.7200000000000006</v>
      </c>
    </row>
    <row r="88" spans="1:13">
      <c r="A88">
        <v>81</v>
      </c>
      <c r="B88" s="6">
        <v>8.9011000000000007E-2</v>
      </c>
      <c r="C88" s="6">
        <v>8.5219000000000003E-2</v>
      </c>
      <c r="D88" s="7">
        <v>41989.1</v>
      </c>
      <c r="E88" s="7">
        <v>3578.3</v>
      </c>
      <c r="F88" s="5">
        <v>6.68</v>
      </c>
      <c r="G88" t="s">
        <v>12</v>
      </c>
      <c r="H88">
        <v>81</v>
      </c>
      <c r="I88" s="6">
        <v>5.9292999999999998E-2</v>
      </c>
      <c r="J88" s="6">
        <v>5.7585999999999998E-2</v>
      </c>
      <c r="K88" s="7">
        <v>58278.7</v>
      </c>
      <c r="L88" s="7">
        <v>3356</v>
      </c>
      <c r="M88" s="5">
        <v>8.17</v>
      </c>
    </row>
    <row r="89" spans="1:13">
      <c r="A89">
        <v>82</v>
      </c>
      <c r="B89" s="6">
        <v>9.8064999999999999E-2</v>
      </c>
      <c r="C89" s="6">
        <v>9.3481999999999996E-2</v>
      </c>
      <c r="D89" s="7">
        <v>38410.800000000003</v>
      </c>
      <c r="E89" s="7">
        <v>3590.7</v>
      </c>
      <c r="F89" s="5">
        <v>6.25</v>
      </c>
      <c r="G89" t="s">
        <v>12</v>
      </c>
      <c r="H89">
        <v>82</v>
      </c>
      <c r="I89" s="6">
        <v>6.6957000000000003E-2</v>
      </c>
      <c r="J89" s="6">
        <v>6.4787999999999998E-2</v>
      </c>
      <c r="K89" s="7">
        <v>54922.6</v>
      </c>
      <c r="L89" s="7">
        <v>3558.3</v>
      </c>
      <c r="M89" s="5">
        <v>7.64</v>
      </c>
    </row>
    <row r="90" spans="1:13">
      <c r="A90">
        <v>83</v>
      </c>
      <c r="B90" s="6">
        <v>0.10867400000000001</v>
      </c>
      <c r="C90" s="6">
        <v>0.103074</v>
      </c>
      <c r="D90" s="7">
        <v>34820.1</v>
      </c>
      <c r="E90" s="7">
        <v>3589</v>
      </c>
      <c r="F90" s="5">
        <v>5.85</v>
      </c>
      <c r="G90" t="s">
        <v>12</v>
      </c>
      <c r="H90">
        <v>83</v>
      </c>
      <c r="I90" s="6">
        <v>7.4329999999999993E-2</v>
      </c>
      <c r="J90" s="6">
        <v>7.1665999999999994E-2</v>
      </c>
      <c r="K90" s="7">
        <v>51364.3</v>
      </c>
      <c r="L90" s="7">
        <v>3681.1</v>
      </c>
      <c r="M90" s="5">
        <v>7.13</v>
      </c>
    </row>
    <row r="91" spans="1:13">
      <c r="A91">
        <v>84</v>
      </c>
      <c r="B91" s="6">
        <v>0.123103</v>
      </c>
      <c r="C91" s="6">
        <v>0.115965</v>
      </c>
      <c r="D91" s="7">
        <v>31231.1</v>
      </c>
      <c r="E91" s="7">
        <v>3621.7</v>
      </c>
      <c r="F91" s="5">
        <v>5.46</v>
      </c>
      <c r="G91" t="s">
        <v>12</v>
      </c>
      <c r="H91">
        <v>84</v>
      </c>
      <c r="I91" s="6">
        <v>8.6594000000000004E-2</v>
      </c>
      <c r="J91" s="6">
        <v>8.3001000000000005E-2</v>
      </c>
      <c r="K91" s="7">
        <v>47683.199999999997</v>
      </c>
      <c r="L91" s="7">
        <v>3957.7</v>
      </c>
      <c r="M91" s="5">
        <v>6.64</v>
      </c>
    </row>
    <row r="92" spans="1:13">
      <c r="A92">
        <v>85</v>
      </c>
      <c r="B92" s="6">
        <v>0.138073</v>
      </c>
      <c r="C92" s="6">
        <v>0.12915599999999999</v>
      </c>
      <c r="D92" s="7">
        <v>27609.4</v>
      </c>
      <c r="E92" s="7">
        <v>3565.9</v>
      </c>
      <c r="F92" s="5">
        <v>5.1100000000000003</v>
      </c>
      <c r="G92" t="s">
        <v>12</v>
      </c>
      <c r="H92">
        <v>85</v>
      </c>
      <c r="I92" s="6">
        <v>9.6806000000000003E-2</v>
      </c>
      <c r="J92" s="6">
        <v>9.2336000000000001E-2</v>
      </c>
      <c r="K92" s="7">
        <v>43725.5</v>
      </c>
      <c r="L92" s="7">
        <v>4037.4</v>
      </c>
      <c r="M92" s="5">
        <v>6.2</v>
      </c>
    </row>
    <row r="93" spans="1:13">
      <c r="A93">
        <v>86</v>
      </c>
      <c r="B93" s="6">
        <v>0.15167</v>
      </c>
      <c r="C93" s="6">
        <v>0.14097899999999999</v>
      </c>
      <c r="D93" s="7">
        <v>24043.5</v>
      </c>
      <c r="E93" s="7">
        <v>3389.6</v>
      </c>
      <c r="F93" s="5">
        <v>4.79</v>
      </c>
      <c r="G93" t="s">
        <v>12</v>
      </c>
      <c r="H93">
        <v>86</v>
      </c>
      <c r="I93" s="6">
        <v>0.10696</v>
      </c>
      <c r="J93" s="6">
        <v>0.10153</v>
      </c>
      <c r="K93" s="7">
        <v>39688</v>
      </c>
      <c r="L93" s="7">
        <v>4029.5</v>
      </c>
      <c r="M93" s="5">
        <v>5.78</v>
      </c>
    </row>
    <row r="94" spans="1:13">
      <c r="A94">
        <v>87</v>
      </c>
      <c r="B94" s="6">
        <v>0.163274</v>
      </c>
      <c r="C94" s="6">
        <v>0.150951</v>
      </c>
      <c r="D94" s="7">
        <v>20653.8</v>
      </c>
      <c r="E94" s="7">
        <v>3117.7</v>
      </c>
      <c r="F94" s="5">
        <v>4.5</v>
      </c>
      <c r="G94" t="s">
        <v>12</v>
      </c>
      <c r="H94">
        <v>87</v>
      </c>
      <c r="I94" s="6">
        <v>0.119658</v>
      </c>
      <c r="J94" s="6">
        <v>0.112903</v>
      </c>
      <c r="K94" s="7">
        <v>35658.5</v>
      </c>
      <c r="L94" s="7">
        <v>4026</v>
      </c>
      <c r="M94" s="5">
        <v>5.38</v>
      </c>
    </row>
    <row r="95" spans="1:13">
      <c r="A95">
        <v>88</v>
      </c>
      <c r="B95" s="6">
        <v>0.18179400000000001</v>
      </c>
      <c r="C95" s="6">
        <v>0.16664699999999999</v>
      </c>
      <c r="D95" s="7">
        <v>17536.099999999999</v>
      </c>
      <c r="E95" s="7">
        <v>2922.3</v>
      </c>
      <c r="F95" s="5">
        <v>4.21</v>
      </c>
      <c r="G95" t="s">
        <v>12</v>
      </c>
      <c r="H95">
        <v>88</v>
      </c>
      <c r="I95" s="6">
        <v>0.13395099999999999</v>
      </c>
      <c r="J95" s="6">
        <v>0.12554199999999999</v>
      </c>
      <c r="K95" s="7">
        <v>31632.5</v>
      </c>
      <c r="L95" s="7">
        <v>3971.2</v>
      </c>
      <c r="M95" s="5">
        <v>5</v>
      </c>
    </row>
    <row r="96" spans="1:13">
      <c r="A96">
        <v>89</v>
      </c>
      <c r="B96" s="6">
        <v>0.19960800000000001</v>
      </c>
      <c r="C96" s="6">
        <v>0.18149399999999999</v>
      </c>
      <c r="D96" s="7">
        <v>14613.8</v>
      </c>
      <c r="E96" s="7">
        <v>2652.3</v>
      </c>
      <c r="F96" s="5">
        <v>3.95</v>
      </c>
      <c r="G96" t="s">
        <v>12</v>
      </c>
      <c r="H96">
        <v>89</v>
      </c>
      <c r="I96" s="6">
        <v>0.15027599999999999</v>
      </c>
      <c r="J96" s="6">
        <v>0.13977400000000001</v>
      </c>
      <c r="K96" s="7">
        <v>27661.3</v>
      </c>
      <c r="L96" s="7">
        <v>3866.3</v>
      </c>
      <c r="M96" s="5">
        <v>4.6399999999999997</v>
      </c>
    </row>
    <row r="97" spans="1:13">
      <c r="A97">
        <v>90</v>
      </c>
      <c r="B97" s="6">
        <v>0.20679600000000001</v>
      </c>
      <c r="C97" s="6">
        <v>0.187417</v>
      </c>
      <c r="D97" s="7">
        <v>11961.5</v>
      </c>
      <c r="E97" s="7">
        <v>2241.8000000000002</v>
      </c>
      <c r="F97" s="5">
        <v>3.72</v>
      </c>
      <c r="G97" t="s">
        <v>12</v>
      </c>
      <c r="H97">
        <v>90</v>
      </c>
      <c r="I97" s="6">
        <v>0.164295</v>
      </c>
      <c r="J97" s="6">
        <v>0.15182300000000001</v>
      </c>
      <c r="K97" s="7">
        <v>23795</v>
      </c>
      <c r="L97" s="7">
        <v>3612.6</v>
      </c>
      <c r="M97" s="5">
        <v>4.32</v>
      </c>
    </row>
    <row r="98" spans="1:13">
      <c r="A98">
        <v>91</v>
      </c>
      <c r="B98" s="6">
        <v>0.22653400000000001</v>
      </c>
      <c r="C98" s="6">
        <v>0.203486</v>
      </c>
      <c r="D98" s="7">
        <v>9719.7000000000007</v>
      </c>
      <c r="E98" s="7">
        <v>1977.8</v>
      </c>
      <c r="F98" s="5">
        <v>3.46</v>
      </c>
      <c r="G98" t="s">
        <v>12</v>
      </c>
      <c r="H98">
        <v>91</v>
      </c>
      <c r="I98" s="6">
        <v>0.18434200000000001</v>
      </c>
      <c r="J98" s="6">
        <v>0.16878499999999999</v>
      </c>
      <c r="K98" s="7">
        <v>20182.400000000001</v>
      </c>
      <c r="L98" s="7">
        <v>3406.5</v>
      </c>
      <c r="M98" s="5">
        <v>4</v>
      </c>
    </row>
    <row r="99" spans="1:13">
      <c r="A99">
        <v>92</v>
      </c>
      <c r="B99" s="6">
        <v>0.253722</v>
      </c>
      <c r="C99" s="6">
        <v>0.225158</v>
      </c>
      <c r="D99" s="7">
        <v>7741.9</v>
      </c>
      <c r="E99" s="7">
        <v>1743.1</v>
      </c>
      <c r="F99" s="5">
        <v>3.21</v>
      </c>
      <c r="G99" t="s">
        <v>12</v>
      </c>
      <c r="H99">
        <v>92</v>
      </c>
      <c r="I99" s="6">
        <v>0.204207</v>
      </c>
      <c r="J99" s="6">
        <v>0.18528800000000001</v>
      </c>
      <c r="K99" s="7">
        <v>16775.900000000001</v>
      </c>
      <c r="L99" s="7">
        <v>3108.4</v>
      </c>
      <c r="M99" s="5">
        <v>3.71</v>
      </c>
    </row>
    <row r="100" spans="1:13">
      <c r="A100">
        <v>93</v>
      </c>
      <c r="B100" s="6">
        <v>0.27479100000000001</v>
      </c>
      <c r="C100" s="6">
        <v>0.24159600000000001</v>
      </c>
      <c r="D100" s="7">
        <v>5998.7</v>
      </c>
      <c r="E100" s="7">
        <v>1449.3</v>
      </c>
      <c r="F100" s="5">
        <v>3</v>
      </c>
      <c r="G100" t="s">
        <v>12</v>
      </c>
      <c r="H100">
        <v>93</v>
      </c>
      <c r="I100" s="6">
        <v>0.22977</v>
      </c>
      <c r="J100" s="6">
        <v>0.206093</v>
      </c>
      <c r="K100" s="7">
        <v>13667.5</v>
      </c>
      <c r="L100" s="7">
        <v>2816.8</v>
      </c>
      <c r="M100" s="5">
        <v>3.44</v>
      </c>
    </row>
    <row r="101" spans="1:13">
      <c r="A101">
        <v>94</v>
      </c>
      <c r="B101" s="6">
        <v>0.29986299999999999</v>
      </c>
      <c r="C101" s="6">
        <v>0.260766</v>
      </c>
      <c r="D101" s="7">
        <v>4549.3999999999996</v>
      </c>
      <c r="E101" s="7">
        <v>1186.3</v>
      </c>
      <c r="F101" s="5">
        <v>2.8</v>
      </c>
      <c r="G101" t="s">
        <v>12</v>
      </c>
      <c r="H101">
        <v>94</v>
      </c>
      <c r="I101" s="6">
        <v>0.24924499999999999</v>
      </c>
      <c r="J101" s="6">
        <v>0.22162599999999999</v>
      </c>
      <c r="K101" s="7">
        <v>10850.7</v>
      </c>
      <c r="L101" s="7">
        <v>2404.8000000000002</v>
      </c>
      <c r="M101" s="5">
        <v>3.2</v>
      </c>
    </row>
    <row r="102" spans="1:13">
      <c r="A102">
        <v>95</v>
      </c>
      <c r="B102" s="6">
        <v>0.32845800000000003</v>
      </c>
      <c r="C102" s="6">
        <v>0.28212500000000001</v>
      </c>
      <c r="D102" s="7">
        <v>3363.1</v>
      </c>
      <c r="E102" s="7">
        <v>948.8</v>
      </c>
      <c r="F102" s="5">
        <v>2.61</v>
      </c>
      <c r="G102" t="s">
        <v>12</v>
      </c>
      <c r="H102">
        <v>95</v>
      </c>
      <c r="I102" s="6">
        <v>0.27906399999999998</v>
      </c>
      <c r="J102" s="6">
        <v>0.244894</v>
      </c>
      <c r="K102" s="7">
        <v>8445.9</v>
      </c>
      <c r="L102" s="7">
        <v>2068.4</v>
      </c>
      <c r="M102" s="5">
        <v>2.97</v>
      </c>
    </row>
    <row r="103" spans="1:13">
      <c r="A103">
        <v>96</v>
      </c>
      <c r="B103" s="6">
        <v>0.35310399999999997</v>
      </c>
      <c r="C103" s="6">
        <v>0.300118</v>
      </c>
      <c r="D103" s="7">
        <v>2414.3000000000002</v>
      </c>
      <c r="E103" s="7">
        <v>724.6</v>
      </c>
      <c r="F103" s="5">
        <v>2.44</v>
      </c>
      <c r="G103" t="s">
        <v>12</v>
      </c>
      <c r="H103">
        <v>96</v>
      </c>
      <c r="I103" s="6">
        <v>0.30541200000000002</v>
      </c>
      <c r="J103" s="6">
        <v>0.26495200000000002</v>
      </c>
      <c r="K103" s="7">
        <v>6377.6</v>
      </c>
      <c r="L103" s="7">
        <v>1689.8</v>
      </c>
      <c r="M103" s="5">
        <v>2.78</v>
      </c>
    </row>
    <row r="104" spans="1:13">
      <c r="A104">
        <v>97</v>
      </c>
      <c r="B104" s="6">
        <v>0.39818100000000001</v>
      </c>
      <c r="C104" s="6">
        <v>0.332069</v>
      </c>
      <c r="D104" s="7">
        <v>1689.7</v>
      </c>
      <c r="E104" s="7">
        <v>561.1</v>
      </c>
      <c r="F104" s="5">
        <v>2.27</v>
      </c>
      <c r="G104" t="s">
        <v>12</v>
      </c>
      <c r="H104">
        <v>97</v>
      </c>
      <c r="I104" s="6">
        <v>0.32633600000000001</v>
      </c>
      <c r="J104" s="6">
        <v>0.28055799999999997</v>
      </c>
      <c r="K104" s="7">
        <v>4687.8</v>
      </c>
      <c r="L104" s="7">
        <v>1315.2</v>
      </c>
      <c r="M104" s="5">
        <v>2.6</v>
      </c>
    </row>
    <row r="105" spans="1:13">
      <c r="A105">
        <v>98</v>
      </c>
      <c r="B105" s="6">
        <v>0.42775600000000003</v>
      </c>
      <c r="C105" s="6">
        <v>0.35238799999999998</v>
      </c>
      <c r="D105" s="7">
        <v>1128.5999999999999</v>
      </c>
      <c r="E105" s="7">
        <v>397.7</v>
      </c>
      <c r="F105" s="5">
        <v>2.15</v>
      </c>
      <c r="G105" t="s">
        <v>12</v>
      </c>
      <c r="H105">
        <v>98</v>
      </c>
      <c r="I105" s="6">
        <v>0.36026399999999997</v>
      </c>
      <c r="J105" s="6">
        <v>0.30527399999999999</v>
      </c>
      <c r="K105" s="7">
        <v>3372.6</v>
      </c>
      <c r="L105" s="7">
        <v>1029.5999999999999</v>
      </c>
      <c r="M105" s="5">
        <v>2.42</v>
      </c>
    </row>
    <row r="106" spans="1:13">
      <c r="A106">
        <v>99</v>
      </c>
      <c r="B106" s="6">
        <v>0.44651400000000002</v>
      </c>
      <c r="C106" s="6">
        <v>0.36502099999999998</v>
      </c>
      <c r="D106" s="7">
        <v>730.9</v>
      </c>
      <c r="E106" s="7">
        <v>266.8</v>
      </c>
      <c r="F106" s="5">
        <v>2.0499999999999998</v>
      </c>
      <c r="G106" t="s">
        <v>12</v>
      </c>
      <c r="H106">
        <v>99</v>
      </c>
      <c r="I106" s="6">
        <v>0.38803399999999999</v>
      </c>
      <c r="J106" s="6">
        <v>0.32498199999999999</v>
      </c>
      <c r="K106" s="7">
        <v>2343</v>
      </c>
      <c r="L106" s="7">
        <v>761.4</v>
      </c>
      <c r="M106" s="5">
        <v>2.2599999999999998</v>
      </c>
    </row>
    <row r="107" spans="1:13">
      <c r="A107">
        <v>100</v>
      </c>
      <c r="B107">
        <v>0.48</v>
      </c>
      <c r="C107">
        <v>0.38709700000000002</v>
      </c>
      <c r="D107">
        <v>464.1</v>
      </c>
      <c r="E107">
        <v>179.7</v>
      </c>
      <c r="F107">
        <v>1.94</v>
      </c>
      <c r="G107" t="s">
        <v>12</v>
      </c>
      <c r="H107">
        <v>100</v>
      </c>
      <c r="I107">
        <v>0.42043799999999998</v>
      </c>
      <c r="J107">
        <v>0.34740700000000002</v>
      </c>
      <c r="K107">
        <v>1581.6</v>
      </c>
      <c r="L107">
        <v>549.5</v>
      </c>
      <c r="M107">
        <v>2.1</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5"/>
  <sheetData>
    <row r="1" spans="1:13" ht="19.2">
      <c r="A1" s="3" t="s">
        <v>31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6.1999999999999998E-3</v>
      </c>
      <c r="C7" s="6">
        <v>6.1809999999999999E-3</v>
      </c>
      <c r="D7" s="7">
        <v>100000</v>
      </c>
      <c r="E7" s="7">
        <v>618.1</v>
      </c>
      <c r="F7" s="5">
        <v>75.61</v>
      </c>
      <c r="G7" t="s">
        <v>12</v>
      </c>
      <c r="H7">
        <v>0</v>
      </c>
      <c r="I7" s="6">
        <v>5.0730000000000003E-3</v>
      </c>
      <c r="J7" s="6">
        <v>5.0600000000000003E-3</v>
      </c>
      <c r="K7" s="7">
        <v>100000</v>
      </c>
      <c r="L7" s="7">
        <v>506</v>
      </c>
      <c r="M7" s="5">
        <v>80.33</v>
      </c>
    </row>
    <row r="8" spans="1:13">
      <c r="A8">
        <v>1</v>
      </c>
      <c r="B8" s="6">
        <v>4.7100000000000001E-4</v>
      </c>
      <c r="C8" s="6">
        <v>4.7100000000000001E-4</v>
      </c>
      <c r="D8" s="7">
        <v>99381.9</v>
      </c>
      <c r="E8" s="7">
        <v>46.8</v>
      </c>
      <c r="F8" s="5">
        <v>75.08</v>
      </c>
      <c r="G8" t="s">
        <v>12</v>
      </c>
      <c r="H8">
        <v>1</v>
      </c>
      <c r="I8" s="6">
        <v>3.5399999999999999E-4</v>
      </c>
      <c r="J8" s="6">
        <v>3.5399999999999999E-4</v>
      </c>
      <c r="K8" s="7">
        <v>99494</v>
      </c>
      <c r="L8" s="7">
        <v>35.200000000000003</v>
      </c>
      <c r="M8" s="5">
        <v>79.739999999999995</v>
      </c>
    </row>
    <row r="9" spans="1:13">
      <c r="A9">
        <v>2</v>
      </c>
      <c r="B9" s="6">
        <v>2.92E-4</v>
      </c>
      <c r="C9" s="6">
        <v>2.92E-4</v>
      </c>
      <c r="D9" s="7">
        <v>99335.1</v>
      </c>
      <c r="E9" s="7">
        <v>29</v>
      </c>
      <c r="F9" s="5">
        <v>74.11</v>
      </c>
      <c r="G9" t="s">
        <v>12</v>
      </c>
      <c r="H9">
        <v>2</v>
      </c>
      <c r="I9" s="6">
        <v>2.31E-4</v>
      </c>
      <c r="J9" s="6">
        <v>2.31E-4</v>
      </c>
      <c r="K9" s="7">
        <v>99458.7</v>
      </c>
      <c r="L9" s="7">
        <v>23</v>
      </c>
      <c r="M9" s="5">
        <v>78.77</v>
      </c>
    </row>
    <row r="10" spans="1:13">
      <c r="A10">
        <v>3</v>
      </c>
      <c r="B10" s="6">
        <v>1.9100000000000001E-4</v>
      </c>
      <c r="C10" s="6">
        <v>1.9100000000000001E-4</v>
      </c>
      <c r="D10" s="7">
        <v>99306.1</v>
      </c>
      <c r="E10" s="7">
        <v>18.899999999999999</v>
      </c>
      <c r="F10" s="5">
        <v>73.14</v>
      </c>
      <c r="G10" t="s">
        <v>12</v>
      </c>
      <c r="H10">
        <v>3</v>
      </c>
      <c r="I10" s="6">
        <v>1.9900000000000001E-4</v>
      </c>
      <c r="J10" s="6">
        <v>1.9900000000000001E-4</v>
      </c>
      <c r="K10" s="7">
        <v>99435.7</v>
      </c>
      <c r="L10" s="7">
        <v>19.8</v>
      </c>
      <c r="M10" s="5">
        <v>77.790000000000006</v>
      </c>
    </row>
    <row r="11" spans="1:13">
      <c r="A11">
        <v>4</v>
      </c>
      <c r="B11" s="6">
        <v>1.56E-4</v>
      </c>
      <c r="C11" s="6">
        <v>1.56E-4</v>
      </c>
      <c r="D11" s="7">
        <v>99287.1</v>
      </c>
      <c r="E11" s="7">
        <v>15.5</v>
      </c>
      <c r="F11" s="5">
        <v>72.150000000000006</v>
      </c>
      <c r="G11" t="s">
        <v>12</v>
      </c>
      <c r="H11">
        <v>4</v>
      </c>
      <c r="I11" s="6">
        <v>1.2899999999999999E-4</v>
      </c>
      <c r="J11" s="6">
        <v>1.2899999999999999E-4</v>
      </c>
      <c r="K11" s="7">
        <v>99415.9</v>
      </c>
      <c r="L11" s="7">
        <v>12.8</v>
      </c>
      <c r="M11" s="5">
        <v>76.8</v>
      </c>
    </row>
    <row r="12" spans="1:13">
      <c r="A12">
        <v>5</v>
      </c>
      <c r="B12" s="6">
        <v>1.22E-4</v>
      </c>
      <c r="C12" s="6">
        <v>1.22E-4</v>
      </c>
      <c r="D12" s="7">
        <v>99271.7</v>
      </c>
      <c r="E12" s="7">
        <v>12.1</v>
      </c>
      <c r="F12" s="5">
        <v>71.16</v>
      </c>
      <c r="G12" t="s">
        <v>12</v>
      </c>
      <c r="H12">
        <v>5</v>
      </c>
      <c r="I12" s="6">
        <v>1.18E-4</v>
      </c>
      <c r="J12" s="6">
        <v>1.18E-4</v>
      </c>
      <c r="K12" s="7">
        <v>99403.1</v>
      </c>
      <c r="L12" s="7">
        <v>11.7</v>
      </c>
      <c r="M12" s="5">
        <v>75.81</v>
      </c>
    </row>
    <row r="13" spans="1:13">
      <c r="A13">
        <v>6</v>
      </c>
      <c r="B13" s="6">
        <v>1.46E-4</v>
      </c>
      <c r="C13" s="6">
        <v>1.46E-4</v>
      </c>
      <c r="D13" s="7">
        <v>99259.6</v>
      </c>
      <c r="E13" s="7">
        <v>14.5</v>
      </c>
      <c r="F13" s="5">
        <v>70.17</v>
      </c>
      <c r="G13" t="s">
        <v>12</v>
      </c>
      <c r="H13">
        <v>6</v>
      </c>
      <c r="I13" s="6">
        <v>1.13E-4</v>
      </c>
      <c r="J13" s="6">
        <v>1.13E-4</v>
      </c>
      <c r="K13" s="7">
        <v>99391.4</v>
      </c>
      <c r="L13" s="7">
        <v>11.3</v>
      </c>
      <c r="M13" s="5">
        <v>74.819999999999993</v>
      </c>
    </row>
    <row r="14" spans="1:13">
      <c r="A14">
        <v>7</v>
      </c>
      <c r="B14" s="6">
        <v>1.34E-4</v>
      </c>
      <c r="C14" s="6">
        <v>1.34E-4</v>
      </c>
      <c r="D14" s="7">
        <v>99245.1</v>
      </c>
      <c r="E14" s="7">
        <v>13.3</v>
      </c>
      <c r="F14" s="5">
        <v>69.180000000000007</v>
      </c>
      <c r="G14" t="s">
        <v>12</v>
      </c>
      <c r="H14">
        <v>7</v>
      </c>
      <c r="I14" s="6">
        <v>9.2999999999999997E-5</v>
      </c>
      <c r="J14" s="6">
        <v>9.2999999999999997E-5</v>
      </c>
      <c r="K14" s="7">
        <v>99380.1</v>
      </c>
      <c r="L14" s="7">
        <v>9.1999999999999993</v>
      </c>
      <c r="M14" s="5">
        <v>73.83</v>
      </c>
    </row>
    <row r="15" spans="1:13">
      <c r="A15">
        <v>8</v>
      </c>
      <c r="B15" s="6">
        <v>1.22E-4</v>
      </c>
      <c r="C15" s="6">
        <v>1.22E-4</v>
      </c>
      <c r="D15" s="7">
        <v>99231.8</v>
      </c>
      <c r="E15" s="7">
        <v>12.1</v>
      </c>
      <c r="F15" s="5">
        <v>68.19</v>
      </c>
      <c r="G15" t="s">
        <v>12</v>
      </c>
      <c r="H15">
        <v>8</v>
      </c>
      <c r="I15" s="6">
        <v>1.17E-4</v>
      </c>
      <c r="J15" s="6">
        <v>1.17E-4</v>
      </c>
      <c r="K15" s="7">
        <v>99370.9</v>
      </c>
      <c r="L15" s="7">
        <v>11.6</v>
      </c>
      <c r="M15" s="5">
        <v>72.84</v>
      </c>
    </row>
    <row r="16" spans="1:13">
      <c r="A16">
        <v>9</v>
      </c>
      <c r="B16" s="6">
        <v>1.07E-4</v>
      </c>
      <c r="C16" s="6">
        <v>1.07E-4</v>
      </c>
      <c r="D16" s="7">
        <v>99219.7</v>
      </c>
      <c r="E16" s="7">
        <v>10.6</v>
      </c>
      <c r="F16" s="5">
        <v>67.2</v>
      </c>
      <c r="G16" t="s">
        <v>12</v>
      </c>
      <c r="H16">
        <v>9</v>
      </c>
      <c r="I16" s="6">
        <v>9.2999999999999997E-5</v>
      </c>
      <c r="J16" s="6">
        <v>9.2999999999999997E-5</v>
      </c>
      <c r="K16" s="7">
        <v>99359.3</v>
      </c>
      <c r="L16" s="7">
        <v>9.1999999999999993</v>
      </c>
      <c r="M16" s="5">
        <v>71.849999999999994</v>
      </c>
    </row>
    <row r="17" spans="1:13">
      <c r="A17">
        <v>10</v>
      </c>
      <c r="B17" s="6">
        <v>1.4100000000000001E-4</v>
      </c>
      <c r="C17" s="6">
        <v>1.4100000000000001E-4</v>
      </c>
      <c r="D17" s="7">
        <v>99209.1</v>
      </c>
      <c r="E17" s="7">
        <v>14</v>
      </c>
      <c r="F17" s="5">
        <v>66.2</v>
      </c>
      <c r="G17" t="s">
        <v>12</v>
      </c>
      <c r="H17">
        <v>10</v>
      </c>
      <c r="I17" s="6">
        <v>1.0399999999999999E-4</v>
      </c>
      <c r="J17" s="6">
        <v>1.0399999999999999E-4</v>
      </c>
      <c r="K17" s="7">
        <v>99350</v>
      </c>
      <c r="L17" s="7">
        <v>10.3</v>
      </c>
      <c r="M17" s="5">
        <v>70.849999999999994</v>
      </c>
    </row>
    <row r="18" spans="1:13">
      <c r="A18">
        <v>11</v>
      </c>
      <c r="B18" s="6">
        <v>1.3200000000000001E-4</v>
      </c>
      <c r="C18" s="6">
        <v>1.3200000000000001E-4</v>
      </c>
      <c r="D18" s="7">
        <v>99195.1</v>
      </c>
      <c r="E18" s="7">
        <v>13.1</v>
      </c>
      <c r="F18" s="5">
        <v>65.209999999999994</v>
      </c>
      <c r="G18" t="s">
        <v>12</v>
      </c>
      <c r="H18">
        <v>11</v>
      </c>
      <c r="I18" s="6">
        <v>1.21E-4</v>
      </c>
      <c r="J18" s="6">
        <v>1.21E-4</v>
      </c>
      <c r="K18" s="7">
        <v>99339.7</v>
      </c>
      <c r="L18" s="7">
        <v>12</v>
      </c>
      <c r="M18" s="5">
        <v>69.86</v>
      </c>
    </row>
    <row r="19" spans="1:13">
      <c r="A19">
        <v>12</v>
      </c>
      <c r="B19" s="6">
        <v>1.7200000000000001E-4</v>
      </c>
      <c r="C19" s="6">
        <v>1.7200000000000001E-4</v>
      </c>
      <c r="D19" s="7">
        <v>99182</v>
      </c>
      <c r="E19" s="7">
        <v>17</v>
      </c>
      <c r="F19" s="5">
        <v>64.22</v>
      </c>
      <c r="G19" t="s">
        <v>12</v>
      </c>
      <c r="H19">
        <v>12</v>
      </c>
      <c r="I19" s="6">
        <v>1.16E-4</v>
      </c>
      <c r="J19" s="6">
        <v>1.16E-4</v>
      </c>
      <c r="K19" s="7">
        <v>99327.7</v>
      </c>
      <c r="L19" s="7">
        <v>11.5</v>
      </c>
      <c r="M19" s="5">
        <v>68.87</v>
      </c>
    </row>
    <row r="20" spans="1:13">
      <c r="A20">
        <v>13</v>
      </c>
      <c r="B20" s="6">
        <v>1.75E-4</v>
      </c>
      <c r="C20" s="6">
        <v>1.75E-4</v>
      </c>
      <c r="D20" s="7">
        <v>99165</v>
      </c>
      <c r="E20" s="7">
        <v>17.399999999999999</v>
      </c>
      <c r="F20" s="5">
        <v>63.23</v>
      </c>
      <c r="G20" t="s">
        <v>12</v>
      </c>
      <c r="H20">
        <v>13</v>
      </c>
      <c r="I20" s="6">
        <v>1.03E-4</v>
      </c>
      <c r="J20" s="6">
        <v>1.03E-4</v>
      </c>
      <c r="K20" s="7">
        <v>99316.2</v>
      </c>
      <c r="L20" s="7">
        <v>10.199999999999999</v>
      </c>
      <c r="M20" s="5">
        <v>67.88</v>
      </c>
    </row>
    <row r="21" spans="1:13">
      <c r="A21">
        <v>14</v>
      </c>
      <c r="B21" s="6">
        <v>2.2000000000000001E-4</v>
      </c>
      <c r="C21" s="6">
        <v>2.2000000000000001E-4</v>
      </c>
      <c r="D21" s="7">
        <v>99147.6</v>
      </c>
      <c r="E21" s="7">
        <v>21.8</v>
      </c>
      <c r="F21" s="5">
        <v>62.24</v>
      </c>
      <c r="G21" t="s">
        <v>12</v>
      </c>
      <c r="H21">
        <v>14</v>
      </c>
      <c r="I21" s="6">
        <v>1.34E-4</v>
      </c>
      <c r="J21" s="6">
        <v>1.34E-4</v>
      </c>
      <c r="K21" s="7">
        <v>99305.9</v>
      </c>
      <c r="L21" s="7">
        <v>13.3</v>
      </c>
      <c r="M21" s="5">
        <v>66.88</v>
      </c>
    </row>
    <row r="22" spans="1:13">
      <c r="A22">
        <v>15</v>
      </c>
      <c r="B22" s="6">
        <v>2.4000000000000001E-4</v>
      </c>
      <c r="C22" s="6">
        <v>2.4000000000000001E-4</v>
      </c>
      <c r="D22" s="7">
        <v>99125.9</v>
      </c>
      <c r="E22" s="7">
        <v>23.8</v>
      </c>
      <c r="F22" s="5">
        <v>61.26</v>
      </c>
      <c r="G22" t="s">
        <v>12</v>
      </c>
      <c r="H22">
        <v>15</v>
      </c>
      <c r="I22" s="6">
        <v>1.7200000000000001E-4</v>
      </c>
      <c r="J22" s="6">
        <v>1.7200000000000001E-4</v>
      </c>
      <c r="K22" s="7">
        <v>99292.6</v>
      </c>
      <c r="L22" s="7">
        <v>17.100000000000001</v>
      </c>
      <c r="M22" s="5">
        <v>65.89</v>
      </c>
    </row>
    <row r="23" spans="1:13">
      <c r="A23">
        <v>16</v>
      </c>
      <c r="B23" s="6">
        <v>3.7399999999999998E-4</v>
      </c>
      <c r="C23" s="6">
        <v>3.7399999999999998E-4</v>
      </c>
      <c r="D23" s="7">
        <v>99102.1</v>
      </c>
      <c r="E23" s="7">
        <v>37.1</v>
      </c>
      <c r="F23" s="5">
        <v>60.27</v>
      </c>
      <c r="G23" t="s">
        <v>12</v>
      </c>
      <c r="H23">
        <v>16</v>
      </c>
      <c r="I23" s="6">
        <v>2.23E-4</v>
      </c>
      <c r="J23" s="6">
        <v>2.22E-4</v>
      </c>
      <c r="K23" s="7">
        <v>99275.5</v>
      </c>
      <c r="L23" s="7">
        <v>22.1</v>
      </c>
      <c r="M23" s="5">
        <v>64.900000000000006</v>
      </c>
    </row>
    <row r="24" spans="1:13">
      <c r="A24">
        <v>17</v>
      </c>
      <c r="B24" s="6">
        <v>5.6700000000000001E-4</v>
      </c>
      <c r="C24" s="6">
        <v>5.6700000000000001E-4</v>
      </c>
      <c r="D24" s="7">
        <v>99065</v>
      </c>
      <c r="E24" s="7">
        <v>56.2</v>
      </c>
      <c r="F24" s="5">
        <v>59.29</v>
      </c>
      <c r="G24" t="s">
        <v>12</v>
      </c>
      <c r="H24">
        <v>17</v>
      </c>
      <c r="I24" s="6">
        <v>2.7399999999999999E-4</v>
      </c>
      <c r="J24" s="6">
        <v>2.7399999999999999E-4</v>
      </c>
      <c r="K24" s="7">
        <v>99253.5</v>
      </c>
      <c r="L24" s="7">
        <v>27.2</v>
      </c>
      <c r="M24" s="5">
        <v>63.92</v>
      </c>
    </row>
    <row r="25" spans="1:13">
      <c r="A25">
        <v>18</v>
      </c>
      <c r="B25" s="6">
        <v>7.8200000000000003E-4</v>
      </c>
      <c r="C25" s="6">
        <v>7.8100000000000001E-4</v>
      </c>
      <c r="D25" s="7">
        <v>99008.8</v>
      </c>
      <c r="E25" s="7">
        <v>77.3</v>
      </c>
      <c r="F25" s="5">
        <v>58.33</v>
      </c>
      <c r="G25" t="s">
        <v>12</v>
      </c>
      <c r="H25">
        <v>18</v>
      </c>
      <c r="I25" s="6">
        <v>3.1399999999999999E-4</v>
      </c>
      <c r="J25" s="6">
        <v>3.1399999999999999E-4</v>
      </c>
      <c r="K25" s="7">
        <v>99226.2</v>
      </c>
      <c r="L25" s="7">
        <v>31.1</v>
      </c>
      <c r="M25" s="5">
        <v>62.94</v>
      </c>
    </row>
    <row r="26" spans="1:13">
      <c r="A26">
        <v>19</v>
      </c>
      <c r="B26" s="6">
        <v>8.1800000000000004E-4</v>
      </c>
      <c r="C26" s="6">
        <v>8.1800000000000004E-4</v>
      </c>
      <c r="D26" s="7">
        <v>98931.5</v>
      </c>
      <c r="E26" s="7">
        <v>80.900000000000006</v>
      </c>
      <c r="F26" s="5">
        <v>57.37</v>
      </c>
      <c r="G26" t="s">
        <v>12</v>
      </c>
      <c r="H26">
        <v>19</v>
      </c>
      <c r="I26" s="6">
        <v>2.8699999999999998E-4</v>
      </c>
      <c r="J26" s="6">
        <v>2.8699999999999998E-4</v>
      </c>
      <c r="K26" s="7">
        <v>99195.1</v>
      </c>
      <c r="L26" s="7">
        <v>28.4</v>
      </c>
      <c r="M26" s="5">
        <v>61.96</v>
      </c>
    </row>
    <row r="27" spans="1:13">
      <c r="A27">
        <v>20</v>
      </c>
      <c r="B27" s="6">
        <v>7.6599999999999997E-4</v>
      </c>
      <c r="C27" s="6">
        <v>7.6599999999999997E-4</v>
      </c>
      <c r="D27" s="7">
        <v>98850.6</v>
      </c>
      <c r="E27" s="7">
        <v>75.7</v>
      </c>
      <c r="F27" s="5">
        <v>56.42</v>
      </c>
      <c r="G27" t="s">
        <v>12</v>
      </c>
      <c r="H27">
        <v>20</v>
      </c>
      <c r="I27" s="6">
        <v>2.9700000000000001E-4</v>
      </c>
      <c r="J27" s="6">
        <v>2.9700000000000001E-4</v>
      </c>
      <c r="K27" s="7">
        <v>99166.7</v>
      </c>
      <c r="L27" s="7">
        <v>29.5</v>
      </c>
      <c r="M27" s="5">
        <v>60.97</v>
      </c>
    </row>
    <row r="28" spans="1:13">
      <c r="A28">
        <v>21</v>
      </c>
      <c r="B28" s="6">
        <v>7.6599999999999997E-4</v>
      </c>
      <c r="C28" s="6">
        <v>7.6599999999999997E-4</v>
      </c>
      <c r="D28" s="7">
        <v>98774.9</v>
      </c>
      <c r="E28" s="7">
        <v>75.7</v>
      </c>
      <c r="F28" s="5">
        <v>55.46</v>
      </c>
      <c r="G28" t="s">
        <v>12</v>
      </c>
      <c r="H28">
        <v>21</v>
      </c>
      <c r="I28" s="6">
        <v>3.1799999999999998E-4</v>
      </c>
      <c r="J28" s="6">
        <v>3.1799999999999998E-4</v>
      </c>
      <c r="K28" s="7">
        <v>99137.2</v>
      </c>
      <c r="L28" s="7">
        <v>31.6</v>
      </c>
      <c r="M28" s="5">
        <v>59.99</v>
      </c>
    </row>
    <row r="29" spans="1:13">
      <c r="A29">
        <v>22</v>
      </c>
      <c r="B29" s="6">
        <v>8.25E-4</v>
      </c>
      <c r="C29" s="6">
        <v>8.25E-4</v>
      </c>
      <c r="D29" s="7">
        <v>98699.199999999997</v>
      </c>
      <c r="E29" s="7">
        <v>81.400000000000006</v>
      </c>
      <c r="F29" s="5">
        <v>54.5</v>
      </c>
      <c r="G29" t="s">
        <v>12</v>
      </c>
      <c r="H29">
        <v>22</v>
      </c>
      <c r="I29" s="6">
        <v>3.3500000000000001E-4</v>
      </c>
      <c r="J29" s="6">
        <v>3.3500000000000001E-4</v>
      </c>
      <c r="K29" s="7">
        <v>99105.600000000006</v>
      </c>
      <c r="L29" s="7">
        <v>33.200000000000003</v>
      </c>
      <c r="M29" s="5">
        <v>59.01</v>
      </c>
    </row>
    <row r="30" spans="1:13">
      <c r="A30">
        <v>23</v>
      </c>
      <c r="B30" s="6">
        <v>8.4800000000000001E-4</v>
      </c>
      <c r="C30" s="6">
        <v>8.4699999999999999E-4</v>
      </c>
      <c r="D30" s="7">
        <v>98617.8</v>
      </c>
      <c r="E30" s="7">
        <v>83.6</v>
      </c>
      <c r="F30" s="5">
        <v>53.55</v>
      </c>
      <c r="G30" t="s">
        <v>12</v>
      </c>
      <c r="H30">
        <v>23</v>
      </c>
      <c r="I30" s="6">
        <v>2.8800000000000001E-4</v>
      </c>
      <c r="J30" s="6">
        <v>2.8800000000000001E-4</v>
      </c>
      <c r="K30" s="7">
        <v>99072.4</v>
      </c>
      <c r="L30" s="7">
        <v>28.5</v>
      </c>
      <c r="M30" s="5">
        <v>58.03</v>
      </c>
    </row>
    <row r="31" spans="1:13">
      <c r="A31">
        <v>24</v>
      </c>
      <c r="B31" s="6">
        <v>8.8699999999999998E-4</v>
      </c>
      <c r="C31" s="6">
        <v>8.8699999999999998E-4</v>
      </c>
      <c r="D31" s="7">
        <v>98534.3</v>
      </c>
      <c r="E31" s="7">
        <v>87.4</v>
      </c>
      <c r="F31" s="5">
        <v>52.59</v>
      </c>
      <c r="G31" t="s">
        <v>12</v>
      </c>
      <c r="H31">
        <v>24</v>
      </c>
      <c r="I31" s="6">
        <v>3.2499999999999999E-4</v>
      </c>
      <c r="J31" s="6">
        <v>3.2499999999999999E-4</v>
      </c>
      <c r="K31" s="7">
        <v>99043.9</v>
      </c>
      <c r="L31" s="7">
        <v>32.200000000000003</v>
      </c>
      <c r="M31" s="5">
        <v>57.05</v>
      </c>
    </row>
    <row r="32" spans="1:13">
      <c r="A32">
        <v>25</v>
      </c>
      <c r="B32" s="6">
        <v>8.83E-4</v>
      </c>
      <c r="C32" s="6">
        <v>8.83E-4</v>
      </c>
      <c r="D32" s="7">
        <v>98446.9</v>
      </c>
      <c r="E32" s="7">
        <v>86.9</v>
      </c>
      <c r="F32" s="5">
        <v>51.64</v>
      </c>
      <c r="G32" t="s">
        <v>12</v>
      </c>
      <c r="H32">
        <v>25</v>
      </c>
      <c r="I32" s="6">
        <v>3.1700000000000001E-4</v>
      </c>
      <c r="J32" s="6">
        <v>3.1700000000000001E-4</v>
      </c>
      <c r="K32" s="7">
        <v>99011.7</v>
      </c>
      <c r="L32" s="7">
        <v>31.3</v>
      </c>
      <c r="M32" s="5">
        <v>56.06</v>
      </c>
    </row>
    <row r="33" spans="1:13">
      <c r="A33">
        <v>26</v>
      </c>
      <c r="B33" s="6">
        <v>8.7200000000000005E-4</v>
      </c>
      <c r="C33" s="6">
        <v>8.7100000000000003E-4</v>
      </c>
      <c r="D33" s="7">
        <v>98360</v>
      </c>
      <c r="E33" s="7">
        <v>85.7</v>
      </c>
      <c r="F33" s="5">
        <v>50.69</v>
      </c>
      <c r="G33" t="s">
        <v>12</v>
      </c>
      <c r="H33">
        <v>26</v>
      </c>
      <c r="I33" s="6">
        <v>3.6499999999999998E-4</v>
      </c>
      <c r="J33" s="6">
        <v>3.6400000000000001E-4</v>
      </c>
      <c r="K33" s="7">
        <v>98980.3</v>
      </c>
      <c r="L33" s="7">
        <v>36.1</v>
      </c>
      <c r="M33" s="5">
        <v>55.08</v>
      </c>
    </row>
    <row r="34" spans="1:13">
      <c r="A34">
        <v>27</v>
      </c>
      <c r="B34" s="6">
        <v>9.6599999999999995E-4</v>
      </c>
      <c r="C34" s="6">
        <v>9.6599999999999995E-4</v>
      </c>
      <c r="D34" s="7">
        <v>98274.3</v>
      </c>
      <c r="E34" s="7">
        <v>94.9</v>
      </c>
      <c r="F34" s="5">
        <v>49.73</v>
      </c>
      <c r="G34" t="s">
        <v>12</v>
      </c>
      <c r="H34">
        <v>27</v>
      </c>
      <c r="I34" s="6">
        <v>3.6099999999999999E-4</v>
      </c>
      <c r="J34" s="6">
        <v>3.6099999999999999E-4</v>
      </c>
      <c r="K34" s="7">
        <v>98944.3</v>
      </c>
      <c r="L34" s="7">
        <v>35.799999999999997</v>
      </c>
      <c r="M34" s="5">
        <v>54.1</v>
      </c>
    </row>
    <row r="35" spans="1:13">
      <c r="A35">
        <v>28</v>
      </c>
      <c r="B35" s="6">
        <v>9.2100000000000005E-4</v>
      </c>
      <c r="C35" s="6">
        <v>9.2000000000000003E-4</v>
      </c>
      <c r="D35" s="7">
        <v>98179.4</v>
      </c>
      <c r="E35" s="7">
        <v>90.4</v>
      </c>
      <c r="F35" s="5">
        <v>48.78</v>
      </c>
      <c r="G35" t="s">
        <v>12</v>
      </c>
      <c r="H35">
        <v>28</v>
      </c>
      <c r="I35" s="6">
        <v>3.8699999999999997E-4</v>
      </c>
      <c r="J35" s="6">
        <v>3.8699999999999997E-4</v>
      </c>
      <c r="K35" s="7">
        <v>98908.5</v>
      </c>
      <c r="L35" s="7">
        <v>38.299999999999997</v>
      </c>
      <c r="M35" s="5">
        <v>53.12</v>
      </c>
    </row>
    <row r="36" spans="1:13">
      <c r="A36">
        <v>29</v>
      </c>
      <c r="B36" s="6">
        <v>1.0150000000000001E-3</v>
      </c>
      <c r="C36" s="6">
        <v>1.0139999999999999E-3</v>
      </c>
      <c r="D36" s="7">
        <v>98089</v>
      </c>
      <c r="E36" s="7">
        <v>99.5</v>
      </c>
      <c r="F36" s="5">
        <v>47.82</v>
      </c>
      <c r="G36" t="s">
        <v>12</v>
      </c>
      <c r="H36">
        <v>29</v>
      </c>
      <c r="I36" s="6">
        <v>3.77E-4</v>
      </c>
      <c r="J36" s="6">
        <v>3.77E-4</v>
      </c>
      <c r="K36" s="7">
        <v>98870.2</v>
      </c>
      <c r="L36" s="7">
        <v>37.299999999999997</v>
      </c>
      <c r="M36" s="5">
        <v>52.14</v>
      </c>
    </row>
    <row r="37" spans="1:13">
      <c r="A37">
        <v>30</v>
      </c>
      <c r="B37" s="6">
        <v>9.7000000000000005E-4</v>
      </c>
      <c r="C37" s="6">
        <v>9.7000000000000005E-4</v>
      </c>
      <c r="D37" s="7">
        <v>97989.6</v>
      </c>
      <c r="E37" s="7">
        <v>95</v>
      </c>
      <c r="F37" s="5">
        <v>46.87</v>
      </c>
      <c r="G37" t="s">
        <v>12</v>
      </c>
      <c r="H37">
        <v>30</v>
      </c>
      <c r="I37" s="6">
        <v>4.1899999999999999E-4</v>
      </c>
      <c r="J37" s="6">
        <v>4.1899999999999999E-4</v>
      </c>
      <c r="K37" s="7">
        <v>98832.9</v>
      </c>
      <c r="L37" s="7">
        <v>41.4</v>
      </c>
      <c r="M37" s="5">
        <v>51.16</v>
      </c>
    </row>
    <row r="38" spans="1:13">
      <c r="A38">
        <v>31</v>
      </c>
      <c r="B38" s="6">
        <v>1.0169999999999999E-3</v>
      </c>
      <c r="C38" s="6">
        <v>1.016E-3</v>
      </c>
      <c r="D38" s="7">
        <v>97894.5</v>
      </c>
      <c r="E38" s="7">
        <v>99.5</v>
      </c>
      <c r="F38" s="5">
        <v>45.91</v>
      </c>
      <c r="G38" t="s">
        <v>12</v>
      </c>
      <c r="H38">
        <v>31</v>
      </c>
      <c r="I38" s="6">
        <v>4.64E-4</v>
      </c>
      <c r="J38" s="6">
        <v>4.64E-4</v>
      </c>
      <c r="K38" s="7">
        <v>98791.5</v>
      </c>
      <c r="L38" s="7">
        <v>45.8</v>
      </c>
      <c r="M38" s="5">
        <v>50.18</v>
      </c>
    </row>
    <row r="39" spans="1:13">
      <c r="A39">
        <v>32</v>
      </c>
      <c r="B39" s="6">
        <v>1.083E-3</v>
      </c>
      <c r="C39" s="6">
        <v>1.0820000000000001E-3</v>
      </c>
      <c r="D39" s="7">
        <v>97795</v>
      </c>
      <c r="E39" s="7">
        <v>105.8</v>
      </c>
      <c r="F39" s="5">
        <v>44.96</v>
      </c>
      <c r="G39" t="s">
        <v>12</v>
      </c>
      <c r="H39">
        <v>32</v>
      </c>
      <c r="I39" s="6">
        <v>4.9100000000000001E-4</v>
      </c>
      <c r="J39" s="6">
        <v>4.9100000000000001E-4</v>
      </c>
      <c r="K39" s="7">
        <v>98745.7</v>
      </c>
      <c r="L39" s="7">
        <v>48.5</v>
      </c>
      <c r="M39" s="5">
        <v>49.21</v>
      </c>
    </row>
    <row r="40" spans="1:13">
      <c r="A40">
        <v>33</v>
      </c>
      <c r="B40" s="6">
        <v>1.101E-3</v>
      </c>
      <c r="C40" s="6">
        <v>1.101E-3</v>
      </c>
      <c r="D40" s="7">
        <v>97689.2</v>
      </c>
      <c r="E40" s="7">
        <v>107.5</v>
      </c>
      <c r="F40" s="5">
        <v>44.01</v>
      </c>
      <c r="G40" t="s">
        <v>12</v>
      </c>
      <c r="H40">
        <v>33</v>
      </c>
      <c r="I40" s="6">
        <v>5.3399999999999997E-4</v>
      </c>
      <c r="J40" s="6">
        <v>5.3399999999999997E-4</v>
      </c>
      <c r="K40" s="7">
        <v>98697.2</v>
      </c>
      <c r="L40" s="7">
        <v>52.7</v>
      </c>
      <c r="M40" s="5">
        <v>48.23</v>
      </c>
    </row>
    <row r="41" spans="1:13">
      <c r="A41">
        <v>34</v>
      </c>
      <c r="B41" s="6">
        <v>1.1609999999999999E-3</v>
      </c>
      <c r="C41" s="6">
        <v>1.16E-3</v>
      </c>
      <c r="D41" s="7">
        <v>97581.7</v>
      </c>
      <c r="E41" s="7">
        <v>113.2</v>
      </c>
      <c r="F41" s="5">
        <v>43.06</v>
      </c>
      <c r="G41" t="s">
        <v>12</v>
      </c>
      <c r="H41">
        <v>34</v>
      </c>
      <c r="I41" s="6">
        <v>5.9100000000000005E-4</v>
      </c>
      <c r="J41" s="6">
        <v>5.9100000000000005E-4</v>
      </c>
      <c r="K41" s="7">
        <v>98644.5</v>
      </c>
      <c r="L41" s="7">
        <v>58.3</v>
      </c>
      <c r="M41" s="5">
        <v>47.26</v>
      </c>
    </row>
    <row r="42" spans="1:13">
      <c r="A42">
        <v>35</v>
      </c>
      <c r="B42" s="6">
        <v>1.183E-3</v>
      </c>
      <c r="C42" s="6">
        <v>1.1820000000000001E-3</v>
      </c>
      <c r="D42" s="7">
        <v>97468.5</v>
      </c>
      <c r="E42" s="7">
        <v>115.2</v>
      </c>
      <c r="F42" s="5">
        <v>42.11</v>
      </c>
      <c r="G42" t="s">
        <v>12</v>
      </c>
      <c r="H42">
        <v>35</v>
      </c>
      <c r="I42" s="6">
        <v>6.8599999999999998E-4</v>
      </c>
      <c r="J42" s="6">
        <v>6.8499999999999995E-4</v>
      </c>
      <c r="K42" s="7">
        <v>98586.3</v>
      </c>
      <c r="L42" s="7">
        <v>67.599999999999994</v>
      </c>
      <c r="M42" s="5">
        <v>46.28</v>
      </c>
    </row>
    <row r="43" spans="1:13">
      <c r="A43">
        <v>36</v>
      </c>
      <c r="B43" s="6">
        <v>1.238E-3</v>
      </c>
      <c r="C43" s="6">
        <v>1.237E-3</v>
      </c>
      <c r="D43" s="7">
        <v>97353.3</v>
      </c>
      <c r="E43" s="7">
        <v>120.5</v>
      </c>
      <c r="F43" s="5">
        <v>41.15</v>
      </c>
      <c r="G43" t="s">
        <v>12</v>
      </c>
      <c r="H43">
        <v>36</v>
      </c>
      <c r="I43" s="6">
        <v>7.3800000000000005E-4</v>
      </c>
      <c r="J43" s="6">
        <v>7.3800000000000005E-4</v>
      </c>
      <c r="K43" s="7">
        <v>98518.7</v>
      </c>
      <c r="L43" s="7">
        <v>72.7</v>
      </c>
      <c r="M43" s="5">
        <v>45.31</v>
      </c>
    </row>
    <row r="44" spans="1:13">
      <c r="A44">
        <v>37</v>
      </c>
      <c r="B44" s="6">
        <v>1.3259999999999999E-3</v>
      </c>
      <c r="C44" s="6">
        <v>1.325E-3</v>
      </c>
      <c r="D44" s="7">
        <v>97232.8</v>
      </c>
      <c r="E44" s="7">
        <v>128.80000000000001</v>
      </c>
      <c r="F44" s="5">
        <v>40.21</v>
      </c>
      <c r="G44" t="s">
        <v>12</v>
      </c>
      <c r="H44">
        <v>37</v>
      </c>
      <c r="I44" s="6">
        <v>7.2300000000000001E-4</v>
      </c>
      <c r="J44" s="6">
        <v>7.2300000000000001E-4</v>
      </c>
      <c r="K44" s="7">
        <v>98446</v>
      </c>
      <c r="L44" s="7">
        <v>71.2</v>
      </c>
      <c r="M44" s="5">
        <v>44.35</v>
      </c>
    </row>
    <row r="45" spans="1:13">
      <c r="A45">
        <v>38</v>
      </c>
      <c r="B45" s="6">
        <v>1.387E-3</v>
      </c>
      <c r="C45" s="6">
        <v>1.3860000000000001E-3</v>
      </c>
      <c r="D45" s="7">
        <v>97104</v>
      </c>
      <c r="E45" s="7">
        <v>134.6</v>
      </c>
      <c r="F45" s="5">
        <v>39.26</v>
      </c>
      <c r="G45" t="s">
        <v>12</v>
      </c>
      <c r="H45">
        <v>38</v>
      </c>
      <c r="I45" s="6">
        <v>8.1899999999999996E-4</v>
      </c>
      <c r="J45" s="6">
        <v>8.1899999999999996E-4</v>
      </c>
      <c r="K45" s="7">
        <v>98374.8</v>
      </c>
      <c r="L45" s="7">
        <v>80.5</v>
      </c>
      <c r="M45" s="5">
        <v>43.38</v>
      </c>
    </row>
    <row r="46" spans="1:13">
      <c r="A46">
        <v>39</v>
      </c>
      <c r="B46" s="6">
        <v>1.5219999999999999E-3</v>
      </c>
      <c r="C46" s="6">
        <v>1.521E-3</v>
      </c>
      <c r="D46" s="7">
        <v>96969.4</v>
      </c>
      <c r="E46" s="7">
        <v>147.5</v>
      </c>
      <c r="F46" s="5">
        <v>38.31</v>
      </c>
      <c r="G46" t="s">
        <v>12</v>
      </c>
      <c r="H46">
        <v>39</v>
      </c>
      <c r="I46" s="6">
        <v>8.7900000000000001E-4</v>
      </c>
      <c r="J46" s="6">
        <v>8.7799999999999998E-4</v>
      </c>
      <c r="K46" s="7">
        <v>98294.3</v>
      </c>
      <c r="L46" s="7">
        <v>86.3</v>
      </c>
      <c r="M46" s="5">
        <v>42.41</v>
      </c>
    </row>
    <row r="47" spans="1:13">
      <c r="A47">
        <v>40</v>
      </c>
      <c r="B47" s="6">
        <v>1.66E-3</v>
      </c>
      <c r="C47" s="6">
        <v>1.6590000000000001E-3</v>
      </c>
      <c r="D47" s="7">
        <v>96821.9</v>
      </c>
      <c r="E47" s="7">
        <v>160.6</v>
      </c>
      <c r="F47" s="5">
        <v>37.369999999999997</v>
      </c>
      <c r="G47" t="s">
        <v>12</v>
      </c>
      <c r="H47">
        <v>40</v>
      </c>
      <c r="I47" s="6">
        <v>9.7199999999999999E-4</v>
      </c>
      <c r="J47" s="6">
        <v>9.7199999999999999E-4</v>
      </c>
      <c r="K47" s="7">
        <v>98208</v>
      </c>
      <c r="L47" s="7">
        <v>95.5</v>
      </c>
      <c r="M47" s="5">
        <v>41.45</v>
      </c>
    </row>
    <row r="48" spans="1:13">
      <c r="A48">
        <v>41</v>
      </c>
      <c r="B48" s="6">
        <v>1.769E-3</v>
      </c>
      <c r="C48" s="6">
        <v>1.7669999999999999E-3</v>
      </c>
      <c r="D48" s="7">
        <v>96661.3</v>
      </c>
      <c r="E48" s="7">
        <v>170.8</v>
      </c>
      <c r="F48" s="5">
        <v>36.43</v>
      </c>
      <c r="G48" t="s">
        <v>12</v>
      </c>
      <c r="H48">
        <v>41</v>
      </c>
      <c r="I48" s="6">
        <v>1.116E-3</v>
      </c>
      <c r="J48" s="6">
        <v>1.1150000000000001E-3</v>
      </c>
      <c r="K48" s="7">
        <v>98112.5</v>
      </c>
      <c r="L48" s="7">
        <v>109.4</v>
      </c>
      <c r="M48" s="5">
        <v>40.49</v>
      </c>
    </row>
    <row r="49" spans="1:13">
      <c r="A49">
        <v>42</v>
      </c>
      <c r="B49" s="6">
        <v>1.861E-3</v>
      </c>
      <c r="C49" s="6">
        <v>1.8600000000000001E-3</v>
      </c>
      <c r="D49" s="7">
        <v>96490.5</v>
      </c>
      <c r="E49" s="7">
        <v>179.4</v>
      </c>
      <c r="F49" s="5">
        <v>35.49</v>
      </c>
      <c r="G49" t="s">
        <v>12</v>
      </c>
      <c r="H49">
        <v>42</v>
      </c>
      <c r="I49" s="6">
        <v>1.2329999999999999E-3</v>
      </c>
      <c r="J49" s="6">
        <v>1.232E-3</v>
      </c>
      <c r="K49" s="7">
        <v>98003.1</v>
      </c>
      <c r="L49" s="7">
        <v>120.8</v>
      </c>
      <c r="M49" s="5">
        <v>39.54</v>
      </c>
    </row>
    <row r="50" spans="1:13">
      <c r="A50">
        <v>43</v>
      </c>
      <c r="B50" s="6">
        <v>1.98E-3</v>
      </c>
      <c r="C50" s="6">
        <v>1.9780000000000002E-3</v>
      </c>
      <c r="D50" s="7">
        <v>96311</v>
      </c>
      <c r="E50" s="7">
        <v>190.5</v>
      </c>
      <c r="F50" s="5">
        <v>34.56</v>
      </c>
      <c r="G50" t="s">
        <v>12</v>
      </c>
      <c r="H50">
        <v>43</v>
      </c>
      <c r="I50" s="6">
        <v>1.415E-3</v>
      </c>
      <c r="J50" s="6">
        <v>1.4139999999999999E-3</v>
      </c>
      <c r="K50" s="7">
        <v>97882.4</v>
      </c>
      <c r="L50" s="7">
        <v>138.4</v>
      </c>
      <c r="M50" s="5">
        <v>38.58</v>
      </c>
    </row>
    <row r="51" spans="1:13">
      <c r="A51">
        <v>44</v>
      </c>
      <c r="B51" s="6">
        <v>2.1970000000000002E-3</v>
      </c>
      <c r="C51" s="6">
        <v>2.1949999999999999E-3</v>
      </c>
      <c r="D51" s="7">
        <v>96120.5</v>
      </c>
      <c r="E51" s="7">
        <v>211</v>
      </c>
      <c r="F51" s="5">
        <v>33.630000000000003</v>
      </c>
      <c r="G51" t="s">
        <v>12</v>
      </c>
      <c r="H51">
        <v>44</v>
      </c>
      <c r="I51" s="6">
        <v>1.4580000000000001E-3</v>
      </c>
      <c r="J51" s="6">
        <v>1.457E-3</v>
      </c>
      <c r="K51" s="7">
        <v>97744</v>
      </c>
      <c r="L51" s="7">
        <v>142.4</v>
      </c>
      <c r="M51" s="5">
        <v>37.64</v>
      </c>
    </row>
    <row r="52" spans="1:13">
      <c r="A52">
        <v>45</v>
      </c>
      <c r="B52" s="6">
        <v>2.444E-3</v>
      </c>
      <c r="C52" s="6">
        <v>2.441E-3</v>
      </c>
      <c r="D52" s="7">
        <v>95909.6</v>
      </c>
      <c r="E52" s="7">
        <v>234.1</v>
      </c>
      <c r="F52" s="5">
        <v>32.700000000000003</v>
      </c>
      <c r="G52" t="s">
        <v>12</v>
      </c>
      <c r="H52">
        <v>45</v>
      </c>
      <c r="I52" s="6">
        <v>1.6360000000000001E-3</v>
      </c>
      <c r="J52" s="6">
        <v>1.635E-3</v>
      </c>
      <c r="K52" s="7">
        <v>97601.5</v>
      </c>
      <c r="L52" s="7">
        <v>159.5</v>
      </c>
      <c r="M52" s="5">
        <v>36.69</v>
      </c>
    </row>
    <row r="53" spans="1:13">
      <c r="A53">
        <v>46</v>
      </c>
      <c r="B53" s="6">
        <v>2.784E-3</v>
      </c>
      <c r="C53" s="6">
        <v>2.7810000000000001E-3</v>
      </c>
      <c r="D53" s="7">
        <v>95675.4</v>
      </c>
      <c r="E53" s="7">
        <v>266</v>
      </c>
      <c r="F53" s="5">
        <v>31.78</v>
      </c>
      <c r="G53" t="s">
        <v>12</v>
      </c>
      <c r="H53">
        <v>46</v>
      </c>
      <c r="I53" s="6">
        <v>1.8E-3</v>
      </c>
      <c r="J53" s="6">
        <v>1.799E-3</v>
      </c>
      <c r="K53" s="7">
        <v>97442</v>
      </c>
      <c r="L53" s="7">
        <v>175.3</v>
      </c>
      <c r="M53" s="5">
        <v>35.75</v>
      </c>
    </row>
    <row r="54" spans="1:13">
      <c r="A54">
        <v>47</v>
      </c>
      <c r="B54" s="6">
        <v>3.065E-3</v>
      </c>
      <c r="C54" s="6">
        <v>3.0609999999999999E-3</v>
      </c>
      <c r="D54" s="7">
        <v>95409.4</v>
      </c>
      <c r="E54" s="7">
        <v>292</v>
      </c>
      <c r="F54" s="5">
        <v>30.87</v>
      </c>
      <c r="G54" t="s">
        <v>12</v>
      </c>
      <c r="H54">
        <v>47</v>
      </c>
      <c r="I54" s="6">
        <v>1.9849999999999998E-3</v>
      </c>
      <c r="J54" s="6">
        <v>1.983E-3</v>
      </c>
      <c r="K54" s="7">
        <v>97266.7</v>
      </c>
      <c r="L54" s="7">
        <v>192.9</v>
      </c>
      <c r="M54" s="5">
        <v>34.81</v>
      </c>
    </row>
    <row r="55" spans="1:13">
      <c r="A55">
        <v>48</v>
      </c>
      <c r="B55" s="6">
        <v>3.2669999999999999E-3</v>
      </c>
      <c r="C55" s="6">
        <v>3.261E-3</v>
      </c>
      <c r="D55" s="7">
        <v>95117.4</v>
      </c>
      <c r="E55" s="7">
        <v>310.2</v>
      </c>
      <c r="F55" s="5">
        <v>29.96</v>
      </c>
      <c r="G55" t="s">
        <v>12</v>
      </c>
      <c r="H55">
        <v>48</v>
      </c>
      <c r="I55" s="6">
        <v>2.1810000000000002E-3</v>
      </c>
      <c r="J55" s="6">
        <v>2.1779999999999998E-3</v>
      </c>
      <c r="K55" s="7">
        <v>97073.8</v>
      </c>
      <c r="L55" s="7">
        <v>211.4</v>
      </c>
      <c r="M55" s="5">
        <v>33.880000000000003</v>
      </c>
    </row>
    <row r="56" spans="1:13">
      <c r="A56">
        <v>49</v>
      </c>
      <c r="B56" s="6">
        <v>3.7720000000000002E-3</v>
      </c>
      <c r="C56" s="6">
        <v>3.7650000000000001E-3</v>
      </c>
      <c r="D56" s="7">
        <v>94807.2</v>
      </c>
      <c r="E56" s="7">
        <v>357</v>
      </c>
      <c r="F56" s="5">
        <v>29.06</v>
      </c>
      <c r="G56" t="s">
        <v>12</v>
      </c>
      <c r="H56">
        <v>49</v>
      </c>
      <c r="I56" s="6">
        <v>2.408E-3</v>
      </c>
      <c r="J56" s="6">
        <v>2.405E-3</v>
      </c>
      <c r="K56" s="7">
        <v>96862.3</v>
      </c>
      <c r="L56" s="7">
        <v>232.9</v>
      </c>
      <c r="M56" s="5">
        <v>32.96</v>
      </c>
    </row>
    <row r="57" spans="1:13">
      <c r="A57">
        <v>50</v>
      </c>
      <c r="B57" s="6">
        <v>4.078E-3</v>
      </c>
      <c r="C57" s="6">
        <v>4.0699999999999998E-3</v>
      </c>
      <c r="D57" s="7">
        <v>94450.2</v>
      </c>
      <c r="E57" s="7">
        <v>384.4</v>
      </c>
      <c r="F57" s="5">
        <v>28.16</v>
      </c>
      <c r="G57" t="s">
        <v>12</v>
      </c>
      <c r="H57">
        <v>50</v>
      </c>
      <c r="I57" s="6">
        <v>2.7850000000000001E-3</v>
      </c>
      <c r="J57" s="6">
        <v>2.7820000000000002E-3</v>
      </c>
      <c r="K57" s="7">
        <v>96629.4</v>
      </c>
      <c r="L57" s="7">
        <v>268.8</v>
      </c>
      <c r="M57" s="5">
        <v>32.03</v>
      </c>
    </row>
    <row r="58" spans="1:13">
      <c r="A58">
        <v>51</v>
      </c>
      <c r="B58" s="6">
        <v>4.2909999999999997E-3</v>
      </c>
      <c r="C58" s="6">
        <v>4.2810000000000001E-3</v>
      </c>
      <c r="D58" s="7">
        <v>94065.9</v>
      </c>
      <c r="E58" s="7">
        <v>402.7</v>
      </c>
      <c r="F58" s="5">
        <v>27.28</v>
      </c>
      <c r="G58" t="s">
        <v>12</v>
      </c>
      <c r="H58">
        <v>51</v>
      </c>
      <c r="I58" s="6">
        <v>2.8059999999999999E-3</v>
      </c>
      <c r="J58" s="6">
        <v>2.8019999999999998E-3</v>
      </c>
      <c r="K58" s="7">
        <v>96360.6</v>
      </c>
      <c r="L58" s="7">
        <v>270</v>
      </c>
      <c r="M58" s="5">
        <v>31.12</v>
      </c>
    </row>
    <row r="59" spans="1:13">
      <c r="A59">
        <v>52</v>
      </c>
      <c r="B59" s="6">
        <v>4.646E-3</v>
      </c>
      <c r="C59" s="6">
        <v>4.6350000000000002E-3</v>
      </c>
      <c r="D59" s="7">
        <v>93663.1</v>
      </c>
      <c r="E59" s="7">
        <v>434.2</v>
      </c>
      <c r="F59" s="5">
        <v>26.39</v>
      </c>
      <c r="G59" t="s">
        <v>12</v>
      </c>
      <c r="H59">
        <v>52</v>
      </c>
      <c r="I59" s="6">
        <v>3.1329999999999999E-3</v>
      </c>
      <c r="J59" s="6">
        <v>3.1280000000000001E-3</v>
      </c>
      <c r="K59" s="7">
        <v>96090.5</v>
      </c>
      <c r="L59" s="7">
        <v>300.60000000000002</v>
      </c>
      <c r="M59" s="5">
        <v>30.21</v>
      </c>
    </row>
    <row r="60" spans="1:13">
      <c r="A60">
        <v>53</v>
      </c>
      <c r="B60" s="6">
        <v>5.1549999999999999E-3</v>
      </c>
      <c r="C60" s="6">
        <v>5.1419999999999999E-3</v>
      </c>
      <c r="D60" s="7">
        <v>93229</v>
      </c>
      <c r="E60" s="7">
        <v>479.4</v>
      </c>
      <c r="F60" s="5">
        <v>25.51</v>
      </c>
      <c r="G60" t="s">
        <v>12</v>
      </c>
      <c r="H60">
        <v>53</v>
      </c>
      <c r="I60" s="6">
        <v>3.2989999999999998E-3</v>
      </c>
      <c r="J60" s="6">
        <v>3.2940000000000001E-3</v>
      </c>
      <c r="K60" s="7">
        <v>95790</v>
      </c>
      <c r="L60" s="7">
        <v>315.5</v>
      </c>
      <c r="M60" s="5">
        <v>29.3</v>
      </c>
    </row>
    <row r="61" spans="1:13">
      <c r="A61">
        <v>54</v>
      </c>
      <c r="B61" s="6">
        <v>5.64E-3</v>
      </c>
      <c r="C61" s="6">
        <v>5.6239999999999997E-3</v>
      </c>
      <c r="D61" s="7">
        <v>92749.6</v>
      </c>
      <c r="E61" s="7">
        <v>521.6</v>
      </c>
      <c r="F61" s="5">
        <v>24.64</v>
      </c>
      <c r="G61" t="s">
        <v>12</v>
      </c>
      <c r="H61">
        <v>54</v>
      </c>
      <c r="I61" s="6">
        <v>3.8010000000000001E-3</v>
      </c>
      <c r="J61" s="6">
        <v>3.7929999999999999E-3</v>
      </c>
      <c r="K61" s="7">
        <v>95474.5</v>
      </c>
      <c r="L61" s="7">
        <v>362.2</v>
      </c>
      <c r="M61" s="5">
        <v>28.4</v>
      </c>
    </row>
    <row r="62" spans="1:13">
      <c r="A62">
        <v>55</v>
      </c>
      <c r="B62" s="6">
        <v>6.2890000000000003E-3</v>
      </c>
      <c r="C62" s="6">
        <v>6.2690000000000003E-3</v>
      </c>
      <c r="D62" s="7">
        <v>92227.9</v>
      </c>
      <c r="E62" s="7">
        <v>578.20000000000005</v>
      </c>
      <c r="F62" s="5">
        <v>23.78</v>
      </c>
      <c r="G62" t="s">
        <v>12</v>
      </c>
      <c r="H62">
        <v>55</v>
      </c>
      <c r="I62" s="6">
        <v>4.1099999999999999E-3</v>
      </c>
      <c r="J62" s="6">
        <v>4.1009999999999996E-3</v>
      </c>
      <c r="K62" s="7">
        <v>95112.3</v>
      </c>
      <c r="L62" s="7">
        <v>390.1</v>
      </c>
      <c r="M62" s="5">
        <v>27.5</v>
      </c>
    </row>
    <row r="63" spans="1:13">
      <c r="A63">
        <v>56</v>
      </c>
      <c r="B63" s="6">
        <v>7.2220000000000001E-3</v>
      </c>
      <c r="C63" s="6">
        <v>7.1960000000000001E-3</v>
      </c>
      <c r="D63" s="7">
        <v>91649.7</v>
      </c>
      <c r="E63" s="7">
        <v>659.5</v>
      </c>
      <c r="F63" s="5">
        <v>22.92</v>
      </c>
      <c r="G63" t="s">
        <v>12</v>
      </c>
      <c r="H63">
        <v>56</v>
      </c>
      <c r="I63" s="6">
        <v>4.4840000000000001E-3</v>
      </c>
      <c r="J63" s="6">
        <v>4.4739999999999997E-3</v>
      </c>
      <c r="K63" s="7">
        <v>94722.2</v>
      </c>
      <c r="L63" s="7">
        <v>423.8</v>
      </c>
      <c r="M63" s="5">
        <v>26.61</v>
      </c>
    </row>
    <row r="64" spans="1:13">
      <c r="A64">
        <v>57</v>
      </c>
      <c r="B64" s="6">
        <v>8.0590000000000002E-3</v>
      </c>
      <c r="C64" s="6">
        <v>8.0269999999999994E-3</v>
      </c>
      <c r="D64" s="7">
        <v>90990.2</v>
      </c>
      <c r="E64" s="7">
        <v>730.3</v>
      </c>
      <c r="F64" s="5">
        <v>22.09</v>
      </c>
      <c r="G64" t="s">
        <v>12</v>
      </c>
      <c r="H64">
        <v>57</v>
      </c>
      <c r="I64" s="6">
        <v>4.9439999999999996E-3</v>
      </c>
      <c r="J64" s="6">
        <v>4.9319999999999998E-3</v>
      </c>
      <c r="K64" s="7">
        <v>94298.4</v>
      </c>
      <c r="L64" s="7">
        <v>465.1</v>
      </c>
      <c r="M64" s="5">
        <v>25.73</v>
      </c>
    </row>
    <row r="65" spans="1:13">
      <c r="A65">
        <v>58</v>
      </c>
      <c r="B65" s="6">
        <v>8.6770000000000007E-3</v>
      </c>
      <c r="C65" s="6">
        <v>8.6400000000000001E-3</v>
      </c>
      <c r="D65" s="7">
        <v>90259.9</v>
      </c>
      <c r="E65" s="7">
        <v>779.8</v>
      </c>
      <c r="F65" s="5">
        <v>21.26</v>
      </c>
      <c r="G65" t="s">
        <v>12</v>
      </c>
      <c r="H65">
        <v>58</v>
      </c>
      <c r="I65" s="6">
        <v>5.3499999999999997E-3</v>
      </c>
      <c r="J65" s="6">
        <v>5.3359999999999996E-3</v>
      </c>
      <c r="K65" s="7">
        <v>93833.4</v>
      </c>
      <c r="L65" s="7">
        <v>500.7</v>
      </c>
      <c r="M65" s="5">
        <v>24.86</v>
      </c>
    </row>
    <row r="66" spans="1:13">
      <c r="A66">
        <v>59</v>
      </c>
      <c r="B66" s="6">
        <v>9.7579999999999993E-3</v>
      </c>
      <c r="C66" s="6">
        <v>9.7109999999999991E-3</v>
      </c>
      <c r="D66" s="7">
        <v>89480</v>
      </c>
      <c r="E66" s="7">
        <v>868.9</v>
      </c>
      <c r="F66" s="5">
        <v>20.440000000000001</v>
      </c>
      <c r="G66" t="s">
        <v>12</v>
      </c>
      <c r="H66">
        <v>59</v>
      </c>
      <c r="I66" s="6">
        <v>6.0590000000000001E-3</v>
      </c>
      <c r="J66" s="6">
        <v>6.0400000000000002E-3</v>
      </c>
      <c r="K66" s="7">
        <v>93332.7</v>
      </c>
      <c r="L66" s="7">
        <v>563.79999999999995</v>
      </c>
      <c r="M66" s="5">
        <v>23.99</v>
      </c>
    </row>
    <row r="67" spans="1:13">
      <c r="A67">
        <v>60</v>
      </c>
      <c r="B67" s="6">
        <v>1.0909E-2</v>
      </c>
      <c r="C67" s="6">
        <v>1.085E-2</v>
      </c>
      <c r="D67" s="7">
        <v>88611.1</v>
      </c>
      <c r="E67" s="7">
        <v>961.5</v>
      </c>
      <c r="F67" s="5">
        <v>19.64</v>
      </c>
      <c r="G67" t="s">
        <v>12</v>
      </c>
      <c r="H67">
        <v>60</v>
      </c>
      <c r="I67" s="6">
        <v>6.7260000000000002E-3</v>
      </c>
      <c r="J67" s="6">
        <v>6.7039999999999999E-3</v>
      </c>
      <c r="K67" s="7">
        <v>92769</v>
      </c>
      <c r="L67" s="7">
        <v>621.9</v>
      </c>
      <c r="M67" s="5">
        <v>23.13</v>
      </c>
    </row>
    <row r="68" spans="1:13">
      <c r="A68">
        <v>61</v>
      </c>
      <c r="B68" s="6">
        <v>1.2047E-2</v>
      </c>
      <c r="C68" s="6">
        <v>1.1975E-2</v>
      </c>
      <c r="D68" s="7">
        <v>87649.7</v>
      </c>
      <c r="E68" s="7">
        <v>1049.5999999999999</v>
      </c>
      <c r="F68" s="5">
        <v>18.850000000000001</v>
      </c>
      <c r="G68" t="s">
        <v>12</v>
      </c>
      <c r="H68">
        <v>61</v>
      </c>
      <c r="I68" s="6">
        <v>7.3150000000000003E-3</v>
      </c>
      <c r="J68" s="6">
        <v>7.2890000000000003E-3</v>
      </c>
      <c r="K68" s="7">
        <v>92147</v>
      </c>
      <c r="L68" s="7">
        <v>671.6</v>
      </c>
      <c r="M68" s="5">
        <v>22.28</v>
      </c>
    </row>
    <row r="69" spans="1:13">
      <c r="A69">
        <v>62</v>
      </c>
      <c r="B69" s="6">
        <v>1.3155999999999999E-2</v>
      </c>
      <c r="C69" s="6">
        <v>1.307E-2</v>
      </c>
      <c r="D69" s="7">
        <v>86600.1</v>
      </c>
      <c r="E69" s="7">
        <v>1131.8</v>
      </c>
      <c r="F69" s="5">
        <v>18.07</v>
      </c>
      <c r="G69" t="s">
        <v>12</v>
      </c>
      <c r="H69">
        <v>62</v>
      </c>
      <c r="I69" s="6">
        <v>7.9150000000000002E-3</v>
      </c>
      <c r="J69" s="6">
        <v>7.8840000000000004E-3</v>
      </c>
      <c r="K69" s="7">
        <v>91475.4</v>
      </c>
      <c r="L69" s="7">
        <v>721.2</v>
      </c>
      <c r="M69" s="5">
        <v>21.44</v>
      </c>
    </row>
    <row r="70" spans="1:13">
      <c r="A70">
        <v>63</v>
      </c>
      <c r="B70" s="6">
        <v>1.4383E-2</v>
      </c>
      <c r="C70" s="6">
        <v>1.4279999999999999E-2</v>
      </c>
      <c r="D70" s="7">
        <v>85468.2</v>
      </c>
      <c r="E70" s="7">
        <v>1220.5</v>
      </c>
      <c r="F70" s="5">
        <v>17.3</v>
      </c>
      <c r="G70" t="s">
        <v>12</v>
      </c>
      <c r="H70">
        <v>63</v>
      </c>
      <c r="I70" s="6">
        <v>8.7279999999999996E-3</v>
      </c>
      <c r="J70" s="6">
        <v>8.6899999999999998E-3</v>
      </c>
      <c r="K70" s="7">
        <v>90754.2</v>
      </c>
      <c r="L70" s="7">
        <v>788.7</v>
      </c>
      <c r="M70" s="5">
        <v>20.61</v>
      </c>
    </row>
    <row r="71" spans="1:13">
      <c r="A71">
        <v>64</v>
      </c>
      <c r="B71" s="6">
        <v>1.5737999999999999E-2</v>
      </c>
      <c r="C71" s="6">
        <v>1.5615E-2</v>
      </c>
      <c r="D71" s="7">
        <v>84247.7</v>
      </c>
      <c r="E71" s="7">
        <v>1315.5</v>
      </c>
      <c r="F71" s="5">
        <v>16.55</v>
      </c>
      <c r="G71" t="s">
        <v>12</v>
      </c>
      <c r="H71">
        <v>64</v>
      </c>
      <c r="I71" s="6">
        <v>9.7090000000000006E-3</v>
      </c>
      <c r="J71" s="6">
        <v>9.6620000000000004E-3</v>
      </c>
      <c r="K71" s="7">
        <v>89965.5</v>
      </c>
      <c r="L71" s="7">
        <v>869.2</v>
      </c>
      <c r="M71" s="5">
        <v>19.78</v>
      </c>
    </row>
    <row r="72" spans="1:13">
      <c r="A72">
        <v>65</v>
      </c>
      <c r="B72" s="6">
        <v>1.7871999999999999E-2</v>
      </c>
      <c r="C72" s="6">
        <v>1.7714000000000001E-2</v>
      </c>
      <c r="D72" s="7">
        <v>82932.2</v>
      </c>
      <c r="E72" s="7">
        <v>1469.1</v>
      </c>
      <c r="F72" s="5">
        <v>15.8</v>
      </c>
      <c r="G72" t="s">
        <v>12</v>
      </c>
      <c r="H72">
        <v>65</v>
      </c>
      <c r="I72" s="6">
        <v>1.0668E-2</v>
      </c>
      <c r="J72" s="6">
        <v>1.0611000000000001E-2</v>
      </c>
      <c r="K72" s="7">
        <v>89096.3</v>
      </c>
      <c r="L72" s="7">
        <v>945.4</v>
      </c>
      <c r="M72" s="5">
        <v>18.97</v>
      </c>
    </row>
    <row r="73" spans="1:13">
      <c r="A73">
        <v>66</v>
      </c>
      <c r="B73" s="6">
        <v>1.9858000000000001E-2</v>
      </c>
      <c r="C73" s="6">
        <v>1.9661999999999999E-2</v>
      </c>
      <c r="D73" s="7">
        <v>81463.100000000006</v>
      </c>
      <c r="E73" s="7">
        <v>1601.8</v>
      </c>
      <c r="F73" s="5">
        <v>15.08</v>
      </c>
      <c r="G73" t="s">
        <v>12</v>
      </c>
      <c r="H73">
        <v>66</v>
      </c>
      <c r="I73" s="6">
        <v>1.1842999999999999E-2</v>
      </c>
      <c r="J73" s="6">
        <v>1.1773E-2</v>
      </c>
      <c r="K73" s="7">
        <v>88150.8</v>
      </c>
      <c r="L73" s="7">
        <v>1037.8</v>
      </c>
      <c r="M73" s="5">
        <v>18.170000000000002</v>
      </c>
    </row>
    <row r="74" spans="1:13">
      <c r="A74">
        <v>67</v>
      </c>
      <c r="B74" s="6">
        <v>2.2324E-2</v>
      </c>
      <c r="C74" s="6">
        <v>2.2078E-2</v>
      </c>
      <c r="D74" s="7">
        <v>79861.399999999994</v>
      </c>
      <c r="E74" s="7">
        <v>1763.2</v>
      </c>
      <c r="F74" s="5">
        <v>14.37</v>
      </c>
      <c r="G74" t="s">
        <v>12</v>
      </c>
      <c r="H74">
        <v>67</v>
      </c>
      <c r="I74" s="6">
        <v>1.3155E-2</v>
      </c>
      <c r="J74" s="6">
        <v>1.3069000000000001E-2</v>
      </c>
      <c r="K74" s="7">
        <v>87113</v>
      </c>
      <c r="L74" s="7">
        <v>1138.4000000000001</v>
      </c>
      <c r="M74" s="5">
        <v>17.38</v>
      </c>
    </row>
    <row r="75" spans="1:13">
      <c r="A75">
        <v>68</v>
      </c>
      <c r="B75" s="6">
        <v>2.4438999999999999E-2</v>
      </c>
      <c r="C75" s="6">
        <v>2.4143999999999999E-2</v>
      </c>
      <c r="D75" s="7">
        <v>78098.2</v>
      </c>
      <c r="E75" s="7">
        <v>1885.6</v>
      </c>
      <c r="F75" s="5">
        <v>13.68</v>
      </c>
      <c r="G75" t="s">
        <v>12</v>
      </c>
      <c r="H75">
        <v>68</v>
      </c>
      <c r="I75" s="6">
        <v>1.4557E-2</v>
      </c>
      <c r="J75" s="6">
        <v>1.4452E-2</v>
      </c>
      <c r="K75" s="7">
        <v>85974.6</v>
      </c>
      <c r="L75" s="7">
        <v>1242.5</v>
      </c>
      <c r="M75" s="5">
        <v>16.61</v>
      </c>
    </row>
    <row r="76" spans="1:13">
      <c r="A76">
        <v>69</v>
      </c>
      <c r="B76" s="6">
        <v>2.7521E-2</v>
      </c>
      <c r="C76" s="6">
        <v>2.7147999999999999E-2</v>
      </c>
      <c r="D76" s="7">
        <v>76212.600000000006</v>
      </c>
      <c r="E76" s="7">
        <v>2069</v>
      </c>
      <c r="F76" s="5">
        <v>13.01</v>
      </c>
      <c r="G76" t="s">
        <v>12</v>
      </c>
      <c r="H76">
        <v>69</v>
      </c>
      <c r="I76" s="6">
        <v>1.6357E-2</v>
      </c>
      <c r="J76" s="6">
        <v>1.6225E-2</v>
      </c>
      <c r="K76" s="7">
        <v>84732.1</v>
      </c>
      <c r="L76" s="7">
        <v>1374.8</v>
      </c>
      <c r="M76" s="5">
        <v>15.84</v>
      </c>
    </row>
    <row r="77" spans="1:13">
      <c r="A77">
        <v>70</v>
      </c>
      <c r="B77" s="6">
        <v>3.0467999999999999E-2</v>
      </c>
      <c r="C77" s="6">
        <v>3.0010999999999999E-2</v>
      </c>
      <c r="D77" s="7">
        <v>74143.600000000006</v>
      </c>
      <c r="E77" s="7">
        <v>2225.1</v>
      </c>
      <c r="F77" s="5">
        <v>12.36</v>
      </c>
      <c r="G77" t="s">
        <v>12</v>
      </c>
      <c r="H77">
        <v>70</v>
      </c>
      <c r="I77" s="6">
        <v>1.8432E-2</v>
      </c>
      <c r="J77" s="6">
        <v>1.8263999999999999E-2</v>
      </c>
      <c r="K77" s="7">
        <v>83357.3</v>
      </c>
      <c r="L77" s="7">
        <v>1522.4</v>
      </c>
      <c r="M77" s="5">
        <v>15.09</v>
      </c>
    </row>
    <row r="78" spans="1:13">
      <c r="A78">
        <v>71</v>
      </c>
      <c r="B78" s="6">
        <v>3.4348999999999998E-2</v>
      </c>
      <c r="C78" s="6">
        <v>3.3769E-2</v>
      </c>
      <c r="D78" s="7">
        <v>71918.399999999994</v>
      </c>
      <c r="E78" s="7">
        <v>2428.6</v>
      </c>
      <c r="F78" s="5">
        <v>11.72</v>
      </c>
      <c r="G78" t="s">
        <v>12</v>
      </c>
      <c r="H78">
        <v>71</v>
      </c>
      <c r="I78" s="6">
        <v>2.0657999999999999E-2</v>
      </c>
      <c r="J78" s="6">
        <v>2.0447E-2</v>
      </c>
      <c r="K78" s="7">
        <v>81834.899999999994</v>
      </c>
      <c r="L78" s="7">
        <v>1673.3</v>
      </c>
      <c r="M78" s="5">
        <v>14.37</v>
      </c>
    </row>
    <row r="79" spans="1:13">
      <c r="A79">
        <v>72</v>
      </c>
      <c r="B79" s="6">
        <v>3.8115000000000003E-2</v>
      </c>
      <c r="C79" s="6">
        <v>3.7401999999999998E-2</v>
      </c>
      <c r="D79" s="7">
        <v>69489.8</v>
      </c>
      <c r="E79" s="7">
        <v>2599.1</v>
      </c>
      <c r="F79" s="5">
        <v>11.12</v>
      </c>
      <c r="G79" t="s">
        <v>12</v>
      </c>
      <c r="H79">
        <v>72</v>
      </c>
      <c r="I79" s="6">
        <v>2.3043000000000001E-2</v>
      </c>
      <c r="J79" s="6">
        <v>2.2780000000000002E-2</v>
      </c>
      <c r="K79" s="7">
        <v>80161.7</v>
      </c>
      <c r="L79" s="7">
        <v>1826.1</v>
      </c>
      <c r="M79" s="5">
        <v>13.66</v>
      </c>
    </row>
    <row r="80" spans="1:13">
      <c r="A80">
        <v>73</v>
      </c>
      <c r="B80" s="6">
        <v>4.2591999999999998E-2</v>
      </c>
      <c r="C80" s="6">
        <v>4.1703999999999998E-2</v>
      </c>
      <c r="D80" s="7">
        <v>66890.8</v>
      </c>
      <c r="E80" s="7">
        <v>2789.6</v>
      </c>
      <c r="F80" s="5">
        <v>10.53</v>
      </c>
      <c r="G80" t="s">
        <v>12</v>
      </c>
      <c r="H80">
        <v>73</v>
      </c>
      <c r="I80" s="6">
        <v>2.5808000000000001E-2</v>
      </c>
      <c r="J80" s="6">
        <v>2.5479999999999999E-2</v>
      </c>
      <c r="K80" s="7">
        <v>78335.600000000006</v>
      </c>
      <c r="L80" s="7">
        <v>1996</v>
      </c>
      <c r="M80" s="5">
        <v>12.96</v>
      </c>
    </row>
    <row r="81" spans="1:13">
      <c r="A81">
        <v>74</v>
      </c>
      <c r="B81" s="6">
        <v>4.7029000000000001E-2</v>
      </c>
      <c r="C81" s="6">
        <v>4.5948999999999997E-2</v>
      </c>
      <c r="D81" s="7">
        <v>64101.2</v>
      </c>
      <c r="E81" s="7">
        <v>2945.4</v>
      </c>
      <c r="F81" s="5">
        <v>9.9700000000000006</v>
      </c>
      <c r="G81" t="s">
        <v>12</v>
      </c>
      <c r="H81">
        <v>74</v>
      </c>
      <c r="I81" s="6">
        <v>2.9093999999999998E-2</v>
      </c>
      <c r="J81" s="6">
        <v>2.8676E-2</v>
      </c>
      <c r="K81" s="7">
        <v>76339.600000000006</v>
      </c>
      <c r="L81" s="7">
        <v>2189.1</v>
      </c>
      <c r="M81" s="5">
        <v>12.29</v>
      </c>
    </row>
    <row r="82" spans="1:13">
      <c r="A82">
        <v>75</v>
      </c>
      <c r="B82" s="6">
        <v>5.2448000000000002E-2</v>
      </c>
      <c r="C82" s="6">
        <v>5.1107E-2</v>
      </c>
      <c r="D82" s="7">
        <v>61155.8</v>
      </c>
      <c r="E82" s="7">
        <v>3125.5</v>
      </c>
      <c r="F82" s="5">
        <v>9.42</v>
      </c>
      <c r="G82" t="s">
        <v>12</v>
      </c>
      <c r="H82">
        <v>75</v>
      </c>
      <c r="I82" s="6">
        <v>3.2127000000000003E-2</v>
      </c>
      <c r="J82" s="6">
        <v>3.1619000000000001E-2</v>
      </c>
      <c r="K82" s="7">
        <v>74150.5</v>
      </c>
      <c r="L82" s="7">
        <v>2344.5</v>
      </c>
      <c r="M82" s="5">
        <v>11.64</v>
      </c>
    </row>
    <row r="83" spans="1:13">
      <c r="A83">
        <v>76</v>
      </c>
      <c r="B83" s="6">
        <v>5.7374000000000001E-2</v>
      </c>
      <c r="C83" s="6">
        <v>5.5773999999999997E-2</v>
      </c>
      <c r="D83" s="7">
        <v>58030.3</v>
      </c>
      <c r="E83" s="7">
        <v>3236.6</v>
      </c>
      <c r="F83" s="5">
        <v>8.9</v>
      </c>
      <c r="G83" t="s">
        <v>12</v>
      </c>
      <c r="H83">
        <v>76</v>
      </c>
      <c r="I83" s="6">
        <v>3.6049999999999999E-2</v>
      </c>
      <c r="J83" s="6">
        <v>3.5411999999999999E-2</v>
      </c>
      <c r="K83" s="7">
        <v>71805.899999999994</v>
      </c>
      <c r="L83" s="7">
        <v>2542.8000000000002</v>
      </c>
      <c r="M83" s="5">
        <v>11</v>
      </c>
    </row>
    <row r="84" spans="1:13">
      <c r="A84">
        <v>77</v>
      </c>
      <c r="B84" s="6">
        <v>6.3647999999999996E-2</v>
      </c>
      <c r="C84" s="6">
        <v>6.1684999999999997E-2</v>
      </c>
      <c r="D84" s="7">
        <v>54793.7</v>
      </c>
      <c r="E84" s="7">
        <v>3379.9</v>
      </c>
      <c r="F84" s="5">
        <v>8.4</v>
      </c>
      <c r="G84" t="s">
        <v>12</v>
      </c>
      <c r="H84">
        <v>77</v>
      </c>
      <c r="I84" s="6">
        <v>3.9808000000000003E-2</v>
      </c>
      <c r="J84" s="6">
        <v>3.9031000000000003E-2</v>
      </c>
      <c r="K84" s="7">
        <v>69263.199999999997</v>
      </c>
      <c r="L84" s="7">
        <v>2703.4</v>
      </c>
      <c r="M84" s="5">
        <v>10.38</v>
      </c>
    </row>
    <row r="85" spans="1:13">
      <c r="A85">
        <v>78</v>
      </c>
      <c r="B85" s="6">
        <v>7.0425000000000001E-2</v>
      </c>
      <c r="C85" s="6">
        <v>6.8029000000000006E-2</v>
      </c>
      <c r="D85" s="7">
        <v>51413.8</v>
      </c>
      <c r="E85" s="7">
        <v>3497.6</v>
      </c>
      <c r="F85" s="5">
        <v>7.92</v>
      </c>
      <c r="G85" t="s">
        <v>12</v>
      </c>
      <c r="H85">
        <v>78</v>
      </c>
      <c r="I85" s="6">
        <v>4.3989E-2</v>
      </c>
      <c r="J85" s="6">
        <v>4.3041999999999997E-2</v>
      </c>
      <c r="K85" s="7">
        <v>66559.7</v>
      </c>
      <c r="L85" s="7">
        <v>2864.9</v>
      </c>
      <c r="M85" s="5">
        <v>9.7899999999999991</v>
      </c>
    </row>
    <row r="86" spans="1:13">
      <c r="A86">
        <v>79</v>
      </c>
      <c r="B86" s="6">
        <v>7.6599E-2</v>
      </c>
      <c r="C86" s="6">
        <v>7.3774000000000006E-2</v>
      </c>
      <c r="D86" s="7">
        <v>47916.2</v>
      </c>
      <c r="E86" s="7">
        <v>3535</v>
      </c>
      <c r="F86" s="5">
        <v>7.46</v>
      </c>
      <c r="G86" t="s">
        <v>12</v>
      </c>
      <c r="H86">
        <v>79</v>
      </c>
      <c r="I86" s="6">
        <v>4.8466000000000002E-2</v>
      </c>
      <c r="J86" s="6">
        <v>4.7319E-2</v>
      </c>
      <c r="K86" s="7">
        <v>63694.9</v>
      </c>
      <c r="L86" s="7">
        <v>3014</v>
      </c>
      <c r="M86" s="5">
        <v>9.1999999999999993</v>
      </c>
    </row>
    <row r="87" spans="1:13">
      <c r="A87">
        <v>80</v>
      </c>
      <c r="B87" s="6">
        <v>8.2048999999999997E-2</v>
      </c>
      <c r="C87" s="6">
        <v>7.8814999999999996E-2</v>
      </c>
      <c r="D87" s="7">
        <v>44381.2</v>
      </c>
      <c r="E87" s="7">
        <v>3497.9</v>
      </c>
      <c r="F87" s="5">
        <v>7.01</v>
      </c>
      <c r="G87" t="s">
        <v>12</v>
      </c>
      <c r="H87">
        <v>80</v>
      </c>
      <c r="I87" s="6">
        <v>5.3904000000000001E-2</v>
      </c>
      <c r="J87" s="6">
        <v>5.2490000000000002E-2</v>
      </c>
      <c r="K87" s="7">
        <v>60680.9</v>
      </c>
      <c r="L87" s="7">
        <v>3185.1</v>
      </c>
      <c r="M87" s="5">
        <v>8.64</v>
      </c>
    </row>
    <row r="88" spans="1:13">
      <c r="A88">
        <v>81</v>
      </c>
      <c r="B88" s="6">
        <v>9.0048000000000003E-2</v>
      </c>
      <c r="C88" s="6">
        <v>8.6168999999999996E-2</v>
      </c>
      <c r="D88" s="7">
        <v>40883.300000000003</v>
      </c>
      <c r="E88" s="7">
        <v>3522.9</v>
      </c>
      <c r="F88" s="5">
        <v>6.57</v>
      </c>
      <c r="G88" t="s">
        <v>12</v>
      </c>
      <c r="H88">
        <v>81</v>
      </c>
      <c r="I88" s="6">
        <v>6.0435000000000003E-2</v>
      </c>
      <c r="J88" s="6">
        <v>5.8661999999999999E-2</v>
      </c>
      <c r="K88" s="7">
        <v>57495.7</v>
      </c>
      <c r="L88" s="7">
        <v>3372.8</v>
      </c>
      <c r="M88" s="5">
        <v>8.09</v>
      </c>
    </row>
    <row r="89" spans="1:13">
      <c r="A89">
        <v>82</v>
      </c>
      <c r="B89" s="6">
        <v>0.101607</v>
      </c>
      <c r="C89" s="6">
        <v>9.6694000000000002E-2</v>
      </c>
      <c r="D89" s="7">
        <v>37360.400000000001</v>
      </c>
      <c r="E89" s="7">
        <v>3612.5</v>
      </c>
      <c r="F89" s="5">
        <v>6.14</v>
      </c>
      <c r="G89" t="s">
        <v>12</v>
      </c>
      <c r="H89">
        <v>82</v>
      </c>
      <c r="I89" s="6">
        <v>6.8193000000000004E-2</v>
      </c>
      <c r="J89" s="6">
        <v>6.5944000000000003E-2</v>
      </c>
      <c r="K89" s="7">
        <v>54122.9</v>
      </c>
      <c r="L89" s="7">
        <v>3569.1</v>
      </c>
      <c r="M89" s="5">
        <v>7.56</v>
      </c>
    </row>
    <row r="90" spans="1:13">
      <c r="A90">
        <v>83</v>
      </c>
      <c r="B90" s="6">
        <v>0.115796</v>
      </c>
      <c r="C90" s="6">
        <v>0.109459</v>
      </c>
      <c r="D90" s="7">
        <v>33747.9</v>
      </c>
      <c r="E90" s="7">
        <v>3694</v>
      </c>
      <c r="F90" s="5">
        <v>5.75</v>
      </c>
      <c r="G90" t="s">
        <v>12</v>
      </c>
      <c r="H90">
        <v>83</v>
      </c>
      <c r="I90" s="6">
        <v>7.7913999999999997E-2</v>
      </c>
      <c r="J90" s="6">
        <v>7.4993000000000004E-2</v>
      </c>
      <c r="K90" s="7">
        <v>50553.8</v>
      </c>
      <c r="L90" s="7">
        <v>3791.2</v>
      </c>
      <c r="M90" s="5">
        <v>7.06</v>
      </c>
    </row>
    <row r="91" spans="1:13">
      <c r="A91">
        <v>84</v>
      </c>
      <c r="B91" s="6">
        <v>0.12701399999999999</v>
      </c>
      <c r="C91" s="6">
        <v>0.11942999999999999</v>
      </c>
      <c r="D91" s="7">
        <v>30053.9</v>
      </c>
      <c r="E91" s="7">
        <v>3589.3</v>
      </c>
      <c r="F91" s="5">
        <v>5.39</v>
      </c>
      <c r="G91" t="s">
        <v>12</v>
      </c>
      <c r="H91">
        <v>84</v>
      </c>
      <c r="I91" s="6">
        <v>8.7579000000000004E-2</v>
      </c>
      <c r="J91" s="6">
        <v>8.3904999999999993E-2</v>
      </c>
      <c r="K91" s="7">
        <v>46762.6</v>
      </c>
      <c r="L91" s="7">
        <v>3923.6</v>
      </c>
      <c r="M91" s="5">
        <v>6.59</v>
      </c>
    </row>
    <row r="92" spans="1:13">
      <c r="A92">
        <v>85</v>
      </c>
      <c r="B92" s="6">
        <v>0.14102100000000001</v>
      </c>
      <c r="C92" s="6">
        <v>0.13173299999999999</v>
      </c>
      <c r="D92" s="7">
        <v>26464.6</v>
      </c>
      <c r="E92" s="7">
        <v>3486.3</v>
      </c>
      <c r="F92" s="5">
        <v>5.0599999999999996</v>
      </c>
      <c r="G92" t="s">
        <v>12</v>
      </c>
      <c r="H92">
        <v>85</v>
      </c>
      <c r="I92" s="6">
        <v>9.8346000000000003E-2</v>
      </c>
      <c r="J92" s="6">
        <v>9.3736E-2</v>
      </c>
      <c r="K92" s="7">
        <v>42839</v>
      </c>
      <c r="L92" s="7">
        <v>4015.6</v>
      </c>
      <c r="M92" s="5">
        <v>6.15</v>
      </c>
    </row>
    <row r="93" spans="1:13">
      <c r="A93">
        <v>86</v>
      </c>
      <c r="B93" s="6">
        <v>0.152393</v>
      </c>
      <c r="C93" s="6">
        <v>0.14160300000000001</v>
      </c>
      <c r="D93" s="7">
        <v>22978.3</v>
      </c>
      <c r="E93" s="7">
        <v>3253.8</v>
      </c>
      <c r="F93" s="5">
        <v>4.75</v>
      </c>
      <c r="G93" t="s">
        <v>12</v>
      </c>
      <c r="H93">
        <v>86</v>
      </c>
      <c r="I93" s="6">
        <v>0.108288</v>
      </c>
      <c r="J93" s="6">
        <v>0.102726</v>
      </c>
      <c r="K93" s="7">
        <v>38823.4</v>
      </c>
      <c r="L93" s="7">
        <v>3988.2</v>
      </c>
      <c r="M93" s="5">
        <v>5.73</v>
      </c>
    </row>
    <row r="94" spans="1:13">
      <c r="A94">
        <v>87</v>
      </c>
      <c r="B94" s="6">
        <v>0.16527700000000001</v>
      </c>
      <c r="C94" s="6">
        <v>0.15266199999999999</v>
      </c>
      <c r="D94" s="7">
        <v>19724.5</v>
      </c>
      <c r="E94" s="7">
        <v>3011.2</v>
      </c>
      <c r="F94" s="5">
        <v>4.45</v>
      </c>
      <c r="G94" t="s">
        <v>12</v>
      </c>
      <c r="H94">
        <v>87</v>
      </c>
      <c r="I94" s="6">
        <v>0.12119099999999999</v>
      </c>
      <c r="J94" s="6">
        <v>0.11426699999999999</v>
      </c>
      <c r="K94" s="7">
        <v>34835.300000000003</v>
      </c>
      <c r="L94" s="7">
        <v>3980.5</v>
      </c>
      <c r="M94" s="5">
        <v>5.33</v>
      </c>
    </row>
    <row r="95" spans="1:13">
      <c r="A95">
        <v>88</v>
      </c>
      <c r="B95" s="6">
        <v>0.18602199999999999</v>
      </c>
      <c r="C95" s="6">
        <v>0.17019200000000001</v>
      </c>
      <c r="D95" s="7">
        <v>16713.3</v>
      </c>
      <c r="E95" s="7">
        <v>2844.5</v>
      </c>
      <c r="F95" s="5">
        <v>4.16</v>
      </c>
      <c r="G95" t="s">
        <v>12</v>
      </c>
      <c r="H95">
        <v>88</v>
      </c>
      <c r="I95" s="6">
        <v>0.13489300000000001</v>
      </c>
      <c r="J95" s="6">
        <v>0.12637000000000001</v>
      </c>
      <c r="K95" s="7">
        <v>30854.7</v>
      </c>
      <c r="L95" s="7">
        <v>3899.1</v>
      </c>
      <c r="M95" s="5">
        <v>4.95</v>
      </c>
    </row>
    <row r="96" spans="1:13">
      <c r="A96">
        <v>89</v>
      </c>
      <c r="B96" s="6">
        <v>0.202268</v>
      </c>
      <c r="C96" s="6">
        <v>0.18369099999999999</v>
      </c>
      <c r="D96" s="7">
        <v>13868.9</v>
      </c>
      <c r="E96" s="7">
        <v>2547.6</v>
      </c>
      <c r="F96" s="5">
        <v>3.91</v>
      </c>
      <c r="G96" t="s">
        <v>12</v>
      </c>
      <c r="H96">
        <v>89</v>
      </c>
      <c r="I96" s="6">
        <v>0.15207599999999999</v>
      </c>
      <c r="J96" s="6">
        <v>0.14133000000000001</v>
      </c>
      <c r="K96" s="7">
        <v>26955.599999999999</v>
      </c>
      <c r="L96" s="7">
        <v>3809.6</v>
      </c>
      <c r="M96" s="5">
        <v>4.5999999999999996</v>
      </c>
    </row>
    <row r="97" spans="1:13">
      <c r="A97">
        <v>90</v>
      </c>
      <c r="B97" s="6">
        <v>0.21273900000000001</v>
      </c>
      <c r="C97" s="6">
        <v>0.19228600000000001</v>
      </c>
      <c r="D97" s="7">
        <v>11321.3</v>
      </c>
      <c r="E97" s="7">
        <v>2176.9</v>
      </c>
      <c r="F97" s="5">
        <v>3.68</v>
      </c>
      <c r="G97" t="s">
        <v>12</v>
      </c>
      <c r="H97">
        <v>90</v>
      </c>
      <c r="I97" s="6">
        <v>0.16653100000000001</v>
      </c>
      <c r="J97" s="6">
        <v>0.15373000000000001</v>
      </c>
      <c r="K97" s="7">
        <v>23146</v>
      </c>
      <c r="L97" s="7">
        <v>3558.2</v>
      </c>
      <c r="M97" s="5">
        <v>4.2699999999999996</v>
      </c>
    </row>
    <row r="98" spans="1:13">
      <c r="A98">
        <v>91</v>
      </c>
      <c r="B98" s="6">
        <v>0.22813900000000001</v>
      </c>
      <c r="C98" s="6">
        <v>0.20477999999999999</v>
      </c>
      <c r="D98" s="7">
        <v>9144.4</v>
      </c>
      <c r="E98" s="7">
        <v>1872.6</v>
      </c>
      <c r="F98" s="5">
        <v>3.44</v>
      </c>
      <c r="G98" t="s">
        <v>12</v>
      </c>
      <c r="H98">
        <v>91</v>
      </c>
      <c r="I98" s="6">
        <v>0.186169</v>
      </c>
      <c r="J98" s="6">
        <v>0.17031499999999999</v>
      </c>
      <c r="K98" s="7">
        <v>19587.7</v>
      </c>
      <c r="L98" s="7">
        <v>3336.1</v>
      </c>
      <c r="M98" s="5">
        <v>3.96</v>
      </c>
    </row>
    <row r="99" spans="1:13">
      <c r="A99">
        <v>92</v>
      </c>
      <c r="B99" s="6">
        <v>0.25663799999999998</v>
      </c>
      <c r="C99" s="6">
        <v>0.22745199999999999</v>
      </c>
      <c r="D99" s="7">
        <v>7271.8</v>
      </c>
      <c r="E99" s="7">
        <v>1654</v>
      </c>
      <c r="F99" s="5">
        <v>3.19</v>
      </c>
      <c r="G99" t="s">
        <v>12</v>
      </c>
      <c r="H99">
        <v>92</v>
      </c>
      <c r="I99" s="6">
        <v>0.207258</v>
      </c>
      <c r="J99" s="6">
        <v>0.18779699999999999</v>
      </c>
      <c r="K99" s="7">
        <v>16251.6</v>
      </c>
      <c r="L99" s="7">
        <v>3052</v>
      </c>
      <c r="M99" s="5">
        <v>3.67</v>
      </c>
    </row>
    <row r="100" spans="1:13">
      <c r="A100">
        <v>93</v>
      </c>
      <c r="B100" s="6">
        <v>0.27686300000000003</v>
      </c>
      <c r="C100" s="6">
        <v>0.243197</v>
      </c>
      <c r="D100" s="7">
        <v>5617.8</v>
      </c>
      <c r="E100" s="7">
        <v>1366.2</v>
      </c>
      <c r="F100" s="5">
        <v>2.98</v>
      </c>
      <c r="G100" t="s">
        <v>12</v>
      </c>
      <c r="H100">
        <v>93</v>
      </c>
      <c r="I100" s="6">
        <v>0.23230600000000001</v>
      </c>
      <c r="J100" s="6">
        <v>0.20813100000000001</v>
      </c>
      <c r="K100" s="7">
        <v>13199.6</v>
      </c>
      <c r="L100" s="7">
        <v>2747.2</v>
      </c>
      <c r="M100" s="5">
        <v>3.4</v>
      </c>
    </row>
    <row r="101" spans="1:13">
      <c r="A101">
        <v>94</v>
      </c>
      <c r="B101" s="6">
        <v>0.30585600000000002</v>
      </c>
      <c r="C101" s="6">
        <v>0.26528600000000002</v>
      </c>
      <c r="D101" s="7">
        <v>4251.6000000000004</v>
      </c>
      <c r="E101" s="7">
        <v>1127.9000000000001</v>
      </c>
      <c r="F101" s="5">
        <v>2.78</v>
      </c>
      <c r="G101" t="s">
        <v>12</v>
      </c>
      <c r="H101">
        <v>94</v>
      </c>
      <c r="I101" s="6">
        <v>0.25481900000000002</v>
      </c>
      <c r="J101" s="6">
        <v>0.226022</v>
      </c>
      <c r="K101" s="7">
        <v>10452.4</v>
      </c>
      <c r="L101" s="7">
        <v>2362.5</v>
      </c>
      <c r="M101" s="5">
        <v>3.16</v>
      </c>
    </row>
    <row r="102" spans="1:13">
      <c r="A102">
        <v>95</v>
      </c>
      <c r="B102" s="6">
        <v>0.33094800000000002</v>
      </c>
      <c r="C102" s="6">
        <v>0.28395999999999999</v>
      </c>
      <c r="D102" s="7">
        <v>3123.7</v>
      </c>
      <c r="E102" s="7">
        <v>887</v>
      </c>
      <c r="F102" s="5">
        <v>2.61</v>
      </c>
      <c r="G102" t="s">
        <v>12</v>
      </c>
      <c r="H102">
        <v>95</v>
      </c>
      <c r="I102" s="6">
        <v>0.282495</v>
      </c>
      <c r="J102" s="6">
        <v>0.247532</v>
      </c>
      <c r="K102" s="7">
        <v>8089.9</v>
      </c>
      <c r="L102" s="7">
        <v>2002.5</v>
      </c>
      <c r="M102" s="5">
        <v>2.94</v>
      </c>
    </row>
    <row r="103" spans="1:13">
      <c r="A103">
        <v>96</v>
      </c>
      <c r="B103" s="6">
        <v>0.34995799999999999</v>
      </c>
      <c r="C103" s="6">
        <v>0.297842</v>
      </c>
      <c r="D103" s="7">
        <v>2236.6999999999998</v>
      </c>
      <c r="E103" s="7">
        <v>666.2</v>
      </c>
      <c r="F103" s="5">
        <v>2.44</v>
      </c>
      <c r="G103" t="s">
        <v>12</v>
      </c>
      <c r="H103">
        <v>96</v>
      </c>
      <c r="I103" s="6">
        <v>0.309724</v>
      </c>
      <c r="J103" s="6">
        <v>0.26819100000000001</v>
      </c>
      <c r="K103" s="7">
        <v>6087.4</v>
      </c>
      <c r="L103" s="7">
        <v>1632.6</v>
      </c>
      <c r="M103" s="5">
        <v>2.74</v>
      </c>
    </row>
    <row r="104" spans="1:13">
      <c r="A104">
        <v>97</v>
      </c>
      <c r="B104" s="6">
        <v>0.407584</v>
      </c>
      <c r="C104" s="6">
        <v>0.33858300000000002</v>
      </c>
      <c r="D104" s="7">
        <v>1570.5</v>
      </c>
      <c r="E104" s="7">
        <v>531.70000000000005</v>
      </c>
      <c r="F104" s="5">
        <v>2.27</v>
      </c>
      <c r="G104" t="s">
        <v>12</v>
      </c>
      <c r="H104">
        <v>97</v>
      </c>
      <c r="I104" s="6">
        <v>0.33285300000000001</v>
      </c>
      <c r="J104" s="6">
        <v>0.28536099999999998</v>
      </c>
      <c r="K104" s="7">
        <v>4454.8</v>
      </c>
      <c r="L104" s="7">
        <v>1271.2</v>
      </c>
      <c r="M104" s="5">
        <v>2.57</v>
      </c>
    </row>
    <row r="105" spans="1:13">
      <c r="A105">
        <v>98</v>
      </c>
      <c r="B105" s="6">
        <v>0.42325099999999999</v>
      </c>
      <c r="C105" s="6">
        <v>0.349325</v>
      </c>
      <c r="D105" s="7">
        <v>1038.8</v>
      </c>
      <c r="E105" s="7">
        <v>362.9</v>
      </c>
      <c r="F105" s="5">
        <v>2.17</v>
      </c>
      <c r="G105" t="s">
        <v>12</v>
      </c>
      <c r="H105">
        <v>98</v>
      </c>
      <c r="I105" s="6">
        <v>0.36765500000000001</v>
      </c>
      <c r="J105" s="6">
        <v>0.31056499999999998</v>
      </c>
      <c r="K105" s="7">
        <v>3183.6</v>
      </c>
      <c r="L105" s="7">
        <v>988.7</v>
      </c>
      <c r="M105" s="5">
        <v>2.39</v>
      </c>
    </row>
    <row r="106" spans="1:13">
      <c r="A106">
        <v>99</v>
      </c>
      <c r="B106" s="6">
        <v>0.44430399999999998</v>
      </c>
      <c r="C106" s="6">
        <v>0.36354199999999998</v>
      </c>
      <c r="D106" s="7">
        <v>675.9</v>
      </c>
      <c r="E106" s="7">
        <v>245.7</v>
      </c>
      <c r="F106" s="5">
        <v>2.0699999999999998</v>
      </c>
      <c r="G106" t="s">
        <v>12</v>
      </c>
      <c r="H106">
        <v>99</v>
      </c>
      <c r="I106" s="6">
        <v>0.38596799999999998</v>
      </c>
      <c r="J106" s="6">
        <v>0.32353199999999999</v>
      </c>
      <c r="K106" s="7">
        <v>2194.9</v>
      </c>
      <c r="L106" s="7">
        <v>710.1</v>
      </c>
      <c r="M106" s="5">
        <v>2.25</v>
      </c>
    </row>
    <row r="107" spans="1:13">
      <c r="A107">
        <v>100</v>
      </c>
      <c r="B107">
        <v>0.460067</v>
      </c>
      <c r="C107">
        <v>0.37402800000000003</v>
      </c>
      <c r="D107">
        <v>430.2</v>
      </c>
      <c r="E107">
        <v>160.9</v>
      </c>
      <c r="F107">
        <v>1.97</v>
      </c>
      <c r="G107" t="s">
        <v>12</v>
      </c>
      <c r="H107">
        <v>100</v>
      </c>
      <c r="I107">
        <v>0.42487599999999998</v>
      </c>
      <c r="J107">
        <v>0.35043099999999999</v>
      </c>
      <c r="K107">
        <v>1484.8</v>
      </c>
      <c r="L107">
        <v>520.29999999999995</v>
      </c>
      <c r="M107">
        <v>2.08</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5"/>
  <sheetData>
    <row r="1" spans="1:13" ht="19.2">
      <c r="A1" s="3" t="s">
        <v>30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6.3249999999999999E-3</v>
      </c>
      <c r="C7" s="6">
        <v>6.3049999999999998E-3</v>
      </c>
      <c r="D7" s="7">
        <v>100000</v>
      </c>
      <c r="E7" s="7">
        <v>630.5</v>
      </c>
      <c r="F7" s="5">
        <v>75.290000000000006</v>
      </c>
      <c r="G7" t="s">
        <v>12</v>
      </c>
      <c r="H7">
        <v>0</v>
      </c>
      <c r="I7" s="6">
        <v>5.0660000000000002E-3</v>
      </c>
      <c r="J7" s="6">
        <v>5.0530000000000002E-3</v>
      </c>
      <c r="K7" s="7">
        <v>100000</v>
      </c>
      <c r="L7" s="7">
        <v>505.3</v>
      </c>
      <c r="M7" s="5">
        <v>80.12</v>
      </c>
    </row>
    <row r="8" spans="1:13">
      <c r="A8">
        <v>1</v>
      </c>
      <c r="B8" s="6">
        <v>4.9600000000000002E-4</v>
      </c>
      <c r="C8" s="6">
        <v>4.95E-4</v>
      </c>
      <c r="D8" s="7">
        <v>99369.5</v>
      </c>
      <c r="E8" s="7">
        <v>49.2</v>
      </c>
      <c r="F8" s="5">
        <v>74.760000000000005</v>
      </c>
      <c r="G8" t="s">
        <v>12</v>
      </c>
      <c r="H8">
        <v>1</v>
      </c>
      <c r="I8" s="6">
        <v>3.8299999999999999E-4</v>
      </c>
      <c r="J8" s="6">
        <v>3.8299999999999999E-4</v>
      </c>
      <c r="K8" s="7">
        <v>99494.7</v>
      </c>
      <c r="L8" s="7">
        <v>38.1</v>
      </c>
      <c r="M8" s="5">
        <v>79.52</v>
      </c>
    </row>
    <row r="9" spans="1:13">
      <c r="A9">
        <v>2</v>
      </c>
      <c r="B9" s="6">
        <v>3.1500000000000001E-4</v>
      </c>
      <c r="C9" s="6">
        <v>3.1500000000000001E-4</v>
      </c>
      <c r="D9" s="7">
        <v>99320.3</v>
      </c>
      <c r="E9" s="7">
        <v>31.3</v>
      </c>
      <c r="F9" s="5">
        <v>73.8</v>
      </c>
      <c r="G9" t="s">
        <v>12</v>
      </c>
      <c r="H9">
        <v>2</v>
      </c>
      <c r="I9" s="6">
        <v>2.4800000000000001E-4</v>
      </c>
      <c r="J9" s="6">
        <v>2.4699999999999999E-4</v>
      </c>
      <c r="K9" s="7">
        <v>99456.6</v>
      </c>
      <c r="L9" s="7">
        <v>24.6</v>
      </c>
      <c r="M9" s="5">
        <v>78.55</v>
      </c>
    </row>
    <row r="10" spans="1:13">
      <c r="A10">
        <v>3</v>
      </c>
      <c r="B10" s="6">
        <v>2.0900000000000001E-4</v>
      </c>
      <c r="C10" s="6">
        <v>2.0900000000000001E-4</v>
      </c>
      <c r="D10" s="7">
        <v>99288.9</v>
      </c>
      <c r="E10" s="7">
        <v>20.8</v>
      </c>
      <c r="F10" s="5">
        <v>72.819999999999993</v>
      </c>
      <c r="G10" t="s">
        <v>12</v>
      </c>
      <c r="H10">
        <v>3</v>
      </c>
      <c r="I10" s="6">
        <v>1.8699999999999999E-4</v>
      </c>
      <c r="J10" s="6">
        <v>1.8699999999999999E-4</v>
      </c>
      <c r="K10" s="7">
        <v>99432</v>
      </c>
      <c r="L10" s="7">
        <v>18.600000000000001</v>
      </c>
      <c r="M10" s="5">
        <v>77.569999999999993</v>
      </c>
    </row>
    <row r="11" spans="1:13">
      <c r="A11">
        <v>4</v>
      </c>
      <c r="B11" s="6">
        <v>1.6699999999999999E-4</v>
      </c>
      <c r="C11" s="6">
        <v>1.6699999999999999E-4</v>
      </c>
      <c r="D11" s="7">
        <v>99268.2</v>
      </c>
      <c r="E11" s="7">
        <v>16.600000000000001</v>
      </c>
      <c r="F11" s="5">
        <v>71.84</v>
      </c>
      <c r="G11" t="s">
        <v>12</v>
      </c>
      <c r="H11">
        <v>4</v>
      </c>
      <c r="I11" s="6">
        <v>1.17E-4</v>
      </c>
      <c r="J11" s="6">
        <v>1.17E-4</v>
      </c>
      <c r="K11" s="7">
        <v>99413.4</v>
      </c>
      <c r="L11" s="7">
        <v>11.6</v>
      </c>
      <c r="M11" s="5">
        <v>76.59</v>
      </c>
    </row>
    <row r="12" spans="1:13">
      <c r="A12">
        <v>5</v>
      </c>
      <c r="B12" s="6">
        <v>1.2999999999999999E-4</v>
      </c>
      <c r="C12" s="6">
        <v>1.2999999999999999E-4</v>
      </c>
      <c r="D12" s="7">
        <v>99251.6</v>
      </c>
      <c r="E12" s="7">
        <v>12.9</v>
      </c>
      <c r="F12" s="5">
        <v>70.849999999999994</v>
      </c>
      <c r="G12" t="s">
        <v>12</v>
      </c>
      <c r="H12">
        <v>5</v>
      </c>
      <c r="I12" s="6">
        <v>1.1900000000000001E-4</v>
      </c>
      <c r="J12" s="6">
        <v>1.1900000000000001E-4</v>
      </c>
      <c r="K12" s="7">
        <v>99401.8</v>
      </c>
      <c r="L12" s="7">
        <v>11.8</v>
      </c>
      <c r="M12" s="5">
        <v>75.59</v>
      </c>
    </row>
    <row r="13" spans="1:13">
      <c r="A13">
        <v>6</v>
      </c>
      <c r="B13" s="6">
        <v>1.5100000000000001E-4</v>
      </c>
      <c r="C13" s="6">
        <v>1.5100000000000001E-4</v>
      </c>
      <c r="D13" s="7">
        <v>99238.6</v>
      </c>
      <c r="E13" s="7">
        <v>15</v>
      </c>
      <c r="F13" s="5">
        <v>69.86</v>
      </c>
      <c r="G13" t="s">
        <v>12</v>
      </c>
      <c r="H13">
        <v>6</v>
      </c>
      <c r="I13" s="6">
        <v>1.1E-4</v>
      </c>
      <c r="J13" s="6">
        <v>1.1E-4</v>
      </c>
      <c r="K13" s="7">
        <v>99389.9</v>
      </c>
      <c r="L13" s="7">
        <v>10.9</v>
      </c>
      <c r="M13" s="5">
        <v>74.599999999999994</v>
      </c>
    </row>
    <row r="14" spans="1:13">
      <c r="A14">
        <v>7</v>
      </c>
      <c r="B14" s="6">
        <v>1.45E-4</v>
      </c>
      <c r="C14" s="6">
        <v>1.45E-4</v>
      </c>
      <c r="D14" s="7">
        <v>99223.6</v>
      </c>
      <c r="E14" s="7">
        <v>14.4</v>
      </c>
      <c r="F14" s="5">
        <v>68.87</v>
      </c>
      <c r="G14" t="s">
        <v>12</v>
      </c>
      <c r="H14">
        <v>7</v>
      </c>
      <c r="I14" s="6">
        <v>9.6000000000000002E-5</v>
      </c>
      <c r="J14" s="6">
        <v>9.6000000000000002E-5</v>
      </c>
      <c r="K14" s="7">
        <v>99379</v>
      </c>
      <c r="L14" s="7">
        <v>9.5</v>
      </c>
      <c r="M14" s="5">
        <v>73.61</v>
      </c>
    </row>
    <row r="15" spans="1:13">
      <c r="A15">
        <v>8</v>
      </c>
      <c r="B15" s="6">
        <v>1.27E-4</v>
      </c>
      <c r="C15" s="6">
        <v>1.27E-4</v>
      </c>
      <c r="D15" s="7">
        <v>99209.3</v>
      </c>
      <c r="E15" s="7">
        <v>12.6</v>
      </c>
      <c r="F15" s="5">
        <v>67.88</v>
      </c>
      <c r="G15" t="s">
        <v>12</v>
      </c>
      <c r="H15">
        <v>8</v>
      </c>
      <c r="I15" s="6">
        <v>9.7999999999999997E-5</v>
      </c>
      <c r="J15" s="6">
        <v>9.7999999999999997E-5</v>
      </c>
      <c r="K15" s="7">
        <v>99369.5</v>
      </c>
      <c r="L15" s="7">
        <v>9.8000000000000007</v>
      </c>
      <c r="M15" s="5">
        <v>72.62</v>
      </c>
    </row>
    <row r="16" spans="1:13">
      <c r="A16">
        <v>9</v>
      </c>
      <c r="B16" s="6">
        <v>1.22E-4</v>
      </c>
      <c r="C16" s="6">
        <v>1.22E-4</v>
      </c>
      <c r="D16" s="7">
        <v>99196.7</v>
      </c>
      <c r="E16" s="7">
        <v>12.1</v>
      </c>
      <c r="F16" s="5">
        <v>66.89</v>
      </c>
      <c r="G16" t="s">
        <v>12</v>
      </c>
      <c r="H16">
        <v>9</v>
      </c>
      <c r="I16" s="6">
        <v>9.2E-5</v>
      </c>
      <c r="J16" s="6">
        <v>9.2E-5</v>
      </c>
      <c r="K16" s="7">
        <v>99359.7</v>
      </c>
      <c r="L16" s="7">
        <v>9.1999999999999993</v>
      </c>
      <c r="M16" s="5">
        <v>71.63</v>
      </c>
    </row>
    <row r="17" spans="1:13">
      <c r="A17">
        <v>10</v>
      </c>
      <c r="B17" s="6">
        <v>1.37E-4</v>
      </c>
      <c r="C17" s="6">
        <v>1.37E-4</v>
      </c>
      <c r="D17" s="7">
        <v>99184.6</v>
      </c>
      <c r="E17" s="7">
        <v>13.6</v>
      </c>
      <c r="F17" s="5">
        <v>65.900000000000006</v>
      </c>
      <c r="G17" t="s">
        <v>12</v>
      </c>
      <c r="H17">
        <v>10</v>
      </c>
      <c r="I17" s="6">
        <v>1.1E-4</v>
      </c>
      <c r="J17" s="6">
        <v>1.1E-4</v>
      </c>
      <c r="K17" s="7">
        <v>99350.6</v>
      </c>
      <c r="L17" s="7">
        <v>10.9</v>
      </c>
      <c r="M17" s="5">
        <v>70.63</v>
      </c>
    </row>
    <row r="18" spans="1:13">
      <c r="A18">
        <v>11</v>
      </c>
      <c r="B18" s="6">
        <v>1.3799999999999999E-4</v>
      </c>
      <c r="C18" s="6">
        <v>1.3799999999999999E-4</v>
      </c>
      <c r="D18" s="7">
        <v>99171</v>
      </c>
      <c r="E18" s="7">
        <v>13.7</v>
      </c>
      <c r="F18" s="5">
        <v>64.900000000000006</v>
      </c>
      <c r="G18" t="s">
        <v>12</v>
      </c>
      <c r="H18">
        <v>11</v>
      </c>
      <c r="I18" s="6">
        <v>1.2E-4</v>
      </c>
      <c r="J18" s="6">
        <v>1.2E-4</v>
      </c>
      <c r="K18" s="7">
        <v>99339.7</v>
      </c>
      <c r="L18" s="7">
        <v>11.9</v>
      </c>
      <c r="M18" s="5">
        <v>69.64</v>
      </c>
    </row>
    <row r="19" spans="1:13">
      <c r="A19">
        <v>12</v>
      </c>
      <c r="B19" s="6">
        <v>1.6100000000000001E-4</v>
      </c>
      <c r="C19" s="6">
        <v>1.6100000000000001E-4</v>
      </c>
      <c r="D19" s="7">
        <v>99157.3</v>
      </c>
      <c r="E19" s="7">
        <v>16</v>
      </c>
      <c r="F19" s="5">
        <v>63.91</v>
      </c>
      <c r="G19" t="s">
        <v>12</v>
      </c>
      <c r="H19">
        <v>12</v>
      </c>
      <c r="I19" s="6">
        <v>1.3200000000000001E-4</v>
      </c>
      <c r="J19" s="6">
        <v>1.3200000000000001E-4</v>
      </c>
      <c r="K19" s="7">
        <v>99327.7</v>
      </c>
      <c r="L19" s="7">
        <v>13.1</v>
      </c>
      <c r="M19" s="5">
        <v>68.650000000000006</v>
      </c>
    </row>
    <row r="20" spans="1:13">
      <c r="A20">
        <v>13</v>
      </c>
      <c r="B20" s="6">
        <v>1.74E-4</v>
      </c>
      <c r="C20" s="6">
        <v>1.74E-4</v>
      </c>
      <c r="D20" s="7">
        <v>99141.3</v>
      </c>
      <c r="E20" s="7">
        <v>17.3</v>
      </c>
      <c r="F20" s="5">
        <v>62.92</v>
      </c>
      <c r="G20" t="s">
        <v>12</v>
      </c>
      <c r="H20">
        <v>13</v>
      </c>
      <c r="I20" s="6">
        <v>1.21E-4</v>
      </c>
      <c r="J20" s="6">
        <v>1.21E-4</v>
      </c>
      <c r="K20" s="7">
        <v>99314.6</v>
      </c>
      <c r="L20" s="7">
        <v>12</v>
      </c>
      <c r="M20" s="5">
        <v>67.66</v>
      </c>
    </row>
    <row r="21" spans="1:13">
      <c r="A21">
        <v>14</v>
      </c>
      <c r="B21" s="6">
        <v>2.23E-4</v>
      </c>
      <c r="C21" s="6">
        <v>2.23E-4</v>
      </c>
      <c r="D21" s="7">
        <v>99124</v>
      </c>
      <c r="E21" s="7">
        <v>22.1</v>
      </c>
      <c r="F21" s="5">
        <v>61.93</v>
      </c>
      <c r="G21" t="s">
        <v>12</v>
      </c>
      <c r="H21">
        <v>14</v>
      </c>
      <c r="I21" s="6">
        <v>1.4100000000000001E-4</v>
      </c>
      <c r="J21" s="6">
        <v>1.4100000000000001E-4</v>
      </c>
      <c r="K21" s="7">
        <v>99302.6</v>
      </c>
      <c r="L21" s="7">
        <v>14</v>
      </c>
      <c r="M21" s="5">
        <v>66.67</v>
      </c>
    </row>
    <row r="22" spans="1:13">
      <c r="A22">
        <v>15</v>
      </c>
      <c r="B22" s="6">
        <v>2.4600000000000002E-4</v>
      </c>
      <c r="C22" s="6">
        <v>2.4600000000000002E-4</v>
      </c>
      <c r="D22" s="7">
        <v>99101.9</v>
      </c>
      <c r="E22" s="7">
        <v>24.4</v>
      </c>
      <c r="F22" s="5">
        <v>60.95</v>
      </c>
      <c r="G22" t="s">
        <v>12</v>
      </c>
      <c r="H22">
        <v>15</v>
      </c>
      <c r="I22" s="6">
        <v>1.63E-4</v>
      </c>
      <c r="J22" s="6">
        <v>1.63E-4</v>
      </c>
      <c r="K22" s="7">
        <v>99288.6</v>
      </c>
      <c r="L22" s="7">
        <v>16.2</v>
      </c>
      <c r="M22" s="5">
        <v>65.67</v>
      </c>
    </row>
    <row r="23" spans="1:13">
      <c r="A23">
        <v>16</v>
      </c>
      <c r="B23" s="6">
        <v>4.2400000000000001E-4</v>
      </c>
      <c r="C23" s="6">
        <v>4.2400000000000001E-4</v>
      </c>
      <c r="D23" s="7">
        <v>99077.5</v>
      </c>
      <c r="E23" s="7">
        <v>42</v>
      </c>
      <c r="F23" s="5">
        <v>59.96</v>
      </c>
      <c r="G23" t="s">
        <v>12</v>
      </c>
      <c r="H23">
        <v>16</v>
      </c>
      <c r="I23" s="6">
        <v>2.4699999999999999E-4</v>
      </c>
      <c r="J23" s="6">
        <v>2.4699999999999999E-4</v>
      </c>
      <c r="K23" s="7">
        <v>99272.4</v>
      </c>
      <c r="L23" s="7">
        <v>24.5</v>
      </c>
      <c r="M23" s="5">
        <v>64.69</v>
      </c>
    </row>
    <row r="24" spans="1:13">
      <c r="A24">
        <v>17</v>
      </c>
      <c r="B24" s="6">
        <v>5.6099999999999998E-4</v>
      </c>
      <c r="C24" s="6">
        <v>5.6099999999999998E-4</v>
      </c>
      <c r="D24" s="7">
        <v>99035.5</v>
      </c>
      <c r="E24" s="7">
        <v>55.6</v>
      </c>
      <c r="F24" s="5">
        <v>58.99</v>
      </c>
      <c r="G24" t="s">
        <v>12</v>
      </c>
      <c r="H24">
        <v>17</v>
      </c>
      <c r="I24" s="6">
        <v>2.8200000000000002E-4</v>
      </c>
      <c r="J24" s="6">
        <v>2.81E-4</v>
      </c>
      <c r="K24" s="7">
        <v>99247.9</v>
      </c>
      <c r="L24" s="7">
        <v>27.9</v>
      </c>
      <c r="M24" s="5">
        <v>63.7</v>
      </c>
    </row>
    <row r="25" spans="1:13">
      <c r="A25">
        <v>18</v>
      </c>
      <c r="B25" s="6">
        <v>7.8200000000000003E-4</v>
      </c>
      <c r="C25" s="6">
        <v>7.8200000000000003E-4</v>
      </c>
      <c r="D25" s="7">
        <v>98979.9</v>
      </c>
      <c r="E25" s="7">
        <v>77.400000000000006</v>
      </c>
      <c r="F25" s="5">
        <v>58.02</v>
      </c>
      <c r="G25" t="s">
        <v>12</v>
      </c>
      <c r="H25">
        <v>18</v>
      </c>
      <c r="I25" s="6">
        <v>3.2200000000000002E-4</v>
      </c>
      <c r="J25" s="6">
        <v>3.2200000000000002E-4</v>
      </c>
      <c r="K25" s="7">
        <v>99220</v>
      </c>
      <c r="L25" s="7">
        <v>31.9</v>
      </c>
      <c r="M25" s="5">
        <v>62.72</v>
      </c>
    </row>
    <row r="26" spans="1:13">
      <c r="A26">
        <v>19</v>
      </c>
      <c r="B26" s="6">
        <v>8.1899999999999996E-4</v>
      </c>
      <c r="C26" s="6">
        <v>8.1800000000000004E-4</v>
      </c>
      <c r="D26" s="7">
        <v>98902.5</v>
      </c>
      <c r="E26" s="7">
        <v>80.900000000000006</v>
      </c>
      <c r="F26" s="5">
        <v>57.07</v>
      </c>
      <c r="G26" t="s">
        <v>12</v>
      </c>
      <c r="H26">
        <v>19</v>
      </c>
      <c r="I26" s="6">
        <v>3.0200000000000002E-4</v>
      </c>
      <c r="J26" s="6">
        <v>3.0200000000000002E-4</v>
      </c>
      <c r="K26" s="7">
        <v>99188</v>
      </c>
      <c r="L26" s="7">
        <v>29.9</v>
      </c>
      <c r="M26" s="5">
        <v>61.74</v>
      </c>
    </row>
    <row r="27" spans="1:13">
      <c r="A27">
        <v>20</v>
      </c>
      <c r="B27" s="6">
        <v>7.7200000000000001E-4</v>
      </c>
      <c r="C27" s="6">
        <v>7.7200000000000001E-4</v>
      </c>
      <c r="D27" s="7">
        <v>98821.6</v>
      </c>
      <c r="E27" s="7">
        <v>76.3</v>
      </c>
      <c r="F27" s="5">
        <v>56.11</v>
      </c>
      <c r="G27" t="s">
        <v>12</v>
      </c>
      <c r="H27">
        <v>20</v>
      </c>
      <c r="I27" s="6">
        <v>3.0400000000000002E-4</v>
      </c>
      <c r="J27" s="6">
        <v>3.0400000000000002E-4</v>
      </c>
      <c r="K27" s="7">
        <v>99158.1</v>
      </c>
      <c r="L27" s="7">
        <v>30.1</v>
      </c>
      <c r="M27" s="5">
        <v>60.76</v>
      </c>
    </row>
    <row r="28" spans="1:13">
      <c r="A28">
        <v>21</v>
      </c>
      <c r="B28" s="6">
        <v>7.9199999999999995E-4</v>
      </c>
      <c r="C28" s="6">
        <v>7.9199999999999995E-4</v>
      </c>
      <c r="D28" s="7">
        <v>98745.3</v>
      </c>
      <c r="E28" s="7">
        <v>78.2</v>
      </c>
      <c r="F28" s="5">
        <v>55.16</v>
      </c>
      <c r="G28" t="s">
        <v>12</v>
      </c>
      <c r="H28">
        <v>21</v>
      </c>
      <c r="I28" s="6">
        <v>3.1199999999999999E-4</v>
      </c>
      <c r="J28" s="6">
        <v>3.1199999999999999E-4</v>
      </c>
      <c r="K28" s="7">
        <v>99127.9</v>
      </c>
      <c r="L28" s="7">
        <v>30.9</v>
      </c>
      <c r="M28" s="5">
        <v>59.78</v>
      </c>
    </row>
    <row r="29" spans="1:13">
      <c r="A29">
        <v>22</v>
      </c>
      <c r="B29" s="6">
        <v>8.7699999999999996E-4</v>
      </c>
      <c r="C29" s="6">
        <v>8.7600000000000004E-4</v>
      </c>
      <c r="D29" s="7">
        <v>98667.1</v>
      </c>
      <c r="E29" s="7">
        <v>86.5</v>
      </c>
      <c r="F29" s="5">
        <v>54.2</v>
      </c>
      <c r="G29" t="s">
        <v>12</v>
      </c>
      <c r="H29">
        <v>22</v>
      </c>
      <c r="I29" s="6">
        <v>3.4499999999999998E-4</v>
      </c>
      <c r="J29" s="6">
        <v>3.4499999999999998E-4</v>
      </c>
      <c r="K29" s="7">
        <v>99097</v>
      </c>
      <c r="L29" s="7">
        <v>34.200000000000003</v>
      </c>
      <c r="M29" s="5">
        <v>58.79</v>
      </c>
    </row>
    <row r="30" spans="1:13">
      <c r="A30">
        <v>23</v>
      </c>
      <c r="B30" s="6">
        <v>9.1100000000000003E-4</v>
      </c>
      <c r="C30" s="6">
        <v>9.1100000000000003E-4</v>
      </c>
      <c r="D30" s="7">
        <v>98580.6</v>
      </c>
      <c r="E30" s="7">
        <v>89.8</v>
      </c>
      <c r="F30" s="5">
        <v>53.25</v>
      </c>
      <c r="G30" t="s">
        <v>12</v>
      </c>
      <c r="H30">
        <v>23</v>
      </c>
      <c r="I30" s="6">
        <v>2.8899999999999998E-4</v>
      </c>
      <c r="J30" s="6">
        <v>2.8899999999999998E-4</v>
      </c>
      <c r="K30" s="7">
        <v>99062.8</v>
      </c>
      <c r="L30" s="7">
        <v>28.6</v>
      </c>
      <c r="M30" s="5">
        <v>57.81</v>
      </c>
    </row>
    <row r="31" spans="1:13">
      <c r="A31">
        <v>24</v>
      </c>
      <c r="B31" s="6">
        <v>8.9499999999999996E-4</v>
      </c>
      <c r="C31" s="6">
        <v>8.9499999999999996E-4</v>
      </c>
      <c r="D31" s="7">
        <v>98490.8</v>
      </c>
      <c r="E31" s="7">
        <v>88.1</v>
      </c>
      <c r="F31" s="5">
        <v>52.29</v>
      </c>
      <c r="G31" t="s">
        <v>12</v>
      </c>
      <c r="H31">
        <v>24</v>
      </c>
      <c r="I31" s="6">
        <v>3.3E-4</v>
      </c>
      <c r="J31" s="6">
        <v>3.3E-4</v>
      </c>
      <c r="K31" s="7">
        <v>99034.2</v>
      </c>
      <c r="L31" s="7">
        <v>32.6</v>
      </c>
      <c r="M31" s="5">
        <v>56.83</v>
      </c>
    </row>
    <row r="32" spans="1:13">
      <c r="A32">
        <v>25</v>
      </c>
      <c r="B32" s="6">
        <v>8.9499999999999996E-4</v>
      </c>
      <c r="C32" s="6">
        <v>8.9499999999999996E-4</v>
      </c>
      <c r="D32" s="7">
        <v>98402.7</v>
      </c>
      <c r="E32" s="7">
        <v>88.1</v>
      </c>
      <c r="F32" s="5">
        <v>51.34</v>
      </c>
      <c r="G32" t="s">
        <v>12</v>
      </c>
      <c r="H32">
        <v>25</v>
      </c>
      <c r="I32" s="6">
        <v>3.4600000000000001E-4</v>
      </c>
      <c r="J32" s="6">
        <v>3.4600000000000001E-4</v>
      </c>
      <c r="K32" s="7">
        <v>99001.600000000006</v>
      </c>
      <c r="L32" s="7">
        <v>34.200000000000003</v>
      </c>
      <c r="M32" s="5">
        <v>55.85</v>
      </c>
    </row>
    <row r="33" spans="1:13">
      <c r="A33">
        <v>26</v>
      </c>
      <c r="B33" s="6">
        <v>9.2299999999999999E-4</v>
      </c>
      <c r="C33" s="6">
        <v>9.2299999999999999E-4</v>
      </c>
      <c r="D33" s="7">
        <v>98314.6</v>
      </c>
      <c r="E33" s="7">
        <v>90.7</v>
      </c>
      <c r="F33" s="5">
        <v>50.39</v>
      </c>
      <c r="G33" t="s">
        <v>12</v>
      </c>
      <c r="H33">
        <v>26</v>
      </c>
      <c r="I33" s="6">
        <v>3.4400000000000001E-4</v>
      </c>
      <c r="J33" s="6">
        <v>3.4400000000000001E-4</v>
      </c>
      <c r="K33" s="7">
        <v>98967.3</v>
      </c>
      <c r="L33" s="7">
        <v>34.1</v>
      </c>
      <c r="M33" s="5">
        <v>54.87</v>
      </c>
    </row>
    <row r="34" spans="1:13">
      <c r="A34">
        <v>27</v>
      </c>
      <c r="B34" s="6">
        <v>9.8200000000000002E-4</v>
      </c>
      <c r="C34" s="6">
        <v>9.8200000000000002E-4</v>
      </c>
      <c r="D34" s="7">
        <v>98223.9</v>
      </c>
      <c r="E34" s="7">
        <v>96.5</v>
      </c>
      <c r="F34" s="5">
        <v>49.43</v>
      </c>
      <c r="G34" t="s">
        <v>12</v>
      </c>
      <c r="H34">
        <v>27</v>
      </c>
      <c r="I34" s="6">
        <v>3.6299999999999999E-4</v>
      </c>
      <c r="J34" s="6">
        <v>3.6299999999999999E-4</v>
      </c>
      <c r="K34" s="7">
        <v>98933.3</v>
      </c>
      <c r="L34" s="7">
        <v>35.9</v>
      </c>
      <c r="M34" s="5">
        <v>53.89</v>
      </c>
    </row>
    <row r="35" spans="1:13">
      <c r="A35">
        <v>28</v>
      </c>
      <c r="B35" s="6">
        <v>9.6100000000000005E-4</v>
      </c>
      <c r="C35" s="6">
        <v>9.6000000000000002E-4</v>
      </c>
      <c r="D35" s="7">
        <v>98127.4</v>
      </c>
      <c r="E35" s="7">
        <v>94.2</v>
      </c>
      <c r="F35" s="5">
        <v>48.48</v>
      </c>
      <c r="G35" t="s">
        <v>12</v>
      </c>
      <c r="H35">
        <v>28</v>
      </c>
      <c r="I35" s="6">
        <v>4.0499999999999998E-4</v>
      </c>
      <c r="J35" s="6">
        <v>4.0499999999999998E-4</v>
      </c>
      <c r="K35" s="7">
        <v>98897.4</v>
      </c>
      <c r="L35" s="7">
        <v>40</v>
      </c>
      <c r="M35" s="5">
        <v>52.91</v>
      </c>
    </row>
    <row r="36" spans="1:13">
      <c r="A36">
        <v>29</v>
      </c>
      <c r="B36" s="6">
        <v>1.0059999999999999E-3</v>
      </c>
      <c r="C36" s="6">
        <v>1.0059999999999999E-3</v>
      </c>
      <c r="D36" s="7">
        <v>98033.2</v>
      </c>
      <c r="E36" s="7">
        <v>98.6</v>
      </c>
      <c r="F36" s="5">
        <v>47.53</v>
      </c>
      <c r="G36" t="s">
        <v>12</v>
      </c>
      <c r="H36">
        <v>29</v>
      </c>
      <c r="I36" s="6">
        <v>3.8400000000000001E-4</v>
      </c>
      <c r="J36" s="6">
        <v>3.8400000000000001E-4</v>
      </c>
      <c r="K36" s="7">
        <v>98857.3</v>
      </c>
      <c r="L36" s="7">
        <v>38</v>
      </c>
      <c r="M36" s="5">
        <v>51.93</v>
      </c>
    </row>
    <row r="37" spans="1:13">
      <c r="A37">
        <v>30</v>
      </c>
      <c r="B37" s="6">
        <v>1.0250000000000001E-3</v>
      </c>
      <c r="C37" s="6">
        <v>1.0250000000000001E-3</v>
      </c>
      <c r="D37" s="7">
        <v>97934.6</v>
      </c>
      <c r="E37" s="7">
        <v>100.3</v>
      </c>
      <c r="F37" s="5">
        <v>46.57</v>
      </c>
      <c r="G37" t="s">
        <v>12</v>
      </c>
      <c r="H37">
        <v>30</v>
      </c>
      <c r="I37" s="6">
        <v>4.6500000000000003E-4</v>
      </c>
      <c r="J37" s="6">
        <v>4.6500000000000003E-4</v>
      </c>
      <c r="K37" s="7">
        <v>98819.4</v>
      </c>
      <c r="L37" s="7">
        <v>46</v>
      </c>
      <c r="M37" s="5">
        <v>50.95</v>
      </c>
    </row>
    <row r="38" spans="1:13">
      <c r="A38">
        <v>31</v>
      </c>
      <c r="B38" s="6">
        <v>9.9799999999999997E-4</v>
      </c>
      <c r="C38" s="6">
        <v>9.9799999999999997E-4</v>
      </c>
      <c r="D38" s="7">
        <v>97834.3</v>
      </c>
      <c r="E38" s="7">
        <v>97.6</v>
      </c>
      <c r="F38" s="5">
        <v>45.62</v>
      </c>
      <c r="G38" t="s">
        <v>12</v>
      </c>
      <c r="H38">
        <v>31</v>
      </c>
      <c r="I38" s="6">
        <v>4.64E-4</v>
      </c>
      <c r="J38" s="6">
        <v>4.64E-4</v>
      </c>
      <c r="K38" s="7">
        <v>98773.4</v>
      </c>
      <c r="L38" s="7">
        <v>45.8</v>
      </c>
      <c r="M38" s="5">
        <v>49.97</v>
      </c>
    </row>
    <row r="39" spans="1:13">
      <c r="A39">
        <v>32</v>
      </c>
      <c r="B39" s="6">
        <v>1.1280000000000001E-3</v>
      </c>
      <c r="C39" s="6">
        <v>1.1280000000000001E-3</v>
      </c>
      <c r="D39" s="7">
        <v>97736.7</v>
      </c>
      <c r="E39" s="7">
        <v>110.2</v>
      </c>
      <c r="F39" s="5">
        <v>44.67</v>
      </c>
      <c r="G39" t="s">
        <v>12</v>
      </c>
      <c r="H39">
        <v>32</v>
      </c>
      <c r="I39" s="6">
        <v>4.6299999999999998E-4</v>
      </c>
      <c r="J39" s="6">
        <v>4.6200000000000001E-4</v>
      </c>
      <c r="K39" s="7">
        <v>98727.6</v>
      </c>
      <c r="L39" s="7">
        <v>45.7</v>
      </c>
      <c r="M39" s="5">
        <v>48.99</v>
      </c>
    </row>
    <row r="40" spans="1:13">
      <c r="A40">
        <v>33</v>
      </c>
      <c r="B40" s="6">
        <v>1.0970000000000001E-3</v>
      </c>
      <c r="C40" s="6">
        <v>1.0970000000000001E-3</v>
      </c>
      <c r="D40" s="7">
        <v>97626.4</v>
      </c>
      <c r="E40" s="7">
        <v>107.1</v>
      </c>
      <c r="F40" s="5">
        <v>43.72</v>
      </c>
      <c r="G40" t="s">
        <v>12</v>
      </c>
      <c r="H40">
        <v>33</v>
      </c>
      <c r="I40" s="6">
        <v>5.4900000000000001E-4</v>
      </c>
      <c r="J40" s="6">
        <v>5.4900000000000001E-4</v>
      </c>
      <c r="K40" s="7">
        <v>98681.9</v>
      </c>
      <c r="L40" s="7">
        <v>54.2</v>
      </c>
      <c r="M40" s="5">
        <v>48.02</v>
      </c>
    </row>
    <row r="41" spans="1:13">
      <c r="A41">
        <v>34</v>
      </c>
      <c r="B41" s="6">
        <v>1.09E-3</v>
      </c>
      <c r="C41" s="6">
        <v>1.09E-3</v>
      </c>
      <c r="D41" s="7">
        <v>97519.4</v>
      </c>
      <c r="E41" s="7">
        <v>106.3</v>
      </c>
      <c r="F41" s="5">
        <v>42.76</v>
      </c>
      <c r="G41" t="s">
        <v>12</v>
      </c>
      <c r="H41">
        <v>34</v>
      </c>
      <c r="I41" s="6">
        <v>5.6400000000000005E-4</v>
      </c>
      <c r="J41" s="6">
        <v>5.6300000000000002E-4</v>
      </c>
      <c r="K41" s="7">
        <v>98627.7</v>
      </c>
      <c r="L41" s="7">
        <v>55.6</v>
      </c>
      <c r="M41" s="5">
        <v>47.04</v>
      </c>
    </row>
    <row r="42" spans="1:13">
      <c r="A42">
        <v>35</v>
      </c>
      <c r="B42" s="6">
        <v>1.207E-3</v>
      </c>
      <c r="C42" s="6">
        <v>1.206E-3</v>
      </c>
      <c r="D42" s="7">
        <v>97413.1</v>
      </c>
      <c r="E42" s="7">
        <v>117.5</v>
      </c>
      <c r="F42" s="5">
        <v>41.81</v>
      </c>
      <c r="G42" t="s">
        <v>12</v>
      </c>
      <c r="H42">
        <v>35</v>
      </c>
      <c r="I42" s="6">
        <v>6.4999999999999997E-4</v>
      </c>
      <c r="J42" s="6">
        <v>6.4999999999999997E-4</v>
      </c>
      <c r="K42" s="7">
        <v>98572.1</v>
      </c>
      <c r="L42" s="7">
        <v>64</v>
      </c>
      <c r="M42" s="5">
        <v>46.07</v>
      </c>
    </row>
    <row r="43" spans="1:13">
      <c r="A43">
        <v>36</v>
      </c>
      <c r="B43" s="6">
        <v>1.261E-3</v>
      </c>
      <c r="C43" s="6">
        <v>1.2600000000000001E-3</v>
      </c>
      <c r="D43" s="7">
        <v>97295.6</v>
      </c>
      <c r="E43" s="7">
        <v>122.6</v>
      </c>
      <c r="F43" s="5">
        <v>40.86</v>
      </c>
      <c r="G43" t="s">
        <v>12</v>
      </c>
      <c r="H43">
        <v>36</v>
      </c>
      <c r="I43" s="6">
        <v>7.2400000000000003E-4</v>
      </c>
      <c r="J43" s="6">
        <v>7.2400000000000003E-4</v>
      </c>
      <c r="K43" s="7">
        <v>98508.1</v>
      </c>
      <c r="L43" s="7">
        <v>71.3</v>
      </c>
      <c r="M43" s="5">
        <v>45.1</v>
      </c>
    </row>
    <row r="44" spans="1:13">
      <c r="A44">
        <v>37</v>
      </c>
      <c r="B44" s="6">
        <v>1.34E-3</v>
      </c>
      <c r="C44" s="6">
        <v>1.3389999999999999E-3</v>
      </c>
      <c r="D44" s="7">
        <v>97173</v>
      </c>
      <c r="E44" s="7">
        <v>130.1</v>
      </c>
      <c r="F44" s="5">
        <v>39.909999999999997</v>
      </c>
      <c r="G44" t="s">
        <v>12</v>
      </c>
      <c r="H44">
        <v>37</v>
      </c>
      <c r="I44" s="6">
        <v>7.4100000000000001E-4</v>
      </c>
      <c r="J44" s="6">
        <v>7.4100000000000001E-4</v>
      </c>
      <c r="K44" s="7">
        <v>98436.7</v>
      </c>
      <c r="L44" s="7">
        <v>72.900000000000006</v>
      </c>
      <c r="M44" s="5">
        <v>44.13</v>
      </c>
    </row>
    <row r="45" spans="1:13">
      <c r="A45">
        <v>38</v>
      </c>
      <c r="B45" s="6">
        <v>1.3500000000000001E-3</v>
      </c>
      <c r="C45" s="6">
        <v>1.3489999999999999E-3</v>
      </c>
      <c r="D45" s="7">
        <v>97042.9</v>
      </c>
      <c r="E45" s="7">
        <v>130.9</v>
      </c>
      <c r="F45" s="5">
        <v>38.96</v>
      </c>
      <c r="G45" t="s">
        <v>12</v>
      </c>
      <c r="H45">
        <v>38</v>
      </c>
      <c r="I45" s="6">
        <v>8.2200000000000003E-4</v>
      </c>
      <c r="J45" s="6">
        <v>8.2100000000000001E-4</v>
      </c>
      <c r="K45" s="7">
        <v>98363.8</v>
      </c>
      <c r="L45" s="7">
        <v>80.8</v>
      </c>
      <c r="M45" s="5">
        <v>43.16</v>
      </c>
    </row>
    <row r="46" spans="1:13">
      <c r="A46">
        <v>39</v>
      </c>
      <c r="B46" s="6">
        <v>1.519E-3</v>
      </c>
      <c r="C46" s="6">
        <v>1.518E-3</v>
      </c>
      <c r="D46" s="7">
        <v>96912</v>
      </c>
      <c r="E46" s="7">
        <v>147.1</v>
      </c>
      <c r="F46" s="5">
        <v>38.020000000000003</v>
      </c>
      <c r="G46" t="s">
        <v>12</v>
      </c>
      <c r="H46">
        <v>39</v>
      </c>
      <c r="I46" s="6">
        <v>9.0499999999999999E-4</v>
      </c>
      <c r="J46" s="6">
        <v>9.0499999999999999E-4</v>
      </c>
      <c r="K46" s="7">
        <v>98283</v>
      </c>
      <c r="L46" s="7">
        <v>88.9</v>
      </c>
      <c r="M46" s="5">
        <v>42.2</v>
      </c>
    </row>
    <row r="47" spans="1:13">
      <c r="A47">
        <v>40</v>
      </c>
      <c r="B47" s="6">
        <v>1.6080000000000001E-3</v>
      </c>
      <c r="C47" s="6">
        <v>1.606E-3</v>
      </c>
      <c r="D47" s="7">
        <v>96764.9</v>
      </c>
      <c r="E47" s="7">
        <v>155.4</v>
      </c>
      <c r="F47" s="5">
        <v>37.07</v>
      </c>
      <c r="G47" t="s">
        <v>12</v>
      </c>
      <c r="H47">
        <v>40</v>
      </c>
      <c r="I47" s="6">
        <v>1.0059999999999999E-3</v>
      </c>
      <c r="J47" s="6">
        <v>1.0059999999999999E-3</v>
      </c>
      <c r="K47" s="7">
        <v>98194.1</v>
      </c>
      <c r="L47" s="7">
        <v>98.8</v>
      </c>
      <c r="M47" s="5">
        <v>41.24</v>
      </c>
    </row>
    <row r="48" spans="1:13">
      <c r="A48">
        <v>41</v>
      </c>
      <c r="B48" s="6">
        <v>1.8259999999999999E-3</v>
      </c>
      <c r="C48" s="6">
        <v>1.825E-3</v>
      </c>
      <c r="D48" s="7">
        <v>96609.5</v>
      </c>
      <c r="E48" s="7">
        <v>176.3</v>
      </c>
      <c r="F48" s="5">
        <v>36.130000000000003</v>
      </c>
      <c r="G48" t="s">
        <v>12</v>
      </c>
      <c r="H48">
        <v>41</v>
      </c>
      <c r="I48" s="6">
        <v>1.152E-3</v>
      </c>
      <c r="J48" s="6">
        <v>1.152E-3</v>
      </c>
      <c r="K48" s="7">
        <v>98095.4</v>
      </c>
      <c r="L48" s="7">
        <v>113</v>
      </c>
      <c r="M48" s="5">
        <v>40.28</v>
      </c>
    </row>
    <row r="49" spans="1:13">
      <c r="A49">
        <v>42</v>
      </c>
      <c r="B49" s="6">
        <v>1.8519999999999999E-3</v>
      </c>
      <c r="C49" s="6">
        <v>1.8500000000000001E-3</v>
      </c>
      <c r="D49" s="7">
        <v>96433.2</v>
      </c>
      <c r="E49" s="7">
        <v>178.4</v>
      </c>
      <c r="F49" s="5">
        <v>35.200000000000003</v>
      </c>
      <c r="G49" t="s">
        <v>12</v>
      </c>
      <c r="H49">
        <v>42</v>
      </c>
      <c r="I49" s="6">
        <v>1.2489999999999999E-3</v>
      </c>
      <c r="J49" s="6">
        <v>1.248E-3</v>
      </c>
      <c r="K49" s="7">
        <v>97982.399999999994</v>
      </c>
      <c r="L49" s="7">
        <v>122.3</v>
      </c>
      <c r="M49" s="5">
        <v>39.32</v>
      </c>
    </row>
    <row r="50" spans="1:13">
      <c r="A50">
        <v>43</v>
      </c>
      <c r="B50" s="6">
        <v>2.0460000000000001E-3</v>
      </c>
      <c r="C50" s="6">
        <v>2.0439999999999998E-3</v>
      </c>
      <c r="D50" s="7">
        <v>96254.8</v>
      </c>
      <c r="E50" s="7">
        <v>196.8</v>
      </c>
      <c r="F50" s="5">
        <v>34.26</v>
      </c>
      <c r="G50" t="s">
        <v>12</v>
      </c>
      <c r="H50">
        <v>43</v>
      </c>
      <c r="I50" s="6">
        <v>1.371E-3</v>
      </c>
      <c r="J50" s="6">
        <v>1.3699999999999999E-3</v>
      </c>
      <c r="K50" s="7">
        <v>97860.1</v>
      </c>
      <c r="L50" s="7">
        <v>134.1</v>
      </c>
      <c r="M50" s="5">
        <v>38.369999999999997</v>
      </c>
    </row>
    <row r="51" spans="1:13">
      <c r="A51">
        <v>44</v>
      </c>
      <c r="B51" s="6">
        <v>2.297E-3</v>
      </c>
      <c r="C51" s="6">
        <v>2.294E-3</v>
      </c>
      <c r="D51" s="7">
        <v>96058</v>
      </c>
      <c r="E51" s="7">
        <v>220.4</v>
      </c>
      <c r="F51" s="5">
        <v>33.33</v>
      </c>
      <c r="G51" t="s">
        <v>12</v>
      </c>
      <c r="H51">
        <v>44</v>
      </c>
      <c r="I51" s="6">
        <v>1.547E-3</v>
      </c>
      <c r="J51" s="6">
        <v>1.5460000000000001E-3</v>
      </c>
      <c r="K51" s="7">
        <v>97726</v>
      </c>
      <c r="L51" s="7">
        <v>151.1</v>
      </c>
      <c r="M51" s="5">
        <v>37.42</v>
      </c>
    </row>
    <row r="52" spans="1:13">
      <c r="A52">
        <v>45</v>
      </c>
      <c r="B52" s="6">
        <v>2.5019999999999999E-3</v>
      </c>
      <c r="C52" s="6">
        <v>2.4989999999999999E-3</v>
      </c>
      <c r="D52" s="7">
        <v>95837.6</v>
      </c>
      <c r="E52" s="7">
        <v>239.5</v>
      </c>
      <c r="F52" s="5">
        <v>32.409999999999997</v>
      </c>
      <c r="G52" t="s">
        <v>12</v>
      </c>
      <c r="H52">
        <v>45</v>
      </c>
      <c r="I52" s="6">
        <v>1.658E-3</v>
      </c>
      <c r="J52" s="6">
        <v>1.6570000000000001E-3</v>
      </c>
      <c r="K52" s="7">
        <v>97574.9</v>
      </c>
      <c r="L52" s="7">
        <v>161.69999999999999</v>
      </c>
      <c r="M52" s="5">
        <v>36.479999999999997</v>
      </c>
    </row>
    <row r="53" spans="1:13">
      <c r="A53">
        <v>46</v>
      </c>
      <c r="B53" s="6">
        <v>2.7889999999999998E-3</v>
      </c>
      <c r="C53" s="6">
        <v>2.7850000000000001E-3</v>
      </c>
      <c r="D53" s="7">
        <v>95598.1</v>
      </c>
      <c r="E53" s="7">
        <v>266.2</v>
      </c>
      <c r="F53" s="5">
        <v>31.48</v>
      </c>
      <c r="G53" t="s">
        <v>12</v>
      </c>
      <c r="H53">
        <v>46</v>
      </c>
      <c r="I53" s="6">
        <v>1.7949999999999999E-3</v>
      </c>
      <c r="J53" s="6">
        <v>1.794E-3</v>
      </c>
      <c r="K53" s="7">
        <v>97413.2</v>
      </c>
      <c r="L53" s="7">
        <v>174.7</v>
      </c>
      <c r="M53" s="5">
        <v>35.54</v>
      </c>
    </row>
    <row r="54" spans="1:13">
      <c r="A54">
        <v>47</v>
      </c>
      <c r="B54" s="6">
        <v>3.1129999999999999E-3</v>
      </c>
      <c r="C54" s="6">
        <v>3.1089999999999998E-3</v>
      </c>
      <c r="D54" s="7">
        <v>95331.9</v>
      </c>
      <c r="E54" s="7">
        <v>296.39999999999998</v>
      </c>
      <c r="F54" s="5">
        <v>30.57</v>
      </c>
      <c r="G54" t="s">
        <v>12</v>
      </c>
      <c r="H54">
        <v>47</v>
      </c>
      <c r="I54" s="6">
        <v>1.99E-3</v>
      </c>
      <c r="J54" s="6">
        <v>1.9880000000000002E-3</v>
      </c>
      <c r="K54" s="7">
        <v>97238.5</v>
      </c>
      <c r="L54" s="7">
        <v>193.3</v>
      </c>
      <c r="M54" s="5">
        <v>34.6</v>
      </c>
    </row>
    <row r="55" spans="1:13">
      <c r="A55">
        <v>48</v>
      </c>
      <c r="B55" s="6">
        <v>3.2680000000000001E-3</v>
      </c>
      <c r="C55" s="6">
        <v>3.2620000000000001E-3</v>
      </c>
      <c r="D55" s="7">
        <v>95035.5</v>
      </c>
      <c r="E55" s="7">
        <v>310</v>
      </c>
      <c r="F55" s="5">
        <v>29.67</v>
      </c>
      <c r="G55" t="s">
        <v>12</v>
      </c>
      <c r="H55">
        <v>48</v>
      </c>
      <c r="I55" s="6">
        <v>2.1749999999999999E-3</v>
      </c>
      <c r="J55" s="6">
        <v>2.1719999999999999E-3</v>
      </c>
      <c r="K55" s="7">
        <v>97045.2</v>
      </c>
      <c r="L55" s="7">
        <v>210.8</v>
      </c>
      <c r="M55" s="5">
        <v>33.67</v>
      </c>
    </row>
    <row r="56" spans="1:13">
      <c r="A56">
        <v>49</v>
      </c>
      <c r="B56" s="6">
        <v>3.6679999999999998E-3</v>
      </c>
      <c r="C56" s="6">
        <v>3.6619999999999999E-3</v>
      </c>
      <c r="D56" s="7">
        <v>94725.5</v>
      </c>
      <c r="E56" s="7">
        <v>346.9</v>
      </c>
      <c r="F56" s="5">
        <v>28.76</v>
      </c>
      <c r="G56" t="s">
        <v>12</v>
      </c>
      <c r="H56">
        <v>49</v>
      </c>
      <c r="I56" s="6">
        <v>2.4499999999999999E-3</v>
      </c>
      <c r="J56" s="6">
        <v>2.447E-3</v>
      </c>
      <c r="K56" s="7">
        <v>96834.4</v>
      </c>
      <c r="L56" s="7">
        <v>236.9</v>
      </c>
      <c r="M56" s="5">
        <v>32.74</v>
      </c>
    </row>
    <row r="57" spans="1:13">
      <c r="A57">
        <v>50</v>
      </c>
      <c r="B57" s="6">
        <v>4.0390000000000001E-3</v>
      </c>
      <c r="C57" s="6">
        <v>4.0309999999999999E-3</v>
      </c>
      <c r="D57" s="7">
        <v>94378.6</v>
      </c>
      <c r="E57" s="7">
        <v>380.5</v>
      </c>
      <c r="F57" s="5">
        <v>27.86</v>
      </c>
      <c r="G57" t="s">
        <v>12</v>
      </c>
      <c r="H57">
        <v>50</v>
      </c>
      <c r="I57" s="6">
        <v>2.7629999999999998E-3</v>
      </c>
      <c r="J57" s="6">
        <v>2.7590000000000002E-3</v>
      </c>
      <c r="K57" s="7">
        <v>96597.5</v>
      </c>
      <c r="L57" s="7">
        <v>266.5</v>
      </c>
      <c r="M57" s="5">
        <v>31.82</v>
      </c>
    </row>
    <row r="58" spans="1:13">
      <c r="A58">
        <v>51</v>
      </c>
      <c r="B58" s="6">
        <v>4.2420000000000001E-3</v>
      </c>
      <c r="C58" s="6">
        <v>4.2329999999999998E-3</v>
      </c>
      <c r="D58" s="7">
        <v>93998.2</v>
      </c>
      <c r="E58" s="7">
        <v>397.9</v>
      </c>
      <c r="F58" s="5">
        <v>26.98</v>
      </c>
      <c r="G58" t="s">
        <v>12</v>
      </c>
      <c r="H58">
        <v>51</v>
      </c>
      <c r="I58" s="6">
        <v>2.8279999999999998E-3</v>
      </c>
      <c r="J58" s="6">
        <v>2.8240000000000001E-3</v>
      </c>
      <c r="K58" s="7">
        <v>96331</v>
      </c>
      <c r="L58" s="7">
        <v>272</v>
      </c>
      <c r="M58" s="5">
        <v>30.91</v>
      </c>
    </row>
    <row r="59" spans="1:13">
      <c r="A59">
        <v>52</v>
      </c>
      <c r="B59" s="6">
        <v>4.7479999999999996E-3</v>
      </c>
      <c r="C59" s="6">
        <v>4.7369999999999999E-3</v>
      </c>
      <c r="D59" s="7">
        <v>93600.3</v>
      </c>
      <c r="E59" s="7">
        <v>443.4</v>
      </c>
      <c r="F59" s="5">
        <v>26.09</v>
      </c>
      <c r="G59" t="s">
        <v>12</v>
      </c>
      <c r="H59">
        <v>52</v>
      </c>
      <c r="I59" s="6">
        <v>3.1749999999999999E-3</v>
      </c>
      <c r="J59" s="6">
        <v>3.1700000000000001E-3</v>
      </c>
      <c r="K59" s="7">
        <v>96059</v>
      </c>
      <c r="L59" s="7">
        <v>304.5</v>
      </c>
      <c r="M59" s="5">
        <v>30</v>
      </c>
    </row>
    <row r="60" spans="1:13">
      <c r="A60">
        <v>53</v>
      </c>
      <c r="B60" s="6">
        <v>5.3350000000000003E-3</v>
      </c>
      <c r="C60" s="6">
        <v>5.3210000000000002E-3</v>
      </c>
      <c r="D60" s="7">
        <v>93156.9</v>
      </c>
      <c r="E60" s="7">
        <v>495.7</v>
      </c>
      <c r="F60" s="5">
        <v>25.21</v>
      </c>
      <c r="G60" t="s">
        <v>12</v>
      </c>
      <c r="H60">
        <v>53</v>
      </c>
      <c r="I60" s="6">
        <v>3.3830000000000002E-3</v>
      </c>
      <c r="J60" s="6">
        <v>3.3769999999999998E-3</v>
      </c>
      <c r="K60" s="7">
        <v>95754.5</v>
      </c>
      <c r="L60" s="7">
        <v>323.39999999999998</v>
      </c>
      <c r="M60" s="5">
        <v>29.09</v>
      </c>
    </row>
    <row r="61" spans="1:13">
      <c r="A61">
        <v>54</v>
      </c>
      <c r="B61" s="6">
        <v>5.868E-3</v>
      </c>
      <c r="C61" s="6">
        <v>5.8510000000000003E-3</v>
      </c>
      <c r="D61" s="7">
        <v>92661.2</v>
      </c>
      <c r="E61" s="7">
        <v>542.1</v>
      </c>
      <c r="F61" s="5">
        <v>24.34</v>
      </c>
      <c r="G61" t="s">
        <v>12</v>
      </c>
      <c r="H61">
        <v>54</v>
      </c>
      <c r="I61" s="6">
        <v>3.9029999999999998E-3</v>
      </c>
      <c r="J61" s="6">
        <v>3.895E-3</v>
      </c>
      <c r="K61" s="7">
        <v>95431.2</v>
      </c>
      <c r="L61" s="7">
        <v>371.7</v>
      </c>
      <c r="M61" s="5">
        <v>28.19</v>
      </c>
    </row>
    <row r="62" spans="1:13">
      <c r="A62">
        <v>55</v>
      </c>
      <c r="B62" s="6">
        <v>6.5449999999999996E-3</v>
      </c>
      <c r="C62" s="6">
        <v>6.5240000000000003E-3</v>
      </c>
      <c r="D62" s="7">
        <v>92119</v>
      </c>
      <c r="E62" s="7">
        <v>601</v>
      </c>
      <c r="F62" s="5">
        <v>23.48</v>
      </c>
      <c r="G62" t="s">
        <v>12</v>
      </c>
      <c r="H62">
        <v>55</v>
      </c>
      <c r="I62" s="6">
        <v>4.2199999999999998E-3</v>
      </c>
      <c r="J62" s="6">
        <v>4.2110000000000003E-3</v>
      </c>
      <c r="K62" s="7">
        <v>95059.4</v>
      </c>
      <c r="L62" s="7">
        <v>400.3</v>
      </c>
      <c r="M62" s="5">
        <v>27.29</v>
      </c>
    </row>
    <row r="63" spans="1:13">
      <c r="A63">
        <v>56</v>
      </c>
      <c r="B63" s="6">
        <v>7.4419999999999998E-3</v>
      </c>
      <c r="C63" s="6">
        <v>7.4149999999999997E-3</v>
      </c>
      <c r="D63" s="7">
        <v>91518</v>
      </c>
      <c r="E63" s="7">
        <v>678.6</v>
      </c>
      <c r="F63" s="5">
        <v>22.63</v>
      </c>
      <c r="G63" t="s">
        <v>12</v>
      </c>
      <c r="H63">
        <v>56</v>
      </c>
      <c r="I63" s="6">
        <v>4.5279999999999999E-3</v>
      </c>
      <c r="J63" s="6">
        <v>4.5180000000000003E-3</v>
      </c>
      <c r="K63" s="7">
        <v>94659.199999999997</v>
      </c>
      <c r="L63" s="7">
        <v>427.7</v>
      </c>
      <c r="M63" s="5">
        <v>26.41</v>
      </c>
    </row>
    <row r="64" spans="1:13">
      <c r="A64">
        <v>57</v>
      </c>
      <c r="B64" s="6">
        <v>8.3020000000000004E-3</v>
      </c>
      <c r="C64" s="6">
        <v>8.2679999999999993E-3</v>
      </c>
      <c r="D64" s="7">
        <v>90839.5</v>
      </c>
      <c r="E64" s="7">
        <v>751</v>
      </c>
      <c r="F64" s="5">
        <v>21.8</v>
      </c>
      <c r="G64" t="s">
        <v>12</v>
      </c>
      <c r="H64">
        <v>57</v>
      </c>
      <c r="I64" s="6">
        <v>5.0289999999999996E-3</v>
      </c>
      <c r="J64" s="6">
        <v>5.0159999999999996E-3</v>
      </c>
      <c r="K64" s="7">
        <v>94231.5</v>
      </c>
      <c r="L64" s="7">
        <v>472.7</v>
      </c>
      <c r="M64" s="5">
        <v>25.53</v>
      </c>
    </row>
    <row r="65" spans="1:13">
      <c r="A65">
        <v>58</v>
      </c>
      <c r="B65" s="6">
        <v>9.0460000000000002E-3</v>
      </c>
      <c r="C65" s="6">
        <v>9.0050000000000009E-3</v>
      </c>
      <c r="D65" s="7">
        <v>90088.4</v>
      </c>
      <c r="E65" s="7">
        <v>811.3</v>
      </c>
      <c r="F65" s="5">
        <v>20.98</v>
      </c>
      <c r="G65" t="s">
        <v>12</v>
      </c>
      <c r="H65">
        <v>58</v>
      </c>
      <c r="I65" s="6">
        <v>5.5360000000000001E-3</v>
      </c>
      <c r="J65" s="6">
        <v>5.5209999999999999E-3</v>
      </c>
      <c r="K65" s="7">
        <v>93758.8</v>
      </c>
      <c r="L65" s="7">
        <v>517.6</v>
      </c>
      <c r="M65" s="5">
        <v>24.65</v>
      </c>
    </row>
    <row r="66" spans="1:13">
      <c r="A66">
        <v>59</v>
      </c>
      <c r="B66" s="6">
        <v>9.9939999999999994E-3</v>
      </c>
      <c r="C66" s="6">
        <v>9.9439999999999997E-3</v>
      </c>
      <c r="D66" s="7">
        <v>89277.2</v>
      </c>
      <c r="E66" s="7">
        <v>887.8</v>
      </c>
      <c r="F66" s="5">
        <v>20.16</v>
      </c>
      <c r="G66" t="s">
        <v>12</v>
      </c>
      <c r="H66">
        <v>59</v>
      </c>
      <c r="I66" s="6">
        <v>6.2110000000000004E-3</v>
      </c>
      <c r="J66" s="6">
        <v>6.1919999999999996E-3</v>
      </c>
      <c r="K66" s="7">
        <v>93241.2</v>
      </c>
      <c r="L66" s="7">
        <v>577.4</v>
      </c>
      <c r="M66" s="5">
        <v>23.79</v>
      </c>
    </row>
    <row r="67" spans="1:13">
      <c r="A67">
        <v>60</v>
      </c>
      <c r="B67" s="6">
        <v>1.1164E-2</v>
      </c>
      <c r="C67" s="6">
        <v>1.1102000000000001E-2</v>
      </c>
      <c r="D67" s="7">
        <v>88389.4</v>
      </c>
      <c r="E67" s="7">
        <v>981.3</v>
      </c>
      <c r="F67" s="5">
        <v>19.36</v>
      </c>
      <c r="G67" t="s">
        <v>12</v>
      </c>
      <c r="H67">
        <v>60</v>
      </c>
      <c r="I67" s="6">
        <v>6.8739999999999999E-3</v>
      </c>
      <c r="J67" s="6">
        <v>6.8500000000000002E-3</v>
      </c>
      <c r="K67" s="7">
        <v>92663.8</v>
      </c>
      <c r="L67" s="7">
        <v>634.79999999999995</v>
      </c>
      <c r="M67" s="5">
        <v>22.93</v>
      </c>
    </row>
    <row r="68" spans="1:13">
      <c r="A68">
        <v>61</v>
      </c>
      <c r="B68" s="6">
        <v>1.2389000000000001E-2</v>
      </c>
      <c r="C68" s="6">
        <v>1.2312E-2</v>
      </c>
      <c r="D68" s="7">
        <v>87408.1</v>
      </c>
      <c r="E68" s="7">
        <v>1076.2</v>
      </c>
      <c r="F68" s="5">
        <v>18.57</v>
      </c>
      <c r="G68" t="s">
        <v>12</v>
      </c>
      <c r="H68">
        <v>61</v>
      </c>
      <c r="I68" s="6">
        <v>7.378E-3</v>
      </c>
      <c r="J68" s="6">
        <v>7.3509999999999999E-3</v>
      </c>
      <c r="K68" s="7">
        <v>92029.1</v>
      </c>
      <c r="L68" s="7">
        <v>676.5</v>
      </c>
      <c r="M68" s="5">
        <v>22.09</v>
      </c>
    </row>
    <row r="69" spans="1:13">
      <c r="A69">
        <v>62</v>
      </c>
      <c r="B69" s="6">
        <v>1.3542E-2</v>
      </c>
      <c r="C69" s="6">
        <v>1.3450999999999999E-2</v>
      </c>
      <c r="D69" s="7">
        <v>86331.9</v>
      </c>
      <c r="E69" s="7">
        <v>1161.2</v>
      </c>
      <c r="F69" s="5">
        <v>17.8</v>
      </c>
      <c r="G69" t="s">
        <v>12</v>
      </c>
      <c r="H69">
        <v>62</v>
      </c>
      <c r="I69" s="6">
        <v>8.1720000000000004E-3</v>
      </c>
      <c r="J69" s="6">
        <v>8.1379999999999994E-3</v>
      </c>
      <c r="K69" s="7">
        <v>91352.6</v>
      </c>
      <c r="L69" s="7">
        <v>743.5</v>
      </c>
      <c r="M69" s="5">
        <v>21.25</v>
      </c>
    </row>
    <row r="70" spans="1:13">
      <c r="A70">
        <v>63</v>
      </c>
      <c r="B70" s="6">
        <v>1.4968E-2</v>
      </c>
      <c r="C70" s="6">
        <v>1.4857E-2</v>
      </c>
      <c r="D70" s="7">
        <v>85170.7</v>
      </c>
      <c r="E70" s="7">
        <v>1265.3</v>
      </c>
      <c r="F70" s="5">
        <v>17.03</v>
      </c>
      <c r="G70" t="s">
        <v>12</v>
      </c>
      <c r="H70">
        <v>63</v>
      </c>
      <c r="I70" s="6">
        <v>8.8140000000000007E-3</v>
      </c>
      <c r="J70" s="6">
        <v>8.7760000000000008E-3</v>
      </c>
      <c r="K70" s="7">
        <v>90609.1</v>
      </c>
      <c r="L70" s="7">
        <v>795.1</v>
      </c>
      <c r="M70" s="5">
        <v>20.420000000000002</v>
      </c>
    </row>
    <row r="71" spans="1:13">
      <c r="A71">
        <v>64</v>
      </c>
      <c r="B71" s="6">
        <v>1.6635E-2</v>
      </c>
      <c r="C71" s="6">
        <v>1.6497999999999999E-2</v>
      </c>
      <c r="D71" s="7">
        <v>83905.3</v>
      </c>
      <c r="E71" s="7">
        <v>1384.3</v>
      </c>
      <c r="F71" s="5">
        <v>16.28</v>
      </c>
      <c r="G71" t="s">
        <v>12</v>
      </c>
      <c r="H71">
        <v>64</v>
      </c>
      <c r="I71" s="6">
        <v>1.0102999999999999E-2</v>
      </c>
      <c r="J71" s="6">
        <v>1.0052E-2</v>
      </c>
      <c r="K71" s="7">
        <v>89814</v>
      </c>
      <c r="L71" s="7">
        <v>902.9</v>
      </c>
      <c r="M71" s="5">
        <v>19.59</v>
      </c>
    </row>
    <row r="72" spans="1:13">
      <c r="A72">
        <v>65</v>
      </c>
      <c r="B72" s="6">
        <v>1.8804000000000001E-2</v>
      </c>
      <c r="C72" s="6">
        <v>1.8629E-2</v>
      </c>
      <c r="D72" s="7">
        <v>82521</v>
      </c>
      <c r="E72" s="7">
        <v>1537.3</v>
      </c>
      <c r="F72" s="5">
        <v>15.55</v>
      </c>
      <c r="G72" t="s">
        <v>12</v>
      </c>
      <c r="H72">
        <v>65</v>
      </c>
      <c r="I72" s="6">
        <v>1.0957E-2</v>
      </c>
      <c r="J72" s="6">
        <v>1.0897E-2</v>
      </c>
      <c r="K72" s="7">
        <v>88911.1</v>
      </c>
      <c r="L72" s="7">
        <v>968.9</v>
      </c>
      <c r="M72" s="5">
        <v>18.79</v>
      </c>
    </row>
    <row r="73" spans="1:13">
      <c r="A73">
        <v>66</v>
      </c>
      <c r="B73" s="6">
        <v>2.0754000000000002E-2</v>
      </c>
      <c r="C73" s="6">
        <v>2.0541E-2</v>
      </c>
      <c r="D73" s="7">
        <v>80983.8</v>
      </c>
      <c r="E73" s="7">
        <v>1663.5</v>
      </c>
      <c r="F73" s="5">
        <v>14.83</v>
      </c>
      <c r="G73" t="s">
        <v>12</v>
      </c>
      <c r="H73">
        <v>66</v>
      </c>
      <c r="I73" s="6">
        <v>1.2342000000000001E-2</v>
      </c>
      <c r="J73" s="6">
        <v>1.2266000000000001E-2</v>
      </c>
      <c r="K73" s="7">
        <v>87942.2</v>
      </c>
      <c r="L73" s="7">
        <v>1078.7</v>
      </c>
      <c r="M73" s="5">
        <v>17.989999999999998</v>
      </c>
    </row>
    <row r="74" spans="1:13">
      <c r="A74">
        <v>67</v>
      </c>
      <c r="B74" s="6">
        <v>2.3302E-2</v>
      </c>
      <c r="C74" s="6">
        <v>2.3033999999999999E-2</v>
      </c>
      <c r="D74" s="7">
        <v>79320.3</v>
      </c>
      <c r="E74" s="7">
        <v>1827.1</v>
      </c>
      <c r="F74" s="5">
        <v>14.13</v>
      </c>
      <c r="G74" t="s">
        <v>12</v>
      </c>
      <c r="H74">
        <v>67</v>
      </c>
      <c r="I74" s="6">
        <v>1.376E-2</v>
      </c>
      <c r="J74" s="6">
        <v>1.3665999999999999E-2</v>
      </c>
      <c r="K74" s="7">
        <v>86863.5</v>
      </c>
      <c r="L74" s="7">
        <v>1187</v>
      </c>
      <c r="M74" s="5">
        <v>17.2</v>
      </c>
    </row>
    <row r="75" spans="1:13">
      <c r="A75">
        <v>68</v>
      </c>
      <c r="B75" s="6">
        <v>2.5703E-2</v>
      </c>
      <c r="C75" s="6">
        <v>2.5377E-2</v>
      </c>
      <c r="D75" s="7">
        <v>77493.2</v>
      </c>
      <c r="E75" s="7">
        <v>1966.5</v>
      </c>
      <c r="F75" s="5">
        <v>13.45</v>
      </c>
      <c r="G75" t="s">
        <v>12</v>
      </c>
      <c r="H75">
        <v>68</v>
      </c>
      <c r="I75" s="6">
        <v>1.5029000000000001E-2</v>
      </c>
      <c r="J75" s="6">
        <v>1.4917E-2</v>
      </c>
      <c r="K75" s="7">
        <v>85676.5</v>
      </c>
      <c r="L75" s="7">
        <v>1278</v>
      </c>
      <c r="M75" s="5">
        <v>16.440000000000001</v>
      </c>
    </row>
    <row r="76" spans="1:13">
      <c r="A76">
        <v>69</v>
      </c>
      <c r="B76" s="6">
        <v>2.8754999999999999E-2</v>
      </c>
      <c r="C76" s="6">
        <v>2.8348000000000002E-2</v>
      </c>
      <c r="D76" s="7">
        <v>75526.7</v>
      </c>
      <c r="E76" s="7">
        <v>2141</v>
      </c>
      <c r="F76" s="5">
        <v>12.79</v>
      </c>
      <c r="G76" t="s">
        <v>12</v>
      </c>
      <c r="H76">
        <v>69</v>
      </c>
      <c r="I76" s="6">
        <v>1.7191000000000001E-2</v>
      </c>
      <c r="J76" s="6">
        <v>1.7045000000000001E-2</v>
      </c>
      <c r="K76" s="7">
        <v>84398.5</v>
      </c>
      <c r="L76" s="7">
        <v>1438.5</v>
      </c>
      <c r="M76" s="5">
        <v>15.68</v>
      </c>
    </row>
    <row r="77" spans="1:13">
      <c r="A77">
        <v>70</v>
      </c>
      <c r="B77" s="6">
        <v>3.2201E-2</v>
      </c>
      <c r="C77" s="6">
        <v>3.1690000000000003E-2</v>
      </c>
      <c r="D77" s="7">
        <v>73385.7</v>
      </c>
      <c r="E77" s="7">
        <v>2325.6</v>
      </c>
      <c r="F77" s="5">
        <v>12.15</v>
      </c>
      <c r="G77" t="s">
        <v>12</v>
      </c>
      <c r="H77">
        <v>70</v>
      </c>
      <c r="I77" s="6">
        <v>1.9172000000000002E-2</v>
      </c>
      <c r="J77" s="6">
        <v>1.899E-2</v>
      </c>
      <c r="K77" s="7">
        <v>82959.899999999994</v>
      </c>
      <c r="L77" s="7">
        <v>1575.4</v>
      </c>
      <c r="M77" s="5">
        <v>14.94</v>
      </c>
    </row>
    <row r="78" spans="1:13">
      <c r="A78">
        <v>71</v>
      </c>
      <c r="B78" s="6">
        <v>3.5823000000000001E-2</v>
      </c>
      <c r="C78" s="6">
        <v>3.5193000000000002E-2</v>
      </c>
      <c r="D78" s="7">
        <v>71060.100000000006</v>
      </c>
      <c r="E78" s="7">
        <v>2500.8000000000002</v>
      </c>
      <c r="F78" s="5">
        <v>11.53</v>
      </c>
      <c r="G78" t="s">
        <v>12</v>
      </c>
      <c r="H78">
        <v>71</v>
      </c>
      <c r="I78" s="6">
        <v>2.1558000000000001E-2</v>
      </c>
      <c r="J78" s="6">
        <v>2.1328E-2</v>
      </c>
      <c r="K78" s="7">
        <v>81384.5</v>
      </c>
      <c r="L78" s="7">
        <v>1735.8</v>
      </c>
      <c r="M78" s="5">
        <v>14.22</v>
      </c>
    </row>
    <row r="79" spans="1:13">
      <c r="A79">
        <v>72</v>
      </c>
      <c r="B79" s="6">
        <v>3.9913999999999998E-2</v>
      </c>
      <c r="C79" s="6">
        <v>3.9133000000000001E-2</v>
      </c>
      <c r="D79" s="7">
        <v>68559.3</v>
      </c>
      <c r="E79" s="7">
        <v>2682.9</v>
      </c>
      <c r="F79" s="5">
        <v>10.93</v>
      </c>
      <c r="G79" t="s">
        <v>12</v>
      </c>
      <c r="H79">
        <v>72</v>
      </c>
      <c r="I79" s="6">
        <v>2.4126999999999999E-2</v>
      </c>
      <c r="J79" s="6">
        <v>2.3838999999999999E-2</v>
      </c>
      <c r="K79" s="7">
        <v>79648.800000000003</v>
      </c>
      <c r="L79" s="7">
        <v>1898.8</v>
      </c>
      <c r="M79" s="5">
        <v>13.52</v>
      </c>
    </row>
    <row r="80" spans="1:13">
      <c r="A80">
        <v>73</v>
      </c>
      <c r="B80" s="6">
        <v>4.4415999999999997E-2</v>
      </c>
      <c r="C80" s="6">
        <v>4.3450999999999997E-2</v>
      </c>
      <c r="D80" s="7">
        <v>65876.399999999994</v>
      </c>
      <c r="E80" s="7">
        <v>2862.4</v>
      </c>
      <c r="F80" s="5">
        <v>10.36</v>
      </c>
      <c r="G80" t="s">
        <v>12</v>
      </c>
      <c r="H80">
        <v>73</v>
      </c>
      <c r="I80" s="6">
        <v>2.6695E-2</v>
      </c>
      <c r="J80" s="6">
        <v>2.6343999999999999E-2</v>
      </c>
      <c r="K80" s="7">
        <v>77750</v>
      </c>
      <c r="L80" s="7">
        <v>2048.1999999999998</v>
      </c>
      <c r="M80" s="5">
        <v>12.84</v>
      </c>
    </row>
    <row r="81" spans="1:13">
      <c r="A81">
        <v>74</v>
      </c>
      <c r="B81" s="6">
        <v>4.9259999999999998E-2</v>
      </c>
      <c r="C81" s="6">
        <v>4.8075E-2</v>
      </c>
      <c r="D81" s="7">
        <v>63014</v>
      </c>
      <c r="E81" s="7">
        <v>3029.4</v>
      </c>
      <c r="F81" s="5">
        <v>9.81</v>
      </c>
      <c r="G81" t="s">
        <v>12</v>
      </c>
      <c r="H81">
        <v>74</v>
      </c>
      <c r="I81" s="6">
        <v>3.0242999999999999E-2</v>
      </c>
      <c r="J81" s="6">
        <v>2.9793E-2</v>
      </c>
      <c r="K81" s="7">
        <v>75701.8</v>
      </c>
      <c r="L81" s="7">
        <v>2255.4</v>
      </c>
      <c r="M81" s="5">
        <v>12.17</v>
      </c>
    </row>
    <row r="82" spans="1:13">
      <c r="A82">
        <v>75</v>
      </c>
      <c r="B82" s="6">
        <v>5.4017000000000003E-2</v>
      </c>
      <c r="C82" s="6">
        <v>5.2595999999999997E-2</v>
      </c>
      <c r="D82" s="7">
        <v>59984.5</v>
      </c>
      <c r="E82" s="7">
        <v>3155</v>
      </c>
      <c r="F82" s="5">
        <v>9.2799999999999994</v>
      </c>
      <c r="G82" t="s">
        <v>12</v>
      </c>
      <c r="H82">
        <v>75</v>
      </c>
      <c r="I82" s="6">
        <v>3.2745999999999997E-2</v>
      </c>
      <c r="J82" s="6">
        <v>3.2217999999999997E-2</v>
      </c>
      <c r="K82" s="7">
        <v>73446.399999999994</v>
      </c>
      <c r="L82" s="7">
        <v>2366.3000000000002</v>
      </c>
      <c r="M82" s="5">
        <v>11.53</v>
      </c>
    </row>
    <row r="83" spans="1:13">
      <c r="A83">
        <v>76</v>
      </c>
      <c r="B83" s="6">
        <v>5.9310000000000002E-2</v>
      </c>
      <c r="C83" s="6">
        <v>5.7602E-2</v>
      </c>
      <c r="D83" s="7">
        <v>56829.599999999999</v>
      </c>
      <c r="E83" s="7">
        <v>3273.5</v>
      </c>
      <c r="F83" s="5">
        <v>8.76</v>
      </c>
      <c r="G83" t="s">
        <v>12</v>
      </c>
      <c r="H83">
        <v>76</v>
      </c>
      <c r="I83" s="6">
        <v>3.6995E-2</v>
      </c>
      <c r="J83" s="6">
        <v>3.6323000000000001E-2</v>
      </c>
      <c r="K83" s="7">
        <v>71080.100000000006</v>
      </c>
      <c r="L83" s="7">
        <v>2581.9</v>
      </c>
      <c r="M83" s="5">
        <v>10.9</v>
      </c>
    </row>
    <row r="84" spans="1:13">
      <c r="A84">
        <v>77</v>
      </c>
      <c r="B84" s="6">
        <v>6.5378000000000006E-2</v>
      </c>
      <c r="C84" s="6">
        <v>6.3308000000000003E-2</v>
      </c>
      <c r="D84" s="7">
        <v>53556.1</v>
      </c>
      <c r="E84" s="7">
        <v>3390.5</v>
      </c>
      <c r="F84" s="5">
        <v>8.27</v>
      </c>
      <c r="G84" t="s">
        <v>12</v>
      </c>
      <c r="H84">
        <v>77</v>
      </c>
      <c r="I84" s="6">
        <v>4.0760999999999999E-2</v>
      </c>
      <c r="J84" s="6">
        <v>3.9947000000000003E-2</v>
      </c>
      <c r="K84" s="7">
        <v>68498.2</v>
      </c>
      <c r="L84" s="7">
        <v>2736.3</v>
      </c>
      <c r="M84" s="5">
        <v>10.29</v>
      </c>
    </row>
    <row r="85" spans="1:13">
      <c r="A85">
        <v>78</v>
      </c>
      <c r="B85" s="6">
        <v>7.1884000000000003E-2</v>
      </c>
      <c r="C85" s="6">
        <v>6.9389999999999993E-2</v>
      </c>
      <c r="D85" s="7">
        <v>50165.599999999999</v>
      </c>
      <c r="E85" s="7">
        <v>3481</v>
      </c>
      <c r="F85" s="5">
        <v>7.79</v>
      </c>
      <c r="G85" t="s">
        <v>12</v>
      </c>
      <c r="H85">
        <v>78</v>
      </c>
      <c r="I85" s="6">
        <v>4.4936999999999998E-2</v>
      </c>
      <c r="J85" s="6">
        <v>4.3950000000000003E-2</v>
      </c>
      <c r="K85" s="7">
        <v>65761.899999999994</v>
      </c>
      <c r="L85" s="7">
        <v>2890.2</v>
      </c>
      <c r="M85" s="5">
        <v>9.69</v>
      </c>
    </row>
    <row r="86" spans="1:13">
      <c r="A86">
        <v>79</v>
      </c>
      <c r="B86" s="6">
        <v>7.8012999999999999E-2</v>
      </c>
      <c r="C86" s="6">
        <v>7.5083999999999998E-2</v>
      </c>
      <c r="D86" s="7">
        <v>46684.6</v>
      </c>
      <c r="E86" s="7">
        <v>3505.3</v>
      </c>
      <c r="F86" s="5">
        <v>7.34</v>
      </c>
      <c r="G86" t="s">
        <v>12</v>
      </c>
      <c r="H86">
        <v>79</v>
      </c>
      <c r="I86" s="6">
        <v>4.9033E-2</v>
      </c>
      <c r="J86" s="6">
        <v>4.786E-2</v>
      </c>
      <c r="K86" s="7">
        <v>62871.7</v>
      </c>
      <c r="L86" s="7">
        <v>3009</v>
      </c>
      <c r="M86" s="5">
        <v>9.1199999999999992</v>
      </c>
    </row>
    <row r="87" spans="1:13">
      <c r="A87">
        <v>80</v>
      </c>
      <c r="B87" s="6">
        <v>8.4553000000000003E-2</v>
      </c>
      <c r="C87" s="6">
        <v>8.1123000000000001E-2</v>
      </c>
      <c r="D87" s="7">
        <v>43179.3</v>
      </c>
      <c r="E87" s="7">
        <v>3502.9</v>
      </c>
      <c r="F87" s="5">
        <v>6.89</v>
      </c>
      <c r="G87" t="s">
        <v>12</v>
      </c>
      <c r="H87">
        <v>80</v>
      </c>
      <c r="I87" s="6">
        <v>5.5181000000000001E-2</v>
      </c>
      <c r="J87" s="6">
        <v>5.3699999999999998E-2</v>
      </c>
      <c r="K87" s="7">
        <v>59862.7</v>
      </c>
      <c r="L87" s="7">
        <v>3214.6</v>
      </c>
      <c r="M87" s="5">
        <v>8.5500000000000007</v>
      </c>
    </row>
    <row r="88" spans="1:13">
      <c r="A88">
        <v>81</v>
      </c>
      <c r="B88" s="6">
        <v>9.3939999999999996E-2</v>
      </c>
      <c r="C88" s="6">
        <v>8.9726E-2</v>
      </c>
      <c r="D88" s="7">
        <v>39676.5</v>
      </c>
      <c r="E88" s="7">
        <v>3560</v>
      </c>
      <c r="F88" s="5">
        <v>6.46</v>
      </c>
      <c r="G88" t="s">
        <v>12</v>
      </c>
      <c r="H88">
        <v>81</v>
      </c>
      <c r="I88" s="6">
        <v>6.1677000000000003E-2</v>
      </c>
      <c r="J88" s="6">
        <v>5.9831000000000002E-2</v>
      </c>
      <c r="K88" s="7">
        <v>56648</v>
      </c>
      <c r="L88" s="7">
        <v>3389.3</v>
      </c>
      <c r="M88" s="5">
        <v>8.01</v>
      </c>
    </row>
    <row r="89" spans="1:13">
      <c r="A89">
        <v>82</v>
      </c>
      <c r="B89" s="6">
        <v>0.107131</v>
      </c>
      <c r="C89" s="6">
        <v>0.101684</v>
      </c>
      <c r="D89" s="7">
        <v>36116.5</v>
      </c>
      <c r="E89" s="7">
        <v>3672.5</v>
      </c>
      <c r="F89" s="5">
        <v>6.04</v>
      </c>
      <c r="G89" t="s">
        <v>12</v>
      </c>
      <c r="H89">
        <v>82</v>
      </c>
      <c r="I89" s="6">
        <v>7.1315000000000003E-2</v>
      </c>
      <c r="J89" s="6">
        <v>6.8860000000000005E-2</v>
      </c>
      <c r="K89" s="7">
        <v>53258.7</v>
      </c>
      <c r="L89" s="7">
        <v>3667.4</v>
      </c>
      <c r="M89" s="5">
        <v>7.49</v>
      </c>
    </row>
    <row r="90" spans="1:13">
      <c r="A90">
        <v>83</v>
      </c>
      <c r="B90" s="6">
        <v>0.11839</v>
      </c>
      <c r="C90" s="6">
        <v>0.111773</v>
      </c>
      <c r="D90" s="7">
        <v>32444</v>
      </c>
      <c r="E90" s="7">
        <v>3626.4</v>
      </c>
      <c r="F90" s="5">
        <v>5.67</v>
      </c>
      <c r="G90" t="s">
        <v>12</v>
      </c>
      <c r="H90">
        <v>83</v>
      </c>
      <c r="I90" s="6">
        <v>7.9036999999999996E-2</v>
      </c>
      <c r="J90" s="6">
        <v>7.6032000000000002E-2</v>
      </c>
      <c r="K90" s="7">
        <v>49591.3</v>
      </c>
      <c r="L90" s="7">
        <v>3770.5</v>
      </c>
      <c r="M90" s="5">
        <v>7</v>
      </c>
    </row>
    <row r="91" spans="1:13">
      <c r="A91">
        <v>84</v>
      </c>
      <c r="B91" s="6">
        <v>0.13056200000000001</v>
      </c>
      <c r="C91" s="6">
        <v>0.122561</v>
      </c>
      <c r="D91" s="7">
        <v>28817.599999999999</v>
      </c>
      <c r="E91" s="7">
        <v>3531.9</v>
      </c>
      <c r="F91" s="5">
        <v>5.32</v>
      </c>
      <c r="G91" t="s">
        <v>12</v>
      </c>
      <c r="H91">
        <v>84</v>
      </c>
      <c r="I91" s="6">
        <v>8.8510000000000005E-2</v>
      </c>
      <c r="J91" s="6">
        <v>8.4759000000000001E-2</v>
      </c>
      <c r="K91" s="7">
        <v>45820.800000000003</v>
      </c>
      <c r="L91" s="7">
        <v>3883.7</v>
      </c>
      <c r="M91" s="5">
        <v>6.54</v>
      </c>
    </row>
    <row r="92" spans="1:13">
      <c r="A92">
        <v>85</v>
      </c>
      <c r="B92" s="6">
        <v>0.142406</v>
      </c>
      <c r="C92" s="6">
        <v>0.13294</v>
      </c>
      <c r="D92" s="7">
        <v>25285.7</v>
      </c>
      <c r="E92" s="7">
        <v>3361.5</v>
      </c>
      <c r="F92" s="5">
        <v>5</v>
      </c>
      <c r="G92" t="s">
        <v>12</v>
      </c>
      <c r="H92">
        <v>85</v>
      </c>
      <c r="I92" s="6">
        <v>9.8653000000000005E-2</v>
      </c>
      <c r="J92" s="6">
        <v>9.4016000000000002E-2</v>
      </c>
      <c r="K92" s="7">
        <v>41937</v>
      </c>
      <c r="L92" s="7">
        <v>3942.7</v>
      </c>
      <c r="M92" s="5">
        <v>6.1</v>
      </c>
    </row>
    <row r="93" spans="1:13">
      <c r="A93">
        <v>86</v>
      </c>
      <c r="B93" s="6">
        <v>0.15536900000000001</v>
      </c>
      <c r="C93" s="6">
        <v>0.14416899999999999</v>
      </c>
      <c r="D93" s="7">
        <v>21924.2</v>
      </c>
      <c r="E93" s="7">
        <v>3160.8</v>
      </c>
      <c r="F93" s="5">
        <v>4.6900000000000004</v>
      </c>
      <c r="G93" t="s">
        <v>12</v>
      </c>
      <c r="H93">
        <v>86</v>
      </c>
      <c r="I93" s="6">
        <v>0.110469</v>
      </c>
      <c r="J93" s="6">
        <v>0.104686</v>
      </c>
      <c r="K93" s="7">
        <v>37994.300000000003</v>
      </c>
      <c r="L93" s="7">
        <v>3977.5</v>
      </c>
      <c r="M93" s="5">
        <v>5.68</v>
      </c>
    </row>
    <row r="94" spans="1:13">
      <c r="A94">
        <v>87</v>
      </c>
      <c r="B94" s="6">
        <v>0.170372</v>
      </c>
      <c r="C94" s="6">
        <v>0.156998</v>
      </c>
      <c r="D94" s="7">
        <v>18763.400000000001</v>
      </c>
      <c r="E94" s="7">
        <v>2945.8</v>
      </c>
      <c r="F94" s="5">
        <v>4.3899999999999997</v>
      </c>
      <c r="G94" t="s">
        <v>12</v>
      </c>
      <c r="H94">
        <v>87</v>
      </c>
      <c r="I94" s="6">
        <v>0.12254900000000001</v>
      </c>
      <c r="J94" s="6">
        <v>0.11547300000000001</v>
      </c>
      <c r="K94" s="7">
        <v>34016.800000000003</v>
      </c>
      <c r="L94" s="7">
        <v>3928</v>
      </c>
      <c r="M94" s="5">
        <v>5.28</v>
      </c>
    </row>
    <row r="95" spans="1:13">
      <c r="A95">
        <v>88</v>
      </c>
      <c r="B95" s="6">
        <v>0.18765899999999999</v>
      </c>
      <c r="C95" s="6">
        <v>0.17156099999999999</v>
      </c>
      <c r="D95" s="7">
        <v>15817.6</v>
      </c>
      <c r="E95" s="7">
        <v>2713.7</v>
      </c>
      <c r="F95" s="5">
        <v>4.12</v>
      </c>
      <c r="G95" t="s">
        <v>12</v>
      </c>
      <c r="H95">
        <v>88</v>
      </c>
      <c r="I95" s="6">
        <v>0.137742</v>
      </c>
      <c r="J95" s="6">
        <v>0.12886700000000001</v>
      </c>
      <c r="K95" s="7">
        <v>30088.799999999999</v>
      </c>
      <c r="L95" s="7">
        <v>3877.4</v>
      </c>
      <c r="M95" s="5">
        <v>4.91</v>
      </c>
    </row>
    <row r="96" spans="1:13">
      <c r="A96">
        <v>89</v>
      </c>
      <c r="B96" s="6">
        <v>0.20512900000000001</v>
      </c>
      <c r="C96" s="6">
        <v>0.18604699999999999</v>
      </c>
      <c r="D96" s="7">
        <v>13103.9</v>
      </c>
      <c r="E96" s="7">
        <v>2437.9</v>
      </c>
      <c r="F96" s="5">
        <v>3.86</v>
      </c>
      <c r="G96" t="s">
        <v>12</v>
      </c>
      <c r="H96">
        <v>89</v>
      </c>
      <c r="I96" s="6">
        <v>0.15373999999999999</v>
      </c>
      <c r="J96" s="6">
        <v>0.142766</v>
      </c>
      <c r="K96" s="7">
        <v>26211.3</v>
      </c>
      <c r="L96" s="7">
        <v>3742.1</v>
      </c>
      <c r="M96" s="5">
        <v>4.5599999999999996</v>
      </c>
    </row>
    <row r="97" spans="1:13">
      <c r="A97">
        <v>90</v>
      </c>
      <c r="B97" s="6">
        <v>0.21785199999999999</v>
      </c>
      <c r="C97" s="6">
        <v>0.19645299999999999</v>
      </c>
      <c r="D97" s="7">
        <v>10666</v>
      </c>
      <c r="E97" s="7">
        <v>2095.4</v>
      </c>
      <c r="F97" s="5">
        <v>3.63</v>
      </c>
      <c r="G97" t="s">
        <v>12</v>
      </c>
      <c r="H97">
        <v>90</v>
      </c>
      <c r="I97" s="6">
        <v>0.16900899999999999</v>
      </c>
      <c r="J97" s="6">
        <v>0.15584000000000001</v>
      </c>
      <c r="K97" s="7">
        <v>22469.200000000001</v>
      </c>
      <c r="L97" s="7">
        <v>3501.6</v>
      </c>
      <c r="M97" s="5">
        <v>4.2300000000000004</v>
      </c>
    </row>
    <row r="98" spans="1:13">
      <c r="A98">
        <v>91</v>
      </c>
      <c r="B98" s="6">
        <v>0.23352500000000001</v>
      </c>
      <c r="C98" s="6">
        <v>0.20910899999999999</v>
      </c>
      <c r="D98" s="7">
        <v>8570.6</v>
      </c>
      <c r="E98" s="7">
        <v>1792.2</v>
      </c>
      <c r="F98" s="5">
        <v>3.4</v>
      </c>
      <c r="G98" t="s">
        <v>12</v>
      </c>
      <c r="H98">
        <v>91</v>
      </c>
      <c r="I98" s="6">
        <v>0.188801</v>
      </c>
      <c r="J98" s="6">
        <v>0.172515</v>
      </c>
      <c r="K98" s="7">
        <v>18967.599999999999</v>
      </c>
      <c r="L98" s="7">
        <v>3272.2</v>
      </c>
      <c r="M98" s="5">
        <v>3.92</v>
      </c>
    </row>
    <row r="99" spans="1:13">
      <c r="A99">
        <v>92</v>
      </c>
      <c r="B99" s="6">
        <v>0.25829099999999999</v>
      </c>
      <c r="C99" s="6">
        <v>0.22874900000000001</v>
      </c>
      <c r="D99" s="7">
        <v>6778.4</v>
      </c>
      <c r="E99" s="7">
        <v>1550.6</v>
      </c>
      <c r="F99" s="5">
        <v>3.17</v>
      </c>
      <c r="G99" t="s">
        <v>12</v>
      </c>
      <c r="H99">
        <v>92</v>
      </c>
      <c r="I99" s="6">
        <v>0.211313</v>
      </c>
      <c r="J99" s="6">
        <v>0.19112000000000001</v>
      </c>
      <c r="K99" s="7">
        <v>15695.4</v>
      </c>
      <c r="L99" s="7">
        <v>2999.7</v>
      </c>
      <c r="M99" s="5">
        <v>3.64</v>
      </c>
    </row>
    <row r="100" spans="1:13">
      <c r="A100">
        <v>93</v>
      </c>
      <c r="B100" s="6">
        <v>0.28131699999999998</v>
      </c>
      <c r="C100" s="6">
        <v>0.24662700000000001</v>
      </c>
      <c r="D100" s="7">
        <v>5227.8999999999996</v>
      </c>
      <c r="E100" s="7">
        <v>1289.3</v>
      </c>
      <c r="F100" s="5">
        <v>2.96</v>
      </c>
      <c r="G100" t="s">
        <v>12</v>
      </c>
      <c r="H100">
        <v>93</v>
      </c>
      <c r="I100" s="6">
        <v>0.23510800000000001</v>
      </c>
      <c r="J100" s="6">
        <v>0.21037700000000001</v>
      </c>
      <c r="K100" s="7">
        <v>12695.7</v>
      </c>
      <c r="L100" s="7">
        <v>2670.9</v>
      </c>
      <c r="M100" s="5">
        <v>3.38</v>
      </c>
    </row>
    <row r="101" spans="1:13">
      <c r="A101">
        <v>94</v>
      </c>
      <c r="B101" s="6">
        <v>0.30779299999999998</v>
      </c>
      <c r="C101" s="6">
        <v>0.26674199999999998</v>
      </c>
      <c r="D101" s="7">
        <v>3938.5</v>
      </c>
      <c r="E101" s="7">
        <v>1050.5999999999999</v>
      </c>
      <c r="F101" s="5">
        <v>2.76</v>
      </c>
      <c r="G101" t="s">
        <v>12</v>
      </c>
      <c r="H101">
        <v>94</v>
      </c>
      <c r="I101" s="6">
        <v>0.25836999999999999</v>
      </c>
      <c r="J101" s="6">
        <v>0.22881099999999999</v>
      </c>
      <c r="K101" s="7">
        <v>10024.799999999999</v>
      </c>
      <c r="L101" s="7">
        <v>2293.8000000000002</v>
      </c>
      <c r="M101" s="5">
        <v>3.15</v>
      </c>
    </row>
    <row r="102" spans="1:13">
      <c r="A102">
        <v>95</v>
      </c>
      <c r="B102" s="6">
        <v>0.33696399999999999</v>
      </c>
      <c r="C102" s="6">
        <v>0.28837800000000002</v>
      </c>
      <c r="D102" s="7">
        <v>2888</v>
      </c>
      <c r="E102" s="7">
        <v>832.8</v>
      </c>
      <c r="F102" s="5">
        <v>2.58</v>
      </c>
      <c r="G102" t="s">
        <v>12</v>
      </c>
      <c r="H102">
        <v>95</v>
      </c>
      <c r="I102" s="6">
        <v>0.28298800000000002</v>
      </c>
      <c r="J102" s="6">
        <v>0.24790999999999999</v>
      </c>
      <c r="K102" s="7">
        <v>7731</v>
      </c>
      <c r="L102" s="7">
        <v>1916.6</v>
      </c>
      <c r="M102" s="5">
        <v>2.93</v>
      </c>
    </row>
    <row r="103" spans="1:13">
      <c r="A103">
        <v>96</v>
      </c>
      <c r="B103" s="6">
        <v>0.35304799999999997</v>
      </c>
      <c r="C103" s="6">
        <v>0.30007699999999998</v>
      </c>
      <c r="D103" s="7">
        <v>2055.1</v>
      </c>
      <c r="E103" s="7">
        <v>616.70000000000005</v>
      </c>
      <c r="F103" s="5">
        <v>2.4300000000000002</v>
      </c>
      <c r="G103" t="s">
        <v>12</v>
      </c>
      <c r="H103">
        <v>96</v>
      </c>
      <c r="I103" s="6">
        <v>0.31051600000000001</v>
      </c>
      <c r="J103" s="6">
        <v>0.268785</v>
      </c>
      <c r="K103" s="7">
        <v>5814.4</v>
      </c>
      <c r="L103" s="7">
        <v>1562.8</v>
      </c>
      <c r="M103" s="5">
        <v>2.73</v>
      </c>
    </row>
    <row r="104" spans="1:13">
      <c r="A104">
        <v>97</v>
      </c>
      <c r="B104" s="6">
        <v>0.39699800000000002</v>
      </c>
      <c r="C104" s="6">
        <v>0.33124599999999998</v>
      </c>
      <c r="D104" s="7">
        <v>1438.4</v>
      </c>
      <c r="E104" s="7">
        <v>476.5</v>
      </c>
      <c r="F104" s="5">
        <v>2.25</v>
      </c>
      <c r="G104" t="s">
        <v>12</v>
      </c>
      <c r="H104">
        <v>97</v>
      </c>
      <c r="I104" s="6">
        <v>0.33943600000000002</v>
      </c>
      <c r="J104" s="6">
        <v>0.290186</v>
      </c>
      <c r="K104" s="7">
        <v>4251.6000000000004</v>
      </c>
      <c r="L104" s="7">
        <v>1233.8</v>
      </c>
      <c r="M104" s="5">
        <v>2.5499999999999998</v>
      </c>
    </row>
    <row r="105" spans="1:13">
      <c r="A105">
        <v>98</v>
      </c>
      <c r="B105" s="6">
        <v>0.42094799999999999</v>
      </c>
      <c r="C105" s="6">
        <v>0.34775499999999998</v>
      </c>
      <c r="D105" s="7">
        <v>962</v>
      </c>
      <c r="E105" s="7">
        <v>334.5</v>
      </c>
      <c r="F105" s="5">
        <v>2.12</v>
      </c>
      <c r="G105" t="s">
        <v>12</v>
      </c>
      <c r="H105">
        <v>98</v>
      </c>
      <c r="I105" s="6">
        <v>0.36452899999999999</v>
      </c>
      <c r="J105" s="6">
        <v>0.30833199999999999</v>
      </c>
      <c r="K105" s="7">
        <v>3017.8</v>
      </c>
      <c r="L105" s="7">
        <v>930.5</v>
      </c>
      <c r="M105" s="5">
        <v>2.39</v>
      </c>
    </row>
    <row r="106" spans="1:13">
      <c r="A106">
        <v>99</v>
      </c>
      <c r="B106" s="6">
        <v>0.45021</v>
      </c>
      <c r="C106" s="6">
        <v>0.36748700000000001</v>
      </c>
      <c r="D106" s="7">
        <v>627.4</v>
      </c>
      <c r="E106" s="7">
        <v>230.6</v>
      </c>
      <c r="F106" s="5">
        <v>1.98</v>
      </c>
      <c r="G106" t="s">
        <v>12</v>
      </c>
      <c r="H106">
        <v>99</v>
      </c>
      <c r="I106" s="6">
        <v>0.38659900000000003</v>
      </c>
      <c r="J106" s="6">
        <v>0.32397500000000001</v>
      </c>
      <c r="K106" s="7">
        <v>2087.3000000000002</v>
      </c>
      <c r="L106" s="7">
        <v>676.2</v>
      </c>
      <c r="M106" s="5">
        <v>2.23</v>
      </c>
    </row>
    <row r="107" spans="1:13">
      <c r="A107">
        <v>100</v>
      </c>
      <c r="B107">
        <v>0.48922700000000002</v>
      </c>
      <c r="C107">
        <v>0.39307500000000001</v>
      </c>
      <c r="D107">
        <v>396.9</v>
      </c>
      <c r="E107">
        <v>156</v>
      </c>
      <c r="F107">
        <v>1.84</v>
      </c>
      <c r="G107" t="s">
        <v>12</v>
      </c>
      <c r="H107">
        <v>100</v>
      </c>
      <c r="I107">
        <v>0.43541999999999997</v>
      </c>
      <c r="J107">
        <v>0.35757299999999997</v>
      </c>
      <c r="K107">
        <v>1411.1</v>
      </c>
      <c r="L107">
        <v>504.6</v>
      </c>
      <c r="M107">
        <v>2.06</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5"/>
  <sheetData>
    <row r="1" spans="1:13" ht="19.2">
      <c r="A1" s="3" t="s">
        <v>29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6.4539999999999997E-3</v>
      </c>
      <c r="C7" s="6">
        <v>6.4339999999999996E-3</v>
      </c>
      <c r="D7" s="7">
        <v>100000</v>
      </c>
      <c r="E7" s="7">
        <v>643.4</v>
      </c>
      <c r="F7" s="5">
        <v>75</v>
      </c>
      <c r="G7" t="s">
        <v>12</v>
      </c>
      <c r="H7">
        <v>0</v>
      </c>
      <c r="I7" s="6">
        <v>5.1380000000000002E-3</v>
      </c>
      <c r="J7" s="6">
        <v>5.1250000000000002E-3</v>
      </c>
      <c r="K7" s="7">
        <v>100000</v>
      </c>
      <c r="L7" s="7">
        <v>512.5</v>
      </c>
      <c r="M7" s="5">
        <v>79.900000000000006</v>
      </c>
    </row>
    <row r="8" spans="1:13">
      <c r="A8">
        <v>1</v>
      </c>
      <c r="B8" s="6">
        <v>5.3300000000000005E-4</v>
      </c>
      <c r="C8" s="6">
        <v>5.3300000000000005E-4</v>
      </c>
      <c r="D8" s="7">
        <v>99356.6</v>
      </c>
      <c r="E8" s="7">
        <v>52.9</v>
      </c>
      <c r="F8" s="5">
        <v>74.489999999999995</v>
      </c>
      <c r="G8" t="s">
        <v>12</v>
      </c>
      <c r="H8">
        <v>1</v>
      </c>
      <c r="I8" s="6">
        <v>4.0299999999999998E-4</v>
      </c>
      <c r="J8" s="6">
        <v>4.0299999999999998E-4</v>
      </c>
      <c r="K8" s="7">
        <v>99487.5</v>
      </c>
      <c r="L8" s="7">
        <v>40.1</v>
      </c>
      <c r="M8" s="5">
        <v>79.31</v>
      </c>
    </row>
    <row r="9" spans="1:13">
      <c r="A9">
        <v>2</v>
      </c>
      <c r="B9" s="6">
        <v>3.2600000000000001E-4</v>
      </c>
      <c r="C9" s="6">
        <v>3.2600000000000001E-4</v>
      </c>
      <c r="D9" s="7">
        <v>99303.7</v>
      </c>
      <c r="E9" s="7">
        <v>32.299999999999997</v>
      </c>
      <c r="F9" s="5">
        <v>73.53</v>
      </c>
      <c r="G9" t="s">
        <v>12</v>
      </c>
      <c r="H9">
        <v>2</v>
      </c>
      <c r="I9" s="6">
        <v>2.7500000000000002E-4</v>
      </c>
      <c r="J9" s="6">
        <v>2.7500000000000002E-4</v>
      </c>
      <c r="K9" s="7">
        <v>99447.5</v>
      </c>
      <c r="L9" s="7">
        <v>27.4</v>
      </c>
      <c r="M9" s="5">
        <v>78.34</v>
      </c>
    </row>
    <row r="10" spans="1:13">
      <c r="A10">
        <v>3</v>
      </c>
      <c r="B10" s="6">
        <v>2.1800000000000001E-4</v>
      </c>
      <c r="C10" s="6">
        <v>2.1800000000000001E-4</v>
      </c>
      <c r="D10" s="7">
        <v>99271.4</v>
      </c>
      <c r="E10" s="7">
        <v>21.6</v>
      </c>
      <c r="F10" s="5">
        <v>72.55</v>
      </c>
      <c r="G10" t="s">
        <v>12</v>
      </c>
      <c r="H10">
        <v>3</v>
      </c>
      <c r="I10" s="6">
        <v>1.73E-4</v>
      </c>
      <c r="J10" s="6">
        <v>1.73E-4</v>
      </c>
      <c r="K10" s="7">
        <v>99420.1</v>
      </c>
      <c r="L10" s="7">
        <v>17.2</v>
      </c>
      <c r="M10" s="5">
        <v>77.36</v>
      </c>
    </row>
    <row r="11" spans="1:13">
      <c r="A11">
        <v>4</v>
      </c>
      <c r="B11" s="6">
        <v>1.7899999999999999E-4</v>
      </c>
      <c r="C11" s="6">
        <v>1.7899999999999999E-4</v>
      </c>
      <c r="D11" s="7">
        <v>99249.8</v>
      </c>
      <c r="E11" s="7">
        <v>17.7</v>
      </c>
      <c r="F11" s="5">
        <v>71.56</v>
      </c>
      <c r="G11" t="s">
        <v>12</v>
      </c>
      <c r="H11">
        <v>4</v>
      </c>
      <c r="I11" s="6">
        <v>1.11E-4</v>
      </c>
      <c r="J11" s="6">
        <v>1.11E-4</v>
      </c>
      <c r="K11" s="7">
        <v>99403</v>
      </c>
      <c r="L11" s="7">
        <v>11</v>
      </c>
      <c r="M11" s="5">
        <v>76.38</v>
      </c>
    </row>
    <row r="12" spans="1:13">
      <c r="A12">
        <v>5</v>
      </c>
      <c r="B12" s="6">
        <v>1.55E-4</v>
      </c>
      <c r="C12" s="6">
        <v>1.55E-4</v>
      </c>
      <c r="D12" s="7">
        <v>99232.1</v>
      </c>
      <c r="E12" s="7">
        <v>15.4</v>
      </c>
      <c r="F12" s="5">
        <v>70.58</v>
      </c>
      <c r="G12" t="s">
        <v>12</v>
      </c>
      <c r="H12">
        <v>5</v>
      </c>
      <c r="I12" s="6">
        <v>1.1400000000000001E-4</v>
      </c>
      <c r="J12" s="6">
        <v>1.1400000000000001E-4</v>
      </c>
      <c r="K12" s="7">
        <v>99391.9</v>
      </c>
      <c r="L12" s="7">
        <v>11.3</v>
      </c>
      <c r="M12" s="5">
        <v>75.38</v>
      </c>
    </row>
    <row r="13" spans="1:13">
      <c r="A13">
        <v>6</v>
      </c>
      <c r="B13" s="6">
        <v>1.4300000000000001E-4</v>
      </c>
      <c r="C13" s="6">
        <v>1.4300000000000001E-4</v>
      </c>
      <c r="D13" s="7">
        <v>99216.7</v>
      </c>
      <c r="E13" s="7">
        <v>14.2</v>
      </c>
      <c r="F13" s="5">
        <v>69.59</v>
      </c>
      <c r="G13" t="s">
        <v>12</v>
      </c>
      <c r="H13">
        <v>6</v>
      </c>
      <c r="I13" s="6">
        <v>1.15E-4</v>
      </c>
      <c r="J13" s="6">
        <v>1.15E-4</v>
      </c>
      <c r="K13" s="7">
        <v>99380.6</v>
      </c>
      <c r="L13" s="7">
        <v>11.4</v>
      </c>
      <c r="M13" s="5">
        <v>74.39</v>
      </c>
    </row>
    <row r="14" spans="1:13">
      <c r="A14">
        <v>7</v>
      </c>
      <c r="B14" s="6">
        <v>1.3899999999999999E-4</v>
      </c>
      <c r="C14" s="6">
        <v>1.3899999999999999E-4</v>
      </c>
      <c r="D14" s="7">
        <v>99202.5</v>
      </c>
      <c r="E14" s="7">
        <v>13.8</v>
      </c>
      <c r="F14" s="5">
        <v>68.599999999999994</v>
      </c>
      <c r="G14" t="s">
        <v>12</v>
      </c>
      <c r="H14">
        <v>7</v>
      </c>
      <c r="I14" s="6">
        <v>1.08E-4</v>
      </c>
      <c r="J14" s="6">
        <v>1.08E-4</v>
      </c>
      <c r="K14" s="7">
        <v>99369.2</v>
      </c>
      <c r="L14" s="7">
        <v>10.7</v>
      </c>
      <c r="M14" s="5">
        <v>73.400000000000006</v>
      </c>
    </row>
    <row r="15" spans="1:13">
      <c r="A15">
        <v>8</v>
      </c>
      <c r="B15" s="6">
        <v>1.4100000000000001E-4</v>
      </c>
      <c r="C15" s="6">
        <v>1.4100000000000001E-4</v>
      </c>
      <c r="D15" s="7">
        <v>99188.7</v>
      </c>
      <c r="E15" s="7">
        <v>14</v>
      </c>
      <c r="F15" s="5">
        <v>67.61</v>
      </c>
      <c r="G15" t="s">
        <v>12</v>
      </c>
      <c r="H15">
        <v>8</v>
      </c>
      <c r="I15" s="6">
        <v>9.7999999999999997E-5</v>
      </c>
      <c r="J15" s="6">
        <v>9.7999999999999997E-5</v>
      </c>
      <c r="K15" s="7">
        <v>99358.5</v>
      </c>
      <c r="L15" s="7">
        <v>9.6999999999999993</v>
      </c>
      <c r="M15" s="5">
        <v>72.41</v>
      </c>
    </row>
    <row r="16" spans="1:13">
      <c r="A16">
        <v>9</v>
      </c>
      <c r="B16" s="6">
        <v>1.3200000000000001E-4</v>
      </c>
      <c r="C16" s="6">
        <v>1.3200000000000001E-4</v>
      </c>
      <c r="D16" s="7">
        <v>99174.7</v>
      </c>
      <c r="E16" s="7">
        <v>13.1</v>
      </c>
      <c r="F16" s="5">
        <v>66.62</v>
      </c>
      <c r="G16" t="s">
        <v>12</v>
      </c>
      <c r="H16">
        <v>9</v>
      </c>
      <c r="I16" s="6">
        <v>1.01E-4</v>
      </c>
      <c r="J16" s="6">
        <v>1.01E-4</v>
      </c>
      <c r="K16" s="7">
        <v>99348.800000000003</v>
      </c>
      <c r="L16" s="7">
        <v>10.1</v>
      </c>
      <c r="M16" s="5">
        <v>71.42</v>
      </c>
    </row>
    <row r="17" spans="1:13">
      <c r="A17">
        <v>10</v>
      </c>
      <c r="B17" s="6">
        <v>1.46E-4</v>
      </c>
      <c r="C17" s="6">
        <v>1.46E-4</v>
      </c>
      <c r="D17" s="7">
        <v>99161.600000000006</v>
      </c>
      <c r="E17" s="7">
        <v>14.4</v>
      </c>
      <c r="F17" s="5">
        <v>65.63</v>
      </c>
      <c r="G17" t="s">
        <v>12</v>
      </c>
      <c r="H17">
        <v>10</v>
      </c>
      <c r="I17" s="6">
        <v>1.2400000000000001E-4</v>
      </c>
      <c r="J17" s="6">
        <v>1.2400000000000001E-4</v>
      </c>
      <c r="K17" s="7">
        <v>99338.7</v>
      </c>
      <c r="L17" s="7">
        <v>12.3</v>
      </c>
      <c r="M17" s="5">
        <v>70.42</v>
      </c>
    </row>
    <row r="18" spans="1:13">
      <c r="A18">
        <v>11</v>
      </c>
      <c r="B18" s="6">
        <v>1.6000000000000001E-4</v>
      </c>
      <c r="C18" s="6">
        <v>1.6000000000000001E-4</v>
      </c>
      <c r="D18" s="7">
        <v>99147.199999999997</v>
      </c>
      <c r="E18" s="7">
        <v>15.9</v>
      </c>
      <c r="F18" s="5">
        <v>64.64</v>
      </c>
      <c r="G18" t="s">
        <v>12</v>
      </c>
      <c r="H18">
        <v>11</v>
      </c>
      <c r="I18" s="6">
        <v>1.13E-4</v>
      </c>
      <c r="J18" s="6">
        <v>1.13E-4</v>
      </c>
      <c r="K18" s="7">
        <v>99326.399999999994</v>
      </c>
      <c r="L18" s="7">
        <v>11.2</v>
      </c>
      <c r="M18" s="5">
        <v>69.430000000000007</v>
      </c>
    </row>
    <row r="19" spans="1:13">
      <c r="A19">
        <v>12</v>
      </c>
      <c r="B19" s="6">
        <v>1.7100000000000001E-4</v>
      </c>
      <c r="C19" s="6">
        <v>1.7100000000000001E-4</v>
      </c>
      <c r="D19" s="7">
        <v>99131.3</v>
      </c>
      <c r="E19" s="7">
        <v>16.899999999999999</v>
      </c>
      <c r="F19" s="5">
        <v>63.65</v>
      </c>
      <c r="G19" t="s">
        <v>12</v>
      </c>
      <c r="H19">
        <v>12</v>
      </c>
      <c r="I19" s="6">
        <v>1.4300000000000001E-4</v>
      </c>
      <c r="J19" s="6">
        <v>1.4300000000000001E-4</v>
      </c>
      <c r="K19" s="7">
        <v>99315.199999999997</v>
      </c>
      <c r="L19" s="7">
        <v>14.2</v>
      </c>
      <c r="M19" s="5">
        <v>68.44</v>
      </c>
    </row>
    <row r="20" spans="1:13">
      <c r="A20">
        <v>13</v>
      </c>
      <c r="B20" s="6">
        <v>1.8799999999999999E-4</v>
      </c>
      <c r="C20" s="6">
        <v>1.8799999999999999E-4</v>
      </c>
      <c r="D20" s="7">
        <v>99114.3</v>
      </c>
      <c r="E20" s="7">
        <v>18.600000000000001</v>
      </c>
      <c r="F20" s="5">
        <v>62.66</v>
      </c>
      <c r="G20" t="s">
        <v>12</v>
      </c>
      <c r="H20">
        <v>13</v>
      </c>
      <c r="I20" s="6">
        <v>1.35E-4</v>
      </c>
      <c r="J20" s="6">
        <v>1.35E-4</v>
      </c>
      <c r="K20" s="7">
        <v>99301</v>
      </c>
      <c r="L20" s="7">
        <v>13.5</v>
      </c>
      <c r="M20" s="5">
        <v>67.45</v>
      </c>
    </row>
    <row r="21" spans="1:13">
      <c r="A21">
        <v>14</v>
      </c>
      <c r="B21" s="6">
        <v>2.4899999999999998E-4</v>
      </c>
      <c r="C21" s="6">
        <v>2.4899999999999998E-4</v>
      </c>
      <c r="D21" s="7">
        <v>99095.7</v>
      </c>
      <c r="E21" s="7">
        <v>24.6</v>
      </c>
      <c r="F21" s="5">
        <v>61.67</v>
      </c>
      <c r="G21" t="s">
        <v>12</v>
      </c>
      <c r="H21">
        <v>14</v>
      </c>
      <c r="I21" s="6">
        <v>1.4300000000000001E-4</v>
      </c>
      <c r="J21" s="6">
        <v>1.4300000000000001E-4</v>
      </c>
      <c r="K21" s="7">
        <v>99287.6</v>
      </c>
      <c r="L21" s="7">
        <v>14.2</v>
      </c>
      <c r="M21" s="5">
        <v>66.459999999999994</v>
      </c>
    </row>
    <row r="22" spans="1:13">
      <c r="A22">
        <v>15</v>
      </c>
      <c r="B22" s="6">
        <v>2.7500000000000002E-4</v>
      </c>
      <c r="C22" s="6">
        <v>2.7500000000000002E-4</v>
      </c>
      <c r="D22" s="7">
        <v>99071</v>
      </c>
      <c r="E22" s="7">
        <v>27.2</v>
      </c>
      <c r="F22" s="5">
        <v>60.68</v>
      </c>
      <c r="G22" t="s">
        <v>12</v>
      </c>
      <c r="H22">
        <v>15</v>
      </c>
      <c r="I22" s="6">
        <v>2.04E-4</v>
      </c>
      <c r="J22" s="6">
        <v>2.04E-4</v>
      </c>
      <c r="K22" s="7">
        <v>99273.4</v>
      </c>
      <c r="L22" s="7">
        <v>20.3</v>
      </c>
      <c r="M22" s="5">
        <v>65.47</v>
      </c>
    </row>
    <row r="23" spans="1:13">
      <c r="A23">
        <v>16</v>
      </c>
      <c r="B23" s="6">
        <v>4.4799999999999999E-4</v>
      </c>
      <c r="C23" s="6">
        <v>4.4799999999999999E-4</v>
      </c>
      <c r="D23" s="7">
        <v>99043.8</v>
      </c>
      <c r="E23" s="7">
        <v>44.4</v>
      </c>
      <c r="F23" s="5">
        <v>59.7</v>
      </c>
      <c r="G23" t="s">
        <v>12</v>
      </c>
      <c r="H23">
        <v>16</v>
      </c>
      <c r="I23" s="6">
        <v>2.5399999999999999E-4</v>
      </c>
      <c r="J23" s="6">
        <v>2.5399999999999999E-4</v>
      </c>
      <c r="K23" s="7">
        <v>99253.1</v>
      </c>
      <c r="L23" s="7">
        <v>25.2</v>
      </c>
      <c r="M23" s="5">
        <v>64.48</v>
      </c>
    </row>
    <row r="24" spans="1:13">
      <c r="A24">
        <v>17</v>
      </c>
      <c r="B24" s="6">
        <v>5.9400000000000002E-4</v>
      </c>
      <c r="C24" s="6">
        <v>5.9400000000000002E-4</v>
      </c>
      <c r="D24" s="7">
        <v>98999.5</v>
      </c>
      <c r="E24" s="7">
        <v>58.8</v>
      </c>
      <c r="F24" s="5">
        <v>58.73</v>
      </c>
      <c r="G24" t="s">
        <v>12</v>
      </c>
      <c r="H24">
        <v>17</v>
      </c>
      <c r="I24" s="6">
        <v>3.0200000000000002E-4</v>
      </c>
      <c r="J24" s="6">
        <v>3.0200000000000002E-4</v>
      </c>
      <c r="K24" s="7">
        <v>99227.8</v>
      </c>
      <c r="L24" s="7">
        <v>30</v>
      </c>
      <c r="M24" s="5">
        <v>63.5</v>
      </c>
    </row>
    <row r="25" spans="1:13">
      <c r="A25">
        <v>18</v>
      </c>
      <c r="B25" s="6">
        <v>7.9100000000000004E-4</v>
      </c>
      <c r="C25" s="6">
        <v>7.9100000000000004E-4</v>
      </c>
      <c r="D25" s="7">
        <v>98940.7</v>
      </c>
      <c r="E25" s="7">
        <v>78.2</v>
      </c>
      <c r="F25" s="5">
        <v>57.76</v>
      </c>
      <c r="G25" t="s">
        <v>12</v>
      </c>
      <c r="H25">
        <v>18</v>
      </c>
      <c r="I25" s="6">
        <v>3.0200000000000002E-4</v>
      </c>
      <c r="J25" s="6">
        <v>3.0200000000000002E-4</v>
      </c>
      <c r="K25" s="7">
        <v>99197.8</v>
      </c>
      <c r="L25" s="7">
        <v>29.9</v>
      </c>
      <c r="M25" s="5">
        <v>62.52</v>
      </c>
    </row>
    <row r="26" spans="1:13">
      <c r="A26">
        <v>19</v>
      </c>
      <c r="B26" s="6">
        <v>8.4400000000000002E-4</v>
      </c>
      <c r="C26" s="6">
        <v>8.4400000000000002E-4</v>
      </c>
      <c r="D26" s="7">
        <v>98862.5</v>
      </c>
      <c r="E26" s="7">
        <v>83.4</v>
      </c>
      <c r="F26" s="5">
        <v>56.81</v>
      </c>
      <c r="G26" t="s">
        <v>12</v>
      </c>
      <c r="H26">
        <v>19</v>
      </c>
      <c r="I26" s="6">
        <v>2.8899999999999998E-4</v>
      </c>
      <c r="J26" s="6">
        <v>2.8899999999999998E-4</v>
      </c>
      <c r="K26" s="7">
        <v>99167.9</v>
      </c>
      <c r="L26" s="7">
        <v>28.7</v>
      </c>
      <c r="M26" s="5">
        <v>61.54</v>
      </c>
    </row>
    <row r="27" spans="1:13">
      <c r="A27">
        <v>20</v>
      </c>
      <c r="B27" s="6">
        <v>8.3600000000000005E-4</v>
      </c>
      <c r="C27" s="6">
        <v>8.3600000000000005E-4</v>
      </c>
      <c r="D27" s="7">
        <v>98779</v>
      </c>
      <c r="E27" s="7">
        <v>82.5</v>
      </c>
      <c r="F27" s="5">
        <v>55.85</v>
      </c>
      <c r="G27" t="s">
        <v>12</v>
      </c>
      <c r="H27">
        <v>20</v>
      </c>
      <c r="I27" s="6">
        <v>2.99E-4</v>
      </c>
      <c r="J27" s="6">
        <v>2.99E-4</v>
      </c>
      <c r="K27" s="7">
        <v>99139.3</v>
      </c>
      <c r="L27" s="7">
        <v>29.6</v>
      </c>
      <c r="M27" s="5">
        <v>60.55</v>
      </c>
    </row>
    <row r="28" spans="1:13">
      <c r="A28">
        <v>21</v>
      </c>
      <c r="B28" s="6">
        <v>8.5899999999999995E-4</v>
      </c>
      <c r="C28" s="6">
        <v>8.5899999999999995E-4</v>
      </c>
      <c r="D28" s="7">
        <v>98696.5</v>
      </c>
      <c r="E28" s="7">
        <v>84.8</v>
      </c>
      <c r="F28" s="5">
        <v>54.9</v>
      </c>
      <c r="G28" t="s">
        <v>12</v>
      </c>
      <c r="H28">
        <v>21</v>
      </c>
      <c r="I28" s="6">
        <v>3.3199999999999999E-4</v>
      </c>
      <c r="J28" s="6">
        <v>3.3199999999999999E-4</v>
      </c>
      <c r="K28" s="7">
        <v>99109.7</v>
      </c>
      <c r="L28" s="7">
        <v>32.9</v>
      </c>
      <c r="M28" s="5">
        <v>59.57</v>
      </c>
    </row>
    <row r="29" spans="1:13">
      <c r="A29">
        <v>22</v>
      </c>
      <c r="B29" s="6">
        <v>8.83E-4</v>
      </c>
      <c r="C29" s="6">
        <v>8.83E-4</v>
      </c>
      <c r="D29" s="7">
        <v>98611.7</v>
      </c>
      <c r="E29" s="7">
        <v>87.1</v>
      </c>
      <c r="F29" s="5">
        <v>53.95</v>
      </c>
      <c r="G29" t="s">
        <v>12</v>
      </c>
      <c r="H29">
        <v>22</v>
      </c>
      <c r="I29" s="6">
        <v>3.4299999999999999E-4</v>
      </c>
      <c r="J29" s="6">
        <v>3.4299999999999999E-4</v>
      </c>
      <c r="K29" s="7">
        <v>99076.7</v>
      </c>
      <c r="L29" s="7">
        <v>33.9</v>
      </c>
      <c r="M29" s="5">
        <v>58.59</v>
      </c>
    </row>
    <row r="30" spans="1:13">
      <c r="A30">
        <v>23</v>
      </c>
      <c r="B30" s="6">
        <v>8.9400000000000005E-4</v>
      </c>
      <c r="C30" s="6">
        <v>8.9400000000000005E-4</v>
      </c>
      <c r="D30" s="7">
        <v>98524.6</v>
      </c>
      <c r="E30" s="7">
        <v>88.1</v>
      </c>
      <c r="F30" s="5">
        <v>52.99</v>
      </c>
      <c r="G30" t="s">
        <v>12</v>
      </c>
      <c r="H30">
        <v>23</v>
      </c>
      <c r="I30" s="6">
        <v>2.6899999999999998E-4</v>
      </c>
      <c r="J30" s="6">
        <v>2.6899999999999998E-4</v>
      </c>
      <c r="K30" s="7">
        <v>99042.8</v>
      </c>
      <c r="L30" s="7">
        <v>26.7</v>
      </c>
      <c r="M30" s="5">
        <v>57.61</v>
      </c>
    </row>
    <row r="31" spans="1:13">
      <c r="A31">
        <v>24</v>
      </c>
      <c r="B31" s="6">
        <v>8.9899999999999995E-4</v>
      </c>
      <c r="C31" s="6">
        <v>8.9899999999999995E-4</v>
      </c>
      <c r="D31" s="7">
        <v>98436.5</v>
      </c>
      <c r="E31" s="7">
        <v>88.5</v>
      </c>
      <c r="F31" s="5">
        <v>52.04</v>
      </c>
      <c r="G31" t="s">
        <v>12</v>
      </c>
      <c r="H31">
        <v>24</v>
      </c>
      <c r="I31" s="6">
        <v>3.2899999999999997E-4</v>
      </c>
      <c r="J31" s="6">
        <v>3.28E-4</v>
      </c>
      <c r="K31" s="7">
        <v>99016.1</v>
      </c>
      <c r="L31" s="7">
        <v>32.5</v>
      </c>
      <c r="M31" s="5">
        <v>56.63</v>
      </c>
    </row>
    <row r="32" spans="1:13">
      <c r="A32">
        <v>25</v>
      </c>
      <c r="B32" s="6">
        <v>9.4700000000000003E-4</v>
      </c>
      <c r="C32" s="6">
        <v>9.4700000000000003E-4</v>
      </c>
      <c r="D32" s="7">
        <v>98348.1</v>
      </c>
      <c r="E32" s="7">
        <v>93.1</v>
      </c>
      <c r="F32" s="5">
        <v>51.09</v>
      </c>
      <c r="G32" t="s">
        <v>12</v>
      </c>
      <c r="H32">
        <v>25</v>
      </c>
      <c r="I32" s="6">
        <v>3.4200000000000002E-4</v>
      </c>
      <c r="J32" s="6">
        <v>3.4200000000000002E-4</v>
      </c>
      <c r="K32" s="7">
        <v>98983.6</v>
      </c>
      <c r="L32" s="7">
        <v>33.9</v>
      </c>
      <c r="M32" s="5">
        <v>55.64</v>
      </c>
    </row>
    <row r="33" spans="1:13">
      <c r="A33">
        <v>26</v>
      </c>
      <c r="B33" s="6">
        <v>9.3499999999999996E-4</v>
      </c>
      <c r="C33" s="6">
        <v>9.3400000000000004E-4</v>
      </c>
      <c r="D33" s="7">
        <v>98255</v>
      </c>
      <c r="E33" s="7">
        <v>91.8</v>
      </c>
      <c r="F33" s="5">
        <v>50.14</v>
      </c>
      <c r="G33" t="s">
        <v>12</v>
      </c>
      <c r="H33">
        <v>26</v>
      </c>
      <c r="I33" s="6">
        <v>3.3199999999999999E-4</v>
      </c>
      <c r="J33" s="6">
        <v>3.3199999999999999E-4</v>
      </c>
      <c r="K33" s="7">
        <v>98949.7</v>
      </c>
      <c r="L33" s="7">
        <v>32.799999999999997</v>
      </c>
      <c r="M33" s="5">
        <v>54.66</v>
      </c>
    </row>
    <row r="34" spans="1:13">
      <c r="A34">
        <v>27</v>
      </c>
      <c r="B34" s="6">
        <v>9.1699999999999995E-4</v>
      </c>
      <c r="C34" s="6">
        <v>9.1699999999999995E-4</v>
      </c>
      <c r="D34" s="7">
        <v>98163.199999999997</v>
      </c>
      <c r="E34" s="7">
        <v>90</v>
      </c>
      <c r="F34" s="5">
        <v>49.18</v>
      </c>
      <c r="G34" t="s">
        <v>12</v>
      </c>
      <c r="H34">
        <v>27</v>
      </c>
      <c r="I34" s="6">
        <v>3.4000000000000002E-4</v>
      </c>
      <c r="J34" s="6">
        <v>3.4000000000000002E-4</v>
      </c>
      <c r="K34" s="7">
        <v>98916.9</v>
      </c>
      <c r="L34" s="7">
        <v>33.6</v>
      </c>
      <c r="M34" s="5">
        <v>53.68</v>
      </c>
    </row>
    <row r="35" spans="1:13">
      <c r="A35">
        <v>28</v>
      </c>
      <c r="B35" s="6">
        <v>9.3499999999999996E-4</v>
      </c>
      <c r="C35" s="6">
        <v>9.3499999999999996E-4</v>
      </c>
      <c r="D35" s="7">
        <v>98073.2</v>
      </c>
      <c r="E35" s="7">
        <v>91.7</v>
      </c>
      <c r="F35" s="5">
        <v>48.23</v>
      </c>
      <c r="G35" t="s">
        <v>12</v>
      </c>
      <c r="H35">
        <v>28</v>
      </c>
      <c r="I35" s="6">
        <v>3.8400000000000001E-4</v>
      </c>
      <c r="J35" s="6">
        <v>3.8400000000000001E-4</v>
      </c>
      <c r="K35" s="7">
        <v>98883.3</v>
      </c>
      <c r="L35" s="7">
        <v>38</v>
      </c>
      <c r="M35" s="5">
        <v>52.7</v>
      </c>
    </row>
    <row r="36" spans="1:13">
      <c r="A36">
        <v>29</v>
      </c>
      <c r="B36" s="6">
        <v>1.0039999999999999E-3</v>
      </c>
      <c r="C36" s="6">
        <v>1.0039999999999999E-3</v>
      </c>
      <c r="D36" s="7">
        <v>97981.5</v>
      </c>
      <c r="E36" s="7">
        <v>98.4</v>
      </c>
      <c r="F36" s="5">
        <v>47.27</v>
      </c>
      <c r="G36" t="s">
        <v>12</v>
      </c>
      <c r="H36">
        <v>29</v>
      </c>
      <c r="I36" s="6">
        <v>4.0700000000000003E-4</v>
      </c>
      <c r="J36" s="6">
        <v>4.0700000000000003E-4</v>
      </c>
      <c r="K36" s="7">
        <v>98845.3</v>
      </c>
      <c r="L36" s="7">
        <v>40.200000000000003</v>
      </c>
      <c r="M36" s="5">
        <v>51.72</v>
      </c>
    </row>
    <row r="37" spans="1:13">
      <c r="A37">
        <v>30</v>
      </c>
      <c r="B37" s="6">
        <v>9.9500000000000001E-4</v>
      </c>
      <c r="C37" s="6">
        <v>9.9400000000000009E-4</v>
      </c>
      <c r="D37" s="7">
        <v>97883.1</v>
      </c>
      <c r="E37" s="7">
        <v>97.3</v>
      </c>
      <c r="F37" s="5">
        <v>46.32</v>
      </c>
      <c r="G37" t="s">
        <v>12</v>
      </c>
      <c r="H37">
        <v>30</v>
      </c>
      <c r="I37" s="6">
        <v>4.5100000000000001E-4</v>
      </c>
      <c r="J37" s="6">
        <v>4.5100000000000001E-4</v>
      </c>
      <c r="K37" s="7">
        <v>98805.1</v>
      </c>
      <c r="L37" s="7">
        <v>44.5</v>
      </c>
      <c r="M37" s="5">
        <v>50.74</v>
      </c>
    </row>
    <row r="38" spans="1:13">
      <c r="A38">
        <v>31</v>
      </c>
      <c r="B38" s="6">
        <v>1.0150000000000001E-3</v>
      </c>
      <c r="C38" s="6">
        <v>1.0139999999999999E-3</v>
      </c>
      <c r="D38" s="7">
        <v>97785.8</v>
      </c>
      <c r="E38" s="7">
        <v>99.2</v>
      </c>
      <c r="F38" s="5">
        <v>45.36</v>
      </c>
      <c r="G38" t="s">
        <v>12</v>
      </c>
      <c r="H38">
        <v>31</v>
      </c>
      <c r="I38" s="6">
        <v>4.7800000000000002E-4</v>
      </c>
      <c r="J38" s="6">
        <v>4.7800000000000002E-4</v>
      </c>
      <c r="K38" s="7">
        <v>98760.6</v>
      </c>
      <c r="L38" s="7">
        <v>47.2</v>
      </c>
      <c r="M38" s="5">
        <v>49.76</v>
      </c>
    </row>
    <row r="39" spans="1:13">
      <c r="A39">
        <v>32</v>
      </c>
      <c r="B39" s="6">
        <v>1.08E-3</v>
      </c>
      <c r="C39" s="6">
        <v>1.08E-3</v>
      </c>
      <c r="D39" s="7">
        <v>97686.6</v>
      </c>
      <c r="E39" s="7">
        <v>105.5</v>
      </c>
      <c r="F39" s="5">
        <v>44.41</v>
      </c>
      <c r="G39" t="s">
        <v>12</v>
      </c>
      <c r="H39">
        <v>32</v>
      </c>
      <c r="I39" s="6">
        <v>4.6000000000000001E-4</v>
      </c>
      <c r="J39" s="6">
        <v>4.5899999999999999E-4</v>
      </c>
      <c r="K39" s="7">
        <v>98713.4</v>
      </c>
      <c r="L39" s="7">
        <v>45.4</v>
      </c>
      <c r="M39" s="5">
        <v>48.79</v>
      </c>
    </row>
    <row r="40" spans="1:13">
      <c r="A40">
        <v>33</v>
      </c>
      <c r="B40" s="6">
        <v>1.109E-3</v>
      </c>
      <c r="C40" s="6">
        <v>1.109E-3</v>
      </c>
      <c r="D40" s="7">
        <v>97581.2</v>
      </c>
      <c r="E40" s="7">
        <v>108.2</v>
      </c>
      <c r="F40" s="5">
        <v>43.46</v>
      </c>
      <c r="G40" t="s">
        <v>12</v>
      </c>
      <c r="H40">
        <v>33</v>
      </c>
      <c r="I40" s="6">
        <v>5.4500000000000002E-4</v>
      </c>
      <c r="J40" s="6">
        <v>5.4500000000000002E-4</v>
      </c>
      <c r="K40" s="7">
        <v>98668.1</v>
      </c>
      <c r="L40" s="7">
        <v>53.8</v>
      </c>
      <c r="M40" s="5">
        <v>47.81</v>
      </c>
    </row>
    <row r="41" spans="1:13">
      <c r="A41">
        <v>34</v>
      </c>
      <c r="B41" s="6">
        <v>1.1050000000000001E-3</v>
      </c>
      <c r="C41" s="6">
        <v>1.1039999999999999E-3</v>
      </c>
      <c r="D41" s="7">
        <v>97473</v>
      </c>
      <c r="E41" s="7">
        <v>107.6</v>
      </c>
      <c r="F41" s="5">
        <v>42.5</v>
      </c>
      <c r="G41" t="s">
        <v>12</v>
      </c>
      <c r="H41">
        <v>34</v>
      </c>
      <c r="I41" s="6">
        <v>5.5599999999999996E-4</v>
      </c>
      <c r="J41" s="6">
        <v>5.5599999999999996E-4</v>
      </c>
      <c r="K41" s="7">
        <v>98614.3</v>
      </c>
      <c r="L41" s="7">
        <v>54.8</v>
      </c>
      <c r="M41" s="5">
        <v>46.83</v>
      </c>
    </row>
    <row r="42" spans="1:13">
      <c r="A42">
        <v>35</v>
      </c>
      <c r="B42" s="6">
        <v>1.1689999999999999E-3</v>
      </c>
      <c r="C42" s="6">
        <v>1.1689999999999999E-3</v>
      </c>
      <c r="D42" s="7">
        <v>97365.4</v>
      </c>
      <c r="E42" s="7">
        <v>113.8</v>
      </c>
      <c r="F42" s="5">
        <v>41.55</v>
      </c>
      <c r="G42" t="s">
        <v>12</v>
      </c>
      <c r="H42">
        <v>35</v>
      </c>
      <c r="I42" s="6">
        <v>6.6100000000000002E-4</v>
      </c>
      <c r="J42" s="6">
        <v>6.6100000000000002E-4</v>
      </c>
      <c r="K42" s="7">
        <v>98559.5</v>
      </c>
      <c r="L42" s="7">
        <v>65.2</v>
      </c>
      <c r="M42" s="5">
        <v>45.86</v>
      </c>
    </row>
    <row r="43" spans="1:13">
      <c r="A43">
        <v>36</v>
      </c>
      <c r="B43" s="6">
        <v>1.1709999999999999E-3</v>
      </c>
      <c r="C43" s="6">
        <v>1.17E-3</v>
      </c>
      <c r="D43" s="7">
        <v>97251.6</v>
      </c>
      <c r="E43" s="7">
        <v>113.8</v>
      </c>
      <c r="F43" s="5">
        <v>40.6</v>
      </c>
      <c r="G43" t="s">
        <v>12</v>
      </c>
      <c r="H43">
        <v>36</v>
      </c>
      <c r="I43" s="6">
        <v>7.27E-4</v>
      </c>
      <c r="J43" s="6">
        <v>7.27E-4</v>
      </c>
      <c r="K43" s="7">
        <v>98494.3</v>
      </c>
      <c r="L43" s="7">
        <v>71.599999999999994</v>
      </c>
      <c r="M43" s="5">
        <v>44.89</v>
      </c>
    </row>
    <row r="44" spans="1:13">
      <c r="A44">
        <v>37</v>
      </c>
      <c r="B44" s="6">
        <v>1.286E-3</v>
      </c>
      <c r="C44" s="6">
        <v>1.2849999999999999E-3</v>
      </c>
      <c r="D44" s="7">
        <v>97137.8</v>
      </c>
      <c r="E44" s="7">
        <v>124.8</v>
      </c>
      <c r="F44" s="5">
        <v>39.65</v>
      </c>
      <c r="G44" t="s">
        <v>12</v>
      </c>
      <c r="H44">
        <v>37</v>
      </c>
      <c r="I44" s="6">
        <v>7.8100000000000001E-4</v>
      </c>
      <c r="J44" s="6">
        <v>7.8100000000000001E-4</v>
      </c>
      <c r="K44" s="7">
        <v>98422.8</v>
      </c>
      <c r="L44" s="7">
        <v>76.900000000000006</v>
      </c>
      <c r="M44" s="5">
        <v>43.92</v>
      </c>
    </row>
    <row r="45" spans="1:13">
      <c r="A45">
        <v>38</v>
      </c>
      <c r="B45" s="6">
        <v>1.356E-3</v>
      </c>
      <c r="C45" s="6">
        <v>1.3550000000000001E-3</v>
      </c>
      <c r="D45" s="7">
        <v>97013</v>
      </c>
      <c r="E45" s="7">
        <v>131.4</v>
      </c>
      <c r="F45" s="5">
        <v>38.700000000000003</v>
      </c>
      <c r="G45" t="s">
        <v>12</v>
      </c>
      <c r="H45">
        <v>38</v>
      </c>
      <c r="I45" s="6">
        <v>8.3100000000000003E-4</v>
      </c>
      <c r="J45" s="6">
        <v>8.3100000000000003E-4</v>
      </c>
      <c r="K45" s="7">
        <v>98345.9</v>
      </c>
      <c r="L45" s="7">
        <v>81.7</v>
      </c>
      <c r="M45" s="5">
        <v>42.96</v>
      </c>
    </row>
    <row r="46" spans="1:13">
      <c r="A46">
        <v>39</v>
      </c>
      <c r="B46" s="6">
        <v>1.529E-3</v>
      </c>
      <c r="C46" s="6">
        <v>1.5280000000000001E-3</v>
      </c>
      <c r="D46" s="7">
        <v>96881.5</v>
      </c>
      <c r="E46" s="7">
        <v>148</v>
      </c>
      <c r="F46" s="5">
        <v>37.75</v>
      </c>
      <c r="G46" t="s">
        <v>12</v>
      </c>
      <c r="H46">
        <v>39</v>
      </c>
      <c r="I46" s="6">
        <v>9.4399999999999996E-4</v>
      </c>
      <c r="J46" s="6">
        <v>9.4399999999999996E-4</v>
      </c>
      <c r="K46" s="7">
        <v>98264.1</v>
      </c>
      <c r="L46" s="7">
        <v>92.7</v>
      </c>
      <c r="M46" s="5">
        <v>41.99</v>
      </c>
    </row>
    <row r="47" spans="1:13">
      <c r="A47">
        <v>40</v>
      </c>
      <c r="B47" s="6">
        <v>1.593E-3</v>
      </c>
      <c r="C47" s="6">
        <v>1.5920000000000001E-3</v>
      </c>
      <c r="D47" s="7">
        <v>96733.6</v>
      </c>
      <c r="E47" s="7">
        <v>154</v>
      </c>
      <c r="F47" s="5">
        <v>36.81</v>
      </c>
      <c r="G47" t="s">
        <v>12</v>
      </c>
      <c r="H47">
        <v>40</v>
      </c>
      <c r="I47" s="6">
        <v>9.8999999999999999E-4</v>
      </c>
      <c r="J47" s="6">
        <v>9.8999999999999999E-4</v>
      </c>
      <c r="K47" s="7">
        <v>98171.4</v>
      </c>
      <c r="L47" s="7">
        <v>97.1</v>
      </c>
      <c r="M47" s="5">
        <v>41.03</v>
      </c>
    </row>
    <row r="48" spans="1:13">
      <c r="A48">
        <v>41</v>
      </c>
      <c r="B48" s="6">
        <v>1.823E-3</v>
      </c>
      <c r="C48" s="6">
        <v>1.8220000000000001E-3</v>
      </c>
      <c r="D48" s="7">
        <v>96579.5</v>
      </c>
      <c r="E48" s="7">
        <v>175.9</v>
      </c>
      <c r="F48" s="5">
        <v>35.86</v>
      </c>
      <c r="G48" t="s">
        <v>12</v>
      </c>
      <c r="H48">
        <v>41</v>
      </c>
      <c r="I48" s="6">
        <v>1.1280000000000001E-3</v>
      </c>
      <c r="J48" s="6">
        <v>1.127E-3</v>
      </c>
      <c r="K48" s="7">
        <v>98074.3</v>
      </c>
      <c r="L48" s="7">
        <v>110.5</v>
      </c>
      <c r="M48" s="5">
        <v>40.07</v>
      </c>
    </row>
    <row r="49" spans="1:13">
      <c r="A49">
        <v>42</v>
      </c>
      <c r="B49" s="6">
        <v>1.918E-3</v>
      </c>
      <c r="C49" s="6">
        <v>1.9170000000000001E-3</v>
      </c>
      <c r="D49" s="7">
        <v>96403.6</v>
      </c>
      <c r="E49" s="7">
        <v>184.8</v>
      </c>
      <c r="F49" s="5">
        <v>34.93</v>
      </c>
      <c r="G49" t="s">
        <v>12</v>
      </c>
      <c r="H49">
        <v>42</v>
      </c>
      <c r="I49" s="6">
        <v>1.242E-3</v>
      </c>
      <c r="J49" s="6">
        <v>1.2409999999999999E-3</v>
      </c>
      <c r="K49" s="7">
        <v>97963.7</v>
      </c>
      <c r="L49" s="7">
        <v>121.6</v>
      </c>
      <c r="M49" s="5">
        <v>39.119999999999997</v>
      </c>
    </row>
    <row r="50" spans="1:13">
      <c r="A50">
        <v>43</v>
      </c>
      <c r="B50" s="6">
        <v>2.1429999999999999E-3</v>
      </c>
      <c r="C50" s="6">
        <v>2.1410000000000001E-3</v>
      </c>
      <c r="D50" s="7">
        <v>96218.9</v>
      </c>
      <c r="E50" s="7">
        <v>206</v>
      </c>
      <c r="F50" s="5">
        <v>33.99</v>
      </c>
      <c r="G50" t="s">
        <v>12</v>
      </c>
      <c r="H50">
        <v>43</v>
      </c>
      <c r="I50" s="6">
        <v>1.3860000000000001E-3</v>
      </c>
      <c r="J50" s="6">
        <v>1.3849999999999999E-3</v>
      </c>
      <c r="K50" s="7">
        <v>97842.2</v>
      </c>
      <c r="L50" s="7">
        <v>135.5</v>
      </c>
      <c r="M50" s="5">
        <v>38.159999999999997</v>
      </c>
    </row>
    <row r="51" spans="1:13">
      <c r="A51">
        <v>44</v>
      </c>
      <c r="B51" s="6">
        <v>2.3449999999999999E-3</v>
      </c>
      <c r="C51" s="6">
        <v>2.343E-3</v>
      </c>
      <c r="D51" s="7">
        <v>96012.9</v>
      </c>
      <c r="E51" s="7">
        <v>224.9</v>
      </c>
      <c r="F51" s="5">
        <v>33.07</v>
      </c>
      <c r="G51" t="s">
        <v>12</v>
      </c>
      <c r="H51">
        <v>44</v>
      </c>
      <c r="I51" s="6">
        <v>1.5870000000000001E-3</v>
      </c>
      <c r="J51" s="6">
        <v>1.586E-3</v>
      </c>
      <c r="K51" s="7">
        <v>97706.7</v>
      </c>
      <c r="L51" s="7">
        <v>155</v>
      </c>
      <c r="M51" s="5">
        <v>37.22</v>
      </c>
    </row>
    <row r="52" spans="1:13">
      <c r="A52">
        <v>45</v>
      </c>
      <c r="B52" s="6">
        <v>2.539E-3</v>
      </c>
      <c r="C52" s="6">
        <v>2.5360000000000001E-3</v>
      </c>
      <c r="D52" s="7">
        <v>95787.9</v>
      </c>
      <c r="E52" s="7">
        <v>242.9</v>
      </c>
      <c r="F52" s="5">
        <v>32.14</v>
      </c>
      <c r="G52" t="s">
        <v>12</v>
      </c>
      <c r="H52">
        <v>45</v>
      </c>
      <c r="I52" s="6">
        <v>1.6590000000000001E-3</v>
      </c>
      <c r="J52" s="6">
        <v>1.6570000000000001E-3</v>
      </c>
      <c r="K52" s="7">
        <v>97551.7</v>
      </c>
      <c r="L52" s="7">
        <v>161.69999999999999</v>
      </c>
      <c r="M52" s="5">
        <v>36.270000000000003</v>
      </c>
    </row>
    <row r="53" spans="1:13">
      <c r="A53">
        <v>46</v>
      </c>
      <c r="B53" s="6">
        <v>2.787E-3</v>
      </c>
      <c r="C53" s="6">
        <v>2.784E-3</v>
      </c>
      <c r="D53" s="7">
        <v>95545</v>
      </c>
      <c r="E53" s="7">
        <v>266</v>
      </c>
      <c r="F53" s="5">
        <v>31.22</v>
      </c>
      <c r="G53" t="s">
        <v>12</v>
      </c>
      <c r="H53">
        <v>46</v>
      </c>
      <c r="I53" s="6">
        <v>1.7819999999999999E-3</v>
      </c>
      <c r="J53" s="6">
        <v>1.781E-3</v>
      </c>
      <c r="K53" s="7">
        <v>97390</v>
      </c>
      <c r="L53" s="7">
        <v>173.4</v>
      </c>
      <c r="M53" s="5">
        <v>35.33</v>
      </c>
    </row>
    <row r="54" spans="1:13">
      <c r="A54">
        <v>47</v>
      </c>
      <c r="B54" s="6">
        <v>3.1440000000000001E-3</v>
      </c>
      <c r="C54" s="6">
        <v>3.1389999999999999E-3</v>
      </c>
      <c r="D54" s="7">
        <v>95279</v>
      </c>
      <c r="E54" s="7">
        <v>299.10000000000002</v>
      </c>
      <c r="F54" s="5">
        <v>30.31</v>
      </c>
      <c r="G54" t="s">
        <v>12</v>
      </c>
      <c r="H54">
        <v>47</v>
      </c>
      <c r="I54" s="6">
        <v>2.029E-3</v>
      </c>
      <c r="J54" s="6">
        <v>2.0270000000000002E-3</v>
      </c>
      <c r="K54" s="7">
        <v>97216.6</v>
      </c>
      <c r="L54" s="7">
        <v>197</v>
      </c>
      <c r="M54" s="5">
        <v>34.4</v>
      </c>
    </row>
    <row r="55" spans="1:13">
      <c r="A55">
        <v>48</v>
      </c>
      <c r="B55" s="6">
        <v>3.261E-3</v>
      </c>
      <c r="C55" s="6">
        <v>3.2560000000000002E-3</v>
      </c>
      <c r="D55" s="7">
        <v>94980</v>
      </c>
      <c r="E55" s="7">
        <v>309.3</v>
      </c>
      <c r="F55" s="5">
        <v>29.4</v>
      </c>
      <c r="G55" t="s">
        <v>12</v>
      </c>
      <c r="H55">
        <v>48</v>
      </c>
      <c r="I55" s="6">
        <v>2.2469999999999999E-3</v>
      </c>
      <c r="J55" s="6">
        <v>2.245E-3</v>
      </c>
      <c r="K55" s="7">
        <v>97019.6</v>
      </c>
      <c r="L55" s="7">
        <v>217.8</v>
      </c>
      <c r="M55" s="5">
        <v>33.46</v>
      </c>
    </row>
    <row r="56" spans="1:13">
      <c r="A56">
        <v>49</v>
      </c>
      <c r="B56" s="6">
        <v>3.5899999999999999E-3</v>
      </c>
      <c r="C56" s="6">
        <v>3.5829999999999998E-3</v>
      </c>
      <c r="D56" s="7">
        <v>94670.7</v>
      </c>
      <c r="E56" s="7">
        <v>339.2</v>
      </c>
      <c r="F56" s="5">
        <v>28.5</v>
      </c>
      <c r="G56" t="s">
        <v>12</v>
      </c>
      <c r="H56">
        <v>49</v>
      </c>
      <c r="I56" s="6">
        <v>2.3990000000000001E-3</v>
      </c>
      <c r="J56" s="6">
        <v>2.3960000000000001E-3</v>
      </c>
      <c r="K56" s="7">
        <v>96801.8</v>
      </c>
      <c r="L56" s="7">
        <v>232</v>
      </c>
      <c r="M56" s="5">
        <v>32.54</v>
      </c>
    </row>
    <row r="57" spans="1:13">
      <c r="A57">
        <v>50</v>
      </c>
      <c r="B57" s="6">
        <v>3.875E-3</v>
      </c>
      <c r="C57" s="6">
        <v>3.8670000000000002E-3</v>
      </c>
      <c r="D57" s="7">
        <v>94331.5</v>
      </c>
      <c r="E57" s="7">
        <v>364.8</v>
      </c>
      <c r="F57" s="5">
        <v>27.6</v>
      </c>
      <c r="G57" t="s">
        <v>12</v>
      </c>
      <c r="H57">
        <v>50</v>
      </c>
      <c r="I57" s="6">
        <v>2.7000000000000001E-3</v>
      </c>
      <c r="J57" s="6">
        <v>2.696E-3</v>
      </c>
      <c r="K57" s="7">
        <v>96569.8</v>
      </c>
      <c r="L57" s="7">
        <v>260.39999999999998</v>
      </c>
      <c r="M57" s="5">
        <v>31.62</v>
      </c>
    </row>
    <row r="58" spans="1:13">
      <c r="A58">
        <v>51</v>
      </c>
      <c r="B58" s="6">
        <v>4.346E-3</v>
      </c>
      <c r="C58" s="6">
        <v>4.3359999999999996E-3</v>
      </c>
      <c r="D58" s="7">
        <v>93966.6</v>
      </c>
      <c r="E58" s="7">
        <v>407.4</v>
      </c>
      <c r="F58" s="5">
        <v>26.7</v>
      </c>
      <c r="G58" t="s">
        <v>12</v>
      </c>
      <c r="H58">
        <v>51</v>
      </c>
      <c r="I58" s="6">
        <v>2.905E-3</v>
      </c>
      <c r="J58" s="6">
        <v>2.8999999999999998E-3</v>
      </c>
      <c r="K58" s="7">
        <v>96309.5</v>
      </c>
      <c r="L58" s="7">
        <v>279.3</v>
      </c>
      <c r="M58" s="5">
        <v>30.7</v>
      </c>
    </row>
    <row r="59" spans="1:13">
      <c r="A59">
        <v>52</v>
      </c>
      <c r="B59" s="6">
        <v>4.8929999999999998E-3</v>
      </c>
      <c r="C59" s="6">
        <v>4.8809999999999999E-3</v>
      </c>
      <c r="D59" s="7">
        <v>93559.2</v>
      </c>
      <c r="E59" s="7">
        <v>456.6</v>
      </c>
      <c r="F59" s="5">
        <v>25.82</v>
      </c>
      <c r="G59" t="s">
        <v>12</v>
      </c>
      <c r="H59">
        <v>52</v>
      </c>
      <c r="I59" s="6">
        <v>3.2009999999999999E-3</v>
      </c>
      <c r="J59" s="6">
        <v>3.1960000000000001E-3</v>
      </c>
      <c r="K59" s="7">
        <v>96030.1</v>
      </c>
      <c r="L59" s="7">
        <v>306.89999999999998</v>
      </c>
      <c r="M59" s="5">
        <v>29.79</v>
      </c>
    </row>
    <row r="60" spans="1:13">
      <c r="A60">
        <v>53</v>
      </c>
      <c r="B60" s="6">
        <v>5.5750000000000001E-3</v>
      </c>
      <c r="C60" s="6">
        <v>5.5589999999999997E-3</v>
      </c>
      <c r="D60" s="7">
        <v>93102.5</v>
      </c>
      <c r="E60" s="7">
        <v>517.6</v>
      </c>
      <c r="F60" s="5">
        <v>24.94</v>
      </c>
      <c r="G60" t="s">
        <v>12</v>
      </c>
      <c r="H60">
        <v>53</v>
      </c>
      <c r="I60" s="6">
        <v>3.4169999999999999E-3</v>
      </c>
      <c r="J60" s="6">
        <v>3.411E-3</v>
      </c>
      <c r="K60" s="7">
        <v>95723.199999999997</v>
      </c>
      <c r="L60" s="7">
        <v>326.5</v>
      </c>
      <c r="M60" s="5">
        <v>28.88</v>
      </c>
    </row>
    <row r="61" spans="1:13">
      <c r="A61">
        <v>54</v>
      </c>
      <c r="B61" s="6">
        <v>6.1640000000000002E-3</v>
      </c>
      <c r="C61" s="6">
        <v>6.1450000000000003E-3</v>
      </c>
      <c r="D61" s="7">
        <v>92585</v>
      </c>
      <c r="E61" s="7">
        <v>568.9</v>
      </c>
      <c r="F61" s="5">
        <v>24.08</v>
      </c>
      <c r="G61" t="s">
        <v>12</v>
      </c>
      <c r="H61">
        <v>54</v>
      </c>
      <c r="I61" s="6">
        <v>3.934E-3</v>
      </c>
      <c r="J61" s="6">
        <v>3.9259999999999998E-3</v>
      </c>
      <c r="K61" s="7">
        <v>95396.7</v>
      </c>
      <c r="L61" s="7">
        <v>374.5</v>
      </c>
      <c r="M61" s="5">
        <v>27.98</v>
      </c>
    </row>
    <row r="62" spans="1:13">
      <c r="A62">
        <v>55</v>
      </c>
      <c r="B62" s="6">
        <v>6.7080000000000004E-3</v>
      </c>
      <c r="C62" s="6">
        <v>6.685E-3</v>
      </c>
      <c r="D62" s="7">
        <v>92016.1</v>
      </c>
      <c r="E62" s="7">
        <v>615.1</v>
      </c>
      <c r="F62" s="5">
        <v>23.22</v>
      </c>
      <c r="G62" t="s">
        <v>12</v>
      </c>
      <c r="H62">
        <v>55</v>
      </c>
      <c r="I62" s="6">
        <v>4.241E-3</v>
      </c>
      <c r="J62" s="6">
        <v>4.2319999999999997E-3</v>
      </c>
      <c r="K62" s="7">
        <v>95022.1</v>
      </c>
      <c r="L62" s="7">
        <v>402.1</v>
      </c>
      <c r="M62" s="5">
        <v>27.09</v>
      </c>
    </row>
    <row r="63" spans="1:13">
      <c r="A63">
        <v>56</v>
      </c>
      <c r="B63" s="6">
        <v>7.5529999999999998E-3</v>
      </c>
      <c r="C63" s="6">
        <v>7.5249999999999996E-3</v>
      </c>
      <c r="D63" s="7">
        <v>91400.9</v>
      </c>
      <c r="E63" s="7">
        <v>687.8</v>
      </c>
      <c r="F63" s="5">
        <v>22.38</v>
      </c>
      <c r="G63" t="s">
        <v>12</v>
      </c>
      <c r="H63">
        <v>56</v>
      </c>
      <c r="I63" s="6">
        <v>4.5490000000000001E-3</v>
      </c>
      <c r="J63" s="6">
        <v>4.5380000000000004E-3</v>
      </c>
      <c r="K63" s="7">
        <v>94620</v>
      </c>
      <c r="L63" s="7">
        <v>429.4</v>
      </c>
      <c r="M63" s="5">
        <v>26.2</v>
      </c>
    </row>
    <row r="64" spans="1:13">
      <c r="A64">
        <v>57</v>
      </c>
      <c r="B64" s="6">
        <v>8.6750000000000004E-3</v>
      </c>
      <c r="C64" s="6">
        <v>8.6370000000000006E-3</v>
      </c>
      <c r="D64" s="7">
        <v>90713.2</v>
      </c>
      <c r="E64" s="7">
        <v>783.5</v>
      </c>
      <c r="F64" s="5">
        <v>21.54</v>
      </c>
      <c r="G64" t="s">
        <v>12</v>
      </c>
      <c r="H64">
        <v>57</v>
      </c>
      <c r="I64" s="6">
        <v>5.1780000000000003E-3</v>
      </c>
      <c r="J64" s="6">
        <v>5.1650000000000003E-3</v>
      </c>
      <c r="K64" s="7">
        <v>94190.6</v>
      </c>
      <c r="L64" s="7">
        <v>486.5</v>
      </c>
      <c r="M64" s="5">
        <v>25.32</v>
      </c>
    </row>
    <row r="65" spans="1:13">
      <c r="A65">
        <v>58</v>
      </c>
      <c r="B65" s="6">
        <v>9.4160000000000008E-3</v>
      </c>
      <c r="C65" s="6">
        <v>9.3710000000000009E-3</v>
      </c>
      <c r="D65" s="7">
        <v>89929.7</v>
      </c>
      <c r="E65" s="7">
        <v>842.8</v>
      </c>
      <c r="F65" s="5">
        <v>20.73</v>
      </c>
      <c r="G65" t="s">
        <v>12</v>
      </c>
      <c r="H65">
        <v>58</v>
      </c>
      <c r="I65" s="6">
        <v>5.6670000000000002E-3</v>
      </c>
      <c r="J65" s="6">
        <v>5.6509999999999998E-3</v>
      </c>
      <c r="K65" s="7">
        <v>93704.1</v>
      </c>
      <c r="L65" s="7">
        <v>529.5</v>
      </c>
      <c r="M65" s="5">
        <v>24.45</v>
      </c>
    </row>
    <row r="66" spans="1:13">
      <c r="A66">
        <v>59</v>
      </c>
      <c r="B66" s="6">
        <v>1.0214000000000001E-2</v>
      </c>
      <c r="C66" s="6">
        <v>1.0161999999999999E-2</v>
      </c>
      <c r="D66" s="7">
        <v>89086.9</v>
      </c>
      <c r="E66" s="7">
        <v>905.3</v>
      </c>
      <c r="F66" s="5">
        <v>19.920000000000002</v>
      </c>
      <c r="G66" t="s">
        <v>12</v>
      </c>
      <c r="H66">
        <v>59</v>
      </c>
      <c r="I66" s="6">
        <v>6.2989999999999999E-3</v>
      </c>
      <c r="J66" s="6">
        <v>6.2789999999999999E-3</v>
      </c>
      <c r="K66" s="7">
        <v>93174.6</v>
      </c>
      <c r="L66" s="7">
        <v>585.1</v>
      </c>
      <c r="M66" s="5">
        <v>23.58</v>
      </c>
    </row>
    <row r="67" spans="1:13">
      <c r="A67">
        <v>60</v>
      </c>
      <c r="B67" s="6">
        <v>1.1396E-2</v>
      </c>
      <c r="C67" s="6">
        <v>1.1332E-2</v>
      </c>
      <c r="D67" s="7">
        <v>88181.6</v>
      </c>
      <c r="E67" s="7">
        <v>999.2</v>
      </c>
      <c r="F67" s="5">
        <v>19.12</v>
      </c>
      <c r="G67" t="s">
        <v>12</v>
      </c>
      <c r="H67">
        <v>60</v>
      </c>
      <c r="I67" s="6">
        <v>7.0829999999999999E-3</v>
      </c>
      <c r="J67" s="6">
        <v>7.058E-3</v>
      </c>
      <c r="K67" s="7">
        <v>92589.5</v>
      </c>
      <c r="L67" s="7">
        <v>653.5</v>
      </c>
      <c r="M67" s="5">
        <v>22.73</v>
      </c>
    </row>
    <row r="68" spans="1:13">
      <c r="A68">
        <v>61</v>
      </c>
      <c r="B68" s="6">
        <v>1.264E-2</v>
      </c>
      <c r="C68" s="6">
        <v>1.2560999999999999E-2</v>
      </c>
      <c r="D68" s="7">
        <v>87182.3</v>
      </c>
      <c r="E68" s="7">
        <v>1095.0999999999999</v>
      </c>
      <c r="F68" s="5">
        <v>18.329999999999998</v>
      </c>
      <c r="G68" t="s">
        <v>12</v>
      </c>
      <c r="H68">
        <v>61</v>
      </c>
      <c r="I68" s="6">
        <v>7.6670000000000002E-3</v>
      </c>
      <c r="J68" s="6">
        <v>7.6369999999999997E-3</v>
      </c>
      <c r="K68" s="7">
        <v>91936</v>
      </c>
      <c r="L68" s="7">
        <v>702.2</v>
      </c>
      <c r="M68" s="5">
        <v>21.89</v>
      </c>
    </row>
    <row r="69" spans="1:13">
      <c r="A69">
        <v>62</v>
      </c>
      <c r="B69" s="6">
        <v>1.3958999999999999E-2</v>
      </c>
      <c r="C69" s="6">
        <v>1.3861999999999999E-2</v>
      </c>
      <c r="D69" s="7">
        <v>86087.3</v>
      </c>
      <c r="E69" s="7">
        <v>1193.4000000000001</v>
      </c>
      <c r="F69" s="5">
        <v>17.559999999999999</v>
      </c>
      <c r="G69" t="s">
        <v>12</v>
      </c>
      <c r="H69">
        <v>62</v>
      </c>
      <c r="I69" s="6">
        <v>8.4749999999999999E-3</v>
      </c>
      <c r="J69" s="6">
        <v>8.4399999999999996E-3</v>
      </c>
      <c r="K69" s="7">
        <v>91233.9</v>
      </c>
      <c r="L69" s="7">
        <v>770</v>
      </c>
      <c r="M69" s="5">
        <v>21.05</v>
      </c>
    </row>
    <row r="70" spans="1:13">
      <c r="A70">
        <v>63</v>
      </c>
      <c r="B70" s="6">
        <v>1.5363E-2</v>
      </c>
      <c r="C70" s="6">
        <v>1.5245999999999999E-2</v>
      </c>
      <c r="D70" s="7">
        <v>84893.9</v>
      </c>
      <c r="E70" s="7">
        <v>1294.3</v>
      </c>
      <c r="F70" s="5">
        <v>16.8</v>
      </c>
      <c r="G70" t="s">
        <v>12</v>
      </c>
      <c r="H70">
        <v>63</v>
      </c>
      <c r="I70" s="6">
        <v>9.1059999999999995E-3</v>
      </c>
      <c r="J70" s="6">
        <v>9.0650000000000001E-3</v>
      </c>
      <c r="K70" s="7">
        <v>90463.9</v>
      </c>
      <c r="L70" s="7">
        <v>820</v>
      </c>
      <c r="M70" s="5">
        <v>20.23</v>
      </c>
    </row>
    <row r="71" spans="1:13">
      <c r="A71">
        <v>64</v>
      </c>
      <c r="B71" s="6">
        <v>1.7410999999999999E-2</v>
      </c>
      <c r="C71" s="6">
        <v>1.7260000000000001E-2</v>
      </c>
      <c r="D71" s="7">
        <v>83599.600000000006</v>
      </c>
      <c r="E71" s="7">
        <v>1443</v>
      </c>
      <c r="F71" s="5">
        <v>16.05</v>
      </c>
      <c r="G71" t="s">
        <v>12</v>
      </c>
      <c r="H71">
        <v>64</v>
      </c>
      <c r="I71" s="6">
        <v>1.022E-2</v>
      </c>
      <c r="J71" s="6">
        <v>1.0168E-2</v>
      </c>
      <c r="K71" s="7">
        <v>89643.9</v>
      </c>
      <c r="L71" s="7">
        <v>911.5</v>
      </c>
      <c r="M71" s="5">
        <v>19.41</v>
      </c>
    </row>
    <row r="72" spans="1:13">
      <c r="A72">
        <v>65</v>
      </c>
      <c r="B72" s="6">
        <v>1.9539000000000001E-2</v>
      </c>
      <c r="C72" s="6">
        <v>1.9349999999999999E-2</v>
      </c>
      <c r="D72" s="7">
        <v>82156.7</v>
      </c>
      <c r="E72" s="7">
        <v>1589.7</v>
      </c>
      <c r="F72" s="5">
        <v>15.32</v>
      </c>
      <c r="G72" t="s">
        <v>12</v>
      </c>
      <c r="H72">
        <v>65</v>
      </c>
      <c r="I72" s="6">
        <v>1.1441E-2</v>
      </c>
      <c r="J72" s="6">
        <v>1.1376000000000001E-2</v>
      </c>
      <c r="K72" s="7">
        <v>88732.3</v>
      </c>
      <c r="L72" s="7">
        <v>1009.4</v>
      </c>
      <c r="M72" s="5">
        <v>18.600000000000001</v>
      </c>
    </row>
    <row r="73" spans="1:13">
      <c r="A73">
        <v>66</v>
      </c>
      <c r="B73" s="6">
        <v>2.1426000000000001E-2</v>
      </c>
      <c r="C73" s="6">
        <v>2.1198999999999999E-2</v>
      </c>
      <c r="D73" s="7">
        <v>80567</v>
      </c>
      <c r="E73" s="7">
        <v>1708</v>
      </c>
      <c r="F73" s="5">
        <v>14.61</v>
      </c>
      <c r="G73" t="s">
        <v>12</v>
      </c>
      <c r="H73">
        <v>66</v>
      </c>
      <c r="I73" s="6">
        <v>1.2799E-2</v>
      </c>
      <c r="J73" s="6">
        <v>1.2716999999999999E-2</v>
      </c>
      <c r="K73" s="7">
        <v>87722.9</v>
      </c>
      <c r="L73" s="7">
        <v>1115.5999999999999</v>
      </c>
      <c r="M73" s="5">
        <v>17.809999999999999</v>
      </c>
    </row>
    <row r="74" spans="1:13">
      <c r="A74">
        <v>67</v>
      </c>
      <c r="B74" s="6">
        <v>2.4333E-2</v>
      </c>
      <c r="C74" s="6">
        <v>2.4041E-2</v>
      </c>
      <c r="D74" s="7">
        <v>78859</v>
      </c>
      <c r="E74" s="7">
        <v>1895.8</v>
      </c>
      <c r="F74" s="5">
        <v>13.92</v>
      </c>
      <c r="G74" t="s">
        <v>12</v>
      </c>
      <c r="H74">
        <v>67</v>
      </c>
      <c r="I74" s="6">
        <v>1.4248E-2</v>
      </c>
      <c r="J74" s="6">
        <v>1.4147E-2</v>
      </c>
      <c r="K74" s="7">
        <v>86607.3</v>
      </c>
      <c r="L74" s="7">
        <v>1225.2</v>
      </c>
      <c r="M74" s="5">
        <v>17.03</v>
      </c>
    </row>
    <row r="75" spans="1:13">
      <c r="A75">
        <v>68</v>
      </c>
      <c r="B75" s="6">
        <v>2.683E-2</v>
      </c>
      <c r="C75" s="6">
        <v>2.6474999999999999E-2</v>
      </c>
      <c r="D75" s="7">
        <v>76963.199999999997</v>
      </c>
      <c r="E75" s="7">
        <v>2037.6</v>
      </c>
      <c r="F75" s="5">
        <v>13.25</v>
      </c>
      <c r="G75" t="s">
        <v>12</v>
      </c>
      <c r="H75">
        <v>68</v>
      </c>
      <c r="I75" s="6">
        <v>1.5647000000000001E-2</v>
      </c>
      <c r="J75" s="6">
        <v>1.5526E-2</v>
      </c>
      <c r="K75" s="7">
        <v>85382.1</v>
      </c>
      <c r="L75" s="7">
        <v>1325.6</v>
      </c>
      <c r="M75" s="5">
        <v>16.27</v>
      </c>
    </row>
    <row r="76" spans="1:13">
      <c r="A76">
        <v>69</v>
      </c>
      <c r="B76" s="6">
        <v>2.9982000000000002E-2</v>
      </c>
      <c r="C76" s="6">
        <v>2.954E-2</v>
      </c>
      <c r="D76" s="7">
        <v>74925.600000000006</v>
      </c>
      <c r="E76" s="7">
        <v>2213.3000000000002</v>
      </c>
      <c r="F76" s="5">
        <v>12.6</v>
      </c>
      <c r="G76" t="s">
        <v>12</v>
      </c>
      <c r="H76">
        <v>69</v>
      </c>
      <c r="I76" s="6">
        <v>1.7718000000000001E-2</v>
      </c>
      <c r="J76" s="6">
        <v>1.7562000000000001E-2</v>
      </c>
      <c r="K76" s="7">
        <v>84056.5</v>
      </c>
      <c r="L76" s="7">
        <v>1476.2</v>
      </c>
      <c r="M76" s="5">
        <v>15.52</v>
      </c>
    </row>
    <row r="77" spans="1:13">
      <c r="A77">
        <v>70</v>
      </c>
      <c r="B77" s="6">
        <v>3.3605000000000003E-2</v>
      </c>
      <c r="C77" s="6">
        <v>3.3050000000000003E-2</v>
      </c>
      <c r="D77" s="7">
        <v>72712.3</v>
      </c>
      <c r="E77" s="7">
        <v>2403.1</v>
      </c>
      <c r="F77" s="5">
        <v>11.96</v>
      </c>
      <c r="G77" t="s">
        <v>12</v>
      </c>
      <c r="H77">
        <v>70</v>
      </c>
      <c r="I77" s="6">
        <v>1.9969000000000001E-2</v>
      </c>
      <c r="J77" s="6">
        <v>1.9772000000000001E-2</v>
      </c>
      <c r="K77" s="7">
        <v>82580.3</v>
      </c>
      <c r="L77" s="7">
        <v>1632.8</v>
      </c>
      <c r="M77" s="5">
        <v>14.79</v>
      </c>
    </row>
    <row r="78" spans="1:13">
      <c r="A78">
        <v>71</v>
      </c>
      <c r="B78" s="6">
        <v>3.7340999999999999E-2</v>
      </c>
      <c r="C78" s="6">
        <v>3.6657000000000002E-2</v>
      </c>
      <c r="D78" s="7">
        <v>70309.2</v>
      </c>
      <c r="E78" s="7">
        <v>2577.3000000000002</v>
      </c>
      <c r="F78" s="5">
        <v>11.36</v>
      </c>
      <c r="G78" t="s">
        <v>12</v>
      </c>
      <c r="H78">
        <v>71</v>
      </c>
      <c r="I78" s="6">
        <v>2.2485999999999999E-2</v>
      </c>
      <c r="J78" s="6">
        <v>2.2235999999999999E-2</v>
      </c>
      <c r="K78" s="7">
        <v>80947.5</v>
      </c>
      <c r="L78" s="7">
        <v>1800</v>
      </c>
      <c r="M78" s="5">
        <v>14.07</v>
      </c>
    </row>
    <row r="79" spans="1:13">
      <c r="A79">
        <v>72</v>
      </c>
      <c r="B79" s="6">
        <v>4.1299000000000002E-2</v>
      </c>
      <c r="C79" s="6">
        <v>4.0462999999999999E-2</v>
      </c>
      <c r="D79" s="7">
        <v>67731.899999999994</v>
      </c>
      <c r="E79" s="7">
        <v>2740.6</v>
      </c>
      <c r="F79" s="5">
        <v>10.77</v>
      </c>
      <c r="G79" t="s">
        <v>12</v>
      </c>
      <c r="H79">
        <v>72</v>
      </c>
      <c r="I79" s="6">
        <v>2.521E-2</v>
      </c>
      <c r="J79" s="6">
        <v>2.4896999999999999E-2</v>
      </c>
      <c r="K79" s="7">
        <v>79147.600000000006</v>
      </c>
      <c r="L79" s="7">
        <v>1970.5</v>
      </c>
      <c r="M79" s="5">
        <v>13.38</v>
      </c>
    </row>
    <row r="80" spans="1:13">
      <c r="A80">
        <v>73</v>
      </c>
      <c r="B80" s="6">
        <v>4.5663000000000002E-2</v>
      </c>
      <c r="C80" s="6">
        <v>4.4644000000000003E-2</v>
      </c>
      <c r="D80" s="7">
        <v>64991.3</v>
      </c>
      <c r="E80" s="7">
        <v>2901.5</v>
      </c>
      <c r="F80" s="5">
        <v>10.199999999999999</v>
      </c>
      <c r="G80" t="s">
        <v>12</v>
      </c>
      <c r="H80">
        <v>73</v>
      </c>
      <c r="I80" s="6">
        <v>2.7844000000000001E-2</v>
      </c>
      <c r="J80" s="6">
        <v>2.7460999999999999E-2</v>
      </c>
      <c r="K80" s="7">
        <v>77177.100000000006</v>
      </c>
      <c r="L80" s="7">
        <v>2119.4</v>
      </c>
      <c r="M80" s="5">
        <v>12.71</v>
      </c>
    </row>
    <row r="81" spans="1:13">
      <c r="A81">
        <v>74</v>
      </c>
      <c r="B81" s="6">
        <v>5.0907000000000001E-2</v>
      </c>
      <c r="C81" s="6">
        <v>4.9644000000000001E-2</v>
      </c>
      <c r="D81" s="7">
        <v>62089.8</v>
      </c>
      <c r="E81" s="7">
        <v>3082.4</v>
      </c>
      <c r="F81" s="5">
        <v>9.66</v>
      </c>
      <c r="G81" t="s">
        <v>12</v>
      </c>
      <c r="H81">
        <v>74</v>
      </c>
      <c r="I81" s="6">
        <v>3.0629E-2</v>
      </c>
      <c r="J81" s="6">
        <v>3.0166999999999999E-2</v>
      </c>
      <c r="K81" s="7">
        <v>75057.7</v>
      </c>
      <c r="L81" s="7">
        <v>2264.3000000000002</v>
      </c>
      <c r="M81" s="5">
        <v>12.06</v>
      </c>
    </row>
    <row r="82" spans="1:13">
      <c r="A82">
        <v>75</v>
      </c>
      <c r="B82" s="6">
        <v>5.5555E-2</v>
      </c>
      <c r="C82" s="6">
        <v>5.4053999999999998E-2</v>
      </c>
      <c r="D82" s="7">
        <v>59007.4</v>
      </c>
      <c r="E82" s="7">
        <v>3189.6</v>
      </c>
      <c r="F82" s="5">
        <v>9.1300000000000008</v>
      </c>
      <c r="G82" t="s">
        <v>12</v>
      </c>
      <c r="H82">
        <v>75</v>
      </c>
      <c r="I82" s="6">
        <v>3.3654000000000003E-2</v>
      </c>
      <c r="J82" s="6">
        <v>3.3097000000000001E-2</v>
      </c>
      <c r="K82" s="7">
        <v>72793.399999999994</v>
      </c>
      <c r="L82" s="7">
        <v>2409.3000000000002</v>
      </c>
      <c r="M82" s="5">
        <v>11.42</v>
      </c>
    </row>
    <row r="83" spans="1:13">
      <c r="A83">
        <v>76</v>
      </c>
      <c r="B83" s="6">
        <v>6.1566999999999997E-2</v>
      </c>
      <c r="C83" s="6">
        <v>5.9728000000000003E-2</v>
      </c>
      <c r="D83" s="7">
        <v>55817.8</v>
      </c>
      <c r="E83" s="7">
        <v>3333.9</v>
      </c>
      <c r="F83" s="5">
        <v>8.6300000000000008</v>
      </c>
      <c r="G83" t="s">
        <v>12</v>
      </c>
      <c r="H83">
        <v>76</v>
      </c>
      <c r="I83" s="6">
        <v>3.7622000000000003E-2</v>
      </c>
      <c r="J83" s="6">
        <v>3.6927000000000001E-2</v>
      </c>
      <c r="K83" s="7">
        <v>70384.100000000006</v>
      </c>
      <c r="L83" s="7">
        <v>2599.1</v>
      </c>
      <c r="M83" s="5">
        <v>10.79</v>
      </c>
    </row>
    <row r="84" spans="1:13">
      <c r="A84">
        <v>77</v>
      </c>
      <c r="B84" s="6">
        <v>6.6532999999999995E-2</v>
      </c>
      <c r="C84" s="6">
        <v>6.4391000000000004E-2</v>
      </c>
      <c r="D84" s="7">
        <v>52483.9</v>
      </c>
      <c r="E84" s="7">
        <v>3379.5</v>
      </c>
      <c r="F84" s="5">
        <v>8.14</v>
      </c>
      <c r="G84" t="s">
        <v>12</v>
      </c>
      <c r="H84">
        <v>77</v>
      </c>
      <c r="I84" s="6">
        <v>4.1159000000000001E-2</v>
      </c>
      <c r="J84" s="6">
        <v>4.0328999999999997E-2</v>
      </c>
      <c r="K84" s="7">
        <v>67785</v>
      </c>
      <c r="L84" s="7">
        <v>2733.7</v>
      </c>
      <c r="M84" s="5">
        <v>10.18</v>
      </c>
    </row>
    <row r="85" spans="1:13">
      <c r="A85">
        <v>78</v>
      </c>
      <c r="B85" s="6">
        <v>7.2883000000000003E-2</v>
      </c>
      <c r="C85" s="6">
        <v>7.0319999999999994E-2</v>
      </c>
      <c r="D85" s="7">
        <v>49104.4</v>
      </c>
      <c r="E85" s="7">
        <v>3453</v>
      </c>
      <c r="F85" s="5">
        <v>7.67</v>
      </c>
      <c r="G85" t="s">
        <v>12</v>
      </c>
      <c r="H85">
        <v>78</v>
      </c>
      <c r="I85" s="6">
        <v>4.5898000000000001E-2</v>
      </c>
      <c r="J85" s="6">
        <v>4.4867999999999998E-2</v>
      </c>
      <c r="K85" s="7">
        <v>65051.3</v>
      </c>
      <c r="L85" s="7">
        <v>2918.8</v>
      </c>
      <c r="M85" s="5">
        <v>9.59</v>
      </c>
    </row>
    <row r="86" spans="1:13">
      <c r="A86">
        <v>79</v>
      </c>
      <c r="B86" s="6">
        <v>8.0579999999999999E-2</v>
      </c>
      <c r="C86" s="6">
        <v>7.7459E-2</v>
      </c>
      <c r="D86" s="7">
        <v>45651.4</v>
      </c>
      <c r="E86" s="7">
        <v>3536.1</v>
      </c>
      <c r="F86" s="5">
        <v>7.21</v>
      </c>
      <c r="G86" t="s">
        <v>12</v>
      </c>
      <c r="H86">
        <v>79</v>
      </c>
      <c r="I86" s="6">
        <v>5.033E-2</v>
      </c>
      <c r="J86" s="6">
        <v>4.9093999999999999E-2</v>
      </c>
      <c r="K86" s="7">
        <v>62132.6</v>
      </c>
      <c r="L86" s="7">
        <v>3050.4</v>
      </c>
      <c r="M86" s="5">
        <v>9.02</v>
      </c>
    </row>
    <row r="87" spans="1:13">
      <c r="A87">
        <v>80</v>
      </c>
      <c r="B87" s="6">
        <v>8.8366E-2</v>
      </c>
      <c r="C87" s="6">
        <v>8.4626999999999994E-2</v>
      </c>
      <c r="D87" s="7">
        <v>42115.3</v>
      </c>
      <c r="E87" s="7">
        <v>3564.1</v>
      </c>
      <c r="F87" s="5">
        <v>6.78</v>
      </c>
      <c r="G87" t="s">
        <v>12</v>
      </c>
      <c r="H87">
        <v>80</v>
      </c>
      <c r="I87" s="6">
        <v>5.6979000000000002E-2</v>
      </c>
      <c r="J87" s="6">
        <v>5.5400999999999999E-2</v>
      </c>
      <c r="K87" s="7">
        <v>59082.2</v>
      </c>
      <c r="L87" s="7">
        <v>3273.2</v>
      </c>
      <c r="M87" s="5">
        <v>8.4600000000000009</v>
      </c>
    </row>
    <row r="88" spans="1:13">
      <c r="A88">
        <v>81</v>
      </c>
      <c r="B88" s="6">
        <v>9.8131999999999997E-2</v>
      </c>
      <c r="C88" s="6">
        <v>9.3542E-2</v>
      </c>
      <c r="D88" s="7">
        <v>38551.199999999997</v>
      </c>
      <c r="E88" s="7">
        <v>3606.2</v>
      </c>
      <c r="F88" s="5">
        <v>6.36</v>
      </c>
      <c r="G88" t="s">
        <v>12</v>
      </c>
      <c r="H88">
        <v>81</v>
      </c>
      <c r="I88" s="6">
        <v>6.4205999999999999E-2</v>
      </c>
      <c r="J88" s="6">
        <v>6.2209E-2</v>
      </c>
      <c r="K88" s="7">
        <v>55809</v>
      </c>
      <c r="L88" s="7">
        <v>3471.8</v>
      </c>
      <c r="M88" s="5">
        <v>7.92</v>
      </c>
    </row>
    <row r="89" spans="1:13">
      <c r="A89">
        <v>82</v>
      </c>
      <c r="B89" s="6">
        <v>0.109336</v>
      </c>
      <c r="C89" s="6">
        <v>0.103669</v>
      </c>
      <c r="D89" s="7">
        <v>34945</v>
      </c>
      <c r="E89" s="7">
        <v>3622.7</v>
      </c>
      <c r="F89" s="5">
        <v>5.96</v>
      </c>
      <c r="G89" t="s">
        <v>12</v>
      </c>
      <c r="H89">
        <v>82</v>
      </c>
      <c r="I89" s="6">
        <v>7.2758000000000003E-2</v>
      </c>
      <c r="J89" s="6">
        <v>7.0204000000000003E-2</v>
      </c>
      <c r="K89" s="7">
        <v>52337.2</v>
      </c>
      <c r="L89" s="7">
        <v>3674.3</v>
      </c>
      <c r="M89" s="5">
        <v>7.42</v>
      </c>
    </row>
    <row r="90" spans="1:13">
      <c r="A90">
        <v>83</v>
      </c>
      <c r="B90" s="6">
        <v>0.121157</v>
      </c>
      <c r="C90" s="6">
        <v>0.11423700000000001</v>
      </c>
      <c r="D90" s="7">
        <v>31322.3</v>
      </c>
      <c r="E90" s="7">
        <v>3578.2</v>
      </c>
      <c r="F90" s="5">
        <v>5.59</v>
      </c>
      <c r="G90" t="s">
        <v>12</v>
      </c>
      <c r="H90">
        <v>83</v>
      </c>
      <c r="I90" s="6">
        <v>8.0312999999999996E-2</v>
      </c>
      <c r="J90" s="6">
        <v>7.7212000000000003E-2</v>
      </c>
      <c r="K90" s="7">
        <v>48662.9</v>
      </c>
      <c r="L90" s="7">
        <v>3757.4</v>
      </c>
      <c r="M90" s="5">
        <v>6.94</v>
      </c>
    </row>
    <row r="91" spans="1:13">
      <c r="A91">
        <v>84</v>
      </c>
      <c r="B91" s="6">
        <v>0.13225799999999999</v>
      </c>
      <c r="C91" s="6">
        <v>0.124055</v>
      </c>
      <c r="D91" s="7">
        <v>27744.1</v>
      </c>
      <c r="E91" s="7">
        <v>3441.8</v>
      </c>
      <c r="F91" s="5">
        <v>5.25</v>
      </c>
      <c r="G91" t="s">
        <v>12</v>
      </c>
      <c r="H91">
        <v>84</v>
      </c>
      <c r="I91" s="6">
        <v>8.9268E-2</v>
      </c>
      <c r="J91" s="6">
        <v>8.5454000000000002E-2</v>
      </c>
      <c r="K91" s="7">
        <v>44905.5</v>
      </c>
      <c r="L91" s="7">
        <v>3837.3</v>
      </c>
      <c r="M91" s="5">
        <v>6.48</v>
      </c>
    </row>
    <row r="92" spans="1:13">
      <c r="A92">
        <v>85</v>
      </c>
      <c r="B92" s="6">
        <v>0.145874</v>
      </c>
      <c r="C92" s="6">
        <v>0.135958</v>
      </c>
      <c r="D92" s="7">
        <v>24302.400000000001</v>
      </c>
      <c r="E92" s="7">
        <v>3304.1</v>
      </c>
      <c r="F92" s="5">
        <v>4.92</v>
      </c>
      <c r="G92" t="s">
        <v>12</v>
      </c>
      <c r="H92">
        <v>85</v>
      </c>
      <c r="I92" s="6">
        <v>0.10018199999999999</v>
      </c>
      <c r="J92" s="6">
        <v>9.5403000000000002E-2</v>
      </c>
      <c r="K92" s="7">
        <v>41068.199999999997</v>
      </c>
      <c r="L92" s="7">
        <v>3918</v>
      </c>
      <c r="M92" s="5">
        <v>6.04</v>
      </c>
    </row>
    <row r="93" spans="1:13">
      <c r="A93">
        <v>86</v>
      </c>
      <c r="B93" s="6">
        <v>0.15781800000000001</v>
      </c>
      <c r="C93" s="6">
        <v>0.14627499999999999</v>
      </c>
      <c r="D93" s="7">
        <v>20998.3</v>
      </c>
      <c r="E93" s="7">
        <v>3071.5</v>
      </c>
      <c r="F93" s="5">
        <v>4.62</v>
      </c>
      <c r="G93" t="s">
        <v>12</v>
      </c>
      <c r="H93">
        <v>86</v>
      </c>
      <c r="I93" s="6">
        <v>0.11261599999999999</v>
      </c>
      <c r="J93" s="6">
        <v>0.106613</v>
      </c>
      <c r="K93" s="7">
        <v>37150.199999999997</v>
      </c>
      <c r="L93" s="7">
        <v>3960.7</v>
      </c>
      <c r="M93" s="5">
        <v>5.62</v>
      </c>
    </row>
    <row r="94" spans="1:13">
      <c r="A94">
        <v>87</v>
      </c>
      <c r="B94" s="6">
        <v>0.174898</v>
      </c>
      <c r="C94" s="6">
        <v>0.160833</v>
      </c>
      <c r="D94" s="7">
        <v>17926.7</v>
      </c>
      <c r="E94" s="7">
        <v>2883.2</v>
      </c>
      <c r="F94" s="5">
        <v>4.32</v>
      </c>
      <c r="G94" t="s">
        <v>12</v>
      </c>
      <c r="H94">
        <v>87</v>
      </c>
      <c r="I94" s="6">
        <v>0.124662</v>
      </c>
      <c r="J94" s="6">
        <v>0.11734799999999999</v>
      </c>
      <c r="K94" s="7">
        <v>33189.5</v>
      </c>
      <c r="L94" s="7">
        <v>3894.7</v>
      </c>
      <c r="M94" s="5">
        <v>5.23</v>
      </c>
    </row>
    <row r="95" spans="1:13">
      <c r="A95">
        <v>88</v>
      </c>
      <c r="B95" s="6">
        <v>0.192081</v>
      </c>
      <c r="C95" s="6">
        <v>0.17524999999999999</v>
      </c>
      <c r="D95" s="7">
        <v>15043.5</v>
      </c>
      <c r="E95" s="7">
        <v>2636.4</v>
      </c>
      <c r="F95" s="5">
        <v>4.0599999999999996</v>
      </c>
      <c r="G95" t="s">
        <v>12</v>
      </c>
      <c r="H95">
        <v>88</v>
      </c>
      <c r="I95" s="6">
        <v>0.13988300000000001</v>
      </c>
      <c r="J95" s="6">
        <v>0.13073899999999999</v>
      </c>
      <c r="K95" s="7">
        <v>29294.799999999999</v>
      </c>
      <c r="L95" s="7">
        <v>3830</v>
      </c>
      <c r="M95" s="5">
        <v>4.8600000000000003</v>
      </c>
    </row>
    <row r="96" spans="1:13">
      <c r="A96">
        <v>89</v>
      </c>
      <c r="B96" s="6">
        <v>0.20988599999999999</v>
      </c>
      <c r="C96" s="6">
        <v>0.18995100000000001</v>
      </c>
      <c r="D96" s="7">
        <v>12407.1</v>
      </c>
      <c r="E96" s="7">
        <v>2356.8000000000002</v>
      </c>
      <c r="F96" s="5">
        <v>3.81</v>
      </c>
      <c r="G96" t="s">
        <v>12</v>
      </c>
      <c r="H96">
        <v>89</v>
      </c>
      <c r="I96" s="6">
        <v>0.15723999999999999</v>
      </c>
      <c r="J96" s="6">
        <v>0.14577899999999999</v>
      </c>
      <c r="K96" s="7">
        <v>25464.799999999999</v>
      </c>
      <c r="L96" s="7">
        <v>3712.2</v>
      </c>
      <c r="M96" s="5">
        <v>4.5199999999999996</v>
      </c>
    </row>
    <row r="97" spans="1:13">
      <c r="A97">
        <v>90</v>
      </c>
      <c r="B97" s="6">
        <v>0.221497</v>
      </c>
      <c r="C97" s="6">
        <v>0.19941200000000001</v>
      </c>
      <c r="D97" s="7">
        <v>10050.4</v>
      </c>
      <c r="E97" s="7">
        <v>2004.2</v>
      </c>
      <c r="F97" s="5">
        <v>3.59</v>
      </c>
      <c r="G97" t="s">
        <v>12</v>
      </c>
      <c r="H97">
        <v>90</v>
      </c>
      <c r="I97" s="6">
        <v>0.17117199999999999</v>
      </c>
      <c r="J97" s="6">
        <v>0.15767700000000001</v>
      </c>
      <c r="K97" s="7">
        <v>21752.6</v>
      </c>
      <c r="L97" s="7">
        <v>3429.9</v>
      </c>
      <c r="M97" s="5">
        <v>4.2</v>
      </c>
    </row>
    <row r="98" spans="1:13">
      <c r="A98">
        <v>91</v>
      </c>
      <c r="B98" s="6">
        <v>0.238848</v>
      </c>
      <c r="C98" s="6">
        <v>0.213367</v>
      </c>
      <c r="D98" s="7">
        <v>8046.2</v>
      </c>
      <c r="E98" s="7">
        <v>1716.8</v>
      </c>
      <c r="F98" s="5">
        <v>3.36</v>
      </c>
      <c r="G98" t="s">
        <v>12</v>
      </c>
      <c r="H98">
        <v>91</v>
      </c>
      <c r="I98" s="6">
        <v>0.19131699999999999</v>
      </c>
      <c r="J98" s="6">
        <v>0.17461399999999999</v>
      </c>
      <c r="K98" s="7">
        <v>18322.7</v>
      </c>
      <c r="L98" s="7">
        <v>3199.4</v>
      </c>
      <c r="M98" s="5">
        <v>3.89</v>
      </c>
    </row>
    <row r="99" spans="1:13">
      <c r="A99">
        <v>92</v>
      </c>
      <c r="B99" s="6">
        <v>0.26325300000000001</v>
      </c>
      <c r="C99" s="6">
        <v>0.23263300000000001</v>
      </c>
      <c r="D99" s="7">
        <v>6329.4</v>
      </c>
      <c r="E99" s="7">
        <v>1472.4</v>
      </c>
      <c r="F99" s="5">
        <v>3.13</v>
      </c>
      <c r="G99" t="s">
        <v>12</v>
      </c>
      <c r="H99">
        <v>92</v>
      </c>
      <c r="I99" s="6">
        <v>0.214785</v>
      </c>
      <c r="J99" s="6">
        <v>0.19395599999999999</v>
      </c>
      <c r="K99" s="7">
        <v>15123.3</v>
      </c>
      <c r="L99" s="7">
        <v>2933.2</v>
      </c>
      <c r="M99" s="5">
        <v>3.61</v>
      </c>
    </row>
    <row r="100" spans="1:13">
      <c r="A100">
        <v>93</v>
      </c>
      <c r="B100" s="6">
        <v>0.28604099999999999</v>
      </c>
      <c r="C100" s="6">
        <v>0.25024999999999997</v>
      </c>
      <c r="D100" s="7">
        <v>4857</v>
      </c>
      <c r="E100" s="7">
        <v>1215.5</v>
      </c>
      <c r="F100" s="5">
        <v>2.93</v>
      </c>
      <c r="G100" t="s">
        <v>12</v>
      </c>
      <c r="H100">
        <v>93</v>
      </c>
      <c r="I100" s="6">
        <v>0.23802499999999999</v>
      </c>
      <c r="J100" s="6">
        <v>0.21271000000000001</v>
      </c>
      <c r="K100" s="7">
        <v>12190</v>
      </c>
      <c r="L100" s="7">
        <v>2592.9</v>
      </c>
      <c r="M100" s="5">
        <v>3.36</v>
      </c>
    </row>
    <row r="101" spans="1:13">
      <c r="A101">
        <v>94</v>
      </c>
      <c r="B101" s="6">
        <v>0.31269999999999998</v>
      </c>
      <c r="C101" s="6">
        <v>0.27041999999999999</v>
      </c>
      <c r="D101" s="7">
        <v>3641.5</v>
      </c>
      <c r="E101" s="7">
        <v>984.7</v>
      </c>
      <c r="F101" s="5">
        <v>2.74</v>
      </c>
      <c r="G101" t="s">
        <v>12</v>
      </c>
      <c r="H101">
        <v>94</v>
      </c>
      <c r="I101" s="6">
        <v>0.260434</v>
      </c>
      <c r="J101" s="6">
        <v>0.23042899999999999</v>
      </c>
      <c r="K101" s="7">
        <v>9597.1</v>
      </c>
      <c r="L101" s="7">
        <v>2211.4</v>
      </c>
      <c r="M101" s="5">
        <v>3.13</v>
      </c>
    </row>
    <row r="102" spans="1:13">
      <c r="A102">
        <v>95</v>
      </c>
      <c r="B102" s="6">
        <v>0.33978000000000003</v>
      </c>
      <c r="C102" s="6">
        <v>0.29043799999999997</v>
      </c>
      <c r="D102" s="7">
        <v>2656.8</v>
      </c>
      <c r="E102" s="7">
        <v>771.6</v>
      </c>
      <c r="F102" s="5">
        <v>2.58</v>
      </c>
      <c r="G102" t="s">
        <v>12</v>
      </c>
      <c r="H102">
        <v>95</v>
      </c>
      <c r="I102" s="6">
        <v>0.28263199999999999</v>
      </c>
      <c r="J102" s="6">
        <v>0.247637</v>
      </c>
      <c r="K102" s="7">
        <v>7385.7</v>
      </c>
      <c r="L102" s="7">
        <v>1829</v>
      </c>
      <c r="M102" s="5">
        <v>2.92</v>
      </c>
    </row>
    <row r="103" spans="1:13">
      <c r="A103">
        <v>96</v>
      </c>
      <c r="B103" s="6">
        <v>0.35722399999999999</v>
      </c>
      <c r="C103" s="6">
        <v>0.303089</v>
      </c>
      <c r="D103" s="7">
        <v>1885.2</v>
      </c>
      <c r="E103" s="7">
        <v>571.4</v>
      </c>
      <c r="F103" s="5">
        <v>2.4300000000000002</v>
      </c>
      <c r="G103" t="s">
        <v>12</v>
      </c>
      <c r="H103">
        <v>96</v>
      </c>
      <c r="I103" s="6">
        <v>0.31187199999999998</v>
      </c>
      <c r="J103" s="6">
        <v>0.26980100000000001</v>
      </c>
      <c r="K103" s="7">
        <v>5556.7</v>
      </c>
      <c r="L103" s="7">
        <v>1499.2</v>
      </c>
      <c r="M103" s="5">
        <v>2.72</v>
      </c>
    </row>
    <row r="104" spans="1:13">
      <c r="A104">
        <v>97</v>
      </c>
      <c r="B104" s="6">
        <v>0.38985700000000001</v>
      </c>
      <c r="C104" s="6">
        <v>0.32625900000000002</v>
      </c>
      <c r="D104" s="7">
        <v>1313.8</v>
      </c>
      <c r="E104" s="7">
        <v>428.6</v>
      </c>
      <c r="F104" s="5">
        <v>2.27</v>
      </c>
      <c r="G104" t="s">
        <v>12</v>
      </c>
      <c r="H104">
        <v>97</v>
      </c>
      <c r="I104" s="6">
        <v>0.34107399999999999</v>
      </c>
      <c r="J104" s="6">
        <v>0.291383</v>
      </c>
      <c r="K104" s="7">
        <v>4057.5</v>
      </c>
      <c r="L104" s="7">
        <v>1182.3</v>
      </c>
      <c r="M104" s="5">
        <v>2.54</v>
      </c>
    </row>
    <row r="105" spans="1:13">
      <c r="A105">
        <v>98</v>
      </c>
      <c r="B105" s="6">
        <v>0.41523599999999999</v>
      </c>
      <c r="C105" s="6">
        <v>0.34384700000000001</v>
      </c>
      <c r="D105" s="7">
        <v>885.2</v>
      </c>
      <c r="E105" s="7">
        <v>304.39999999999998</v>
      </c>
      <c r="F105" s="5">
        <v>2.12</v>
      </c>
      <c r="G105" t="s">
        <v>12</v>
      </c>
      <c r="H105">
        <v>98</v>
      </c>
      <c r="I105" s="6">
        <v>0.36306699999999997</v>
      </c>
      <c r="J105" s="6">
        <v>0.30728499999999997</v>
      </c>
      <c r="K105" s="7">
        <v>2875.2</v>
      </c>
      <c r="L105" s="7">
        <v>883.5</v>
      </c>
      <c r="M105" s="5">
        <v>2.37</v>
      </c>
    </row>
    <row r="106" spans="1:13">
      <c r="A106">
        <v>99</v>
      </c>
      <c r="B106" s="6">
        <v>0.452181</v>
      </c>
      <c r="C106" s="6">
        <v>0.36879899999999999</v>
      </c>
      <c r="D106" s="7">
        <v>580.79999999999995</v>
      </c>
      <c r="E106" s="7">
        <v>214.2</v>
      </c>
      <c r="F106" s="5">
        <v>1.97</v>
      </c>
      <c r="G106" t="s">
        <v>12</v>
      </c>
      <c r="H106">
        <v>99</v>
      </c>
      <c r="I106" s="6">
        <v>0.39063599999999998</v>
      </c>
      <c r="J106" s="6">
        <v>0.32680500000000001</v>
      </c>
      <c r="K106" s="7">
        <v>1991.7</v>
      </c>
      <c r="L106" s="7">
        <v>650.9</v>
      </c>
      <c r="M106" s="5">
        <v>2.2000000000000002</v>
      </c>
    </row>
    <row r="107" spans="1:13">
      <c r="A107">
        <v>100</v>
      </c>
      <c r="B107">
        <v>0.471802</v>
      </c>
      <c r="C107">
        <v>0.381747</v>
      </c>
      <c r="D107">
        <v>366.6</v>
      </c>
      <c r="E107">
        <v>139.9</v>
      </c>
      <c r="F107">
        <v>1.83</v>
      </c>
      <c r="G107" t="s">
        <v>12</v>
      </c>
      <c r="H107">
        <v>100</v>
      </c>
      <c r="I107">
        <v>0.45228400000000002</v>
      </c>
      <c r="J107">
        <v>0.368867</v>
      </c>
      <c r="K107">
        <v>1340.8</v>
      </c>
      <c r="L107">
        <v>494.6</v>
      </c>
      <c r="M107">
        <v>2.0299999999999998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8968-870C-420D-A4DD-9C4E4E9B39AC}">
  <dimension ref="A1:L14"/>
  <sheetViews>
    <sheetView showGridLines="0" workbookViewId="0"/>
  </sheetViews>
  <sheetFormatPr defaultColWidth="7.26953125" defaultRowHeight="15"/>
  <cols>
    <col min="1" max="1" width="12" style="12" customWidth="1"/>
    <col min="2" max="16384" width="7.26953125" style="12"/>
  </cols>
  <sheetData>
    <row r="1" spans="1:12" ht="30.9" customHeight="1">
      <c r="A1" s="47" t="s">
        <v>68</v>
      </c>
      <c r="B1" s="48"/>
      <c r="C1" s="48"/>
      <c r="D1" s="48"/>
      <c r="E1" s="48"/>
      <c r="F1" s="48"/>
      <c r="G1" s="48"/>
      <c r="H1" s="48"/>
      <c r="I1" s="48"/>
      <c r="J1" s="48"/>
      <c r="K1" s="49"/>
      <c r="L1" s="48"/>
    </row>
    <row r="2" spans="1:12" ht="15.6">
      <c r="A2" s="50" t="s">
        <v>7</v>
      </c>
      <c r="B2" s="48"/>
      <c r="C2" s="48"/>
      <c r="D2" s="48"/>
      <c r="E2" s="48"/>
      <c r="F2" s="48"/>
      <c r="G2" s="48"/>
      <c r="H2" s="48"/>
      <c r="I2" s="48"/>
      <c r="J2" s="48"/>
      <c r="K2" s="48"/>
      <c r="L2" s="48"/>
    </row>
    <row r="3" spans="1:12">
      <c r="A3" s="51" t="s">
        <v>103</v>
      </c>
      <c r="B3" s="48"/>
      <c r="C3" s="48"/>
      <c r="D3" s="48"/>
      <c r="E3" s="48"/>
      <c r="F3" s="48"/>
      <c r="G3" s="48"/>
      <c r="H3" s="48"/>
      <c r="I3" s="48"/>
      <c r="J3" s="48"/>
      <c r="K3" s="48"/>
      <c r="L3" s="48"/>
    </row>
    <row r="4" spans="1:12" s="14" customFormat="1" ht="30.9" customHeight="1">
      <c r="A4" s="52" t="s">
        <v>104</v>
      </c>
      <c r="B4" s="53"/>
      <c r="C4" s="53"/>
      <c r="D4" s="53"/>
      <c r="E4" s="53"/>
      <c r="F4" s="53"/>
      <c r="G4" s="53"/>
      <c r="H4" s="53"/>
      <c r="I4" s="53"/>
      <c r="J4" s="53"/>
      <c r="K4" s="53"/>
      <c r="L4" s="53"/>
    </row>
    <row r="5" spans="1:12" ht="15.6">
      <c r="A5" s="50" t="s">
        <v>8</v>
      </c>
      <c r="B5" s="48"/>
      <c r="C5" s="48"/>
      <c r="D5" s="48"/>
      <c r="E5" s="48"/>
      <c r="F5" s="48"/>
      <c r="G5" s="48"/>
      <c r="H5" s="48"/>
      <c r="I5" s="48"/>
      <c r="J5" s="48"/>
      <c r="K5" s="48"/>
      <c r="L5" s="48"/>
    </row>
    <row r="6" spans="1:12" s="14" customFormat="1" ht="30.9" customHeight="1">
      <c r="A6" s="52" t="s">
        <v>105</v>
      </c>
      <c r="B6" s="53"/>
      <c r="C6" s="53"/>
      <c r="D6" s="53"/>
      <c r="E6" s="53"/>
      <c r="F6" s="53"/>
      <c r="G6" s="53"/>
      <c r="H6" s="53"/>
      <c r="I6" s="53"/>
      <c r="J6" s="53"/>
      <c r="K6" s="53"/>
      <c r="L6" s="53"/>
    </row>
    <row r="7" spans="1:12" ht="15.6">
      <c r="A7" s="50" t="s">
        <v>9</v>
      </c>
      <c r="B7" s="48"/>
      <c r="C7" s="48"/>
      <c r="D7" s="48"/>
      <c r="E7" s="48"/>
      <c r="F7" s="48"/>
      <c r="G7" s="48"/>
      <c r="H7" s="48"/>
      <c r="I7" s="48"/>
      <c r="J7" s="48"/>
      <c r="K7" s="48"/>
      <c r="L7" s="48"/>
    </row>
    <row r="8" spans="1:12" ht="15.6">
      <c r="A8" s="51" t="s">
        <v>106</v>
      </c>
      <c r="B8" s="48"/>
      <c r="C8" s="48"/>
      <c r="D8" s="48"/>
      <c r="E8" s="48"/>
      <c r="F8" s="48"/>
      <c r="G8" s="48"/>
      <c r="H8" s="48"/>
      <c r="I8" s="48"/>
      <c r="J8" s="48"/>
      <c r="K8" s="48"/>
      <c r="L8" s="48"/>
    </row>
    <row r="9" spans="1:12" ht="30.9" customHeight="1">
      <c r="A9" s="52" t="s">
        <v>107</v>
      </c>
      <c r="B9" s="48"/>
      <c r="C9" s="48"/>
      <c r="D9" s="48"/>
      <c r="E9" s="48"/>
      <c r="F9" s="48"/>
      <c r="G9" s="48"/>
      <c r="H9" s="48"/>
      <c r="I9" s="48"/>
      <c r="J9" s="48"/>
      <c r="K9" s="48"/>
      <c r="L9" s="48"/>
    </row>
    <row r="10" spans="1:12" ht="15.6">
      <c r="A10" s="50" t="s">
        <v>10</v>
      </c>
      <c r="B10" s="48"/>
      <c r="C10" s="48"/>
      <c r="D10" s="48"/>
      <c r="E10" s="48"/>
      <c r="F10" s="48"/>
      <c r="G10" s="48"/>
      <c r="H10" s="48"/>
      <c r="I10" s="48"/>
      <c r="J10" s="48"/>
      <c r="K10" s="48"/>
      <c r="L10" s="48"/>
    </row>
    <row r="11" spans="1:12" ht="30.9" customHeight="1">
      <c r="A11" s="52" t="s">
        <v>108</v>
      </c>
      <c r="B11" s="48"/>
      <c r="C11" s="48"/>
      <c r="D11" s="48"/>
      <c r="E11" s="48"/>
      <c r="F11" s="48"/>
      <c r="G11" s="48"/>
      <c r="H11" s="48"/>
      <c r="I11" s="48"/>
      <c r="J11" s="48"/>
      <c r="K11" s="48"/>
      <c r="L11" s="48"/>
    </row>
    <row r="12" spans="1:12" ht="15.6">
      <c r="A12" s="50" t="s">
        <v>11</v>
      </c>
    </row>
    <row r="13" spans="1:12" ht="15.6">
      <c r="A13" s="51" t="s">
        <v>109</v>
      </c>
    </row>
    <row r="14" spans="1:12">
      <c r="A14" s="51" t="s">
        <v>110</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5"/>
  <sheetData>
    <row r="1" spans="1:13" ht="19.2">
      <c r="A1" s="3" t="s">
        <v>28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6.613E-3</v>
      </c>
      <c r="C7" s="6">
        <v>6.5909999999999996E-3</v>
      </c>
      <c r="D7" s="7">
        <v>100000</v>
      </c>
      <c r="E7" s="7">
        <v>659.1</v>
      </c>
      <c r="F7" s="5">
        <v>74.739999999999995</v>
      </c>
      <c r="G7" t="s">
        <v>12</v>
      </c>
      <c r="H7">
        <v>0</v>
      </c>
      <c r="I7" s="6">
        <v>5.2480000000000001E-3</v>
      </c>
      <c r="J7" s="6">
        <v>5.2339999999999999E-3</v>
      </c>
      <c r="K7" s="7">
        <v>100000</v>
      </c>
      <c r="L7" s="7">
        <v>523.4</v>
      </c>
      <c r="M7" s="5">
        <v>79.739999999999995</v>
      </c>
    </row>
    <row r="8" spans="1:13">
      <c r="A8">
        <v>1</v>
      </c>
      <c r="B8" s="6">
        <v>5.2700000000000002E-4</v>
      </c>
      <c r="C8" s="6">
        <v>5.2700000000000002E-4</v>
      </c>
      <c r="D8" s="7">
        <v>99340.9</v>
      </c>
      <c r="E8" s="7">
        <v>52.4</v>
      </c>
      <c r="F8" s="5">
        <v>74.239999999999995</v>
      </c>
      <c r="G8" t="s">
        <v>12</v>
      </c>
      <c r="H8">
        <v>1</v>
      </c>
      <c r="I8" s="6">
        <v>4.1899999999999999E-4</v>
      </c>
      <c r="J8" s="6">
        <v>4.1899999999999999E-4</v>
      </c>
      <c r="K8" s="7">
        <v>99476.6</v>
      </c>
      <c r="L8" s="7">
        <v>41.7</v>
      </c>
      <c r="M8" s="5">
        <v>79.16</v>
      </c>
    </row>
    <row r="9" spans="1:13">
      <c r="A9">
        <v>2</v>
      </c>
      <c r="B9" s="6">
        <v>3.1599999999999998E-4</v>
      </c>
      <c r="C9" s="6">
        <v>3.1599999999999998E-4</v>
      </c>
      <c r="D9" s="7">
        <v>99288.5</v>
      </c>
      <c r="E9" s="7">
        <v>31.4</v>
      </c>
      <c r="F9" s="5">
        <v>73.28</v>
      </c>
      <c r="G9" t="s">
        <v>12</v>
      </c>
      <c r="H9">
        <v>2</v>
      </c>
      <c r="I9" s="6">
        <v>2.6499999999999999E-4</v>
      </c>
      <c r="J9" s="6">
        <v>2.6499999999999999E-4</v>
      </c>
      <c r="K9" s="7">
        <v>99434.9</v>
      </c>
      <c r="L9" s="7">
        <v>26.4</v>
      </c>
      <c r="M9" s="5">
        <v>78.19</v>
      </c>
    </row>
    <row r="10" spans="1:13">
      <c r="A10">
        <v>3</v>
      </c>
      <c r="B10" s="6">
        <v>2.22E-4</v>
      </c>
      <c r="C10" s="6">
        <v>2.22E-4</v>
      </c>
      <c r="D10" s="7">
        <v>99257.1</v>
      </c>
      <c r="E10" s="7">
        <v>22.1</v>
      </c>
      <c r="F10" s="5">
        <v>72.3</v>
      </c>
      <c r="G10" t="s">
        <v>12</v>
      </c>
      <c r="H10">
        <v>3</v>
      </c>
      <c r="I10" s="6">
        <v>1.66E-4</v>
      </c>
      <c r="J10" s="6">
        <v>1.66E-4</v>
      </c>
      <c r="K10" s="7">
        <v>99408.5</v>
      </c>
      <c r="L10" s="7">
        <v>16.5</v>
      </c>
      <c r="M10" s="5">
        <v>77.209999999999994</v>
      </c>
    </row>
    <row r="11" spans="1:13">
      <c r="A11">
        <v>4</v>
      </c>
      <c r="B11" s="6">
        <v>1.9900000000000001E-4</v>
      </c>
      <c r="C11" s="6">
        <v>1.9900000000000001E-4</v>
      </c>
      <c r="D11" s="7">
        <v>99235</v>
      </c>
      <c r="E11" s="7">
        <v>19.8</v>
      </c>
      <c r="F11" s="5">
        <v>71.319999999999993</v>
      </c>
      <c r="G11" t="s">
        <v>12</v>
      </c>
      <c r="H11">
        <v>4</v>
      </c>
      <c r="I11" s="6">
        <v>1.18E-4</v>
      </c>
      <c r="J11" s="6">
        <v>1.18E-4</v>
      </c>
      <c r="K11" s="7">
        <v>99392</v>
      </c>
      <c r="L11" s="7">
        <v>11.8</v>
      </c>
      <c r="M11" s="5">
        <v>76.22</v>
      </c>
    </row>
    <row r="12" spans="1:13">
      <c r="A12">
        <v>5</v>
      </c>
      <c r="B12" s="6">
        <v>1.64E-4</v>
      </c>
      <c r="C12" s="6">
        <v>1.64E-4</v>
      </c>
      <c r="D12" s="7">
        <v>99215.3</v>
      </c>
      <c r="E12" s="7">
        <v>16.3</v>
      </c>
      <c r="F12" s="5">
        <v>70.33</v>
      </c>
      <c r="G12" t="s">
        <v>12</v>
      </c>
      <c r="H12">
        <v>5</v>
      </c>
      <c r="I12" s="6">
        <v>1.15E-4</v>
      </c>
      <c r="J12" s="6">
        <v>1.15E-4</v>
      </c>
      <c r="K12" s="7">
        <v>99380.3</v>
      </c>
      <c r="L12" s="7">
        <v>11.4</v>
      </c>
      <c r="M12" s="5">
        <v>75.23</v>
      </c>
    </row>
    <row r="13" spans="1:13">
      <c r="A13">
        <v>6</v>
      </c>
      <c r="B13" s="6">
        <v>1.46E-4</v>
      </c>
      <c r="C13" s="6">
        <v>1.46E-4</v>
      </c>
      <c r="D13" s="7">
        <v>99199</v>
      </c>
      <c r="E13" s="7">
        <v>14.5</v>
      </c>
      <c r="F13" s="5">
        <v>69.34</v>
      </c>
      <c r="G13" t="s">
        <v>12</v>
      </c>
      <c r="H13">
        <v>6</v>
      </c>
      <c r="I13" s="6">
        <v>1.25E-4</v>
      </c>
      <c r="J13" s="6">
        <v>1.25E-4</v>
      </c>
      <c r="K13" s="7">
        <v>99368.8</v>
      </c>
      <c r="L13" s="7">
        <v>12.5</v>
      </c>
      <c r="M13" s="5">
        <v>74.239999999999995</v>
      </c>
    </row>
    <row r="14" spans="1:13">
      <c r="A14">
        <v>7</v>
      </c>
      <c r="B14" s="6">
        <v>1.3100000000000001E-4</v>
      </c>
      <c r="C14" s="6">
        <v>1.3100000000000001E-4</v>
      </c>
      <c r="D14" s="7">
        <v>99184.5</v>
      </c>
      <c r="E14" s="7">
        <v>13</v>
      </c>
      <c r="F14" s="5">
        <v>68.349999999999994</v>
      </c>
      <c r="G14" t="s">
        <v>12</v>
      </c>
      <c r="H14">
        <v>7</v>
      </c>
      <c r="I14" s="6">
        <v>1.08E-4</v>
      </c>
      <c r="J14" s="6">
        <v>1.08E-4</v>
      </c>
      <c r="K14" s="7">
        <v>99356.4</v>
      </c>
      <c r="L14" s="7">
        <v>10.7</v>
      </c>
      <c r="M14" s="5">
        <v>73.25</v>
      </c>
    </row>
    <row r="15" spans="1:13">
      <c r="A15">
        <v>8</v>
      </c>
      <c r="B15" s="6">
        <v>1.44E-4</v>
      </c>
      <c r="C15" s="6">
        <v>1.44E-4</v>
      </c>
      <c r="D15" s="7">
        <v>99171.6</v>
      </c>
      <c r="E15" s="7">
        <v>14.3</v>
      </c>
      <c r="F15" s="5">
        <v>67.36</v>
      </c>
      <c r="G15" t="s">
        <v>12</v>
      </c>
      <c r="H15">
        <v>8</v>
      </c>
      <c r="I15" s="6">
        <v>9.2E-5</v>
      </c>
      <c r="J15" s="6">
        <v>9.2E-5</v>
      </c>
      <c r="K15" s="7">
        <v>99345.600000000006</v>
      </c>
      <c r="L15" s="7">
        <v>9.1</v>
      </c>
      <c r="M15" s="5">
        <v>72.260000000000005</v>
      </c>
    </row>
    <row r="16" spans="1:13">
      <c r="A16">
        <v>9</v>
      </c>
      <c r="B16" s="6">
        <v>1.4300000000000001E-4</v>
      </c>
      <c r="C16" s="6">
        <v>1.4300000000000001E-4</v>
      </c>
      <c r="D16" s="7">
        <v>99157.3</v>
      </c>
      <c r="E16" s="7">
        <v>14.2</v>
      </c>
      <c r="F16" s="5">
        <v>66.37</v>
      </c>
      <c r="G16" t="s">
        <v>12</v>
      </c>
      <c r="H16">
        <v>9</v>
      </c>
      <c r="I16" s="6">
        <v>1.11E-4</v>
      </c>
      <c r="J16" s="6">
        <v>1.11E-4</v>
      </c>
      <c r="K16" s="7">
        <v>99336.5</v>
      </c>
      <c r="L16" s="7">
        <v>11</v>
      </c>
      <c r="M16" s="5">
        <v>71.27</v>
      </c>
    </row>
    <row r="17" spans="1:13">
      <c r="A17">
        <v>10</v>
      </c>
      <c r="B17" s="6">
        <v>1.4100000000000001E-4</v>
      </c>
      <c r="C17" s="6">
        <v>1.4100000000000001E-4</v>
      </c>
      <c r="D17" s="7">
        <v>99143.1</v>
      </c>
      <c r="E17" s="7">
        <v>14</v>
      </c>
      <c r="F17" s="5">
        <v>65.38</v>
      </c>
      <c r="G17" t="s">
        <v>12</v>
      </c>
      <c r="H17">
        <v>10</v>
      </c>
      <c r="I17" s="6">
        <v>1.0900000000000001E-4</v>
      </c>
      <c r="J17" s="6">
        <v>1.0900000000000001E-4</v>
      </c>
      <c r="K17" s="7">
        <v>99325.5</v>
      </c>
      <c r="L17" s="7">
        <v>10.8</v>
      </c>
      <c r="M17" s="5">
        <v>70.27</v>
      </c>
    </row>
    <row r="18" spans="1:13">
      <c r="A18">
        <v>11</v>
      </c>
      <c r="B18" s="6">
        <v>1.65E-4</v>
      </c>
      <c r="C18" s="6">
        <v>1.65E-4</v>
      </c>
      <c r="D18" s="7">
        <v>99129.1</v>
      </c>
      <c r="E18" s="7">
        <v>16.3</v>
      </c>
      <c r="F18" s="5">
        <v>64.39</v>
      </c>
      <c r="G18" t="s">
        <v>12</v>
      </c>
      <c r="H18">
        <v>11</v>
      </c>
      <c r="I18" s="6">
        <v>9.7E-5</v>
      </c>
      <c r="J18" s="6">
        <v>9.7E-5</v>
      </c>
      <c r="K18" s="7">
        <v>99314.7</v>
      </c>
      <c r="L18" s="7">
        <v>9.6999999999999993</v>
      </c>
      <c r="M18" s="5">
        <v>69.28</v>
      </c>
    </row>
    <row r="19" spans="1:13">
      <c r="A19">
        <v>12</v>
      </c>
      <c r="B19" s="6">
        <v>1.7000000000000001E-4</v>
      </c>
      <c r="C19" s="6">
        <v>1.7000000000000001E-4</v>
      </c>
      <c r="D19" s="7">
        <v>99112.8</v>
      </c>
      <c r="E19" s="7">
        <v>16.8</v>
      </c>
      <c r="F19" s="5">
        <v>63.4</v>
      </c>
      <c r="G19" t="s">
        <v>12</v>
      </c>
      <c r="H19">
        <v>12</v>
      </c>
      <c r="I19" s="6">
        <v>1.26E-4</v>
      </c>
      <c r="J19" s="6">
        <v>1.26E-4</v>
      </c>
      <c r="K19" s="7">
        <v>99305</v>
      </c>
      <c r="L19" s="7">
        <v>12.5</v>
      </c>
      <c r="M19" s="5">
        <v>68.290000000000006</v>
      </c>
    </row>
    <row r="20" spans="1:13">
      <c r="A20">
        <v>13</v>
      </c>
      <c r="B20" s="6">
        <v>2.0699999999999999E-4</v>
      </c>
      <c r="C20" s="6">
        <v>2.0699999999999999E-4</v>
      </c>
      <c r="D20" s="7">
        <v>99096</v>
      </c>
      <c r="E20" s="7">
        <v>20.5</v>
      </c>
      <c r="F20" s="5">
        <v>62.41</v>
      </c>
      <c r="G20" t="s">
        <v>12</v>
      </c>
      <c r="H20">
        <v>13</v>
      </c>
      <c r="I20" s="6">
        <v>1.45E-4</v>
      </c>
      <c r="J20" s="6">
        <v>1.45E-4</v>
      </c>
      <c r="K20" s="7">
        <v>99292.5</v>
      </c>
      <c r="L20" s="7">
        <v>14.4</v>
      </c>
      <c r="M20" s="5">
        <v>67.3</v>
      </c>
    </row>
    <row r="21" spans="1:13">
      <c r="A21">
        <v>14</v>
      </c>
      <c r="B21" s="6">
        <v>2.6400000000000002E-4</v>
      </c>
      <c r="C21" s="6">
        <v>2.6400000000000002E-4</v>
      </c>
      <c r="D21" s="7">
        <v>99075.5</v>
      </c>
      <c r="E21" s="7">
        <v>26.2</v>
      </c>
      <c r="F21" s="5">
        <v>61.42</v>
      </c>
      <c r="G21" t="s">
        <v>12</v>
      </c>
      <c r="H21">
        <v>14</v>
      </c>
      <c r="I21" s="6">
        <v>1.66E-4</v>
      </c>
      <c r="J21" s="6">
        <v>1.66E-4</v>
      </c>
      <c r="K21" s="7">
        <v>99278.1</v>
      </c>
      <c r="L21" s="7">
        <v>16.5</v>
      </c>
      <c r="M21" s="5">
        <v>66.31</v>
      </c>
    </row>
    <row r="22" spans="1:13">
      <c r="A22">
        <v>15</v>
      </c>
      <c r="B22" s="6">
        <v>3.1199999999999999E-4</v>
      </c>
      <c r="C22" s="6">
        <v>3.1199999999999999E-4</v>
      </c>
      <c r="D22" s="7">
        <v>99049.3</v>
      </c>
      <c r="E22" s="7">
        <v>30.9</v>
      </c>
      <c r="F22" s="5">
        <v>60.44</v>
      </c>
      <c r="G22" t="s">
        <v>12</v>
      </c>
      <c r="H22">
        <v>15</v>
      </c>
      <c r="I22" s="6">
        <v>2.14E-4</v>
      </c>
      <c r="J22" s="6">
        <v>2.14E-4</v>
      </c>
      <c r="K22" s="7">
        <v>99261.6</v>
      </c>
      <c r="L22" s="7">
        <v>21.2</v>
      </c>
      <c r="M22" s="5">
        <v>65.319999999999993</v>
      </c>
    </row>
    <row r="23" spans="1:13">
      <c r="A23">
        <v>16</v>
      </c>
      <c r="B23" s="6">
        <v>4.57E-4</v>
      </c>
      <c r="C23" s="6">
        <v>4.57E-4</v>
      </c>
      <c r="D23" s="7">
        <v>99018.4</v>
      </c>
      <c r="E23" s="7">
        <v>45.3</v>
      </c>
      <c r="F23" s="5">
        <v>59.46</v>
      </c>
      <c r="G23" t="s">
        <v>12</v>
      </c>
      <c r="H23">
        <v>16</v>
      </c>
      <c r="I23" s="6">
        <v>2.6800000000000001E-4</v>
      </c>
      <c r="J23" s="6">
        <v>2.6800000000000001E-4</v>
      </c>
      <c r="K23" s="7">
        <v>99240.4</v>
      </c>
      <c r="L23" s="7">
        <v>26.6</v>
      </c>
      <c r="M23" s="5">
        <v>64.33</v>
      </c>
    </row>
    <row r="24" spans="1:13">
      <c r="A24">
        <v>17</v>
      </c>
      <c r="B24" s="6">
        <v>6.0300000000000002E-4</v>
      </c>
      <c r="C24" s="6">
        <v>6.0300000000000002E-4</v>
      </c>
      <c r="D24" s="7">
        <v>98973.1</v>
      </c>
      <c r="E24" s="7">
        <v>59.7</v>
      </c>
      <c r="F24" s="5">
        <v>58.49</v>
      </c>
      <c r="G24" t="s">
        <v>12</v>
      </c>
      <c r="H24">
        <v>17</v>
      </c>
      <c r="I24" s="6">
        <v>2.8800000000000001E-4</v>
      </c>
      <c r="J24" s="6">
        <v>2.8800000000000001E-4</v>
      </c>
      <c r="K24" s="7">
        <v>99213.8</v>
      </c>
      <c r="L24" s="7">
        <v>28.6</v>
      </c>
      <c r="M24" s="5">
        <v>63.35</v>
      </c>
    </row>
    <row r="25" spans="1:13">
      <c r="A25">
        <v>18</v>
      </c>
      <c r="B25" s="6">
        <v>8.12E-4</v>
      </c>
      <c r="C25" s="6">
        <v>8.1099999999999998E-4</v>
      </c>
      <c r="D25" s="7">
        <v>98913.5</v>
      </c>
      <c r="E25" s="7">
        <v>80.3</v>
      </c>
      <c r="F25" s="5">
        <v>57.52</v>
      </c>
      <c r="G25" t="s">
        <v>12</v>
      </c>
      <c r="H25">
        <v>18</v>
      </c>
      <c r="I25" s="6">
        <v>3.1300000000000002E-4</v>
      </c>
      <c r="J25" s="6">
        <v>3.1300000000000002E-4</v>
      </c>
      <c r="K25" s="7">
        <v>99185.2</v>
      </c>
      <c r="L25" s="7">
        <v>31</v>
      </c>
      <c r="M25" s="5">
        <v>62.37</v>
      </c>
    </row>
    <row r="26" spans="1:13">
      <c r="A26">
        <v>19</v>
      </c>
      <c r="B26" s="6">
        <v>8.3600000000000005E-4</v>
      </c>
      <c r="C26" s="6">
        <v>8.3600000000000005E-4</v>
      </c>
      <c r="D26" s="7">
        <v>98833.2</v>
      </c>
      <c r="E26" s="7">
        <v>82.6</v>
      </c>
      <c r="F26" s="5">
        <v>56.57</v>
      </c>
      <c r="G26" t="s">
        <v>12</v>
      </c>
      <c r="H26">
        <v>19</v>
      </c>
      <c r="I26" s="6">
        <v>3.1E-4</v>
      </c>
      <c r="J26" s="6">
        <v>3.1E-4</v>
      </c>
      <c r="K26" s="7">
        <v>99154.2</v>
      </c>
      <c r="L26" s="7">
        <v>30.7</v>
      </c>
      <c r="M26" s="5">
        <v>61.39</v>
      </c>
    </row>
    <row r="27" spans="1:13">
      <c r="A27">
        <v>20</v>
      </c>
      <c r="B27" s="6">
        <v>8.4900000000000004E-4</v>
      </c>
      <c r="C27" s="6">
        <v>8.4900000000000004E-4</v>
      </c>
      <c r="D27" s="7">
        <v>98750.6</v>
      </c>
      <c r="E27" s="7">
        <v>83.8</v>
      </c>
      <c r="F27" s="5">
        <v>55.61</v>
      </c>
      <c r="G27" t="s">
        <v>12</v>
      </c>
      <c r="H27">
        <v>20</v>
      </c>
      <c r="I27" s="6">
        <v>3.01E-4</v>
      </c>
      <c r="J27" s="6">
        <v>3.01E-4</v>
      </c>
      <c r="K27" s="7">
        <v>99123.5</v>
      </c>
      <c r="L27" s="7">
        <v>29.8</v>
      </c>
      <c r="M27" s="5">
        <v>60.4</v>
      </c>
    </row>
    <row r="28" spans="1:13">
      <c r="A28">
        <v>21</v>
      </c>
      <c r="B28" s="6">
        <v>8.8500000000000004E-4</v>
      </c>
      <c r="C28" s="6">
        <v>8.8500000000000004E-4</v>
      </c>
      <c r="D28" s="7">
        <v>98666.8</v>
      </c>
      <c r="E28" s="7">
        <v>87.3</v>
      </c>
      <c r="F28" s="5">
        <v>54.66</v>
      </c>
      <c r="G28" t="s">
        <v>12</v>
      </c>
      <c r="H28">
        <v>21</v>
      </c>
      <c r="I28" s="6">
        <v>3.2699999999999998E-4</v>
      </c>
      <c r="J28" s="6">
        <v>3.2699999999999998E-4</v>
      </c>
      <c r="K28" s="7">
        <v>99093.7</v>
      </c>
      <c r="L28" s="7">
        <v>32.4</v>
      </c>
      <c r="M28" s="5">
        <v>59.42</v>
      </c>
    </row>
    <row r="29" spans="1:13">
      <c r="A29">
        <v>22</v>
      </c>
      <c r="B29" s="6">
        <v>8.9499999999999996E-4</v>
      </c>
      <c r="C29" s="6">
        <v>8.9400000000000005E-4</v>
      </c>
      <c r="D29" s="7">
        <v>98579.4</v>
      </c>
      <c r="E29" s="7">
        <v>88.2</v>
      </c>
      <c r="F29" s="5">
        <v>53.71</v>
      </c>
      <c r="G29" t="s">
        <v>12</v>
      </c>
      <c r="H29">
        <v>22</v>
      </c>
      <c r="I29" s="6">
        <v>3.0800000000000001E-4</v>
      </c>
      <c r="J29" s="6">
        <v>3.0800000000000001E-4</v>
      </c>
      <c r="K29" s="7">
        <v>99061.3</v>
      </c>
      <c r="L29" s="7">
        <v>30.5</v>
      </c>
      <c r="M29" s="5">
        <v>58.44</v>
      </c>
    </row>
    <row r="30" spans="1:13">
      <c r="A30">
        <v>23</v>
      </c>
      <c r="B30" s="6">
        <v>8.8000000000000003E-4</v>
      </c>
      <c r="C30" s="6">
        <v>8.8000000000000003E-4</v>
      </c>
      <c r="D30" s="7">
        <v>98491.3</v>
      </c>
      <c r="E30" s="7">
        <v>86.6</v>
      </c>
      <c r="F30" s="5">
        <v>52.76</v>
      </c>
      <c r="G30" t="s">
        <v>12</v>
      </c>
      <c r="H30">
        <v>23</v>
      </c>
      <c r="I30" s="6">
        <v>2.9999999999999997E-4</v>
      </c>
      <c r="J30" s="6">
        <v>2.99E-4</v>
      </c>
      <c r="K30" s="7">
        <v>99030.8</v>
      </c>
      <c r="L30" s="7">
        <v>29.7</v>
      </c>
      <c r="M30" s="5">
        <v>57.46</v>
      </c>
    </row>
    <row r="31" spans="1:13">
      <c r="A31">
        <v>24</v>
      </c>
      <c r="B31" s="6">
        <v>8.9599999999999999E-4</v>
      </c>
      <c r="C31" s="6">
        <v>8.9599999999999999E-4</v>
      </c>
      <c r="D31" s="7">
        <v>98404.7</v>
      </c>
      <c r="E31" s="7">
        <v>88.1</v>
      </c>
      <c r="F31" s="5">
        <v>51.8</v>
      </c>
      <c r="G31" t="s">
        <v>12</v>
      </c>
      <c r="H31">
        <v>24</v>
      </c>
      <c r="I31" s="6">
        <v>3.21E-4</v>
      </c>
      <c r="J31" s="6">
        <v>3.21E-4</v>
      </c>
      <c r="K31" s="7">
        <v>99001.2</v>
      </c>
      <c r="L31" s="7">
        <v>31.8</v>
      </c>
      <c r="M31" s="5">
        <v>56.48</v>
      </c>
    </row>
    <row r="32" spans="1:13">
      <c r="A32">
        <v>25</v>
      </c>
      <c r="B32" s="6">
        <v>9.5500000000000001E-4</v>
      </c>
      <c r="C32" s="6">
        <v>9.5500000000000001E-4</v>
      </c>
      <c r="D32" s="7">
        <v>98316.5</v>
      </c>
      <c r="E32" s="7">
        <v>93.9</v>
      </c>
      <c r="F32" s="5">
        <v>50.85</v>
      </c>
      <c r="G32" t="s">
        <v>12</v>
      </c>
      <c r="H32">
        <v>25</v>
      </c>
      <c r="I32" s="6">
        <v>3.6400000000000001E-4</v>
      </c>
      <c r="J32" s="6">
        <v>3.6400000000000001E-4</v>
      </c>
      <c r="K32" s="7">
        <v>98969.4</v>
      </c>
      <c r="L32" s="7">
        <v>36.1</v>
      </c>
      <c r="M32" s="5">
        <v>55.49</v>
      </c>
    </row>
    <row r="33" spans="1:13">
      <c r="A33">
        <v>26</v>
      </c>
      <c r="B33" s="6">
        <v>8.8800000000000001E-4</v>
      </c>
      <c r="C33" s="6">
        <v>8.8699999999999998E-4</v>
      </c>
      <c r="D33" s="7">
        <v>98222.6</v>
      </c>
      <c r="E33" s="7">
        <v>87.2</v>
      </c>
      <c r="F33" s="5">
        <v>49.9</v>
      </c>
      <c r="G33" t="s">
        <v>12</v>
      </c>
      <c r="H33">
        <v>26</v>
      </c>
      <c r="I33" s="6">
        <v>3.39E-4</v>
      </c>
      <c r="J33" s="6">
        <v>3.39E-4</v>
      </c>
      <c r="K33" s="7">
        <v>98933.3</v>
      </c>
      <c r="L33" s="7">
        <v>33.5</v>
      </c>
      <c r="M33" s="5">
        <v>54.51</v>
      </c>
    </row>
    <row r="34" spans="1:13">
      <c r="A34">
        <v>27</v>
      </c>
      <c r="B34" s="6">
        <v>8.8099999999999995E-4</v>
      </c>
      <c r="C34" s="6">
        <v>8.8000000000000003E-4</v>
      </c>
      <c r="D34" s="7">
        <v>98135.5</v>
      </c>
      <c r="E34" s="7">
        <v>86.4</v>
      </c>
      <c r="F34" s="5">
        <v>48.94</v>
      </c>
      <c r="G34" t="s">
        <v>12</v>
      </c>
      <c r="H34">
        <v>27</v>
      </c>
      <c r="I34" s="6">
        <v>3.6000000000000002E-4</v>
      </c>
      <c r="J34" s="6">
        <v>3.6000000000000002E-4</v>
      </c>
      <c r="K34" s="7">
        <v>98899.8</v>
      </c>
      <c r="L34" s="7">
        <v>35.6</v>
      </c>
      <c r="M34" s="5">
        <v>53.53</v>
      </c>
    </row>
    <row r="35" spans="1:13">
      <c r="A35">
        <v>28</v>
      </c>
      <c r="B35" s="6">
        <v>9.4399999999999996E-4</v>
      </c>
      <c r="C35" s="6">
        <v>9.4399999999999996E-4</v>
      </c>
      <c r="D35" s="7">
        <v>98049.1</v>
      </c>
      <c r="E35" s="7">
        <v>92.5</v>
      </c>
      <c r="F35" s="5">
        <v>47.98</v>
      </c>
      <c r="G35" t="s">
        <v>12</v>
      </c>
      <c r="H35">
        <v>28</v>
      </c>
      <c r="I35" s="6">
        <v>3.7500000000000001E-4</v>
      </c>
      <c r="J35" s="6">
        <v>3.7500000000000001E-4</v>
      </c>
      <c r="K35" s="7">
        <v>98864.2</v>
      </c>
      <c r="L35" s="7">
        <v>37.1</v>
      </c>
      <c r="M35" s="5">
        <v>52.55</v>
      </c>
    </row>
    <row r="36" spans="1:13">
      <c r="A36">
        <v>29</v>
      </c>
      <c r="B36" s="6">
        <v>9.8900000000000008E-4</v>
      </c>
      <c r="C36" s="6">
        <v>9.8799999999999995E-4</v>
      </c>
      <c r="D36" s="7">
        <v>97956.6</v>
      </c>
      <c r="E36" s="7">
        <v>96.8</v>
      </c>
      <c r="F36" s="5">
        <v>47.03</v>
      </c>
      <c r="G36" t="s">
        <v>12</v>
      </c>
      <c r="H36">
        <v>29</v>
      </c>
      <c r="I36" s="6">
        <v>4.2400000000000001E-4</v>
      </c>
      <c r="J36" s="6">
        <v>4.2400000000000001E-4</v>
      </c>
      <c r="K36" s="7">
        <v>98827.1</v>
      </c>
      <c r="L36" s="7">
        <v>41.9</v>
      </c>
      <c r="M36" s="5">
        <v>51.57</v>
      </c>
    </row>
    <row r="37" spans="1:13">
      <c r="A37">
        <v>30</v>
      </c>
      <c r="B37" s="6">
        <v>1.0020000000000001E-3</v>
      </c>
      <c r="C37" s="6">
        <v>1.0009999999999999E-3</v>
      </c>
      <c r="D37" s="7">
        <v>97859.8</v>
      </c>
      <c r="E37" s="7">
        <v>98</v>
      </c>
      <c r="F37" s="5">
        <v>46.07</v>
      </c>
      <c r="G37" t="s">
        <v>12</v>
      </c>
      <c r="H37">
        <v>30</v>
      </c>
      <c r="I37" s="6">
        <v>4.4700000000000002E-4</v>
      </c>
      <c r="J37" s="6">
        <v>4.4700000000000002E-4</v>
      </c>
      <c r="K37" s="7">
        <v>98785.2</v>
      </c>
      <c r="L37" s="7">
        <v>44.1</v>
      </c>
      <c r="M37" s="5">
        <v>50.59</v>
      </c>
    </row>
    <row r="38" spans="1:13">
      <c r="A38">
        <v>31</v>
      </c>
      <c r="B38" s="6">
        <v>1.062E-3</v>
      </c>
      <c r="C38" s="6">
        <v>1.0610000000000001E-3</v>
      </c>
      <c r="D38" s="7">
        <v>97761.8</v>
      </c>
      <c r="E38" s="7">
        <v>103.7</v>
      </c>
      <c r="F38" s="5">
        <v>45.12</v>
      </c>
      <c r="G38" t="s">
        <v>12</v>
      </c>
      <c r="H38">
        <v>31</v>
      </c>
      <c r="I38" s="6">
        <v>4.7600000000000002E-4</v>
      </c>
      <c r="J38" s="6">
        <v>4.7600000000000002E-4</v>
      </c>
      <c r="K38" s="7">
        <v>98741</v>
      </c>
      <c r="L38" s="7">
        <v>47</v>
      </c>
      <c r="M38" s="5">
        <v>49.62</v>
      </c>
    </row>
    <row r="39" spans="1:13">
      <c r="A39">
        <v>32</v>
      </c>
      <c r="B39" s="6">
        <v>1.0790000000000001E-3</v>
      </c>
      <c r="C39" s="6">
        <v>1.0790000000000001E-3</v>
      </c>
      <c r="D39" s="7">
        <v>97658</v>
      </c>
      <c r="E39" s="7">
        <v>105.3</v>
      </c>
      <c r="F39" s="5">
        <v>44.17</v>
      </c>
      <c r="G39" t="s">
        <v>12</v>
      </c>
      <c r="H39">
        <v>32</v>
      </c>
      <c r="I39" s="6">
        <v>4.95E-4</v>
      </c>
      <c r="J39" s="6">
        <v>4.9399999999999997E-4</v>
      </c>
      <c r="K39" s="7">
        <v>98694</v>
      </c>
      <c r="L39" s="7">
        <v>48.8</v>
      </c>
      <c r="M39" s="5">
        <v>48.64</v>
      </c>
    </row>
    <row r="40" spans="1:13">
      <c r="A40">
        <v>33</v>
      </c>
      <c r="B40" s="6">
        <v>1.091E-3</v>
      </c>
      <c r="C40" s="6">
        <v>1.091E-3</v>
      </c>
      <c r="D40" s="7">
        <v>97552.7</v>
      </c>
      <c r="E40" s="7">
        <v>106.4</v>
      </c>
      <c r="F40" s="5">
        <v>43.21</v>
      </c>
      <c r="G40" t="s">
        <v>12</v>
      </c>
      <c r="H40">
        <v>33</v>
      </c>
      <c r="I40" s="6">
        <v>5.5199999999999997E-4</v>
      </c>
      <c r="J40" s="6">
        <v>5.5199999999999997E-4</v>
      </c>
      <c r="K40" s="7">
        <v>98645.2</v>
      </c>
      <c r="L40" s="7">
        <v>54.4</v>
      </c>
      <c r="M40" s="5">
        <v>47.66</v>
      </c>
    </row>
    <row r="41" spans="1:13">
      <c r="A41">
        <v>34</v>
      </c>
      <c r="B41" s="6">
        <v>1.106E-3</v>
      </c>
      <c r="C41" s="6">
        <v>1.106E-3</v>
      </c>
      <c r="D41" s="7">
        <v>97446.3</v>
      </c>
      <c r="E41" s="7">
        <v>107.8</v>
      </c>
      <c r="F41" s="5">
        <v>42.26</v>
      </c>
      <c r="G41" t="s">
        <v>12</v>
      </c>
      <c r="H41">
        <v>34</v>
      </c>
      <c r="I41" s="6">
        <v>5.8100000000000003E-4</v>
      </c>
      <c r="J41" s="6">
        <v>5.8100000000000003E-4</v>
      </c>
      <c r="K41" s="7">
        <v>98590.8</v>
      </c>
      <c r="L41" s="7">
        <v>57.3</v>
      </c>
      <c r="M41" s="5">
        <v>46.69</v>
      </c>
    </row>
    <row r="42" spans="1:13">
      <c r="A42">
        <v>35</v>
      </c>
      <c r="B42" s="6">
        <v>1.1620000000000001E-3</v>
      </c>
      <c r="C42" s="6">
        <v>1.1609999999999999E-3</v>
      </c>
      <c r="D42" s="7">
        <v>97338.5</v>
      </c>
      <c r="E42" s="7">
        <v>113</v>
      </c>
      <c r="F42" s="5">
        <v>41.31</v>
      </c>
      <c r="G42" t="s">
        <v>12</v>
      </c>
      <c r="H42">
        <v>35</v>
      </c>
      <c r="I42" s="6">
        <v>6.7500000000000004E-4</v>
      </c>
      <c r="J42" s="6">
        <v>6.7500000000000004E-4</v>
      </c>
      <c r="K42" s="7">
        <v>98533.5</v>
      </c>
      <c r="L42" s="7">
        <v>66.5</v>
      </c>
      <c r="M42" s="5">
        <v>45.72</v>
      </c>
    </row>
    <row r="43" spans="1:13">
      <c r="A43">
        <v>36</v>
      </c>
      <c r="B43" s="6">
        <v>1.181E-3</v>
      </c>
      <c r="C43" s="6">
        <v>1.1800000000000001E-3</v>
      </c>
      <c r="D43" s="7">
        <v>97225.5</v>
      </c>
      <c r="E43" s="7">
        <v>114.7</v>
      </c>
      <c r="F43" s="5">
        <v>40.36</v>
      </c>
      <c r="G43" t="s">
        <v>12</v>
      </c>
      <c r="H43">
        <v>36</v>
      </c>
      <c r="I43" s="6">
        <v>7.5299999999999998E-4</v>
      </c>
      <c r="J43" s="6">
        <v>7.5299999999999998E-4</v>
      </c>
      <c r="K43" s="7">
        <v>98467</v>
      </c>
      <c r="L43" s="7">
        <v>74.099999999999994</v>
      </c>
      <c r="M43" s="5">
        <v>44.75</v>
      </c>
    </row>
    <row r="44" spans="1:13">
      <c r="A44">
        <v>37</v>
      </c>
      <c r="B44" s="6">
        <v>1.299E-3</v>
      </c>
      <c r="C44" s="6">
        <v>1.2979999999999999E-3</v>
      </c>
      <c r="D44" s="7">
        <v>97110.7</v>
      </c>
      <c r="E44" s="7">
        <v>126.1</v>
      </c>
      <c r="F44" s="5">
        <v>39.4</v>
      </c>
      <c r="G44" t="s">
        <v>12</v>
      </c>
      <c r="H44">
        <v>37</v>
      </c>
      <c r="I44" s="6">
        <v>7.8399999999999997E-4</v>
      </c>
      <c r="J44" s="6">
        <v>7.8399999999999997E-4</v>
      </c>
      <c r="K44" s="7">
        <v>98392.9</v>
      </c>
      <c r="L44" s="7">
        <v>77.099999999999994</v>
      </c>
      <c r="M44" s="5">
        <v>43.78</v>
      </c>
    </row>
    <row r="45" spans="1:13">
      <c r="A45">
        <v>38</v>
      </c>
      <c r="B45" s="6">
        <v>1.3450000000000001E-3</v>
      </c>
      <c r="C45" s="6">
        <v>1.3439999999999999E-3</v>
      </c>
      <c r="D45" s="7">
        <v>96984.7</v>
      </c>
      <c r="E45" s="7">
        <v>130.4</v>
      </c>
      <c r="F45" s="5">
        <v>38.450000000000003</v>
      </c>
      <c r="G45" t="s">
        <v>12</v>
      </c>
      <c r="H45">
        <v>38</v>
      </c>
      <c r="I45" s="6">
        <v>8.7900000000000001E-4</v>
      </c>
      <c r="J45" s="6">
        <v>8.7900000000000001E-4</v>
      </c>
      <c r="K45" s="7">
        <v>98315.8</v>
      </c>
      <c r="L45" s="7">
        <v>86.4</v>
      </c>
      <c r="M45" s="5">
        <v>42.81</v>
      </c>
    </row>
    <row r="46" spans="1:13">
      <c r="A46">
        <v>39</v>
      </c>
      <c r="B46" s="6">
        <v>1.5989999999999999E-3</v>
      </c>
      <c r="C46" s="6">
        <v>1.5969999999999999E-3</v>
      </c>
      <c r="D46" s="7">
        <v>96854.3</v>
      </c>
      <c r="E46" s="7">
        <v>154.69999999999999</v>
      </c>
      <c r="F46" s="5">
        <v>37.5</v>
      </c>
      <c r="G46" t="s">
        <v>12</v>
      </c>
      <c r="H46">
        <v>39</v>
      </c>
      <c r="I46" s="6">
        <v>9.4700000000000003E-4</v>
      </c>
      <c r="J46" s="6">
        <v>9.4700000000000003E-4</v>
      </c>
      <c r="K46" s="7">
        <v>98229.4</v>
      </c>
      <c r="L46" s="7">
        <v>93</v>
      </c>
      <c r="M46" s="5">
        <v>41.85</v>
      </c>
    </row>
    <row r="47" spans="1:13">
      <c r="A47">
        <v>40</v>
      </c>
      <c r="B47" s="6">
        <v>1.6440000000000001E-3</v>
      </c>
      <c r="C47" s="6">
        <v>1.6429999999999999E-3</v>
      </c>
      <c r="D47" s="7">
        <v>96699.6</v>
      </c>
      <c r="E47" s="7">
        <v>158.9</v>
      </c>
      <c r="F47" s="5">
        <v>36.56</v>
      </c>
      <c r="G47" t="s">
        <v>12</v>
      </c>
      <c r="H47">
        <v>40</v>
      </c>
      <c r="I47" s="6">
        <v>1.008E-3</v>
      </c>
      <c r="J47" s="6">
        <v>1.0070000000000001E-3</v>
      </c>
      <c r="K47" s="7">
        <v>98136.4</v>
      </c>
      <c r="L47" s="7">
        <v>98.8</v>
      </c>
      <c r="M47" s="5">
        <v>40.89</v>
      </c>
    </row>
    <row r="48" spans="1:13">
      <c r="A48">
        <v>41</v>
      </c>
      <c r="B48" s="6">
        <v>1.83E-3</v>
      </c>
      <c r="C48" s="6">
        <v>1.828E-3</v>
      </c>
      <c r="D48" s="7">
        <v>96540.800000000003</v>
      </c>
      <c r="E48" s="7">
        <v>176.5</v>
      </c>
      <c r="F48" s="5">
        <v>35.619999999999997</v>
      </c>
      <c r="G48" t="s">
        <v>12</v>
      </c>
      <c r="H48">
        <v>41</v>
      </c>
      <c r="I48" s="6">
        <v>1.1509999999999999E-3</v>
      </c>
      <c r="J48" s="6">
        <v>1.15E-3</v>
      </c>
      <c r="K48" s="7">
        <v>98037.5</v>
      </c>
      <c r="L48" s="7">
        <v>112.8</v>
      </c>
      <c r="M48" s="5">
        <v>39.93</v>
      </c>
    </row>
    <row r="49" spans="1:13">
      <c r="A49">
        <v>42</v>
      </c>
      <c r="B49" s="6">
        <v>1.949E-3</v>
      </c>
      <c r="C49" s="6">
        <v>1.9469999999999999E-3</v>
      </c>
      <c r="D49" s="7">
        <v>96364.3</v>
      </c>
      <c r="E49" s="7">
        <v>187.6</v>
      </c>
      <c r="F49" s="5">
        <v>34.69</v>
      </c>
      <c r="G49" t="s">
        <v>12</v>
      </c>
      <c r="H49">
        <v>42</v>
      </c>
      <c r="I49" s="6">
        <v>1.242E-3</v>
      </c>
      <c r="J49" s="6">
        <v>1.2409999999999999E-3</v>
      </c>
      <c r="K49" s="7">
        <v>97924.800000000003</v>
      </c>
      <c r="L49" s="7">
        <v>121.6</v>
      </c>
      <c r="M49" s="5">
        <v>38.979999999999997</v>
      </c>
    </row>
    <row r="50" spans="1:13">
      <c r="A50">
        <v>43</v>
      </c>
      <c r="B50" s="6">
        <v>2.2200000000000002E-3</v>
      </c>
      <c r="C50" s="6">
        <v>2.2179999999999999E-3</v>
      </c>
      <c r="D50" s="7">
        <v>96176.7</v>
      </c>
      <c r="E50" s="7">
        <v>213.3</v>
      </c>
      <c r="F50" s="5">
        <v>33.75</v>
      </c>
      <c r="G50" t="s">
        <v>12</v>
      </c>
      <c r="H50">
        <v>43</v>
      </c>
      <c r="I50" s="6">
        <v>1.4120000000000001E-3</v>
      </c>
      <c r="J50" s="6">
        <v>1.4109999999999999E-3</v>
      </c>
      <c r="K50" s="7">
        <v>97803.199999999997</v>
      </c>
      <c r="L50" s="7">
        <v>138</v>
      </c>
      <c r="M50" s="5">
        <v>38.020000000000003</v>
      </c>
    </row>
    <row r="51" spans="1:13">
      <c r="A51">
        <v>44</v>
      </c>
      <c r="B51" s="6">
        <v>2.3839999999999998E-3</v>
      </c>
      <c r="C51" s="6">
        <v>2.3809999999999999E-3</v>
      </c>
      <c r="D51" s="7">
        <v>95963.4</v>
      </c>
      <c r="E51" s="7">
        <v>228.5</v>
      </c>
      <c r="F51" s="5">
        <v>32.83</v>
      </c>
      <c r="G51" t="s">
        <v>12</v>
      </c>
      <c r="H51">
        <v>44</v>
      </c>
      <c r="I51" s="6">
        <v>1.57E-3</v>
      </c>
      <c r="J51" s="6">
        <v>1.5690000000000001E-3</v>
      </c>
      <c r="K51" s="7">
        <v>97665.2</v>
      </c>
      <c r="L51" s="7">
        <v>153.19999999999999</v>
      </c>
      <c r="M51" s="5">
        <v>37.08</v>
      </c>
    </row>
    <row r="52" spans="1:13">
      <c r="A52">
        <v>45</v>
      </c>
      <c r="B52" s="6">
        <v>2.6419999999999998E-3</v>
      </c>
      <c r="C52" s="6">
        <v>2.6380000000000002E-3</v>
      </c>
      <c r="D52" s="7">
        <v>95734.8</v>
      </c>
      <c r="E52" s="7">
        <v>252.6</v>
      </c>
      <c r="F52" s="5">
        <v>31.9</v>
      </c>
      <c r="G52" t="s">
        <v>12</v>
      </c>
      <c r="H52">
        <v>45</v>
      </c>
      <c r="I52" s="6">
        <v>1.678E-3</v>
      </c>
      <c r="J52" s="6">
        <v>1.6770000000000001E-3</v>
      </c>
      <c r="K52" s="7">
        <v>97512</v>
      </c>
      <c r="L52" s="7">
        <v>163.5</v>
      </c>
      <c r="M52" s="5">
        <v>36.130000000000003</v>
      </c>
    </row>
    <row r="53" spans="1:13">
      <c r="A53">
        <v>46</v>
      </c>
      <c r="B53" s="6">
        <v>2.7669999999999999E-3</v>
      </c>
      <c r="C53" s="6">
        <v>2.7629999999999998E-3</v>
      </c>
      <c r="D53" s="7">
        <v>95482.2</v>
      </c>
      <c r="E53" s="7">
        <v>263.8</v>
      </c>
      <c r="F53" s="5">
        <v>30.99</v>
      </c>
      <c r="G53" t="s">
        <v>12</v>
      </c>
      <c r="H53">
        <v>46</v>
      </c>
      <c r="I53" s="6">
        <v>1.8060000000000001E-3</v>
      </c>
      <c r="J53" s="6">
        <v>1.805E-3</v>
      </c>
      <c r="K53" s="7">
        <v>97348.4</v>
      </c>
      <c r="L53" s="7">
        <v>175.7</v>
      </c>
      <c r="M53" s="5">
        <v>35.19</v>
      </c>
    </row>
    <row r="54" spans="1:13">
      <c r="A54">
        <v>47</v>
      </c>
      <c r="B54" s="6">
        <v>3.1150000000000001E-3</v>
      </c>
      <c r="C54" s="6">
        <v>3.1099999999999999E-3</v>
      </c>
      <c r="D54" s="7">
        <v>95218.4</v>
      </c>
      <c r="E54" s="7">
        <v>296.2</v>
      </c>
      <c r="F54" s="5">
        <v>30.07</v>
      </c>
      <c r="G54" t="s">
        <v>12</v>
      </c>
      <c r="H54">
        <v>47</v>
      </c>
      <c r="I54" s="6">
        <v>2.029E-3</v>
      </c>
      <c r="J54" s="6">
        <v>2.0270000000000002E-3</v>
      </c>
      <c r="K54" s="7">
        <v>97172.800000000003</v>
      </c>
      <c r="L54" s="7">
        <v>197</v>
      </c>
      <c r="M54" s="5">
        <v>34.26</v>
      </c>
    </row>
    <row r="55" spans="1:13">
      <c r="A55">
        <v>48</v>
      </c>
      <c r="B55" s="6">
        <v>3.29E-3</v>
      </c>
      <c r="C55" s="6">
        <v>3.284E-3</v>
      </c>
      <c r="D55" s="7">
        <v>94922.3</v>
      </c>
      <c r="E55" s="7">
        <v>311.8</v>
      </c>
      <c r="F55" s="5">
        <v>29.16</v>
      </c>
      <c r="G55" t="s">
        <v>12</v>
      </c>
      <c r="H55">
        <v>48</v>
      </c>
      <c r="I55" s="6">
        <v>2.199E-3</v>
      </c>
      <c r="J55" s="6">
        <v>2.1970000000000002E-3</v>
      </c>
      <c r="K55" s="7">
        <v>96975.8</v>
      </c>
      <c r="L55" s="7">
        <v>213.1</v>
      </c>
      <c r="M55" s="5">
        <v>33.33</v>
      </c>
    </row>
    <row r="56" spans="1:13">
      <c r="A56">
        <v>49</v>
      </c>
      <c r="B56" s="6">
        <v>3.5980000000000001E-3</v>
      </c>
      <c r="C56" s="6">
        <v>3.5920000000000001E-3</v>
      </c>
      <c r="D56" s="7">
        <v>94610.5</v>
      </c>
      <c r="E56" s="7">
        <v>339.8</v>
      </c>
      <c r="F56" s="5">
        <v>28.26</v>
      </c>
      <c r="G56" t="s">
        <v>12</v>
      </c>
      <c r="H56">
        <v>49</v>
      </c>
      <c r="I56" s="6">
        <v>2.333E-3</v>
      </c>
      <c r="J56" s="6">
        <v>2.33E-3</v>
      </c>
      <c r="K56" s="7">
        <v>96762.7</v>
      </c>
      <c r="L56" s="7">
        <v>225.5</v>
      </c>
      <c r="M56" s="5">
        <v>32.4</v>
      </c>
    </row>
    <row r="57" spans="1:13">
      <c r="A57">
        <v>50</v>
      </c>
      <c r="B57" s="6">
        <v>3.8530000000000001E-3</v>
      </c>
      <c r="C57" s="6">
        <v>3.8449999999999999E-3</v>
      </c>
      <c r="D57" s="7">
        <v>94270.7</v>
      </c>
      <c r="E57" s="7">
        <v>362.5</v>
      </c>
      <c r="F57" s="5">
        <v>27.36</v>
      </c>
      <c r="G57" t="s">
        <v>12</v>
      </c>
      <c r="H57">
        <v>50</v>
      </c>
      <c r="I57" s="6">
        <v>2.722E-3</v>
      </c>
      <c r="J57" s="6">
        <v>2.7179999999999999E-3</v>
      </c>
      <c r="K57" s="7">
        <v>96537.2</v>
      </c>
      <c r="L57" s="7">
        <v>262.39999999999998</v>
      </c>
      <c r="M57" s="5">
        <v>31.47</v>
      </c>
    </row>
    <row r="58" spans="1:13">
      <c r="A58">
        <v>51</v>
      </c>
      <c r="B58" s="6">
        <v>4.3969999999999999E-3</v>
      </c>
      <c r="C58" s="6">
        <v>4.3870000000000003E-3</v>
      </c>
      <c r="D58" s="7">
        <v>93908.2</v>
      </c>
      <c r="E58" s="7">
        <v>412</v>
      </c>
      <c r="F58" s="5">
        <v>26.46</v>
      </c>
      <c r="G58" t="s">
        <v>12</v>
      </c>
      <c r="H58">
        <v>51</v>
      </c>
      <c r="I58" s="6">
        <v>3.032E-3</v>
      </c>
      <c r="J58" s="6">
        <v>3.0279999999999999E-3</v>
      </c>
      <c r="K58" s="7">
        <v>96274.9</v>
      </c>
      <c r="L58" s="7">
        <v>291.5</v>
      </c>
      <c r="M58" s="5">
        <v>30.56</v>
      </c>
    </row>
    <row r="59" spans="1:13">
      <c r="A59">
        <v>52</v>
      </c>
      <c r="B59" s="6">
        <v>5.0800000000000003E-3</v>
      </c>
      <c r="C59" s="6">
        <v>5.0670000000000003E-3</v>
      </c>
      <c r="D59" s="7">
        <v>93496.2</v>
      </c>
      <c r="E59" s="7">
        <v>473.7</v>
      </c>
      <c r="F59" s="5">
        <v>25.58</v>
      </c>
      <c r="G59" t="s">
        <v>12</v>
      </c>
      <c r="H59">
        <v>52</v>
      </c>
      <c r="I59" s="6">
        <v>3.3249999999999998E-3</v>
      </c>
      <c r="J59" s="6">
        <v>3.3189999999999999E-3</v>
      </c>
      <c r="K59" s="7">
        <v>95983.4</v>
      </c>
      <c r="L59" s="7">
        <v>318.60000000000002</v>
      </c>
      <c r="M59" s="5">
        <v>29.65</v>
      </c>
    </row>
    <row r="60" spans="1:13">
      <c r="A60">
        <v>53</v>
      </c>
      <c r="B60" s="6">
        <v>5.6189999999999999E-3</v>
      </c>
      <c r="C60" s="6">
        <v>5.6030000000000003E-3</v>
      </c>
      <c r="D60" s="7">
        <v>93022.5</v>
      </c>
      <c r="E60" s="7">
        <v>521.20000000000005</v>
      </c>
      <c r="F60" s="5">
        <v>24.7</v>
      </c>
      <c r="G60" t="s">
        <v>12</v>
      </c>
      <c r="H60">
        <v>53</v>
      </c>
      <c r="I60" s="6">
        <v>3.519E-3</v>
      </c>
      <c r="J60" s="6">
        <v>3.5130000000000001E-3</v>
      </c>
      <c r="K60" s="7">
        <v>95664.8</v>
      </c>
      <c r="L60" s="7">
        <v>336</v>
      </c>
      <c r="M60" s="5">
        <v>28.74</v>
      </c>
    </row>
    <row r="61" spans="1:13">
      <c r="A61">
        <v>54</v>
      </c>
      <c r="B61" s="6">
        <v>6.3160000000000004E-3</v>
      </c>
      <c r="C61" s="6">
        <v>6.2960000000000004E-3</v>
      </c>
      <c r="D61" s="7">
        <v>92501.3</v>
      </c>
      <c r="E61" s="7">
        <v>582.4</v>
      </c>
      <c r="F61" s="5">
        <v>23.84</v>
      </c>
      <c r="G61" t="s">
        <v>12</v>
      </c>
      <c r="H61">
        <v>54</v>
      </c>
      <c r="I61" s="6">
        <v>3.9259999999999998E-3</v>
      </c>
      <c r="J61" s="6">
        <v>3.9179999999999996E-3</v>
      </c>
      <c r="K61" s="7">
        <v>95328.7</v>
      </c>
      <c r="L61" s="7">
        <v>373.5</v>
      </c>
      <c r="M61" s="5">
        <v>27.84</v>
      </c>
    </row>
    <row r="62" spans="1:13">
      <c r="A62">
        <v>55</v>
      </c>
      <c r="B62" s="6">
        <v>7.0029999999999997E-3</v>
      </c>
      <c r="C62" s="6">
        <v>6.979E-3</v>
      </c>
      <c r="D62" s="7">
        <v>91918.9</v>
      </c>
      <c r="E62" s="7">
        <v>641.5</v>
      </c>
      <c r="F62" s="5">
        <v>22.99</v>
      </c>
      <c r="G62" t="s">
        <v>12</v>
      </c>
      <c r="H62">
        <v>55</v>
      </c>
      <c r="I62" s="6">
        <v>4.3420000000000004E-3</v>
      </c>
      <c r="J62" s="6">
        <v>4.333E-3</v>
      </c>
      <c r="K62" s="7">
        <v>94955.199999999997</v>
      </c>
      <c r="L62" s="7">
        <v>411.4</v>
      </c>
      <c r="M62" s="5">
        <v>26.95</v>
      </c>
    </row>
    <row r="63" spans="1:13">
      <c r="A63">
        <v>56</v>
      </c>
      <c r="B63" s="6">
        <v>7.8300000000000002E-3</v>
      </c>
      <c r="C63" s="6">
        <v>7.7999999999999996E-3</v>
      </c>
      <c r="D63" s="7">
        <v>91277.4</v>
      </c>
      <c r="E63" s="7">
        <v>712</v>
      </c>
      <c r="F63" s="5">
        <v>22.15</v>
      </c>
      <c r="G63" t="s">
        <v>12</v>
      </c>
      <c r="H63">
        <v>56</v>
      </c>
      <c r="I63" s="6">
        <v>4.6169999999999996E-3</v>
      </c>
      <c r="J63" s="6">
        <v>4.6059999999999999E-3</v>
      </c>
      <c r="K63" s="7">
        <v>94543.8</v>
      </c>
      <c r="L63" s="7">
        <v>435.5</v>
      </c>
      <c r="M63" s="5">
        <v>26.07</v>
      </c>
    </row>
    <row r="64" spans="1:13">
      <c r="A64">
        <v>57</v>
      </c>
      <c r="B64" s="6">
        <v>8.5830000000000004E-3</v>
      </c>
      <c r="C64" s="6">
        <v>8.5459999999999998E-3</v>
      </c>
      <c r="D64" s="7">
        <v>90565.5</v>
      </c>
      <c r="E64" s="7">
        <v>774</v>
      </c>
      <c r="F64" s="5">
        <v>21.32</v>
      </c>
      <c r="G64" t="s">
        <v>12</v>
      </c>
      <c r="H64">
        <v>57</v>
      </c>
      <c r="I64" s="6">
        <v>5.3090000000000004E-3</v>
      </c>
      <c r="J64" s="6">
        <v>5.2950000000000002E-3</v>
      </c>
      <c r="K64" s="7">
        <v>94108.3</v>
      </c>
      <c r="L64" s="7">
        <v>498.3</v>
      </c>
      <c r="M64" s="5">
        <v>25.19</v>
      </c>
    </row>
    <row r="65" spans="1:13">
      <c r="A65">
        <v>58</v>
      </c>
      <c r="B65" s="6">
        <v>9.6200000000000001E-3</v>
      </c>
      <c r="C65" s="6">
        <v>9.5739999999999992E-3</v>
      </c>
      <c r="D65" s="7">
        <v>89791.5</v>
      </c>
      <c r="E65" s="7">
        <v>859.6</v>
      </c>
      <c r="F65" s="5">
        <v>20.5</v>
      </c>
      <c r="G65" t="s">
        <v>12</v>
      </c>
      <c r="H65">
        <v>58</v>
      </c>
      <c r="I65" s="6">
        <v>5.8079999999999998E-3</v>
      </c>
      <c r="J65" s="6">
        <v>5.7910000000000001E-3</v>
      </c>
      <c r="K65" s="7">
        <v>93610</v>
      </c>
      <c r="L65" s="7">
        <v>542.1</v>
      </c>
      <c r="M65" s="5">
        <v>24.32</v>
      </c>
    </row>
    <row r="66" spans="1:13">
      <c r="A66">
        <v>59</v>
      </c>
      <c r="B66" s="6">
        <v>1.0426E-2</v>
      </c>
      <c r="C66" s="6">
        <v>1.0371999999999999E-2</v>
      </c>
      <c r="D66" s="7">
        <v>88931.8</v>
      </c>
      <c r="E66" s="7">
        <v>922.4</v>
      </c>
      <c r="F66" s="5">
        <v>19.690000000000001</v>
      </c>
      <c r="G66" t="s">
        <v>12</v>
      </c>
      <c r="H66">
        <v>59</v>
      </c>
      <c r="I66" s="6">
        <v>6.3949999999999996E-3</v>
      </c>
      <c r="J66" s="6">
        <v>6.3749999999999996E-3</v>
      </c>
      <c r="K66" s="7">
        <v>93067.9</v>
      </c>
      <c r="L66" s="7">
        <v>593.29999999999995</v>
      </c>
      <c r="M66" s="5">
        <v>23.46</v>
      </c>
    </row>
    <row r="67" spans="1:13">
      <c r="A67">
        <v>60</v>
      </c>
      <c r="B67" s="6">
        <v>1.1717E-2</v>
      </c>
      <c r="C67" s="6">
        <v>1.1649E-2</v>
      </c>
      <c r="D67" s="7">
        <v>88009.4</v>
      </c>
      <c r="E67" s="7">
        <v>1025.2</v>
      </c>
      <c r="F67" s="5">
        <v>18.89</v>
      </c>
      <c r="G67" t="s">
        <v>12</v>
      </c>
      <c r="H67">
        <v>60</v>
      </c>
      <c r="I67" s="6">
        <v>7.0920000000000002E-3</v>
      </c>
      <c r="J67" s="6">
        <v>7.0670000000000004E-3</v>
      </c>
      <c r="K67" s="7">
        <v>92474.6</v>
      </c>
      <c r="L67" s="7">
        <v>653.5</v>
      </c>
      <c r="M67" s="5">
        <v>22.6</v>
      </c>
    </row>
    <row r="68" spans="1:13">
      <c r="A68">
        <v>61</v>
      </c>
      <c r="B68" s="6">
        <v>1.3035E-2</v>
      </c>
      <c r="C68" s="6">
        <v>1.2951000000000001E-2</v>
      </c>
      <c r="D68" s="7">
        <v>86984.2</v>
      </c>
      <c r="E68" s="7">
        <v>1126.5</v>
      </c>
      <c r="F68" s="5">
        <v>18.11</v>
      </c>
      <c r="G68" t="s">
        <v>12</v>
      </c>
      <c r="H68">
        <v>61</v>
      </c>
      <c r="I68" s="6">
        <v>7.7470000000000004E-3</v>
      </c>
      <c r="J68" s="6">
        <v>7.7169999999999999E-3</v>
      </c>
      <c r="K68" s="7">
        <v>91821</v>
      </c>
      <c r="L68" s="7">
        <v>708.6</v>
      </c>
      <c r="M68" s="5">
        <v>21.76</v>
      </c>
    </row>
    <row r="69" spans="1:13">
      <c r="A69">
        <v>62</v>
      </c>
      <c r="B69" s="6">
        <v>1.4442E-2</v>
      </c>
      <c r="C69" s="6">
        <v>1.4338E-2</v>
      </c>
      <c r="D69" s="7">
        <v>85857.7</v>
      </c>
      <c r="E69" s="7">
        <v>1231.0999999999999</v>
      </c>
      <c r="F69" s="5">
        <v>17.34</v>
      </c>
      <c r="G69" t="s">
        <v>12</v>
      </c>
      <c r="H69">
        <v>62</v>
      </c>
      <c r="I69" s="6">
        <v>8.7019999999999997E-3</v>
      </c>
      <c r="J69" s="6">
        <v>8.6650000000000008E-3</v>
      </c>
      <c r="K69" s="7">
        <v>91112.4</v>
      </c>
      <c r="L69" s="7">
        <v>789.5</v>
      </c>
      <c r="M69" s="5">
        <v>20.93</v>
      </c>
    </row>
    <row r="70" spans="1:13">
      <c r="A70">
        <v>63</v>
      </c>
      <c r="B70" s="6">
        <v>1.6063999999999998E-2</v>
      </c>
      <c r="C70" s="6">
        <v>1.5935999999999999E-2</v>
      </c>
      <c r="D70" s="7">
        <v>84626.6</v>
      </c>
      <c r="E70" s="7">
        <v>1348.6</v>
      </c>
      <c r="F70" s="5">
        <v>16.579999999999998</v>
      </c>
      <c r="G70" t="s">
        <v>12</v>
      </c>
      <c r="H70">
        <v>63</v>
      </c>
      <c r="I70" s="6">
        <v>9.2390000000000007E-3</v>
      </c>
      <c r="J70" s="6">
        <v>9.1959999999999993E-3</v>
      </c>
      <c r="K70" s="7">
        <v>90323</v>
      </c>
      <c r="L70" s="7">
        <v>830.6</v>
      </c>
      <c r="M70" s="5">
        <v>20.100000000000001</v>
      </c>
    </row>
    <row r="71" spans="1:13">
      <c r="A71">
        <v>64</v>
      </c>
      <c r="B71" s="6">
        <v>1.8214999999999999E-2</v>
      </c>
      <c r="C71" s="6">
        <v>1.8051000000000001E-2</v>
      </c>
      <c r="D71" s="7">
        <v>83278</v>
      </c>
      <c r="E71" s="7">
        <v>1503.3</v>
      </c>
      <c r="F71" s="5">
        <v>15.84</v>
      </c>
      <c r="G71" t="s">
        <v>12</v>
      </c>
      <c r="H71">
        <v>64</v>
      </c>
      <c r="I71" s="6">
        <v>1.0482E-2</v>
      </c>
      <c r="J71" s="6">
        <v>1.0427000000000001E-2</v>
      </c>
      <c r="K71" s="7">
        <v>89492.4</v>
      </c>
      <c r="L71" s="7">
        <v>933.1</v>
      </c>
      <c r="M71" s="5">
        <v>19.29</v>
      </c>
    </row>
    <row r="72" spans="1:13">
      <c r="A72">
        <v>65</v>
      </c>
      <c r="B72" s="6">
        <v>2.0317000000000002E-2</v>
      </c>
      <c r="C72" s="6">
        <v>2.0112999999999999E-2</v>
      </c>
      <c r="D72" s="7">
        <v>81774.7</v>
      </c>
      <c r="E72" s="7">
        <v>1644.7</v>
      </c>
      <c r="F72" s="5">
        <v>15.13</v>
      </c>
      <c r="G72" t="s">
        <v>12</v>
      </c>
      <c r="H72">
        <v>65</v>
      </c>
      <c r="I72" s="6">
        <v>1.1802999999999999E-2</v>
      </c>
      <c r="J72" s="6">
        <v>1.1733E-2</v>
      </c>
      <c r="K72" s="7">
        <v>88559.2</v>
      </c>
      <c r="L72" s="7">
        <v>1039.0999999999999</v>
      </c>
      <c r="M72" s="5">
        <v>18.48</v>
      </c>
    </row>
    <row r="73" spans="1:13">
      <c r="A73">
        <v>66</v>
      </c>
      <c r="B73" s="6">
        <v>2.2121999999999999E-2</v>
      </c>
      <c r="C73" s="6">
        <v>2.188E-2</v>
      </c>
      <c r="D73" s="7">
        <v>80130</v>
      </c>
      <c r="E73" s="7">
        <v>1753.2</v>
      </c>
      <c r="F73" s="5">
        <v>14.43</v>
      </c>
      <c r="G73" t="s">
        <v>12</v>
      </c>
      <c r="H73">
        <v>66</v>
      </c>
      <c r="I73" s="6">
        <v>1.3051999999999999E-2</v>
      </c>
      <c r="J73" s="6">
        <v>1.2966999999999999E-2</v>
      </c>
      <c r="K73" s="7">
        <v>87520.1</v>
      </c>
      <c r="L73" s="7">
        <v>1134.9000000000001</v>
      </c>
      <c r="M73" s="5">
        <v>17.7</v>
      </c>
    </row>
    <row r="74" spans="1:13">
      <c r="A74">
        <v>67</v>
      </c>
      <c r="B74" s="6">
        <v>2.5052999999999999E-2</v>
      </c>
      <c r="C74" s="6">
        <v>2.4743000000000001E-2</v>
      </c>
      <c r="D74" s="7">
        <v>78376.800000000003</v>
      </c>
      <c r="E74" s="7">
        <v>1939.3</v>
      </c>
      <c r="F74" s="5">
        <v>13.74</v>
      </c>
      <c r="G74" t="s">
        <v>12</v>
      </c>
      <c r="H74">
        <v>67</v>
      </c>
      <c r="I74" s="6">
        <v>1.4607E-2</v>
      </c>
      <c r="J74" s="6">
        <v>1.4501999999999999E-2</v>
      </c>
      <c r="K74" s="7">
        <v>86385.2</v>
      </c>
      <c r="L74" s="7">
        <v>1252.7</v>
      </c>
      <c r="M74" s="5">
        <v>16.920000000000002</v>
      </c>
    </row>
    <row r="75" spans="1:13">
      <c r="A75">
        <v>68</v>
      </c>
      <c r="B75" s="6">
        <v>2.8065E-2</v>
      </c>
      <c r="C75" s="6">
        <v>2.7675999999999999E-2</v>
      </c>
      <c r="D75" s="7">
        <v>76437.5</v>
      </c>
      <c r="E75" s="7">
        <v>2115.5</v>
      </c>
      <c r="F75" s="5">
        <v>13.07</v>
      </c>
      <c r="G75" t="s">
        <v>12</v>
      </c>
      <c r="H75">
        <v>68</v>
      </c>
      <c r="I75" s="6">
        <v>1.6393999999999999E-2</v>
      </c>
      <c r="J75" s="6">
        <v>1.6261000000000001E-2</v>
      </c>
      <c r="K75" s="7">
        <v>85132.5</v>
      </c>
      <c r="L75" s="7">
        <v>1384.3</v>
      </c>
      <c r="M75" s="5">
        <v>16.170000000000002</v>
      </c>
    </row>
    <row r="76" spans="1:13">
      <c r="A76">
        <v>69</v>
      </c>
      <c r="B76" s="6">
        <v>3.1088000000000001E-2</v>
      </c>
      <c r="C76" s="6">
        <v>3.0612E-2</v>
      </c>
      <c r="D76" s="7">
        <v>74322</v>
      </c>
      <c r="E76" s="7">
        <v>2275.1</v>
      </c>
      <c r="F76" s="5">
        <v>12.43</v>
      </c>
      <c r="G76" t="s">
        <v>12</v>
      </c>
      <c r="H76">
        <v>69</v>
      </c>
      <c r="I76" s="6">
        <v>1.8412999999999999E-2</v>
      </c>
      <c r="J76" s="6">
        <v>1.8245000000000001E-2</v>
      </c>
      <c r="K76" s="7">
        <v>83748.2</v>
      </c>
      <c r="L76" s="7">
        <v>1528</v>
      </c>
      <c r="M76" s="5">
        <v>15.42</v>
      </c>
    </row>
    <row r="77" spans="1:13">
      <c r="A77">
        <v>70</v>
      </c>
      <c r="B77" s="6">
        <v>3.4967999999999999E-2</v>
      </c>
      <c r="C77" s="6">
        <v>3.4367000000000002E-2</v>
      </c>
      <c r="D77" s="7">
        <v>72046.899999999994</v>
      </c>
      <c r="E77" s="7">
        <v>2476</v>
      </c>
      <c r="F77" s="5">
        <v>11.81</v>
      </c>
      <c r="G77" t="s">
        <v>12</v>
      </c>
      <c r="H77">
        <v>70</v>
      </c>
      <c r="I77" s="6">
        <v>2.0670999999999998E-2</v>
      </c>
      <c r="J77" s="6">
        <v>2.0459000000000001E-2</v>
      </c>
      <c r="K77" s="7">
        <v>82220.2</v>
      </c>
      <c r="L77" s="7">
        <v>1682.2</v>
      </c>
      <c r="M77" s="5">
        <v>14.7</v>
      </c>
    </row>
    <row r="78" spans="1:13">
      <c r="A78">
        <v>71</v>
      </c>
      <c r="B78" s="6">
        <v>3.8307000000000001E-2</v>
      </c>
      <c r="C78" s="6">
        <v>3.7587000000000002E-2</v>
      </c>
      <c r="D78" s="7">
        <v>69570.8</v>
      </c>
      <c r="E78" s="7">
        <v>2615</v>
      </c>
      <c r="F78" s="5">
        <v>11.21</v>
      </c>
      <c r="G78" t="s">
        <v>12</v>
      </c>
      <c r="H78">
        <v>71</v>
      </c>
      <c r="I78" s="6">
        <v>2.2953999999999999E-2</v>
      </c>
      <c r="J78" s="6">
        <v>2.2693999999999999E-2</v>
      </c>
      <c r="K78" s="7">
        <v>80538</v>
      </c>
      <c r="L78" s="7">
        <v>1827.7</v>
      </c>
      <c r="M78" s="5">
        <v>14</v>
      </c>
    </row>
    <row r="79" spans="1:13">
      <c r="A79">
        <v>72</v>
      </c>
      <c r="B79" s="6">
        <v>4.2853000000000002E-2</v>
      </c>
      <c r="C79" s="6">
        <v>4.1953999999999998E-2</v>
      </c>
      <c r="D79" s="7">
        <v>66955.899999999994</v>
      </c>
      <c r="E79" s="7">
        <v>2809.1</v>
      </c>
      <c r="F79" s="5">
        <v>10.63</v>
      </c>
      <c r="G79" t="s">
        <v>12</v>
      </c>
      <c r="H79">
        <v>72</v>
      </c>
      <c r="I79" s="6">
        <v>2.5760999999999999E-2</v>
      </c>
      <c r="J79" s="6">
        <v>2.5433000000000001E-2</v>
      </c>
      <c r="K79" s="7">
        <v>78710.3</v>
      </c>
      <c r="L79" s="7">
        <v>2001.9</v>
      </c>
      <c r="M79" s="5">
        <v>13.31</v>
      </c>
    </row>
    <row r="80" spans="1:13">
      <c r="A80">
        <v>73</v>
      </c>
      <c r="B80" s="6">
        <v>4.6901999999999999E-2</v>
      </c>
      <c r="C80" s="6">
        <v>4.5828000000000001E-2</v>
      </c>
      <c r="D80" s="7">
        <v>64146.8</v>
      </c>
      <c r="E80" s="7">
        <v>2939.7</v>
      </c>
      <c r="F80" s="5">
        <v>10.07</v>
      </c>
      <c r="G80" t="s">
        <v>12</v>
      </c>
      <c r="H80">
        <v>73</v>
      </c>
      <c r="I80" s="6">
        <v>2.8431999999999999E-2</v>
      </c>
      <c r="J80" s="6">
        <v>2.8034E-2</v>
      </c>
      <c r="K80" s="7">
        <v>76708.5</v>
      </c>
      <c r="L80" s="7">
        <v>2150.4</v>
      </c>
      <c r="M80" s="5">
        <v>12.65</v>
      </c>
    </row>
    <row r="81" spans="1:13">
      <c r="A81">
        <v>74</v>
      </c>
      <c r="B81" s="6">
        <v>5.2671999999999997E-2</v>
      </c>
      <c r="C81" s="6">
        <v>5.1320999999999999E-2</v>
      </c>
      <c r="D81" s="7">
        <v>61207.1</v>
      </c>
      <c r="E81" s="7">
        <v>3141.2</v>
      </c>
      <c r="F81" s="5">
        <v>9.5299999999999994</v>
      </c>
      <c r="G81" t="s">
        <v>12</v>
      </c>
      <c r="H81">
        <v>74</v>
      </c>
      <c r="I81" s="6">
        <v>3.0907E-2</v>
      </c>
      <c r="J81" s="6">
        <v>3.0436000000000001E-2</v>
      </c>
      <c r="K81" s="7">
        <v>74558</v>
      </c>
      <c r="L81" s="7">
        <v>2269.3000000000002</v>
      </c>
      <c r="M81" s="5">
        <v>12</v>
      </c>
    </row>
    <row r="82" spans="1:13">
      <c r="A82">
        <v>75</v>
      </c>
      <c r="B82" s="6">
        <v>5.7181000000000003E-2</v>
      </c>
      <c r="C82" s="6">
        <v>5.5592000000000003E-2</v>
      </c>
      <c r="D82" s="7">
        <v>58065.9</v>
      </c>
      <c r="E82" s="7">
        <v>3228</v>
      </c>
      <c r="F82" s="5">
        <v>9.02</v>
      </c>
      <c r="G82" t="s">
        <v>12</v>
      </c>
      <c r="H82">
        <v>75</v>
      </c>
      <c r="I82" s="6">
        <v>3.4153999999999997E-2</v>
      </c>
      <c r="J82" s="6">
        <v>3.3579999999999999E-2</v>
      </c>
      <c r="K82" s="7">
        <v>72288.7</v>
      </c>
      <c r="L82" s="7">
        <v>2427.5</v>
      </c>
      <c r="M82" s="5">
        <v>11.36</v>
      </c>
    </row>
    <row r="83" spans="1:13">
      <c r="A83">
        <v>76</v>
      </c>
      <c r="B83" s="6">
        <v>6.2321000000000001E-2</v>
      </c>
      <c r="C83" s="6">
        <v>6.0437999999999999E-2</v>
      </c>
      <c r="D83" s="7">
        <v>54837.9</v>
      </c>
      <c r="E83" s="7">
        <v>3314.3</v>
      </c>
      <c r="F83" s="5">
        <v>8.52</v>
      </c>
      <c r="G83" t="s">
        <v>12</v>
      </c>
      <c r="H83">
        <v>76</v>
      </c>
      <c r="I83" s="6">
        <v>3.7687999999999999E-2</v>
      </c>
      <c r="J83" s="6">
        <v>3.6991000000000003E-2</v>
      </c>
      <c r="K83" s="7">
        <v>69861.3</v>
      </c>
      <c r="L83" s="7">
        <v>2584.1999999999998</v>
      </c>
      <c r="M83" s="5">
        <v>10.73</v>
      </c>
    </row>
    <row r="84" spans="1:13">
      <c r="A84">
        <v>77</v>
      </c>
      <c r="B84" s="6">
        <v>6.7202999999999999E-2</v>
      </c>
      <c r="C84" s="6">
        <v>6.5018000000000006E-2</v>
      </c>
      <c r="D84" s="7">
        <v>51523.7</v>
      </c>
      <c r="E84" s="7">
        <v>3350</v>
      </c>
      <c r="F84" s="5">
        <v>8.0399999999999991</v>
      </c>
      <c r="G84" t="s">
        <v>12</v>
      </c>
      <c r="H84">
        <v>77</v>
      </c>
      <c r="I84" s="6">
        <v>4.1741E-2</v>
      </c>
      <c r="J84" s="6">
        <v>4.0888000000000001E-2</v>
      </c>
      <c r="K84" s="7">
        <v>67277</v>
      </c>
      <c r="L84" s="7">
        <v>2750.8</v>
      </c>
      <c r="M84" s="5">
        <v>10.130000000000001</v>
      </c>
    </row>
    <row r="85" spans="1:13">
      <c r="A85">
        <v>78</v>
      </c>
      <c r="B85" s="6">
        <v>7.4448E-2</v>
      </c>
      <c r="C85" s="6">
        <v>7.1776000000000006E-2</v>
      </c>
      <c r="D85" s="7">
        <v>48173.7</v>
      </c>
      <c r="E85" s="7">
        <v>3457.7</v>
      </c>
      <c r="F85" s="5">
        <v>7.56</v>
      </c>
      <c r="G85" t="s">
        <v>12</v>
      </c>
      <c r="H85">
        <v>78</v>
      </c>
      <c r="I85" s="6">
        <v>4.6629999999999998E-2</v>
      </c>
      <c r="J85" s="6">
        <v>4.5567999999999997E-2</v>
      </c>
      <c r="K85" s="7">
        <v>64526.2</v>
      </c>
      <c r="L85" s="7">
        <v>2940.3</v>
      </c>
      <c r="M85" s="5">
        <v>9.5399999999999991</v>
      </c>
    </row>
    <row r="86" spans="1:13">
      <c r="A86">
        <v>79</v>
      </c>
      <c r="B86" s="6">
        <v>8.3174999999999999E-2</v>
      </c>
      <c r="C86" s="6">
        <v>7.9853999999999994E-2</v>
      </c>
      <c r="D86" s="7">
        <v>44716</v>
      </c>
      <c r="E86" s="7">
        <v>3570.8</v>
      </c>
      <c r="F86" s="5">
        <v>7.11</v>
      </c>
      <c r="G86" t="s">
        <v>12</v>
      </c>
      <c r="H86">
        <v>79</v>
      </c>
      <c r="I86" s="6">
        <v>5.1784999999999998E-2</v>
      </c>
      <c r="J86" s="6">
        <v>5.0478000000000002E-2</v>
      </c>
      <c r="K86" s="7">
        <v>61585.9</v>
      </c>
      <c r="L86" s="7">
        <v>3108.8</v>
      </c>
      <c r="M86" s="5">
        <v>8.9700000000000006</v>
      </c>
    </row>
    <row r="87" spans="1:13">
      <c r="A87">
        <v>80</v>
      </c>
      <c r="B87" s="6">
        <v>9.3224000000000001E-2</v>
      </c>
      <c r="C87" s="6">
        <v>8.9071999999999998E-2</v>
      </c>
      <c r="D87" s="7">
        <v>41145.199999999997</v>
      </c>
      <c r="E87" s="7">
        <v>3664.9</v>
      </c>
      <c r="F87" s="5">
        <v>6.68</v>
      </c>
      <c r="G87" t="s">
        <v>12</v>
      </c>
      <c r="H87">
        <v>80</v>
      </c>
      <c r="I87" s="6">
        <v>5.8546000000000001E-2</v>
      </c>
      <c r="J87" s="6">
        <v>5.6881000000000001E-2</v>
      </c>
      <c r="K87" s="7">
        <v>58477.1</v>
      </c>
      <c r="L87" s="7">
        <v>3326.2</v>
      </c>
      <c r="M87" s="5">
        <v>8.42</v>
      </c>
    </row>
    <row r="88" spans="1:13">
      <c r="A88">
        <v>81</v>
      </c>
      <c r="B88" s="6">
        <v>0.100568</v>
      </c>
      <c r="C88" s="6">
        <v>9.5753000000000005E-2</v>
      </c>
      <c r="D88" s="7">
        <v>37480.300000000003</v>
      </c>
      <c r="E88" s="7">
        <v>3588.9</v>
      </c>
      <c r="F88" s="5">
        <v>6.29</v>
      </c>
      <c r="G88" t="s">
        <v>12</v>
      </c>
      <c r="H88">
        <v>81</v>
      </c>
      <c r="I88" s="6">
        <v>6.4963000000000007E-2</v>
      </c>
      <c r="J88" s="6">
        <v>6.2919000000000003E-2</v>
      </c>
      <c r="K88" s="7">
        <v>55150.9</v>
      </c>
      <c r="L88" s="7">
        <v>3470.1</v>
      </c>
      <c r="M88" s="5">
        <v>7.9</v>
      </c>
    </row>
    <row r="89" spans="1:13">
      <c r="A89">
        <v>82</v>
      </c>
      <c r="B89" s="6">
        <v>0.110975</v>
      </c>
      <c r="C89" s="6">
        <v>0.105141</v>
      </c>
      <c r="D89" s="7">
        <v>33891.5</v>
      </c>
      <c r="E89" s="7">
        <v>3563.4</v>
      </c>
      <c r="F89" s="5">
        <v>5.9</v>
      </c>
      <c r="G89" t="s">
        <v>12</v>
      </c>
      <c r="H89">
        <v>82</v>
      </c>
      <c r="I89" s="6">
        <v>7.3332999999999995E-2</v>
      </c>
      <c r="J89" s="6">
        <v>7.0738999999999996E-2</v>
      </c>
      <c r="K89" s="7">
        <v>51680.9</v>
      </c>
      <c r="L89" s="7">
        <v>3655.9</v>
      </c>
      <c r="M89" s="5">
        <v>7.39</v>
      </c>
    </row>
    <row r="90" spans="1:13">
      <c r="A90">
        <v>83</v>
      </c>
      <c r="B90" s="6">
        <v>0.122687</v>
      </c>
      <c r="C90" s="6">
        <v>0.115596</v>
      </c>
      <c r="D90" s="7">
        <v>30328.1</v>
      </c>
      <c r="E90" s="7">
        <v>3505.8</v>
      </c>
      <c r="F90" s="5">
        <v>5.54</v>
      </c>
      <c r="G90" t="s">
        <v>12</v>
      </c>
      <c r="H90">
        <v>83</v>
      </c>
      <c r="I90" s="6">
        <v>8.1437999999999997E-2</v>
      </c>
      <c r="J90" s="6">
        <v>7.8252000000000002E-2</v>
      </c>
      <c r="K90" s="7">
        <v>48025</v>
      </c>
      <c r="L90" s="7">
        <v>3758</v>
      </c>
      <c r="M90" s="5">
        <v>6.92</v>
      </c>
    </row>
    <row r="91" spans="1:13">
      <c r="A91">
        <v>84</v>
      </c>
      <c r="B91" s="6">
        <v>0.13355700000000001</v>
      </c>
      <c r="C91" s="6">
        <v>0.125197</v>
      </c>
      <c r="D91" s="7">
        <v>26822.3</v>
      </c>
      <c r="E91" s="7">
        <v>3358.1</v>
      </c>
      <c r="F91" s="5">
        <v>5.19</v>
      </c>
      <c r="G91" t="s">
        <v>12</v>
      </c>
      <c r="H91">
        <v>84</v>
      </c>
      <c r="I91" s="6">
        <v>9.0397000000000005E-2</v>
      </c>
      <c r="J91" s="6">
        <v>8.6486999999999994E-2</v>
      </c>
      <c r="K91" s="7">
        <v>44267</v>
      </c>
      <c r="L91" s="7">
        <v>3828.5</v>
      </c>
      <c r="M91" s="5">
        <v>6.46</v>
      </c>
    </row>
    <row r="92" spans="1:13">
      <c r="A92">
        <v>85</v>
      </c>
      <c r="B92" s="6">
        <v>0.149204</v>
      </c>
      <c r="C92" s="6">
        <v>0.138846</v>
      </c>
      <c r="D92" s="7">
        <v>23464.2</v>
      </c>
      <c r="E92" s="7">
        <v>3257.9</v>
      </c>
      <c r="F92" s="5">
        <v>4.8600000000000003</v>
      </c>
      <c r="G92" t="s">
        <v>12</v>
      </c>
      <c r="H92">
        <v>85</v>
      </c>
      <c r="I92" s="6">
        <v>0.100455</v>
      </c>
      <c r="J92" s="6">
        <v>9.5649999999999999E-2</v>
      </c>
      <c r="K92" s="7">
        <v>40438.400000000001</v>
      </c>
      <c r="L92" s="7">
        <v>3868</v>
      </c>
      <c r="M92" s="5">
        <v>6.03</v>
      </c>
    </row>
    <row r="93" spans="1:13">
      <c r="A93">
        <v>86</v>
      </c>
      <c r="B93" s="6">
        <v>0.161055</v>
      </c>
      <c r="C93" s="6">
        <v>0.14905199999999999</v>
      </c>
      <c r="D93" s="7">
        <v>20206.3</v>
      </c>
      <c r="E93" s="7">
        <v>3011.8</v>
      </c>
      <c r="F93" s="5">
        <v>4.57</v>
      </c>
      <c r="G93" t="s">
        <v>12</v>
      </c>
      <c r="H93">
        <v>86</v>
      </c>
      <c r="I93" s="6">
        <v>0.11393</v>
      </c>
      <c r="J93" s="6">
        <v>0.10779</v>
      </c>
      <c r="K93" s="7">
        <v>36570.5</v>
      </c>
      <c r="L93" s="7">
        <v>3941.9</v>
      </c>
      <c r="M93" s="5">
        <v>5.61</v>
      </c>
    </row>
    <row r="94" spans="1:13">
      <c r="A94">
        <v>87</v>
      </c>
      <c r="B94" s="6">
        <v>0.17882100000000001</v>
      </c>
      <c r="C94" s="6">
        <v>0.16414500000000001</v>
      </c>
      <c r="D94" s="7">
        <v>17194.5</v>
      </c>
      <c r="E94" s="7">
        <v>2822.4</v>
      </c>
      <c r="F94" s="5">
        <v>4.28</v>
      </c>
      <c r="G94" t="s">
        <v>12</v>
      </c>
      <c r="H94">
        <v>87</v>
      </c>
      <c r="I94" s="6">
        <v>0.125671</v>
      </c>
      <c r="J94" s="6">
        <v>0.118241</v>
      </c>
      <c r="K94" s="7">
        <v>32628.6</v>
      </c>
      <c r="L94" s="7">
        <v>3858</v>
      </c>
      <c r="M94" s="5">
        <v>5.23</v>
      </c>
    </row>
    <row r="95" spans="1:13">
      <c r="A95">
        <v>88</v>
      </c>
      <c r="B95" s="6">
        <v>0.192164</v>
      </c>
      <c r="C95" s="6">
        <v>0.175319</v>
      </c>
      <c r="D95" s="7">
        <v>14372.1</v>
      </c>
      <c r="E95" s="7">
        <v>2519.6999999999998</v>
      </c>
      <c r="F95" s="5">
        <v>4.0199999999999996</v>
      </c>
      <c r="G95" t="s">
        <v>12</v>
      </c>
      <c r="H95">
        <v>88</v>
      </c>
      <c r="I95" s="6">
        <v>0.140935</v>
      </c>
      <c r="J95" s="6">
        <v>0.131658</v>
      </c>
      <c r="K95" s="7">
        <v>28770.5</v>
      </c>
      <c r="L95" s="7">
        <v>3787.9</v>
      </c>
      <c r="M95" s="5">
        <v>4.8600000000000003</v>
      </c>
    </row>
    <row r="96" spans="1:13">
      <c r="A96">
        <v>89</v>
      </c>
      <c r="B96" s="6">
        <v>0.213028</v>
      </c>
      <c r="C96" s="6">
        <v>0.192522</v>
      </c>
      <c r="D96" s="7">
        <v>11852.4</v>
      </c>
      <c r="E96" s="7">
        <v>2281.8000000000002</v>
      </c>
      <c r="F96" s="5">
        <v>3.77</v>
      </c>
      <c r="G96" t="s">
        <v>12</v>
      </c>
      <c r="H96">
        <v>89</v>
      </c>
      <c r="I96" s="6">
        <v>0.15731999999999999</v>
      </c>
      <c r="J96" s="6">
        <v>0.145847</v>
      </c>
      <c r="K96" s="7">
        <v>24982.7</v>
      </c>
      <c r="L96" s="7">
        <v>3643.7</v>
      </c>
      <c r="M96" s="5">
        <v>4.53</v>
      </c>
    </row>
    <row r="97" spans="1:13">
      <c r="A97">
        <v>90</v>
      </c>
      <c r="B97" s="6">
        <v>0.223081</v>
      </c>
      <c r="C97" s="6">
        <v>0.20069500000000001</v>
      </c>
      <c r="D97" s="7">
        <v>9570.6</v>
      </c>
      <c r="E97" s="7">
        <v>1920.8</v>
      </c>
      <c r="F97" s="5">
        <v>3.55</v>
      </c>
      <c r="G97" t="s">
        <v>12</v>
      </c>
      <c r="H97">
        <v>90</v>
      </c>
      <c r="I97" s="6">
        <v>0.17152800000000001</v>
      </c>
      <c r="J97" s="6">
        <v>0.15797900000000001</v>
      </c>
      <c r="K97" s="7">
        <v>21339</v>
      </c>
      <c r="L97" s="7">
        <v>3371.1</v>
      </c>
      <c r="M97" s="5">
        <v>4.21</v>
      </c>
    </row>
    <row r="98" spans="1:13">
      <c r="A98">
        <v>91</v>
      </c>
      <c r="B98" s="6">
        <v>0.240896</v>
      </c>
      <c r="C98" s="6">
        <v>0.215</v>
      </c>
      <c r="D98" s="7">
        <v>7649.8</v>
      </c>
      <c r="E98" s="7">
        <v>1644.7</v>
      </c>
      <c r="F98" s="5">
        <v>3.32</v>
      </c>
      <c r="G98" t="s">
        <v>12</v>
      </c>
      <c r="H98">
        <v>91</v>
      </c>
      <c r="I98" s="6">
        <v>0.191804</v>
      </c>
      <c r="J98" s="6">
        <v>0.17502000000000001</v>
      </c>
      <c r="K98" s="7">
        <v>17967.900000000001</v>
      </c>
      <c r="L98" s="7">
        <v>3144.7</v>
      </c>
      <c r="M98" s="5">
        <v>3.91</v>
      </c>
    </row>
    <row r="99" spans="1:13">
      <c r="A99">
        <v>92</v>
      </c>
      <c r="B99" s="6">
        <v>0.27003100000000002</v>
      </c>
      <c r="C99" s="6">
        <v>0.23790900000000001</v>
      </c>
      <c r="D99" s="7">
        <v>6005.1</v>
      </c>
      <c r="E99" s="7">
        <v>1428.7</v>
      </c>
      <c r="F99" s="5">
        <v>3.09</v>
      </c>
      <c r="G99" t="s">
        <v>12</v>
      </c>
      <c r="H99">
        <v>92</v>
      </c>
      <c r="I99" s="6">
        <v>0.21226900000000001</v>
      </c>
      <c r="J99" s="6">
        <v>0.19190199999999999</v>
      </c>
      <c r="K99" s="7">
        <v>14823.2</v>
      </c>
      <c r="L99" s="7">
        <v>2844.6</v>
      </c>
      <c r="M99" s="5">
        <v>3.63</v>
      </c>
    </row>
    <row r="100" spans="1:13">
      <c r="A100">
        <v>93</v>
      </c>
      <c r="B100" s="6">
        <v>0.29149799999999998</v>
      </c>
      <c r="C100" s="6">
        <v>0.254417</v>
      </c>
      <c r="D100" s="7">
        <v>4576.3999999999996</v>
      </c>
      <c r="E100" s="7">
        <v>1164.3</v>
      </c>
      <c r="F100" s="5">
        <v>2.9</v>
      </c>
      <c r="G100" t="s">
        <v>12</v>
      </c>
      <c r="H100">
        <v>93</v>
      </c>
      <c r="I100" s="6">
        <v>0.23428099999999999</v>
      </c>
      <c r="J100" s="6">
        <v>0.20971500000000001</v>
      </c>
      <c r="K100" s="7">
        <v>11978.6</v>
      </c>
      <c r="L100" s="7">
        <v>2512.1</v>
      </c>
      <c r="M100" s="5">
        <v>3.38</v>
      </c>
    </row>
    <row r="101" spans="1:13">
      <c r="A101">
        <v>94</v>
      </c>
      <c r="B101" s="6">
        <v>0.31342999999999999</v>
      </c>
      <c r="C101" s="6">
        <v>0.27096500000000001</v>
      </c>
      <c r="D101" s="7">
        <v>3412.1</v>
      </c>
      <c r="E101" s="7">
        <v>924.6</v>
      </c>
      <c r="F101" s="5">
        <v>2.72</v>
      </c>
      <c r="G101" t="s">
        <v>12</v>
      </c>
      <c r="H101">
        <v>94</v>
      </c>
      <c r="I101" s="6">
        <v>0.25822499999999998</v>
      </c>
      <c r="J101" s="6">
        <v>0.22869800000000001</v>
      </c>
      <c r="K101" s="7">
        <v>9466.5</v>
      </c>
      <c r="L101" s="7">
        <v>2165</v>
      </c>
      <c r="M101" s="5">
        <v>3.14</v>
      </c>
    </row>
    <row r="102" spans="1:13">
      <c r="A102">
        <v>95</v>
      </c>
      <c r="B102" s="6">
        <v>0.340416</v>
      </c>
      <c r="C102" s="6">
        <v>0.29090199999999999</v>
      </c>
      <c r="D102" s="7">
        <v>2487.5</v>
      </c>
      <c r="E102" s="7">
        <v>723.6</v>
      </c>
      <c r="F102" s="5">
        <v>2.5499999999999998</v>
      </c>
      <c r="G102" t="s">
        <v>12</v>
      </c>
      <c r="H102">
        <v>95</v>
      </c>
      <c r="I102" s="6">
        <v>0.284937</v>
      </c>
      <c r="J102" s="6">
        <v>0.24940499999999999</v>
      </c>
      <c r="K102" s="7">
        <v>7301.5</v>
      </c>
      <c r="L102" s="7">
        <v>1821</v>
      </c>
      <c r="M102" s="5">
        <v>2.93</v>
      </c>
    </row>
    <row r="103" spans="1:13">
      <c r="A103">
        <v>96</v>
      </c>
      <c r="B103" s="6">
        <v>0.36563400000000001</v>
      </c>
      <c r="C103" s="6">
        <v>0.30912099999999998</v>
      </c>
      <c r="D103" s="7">
        <v>1763.9</v>
      </c>
      <c r="E103" s="7">
        <v>545.29999999999995</v>
      </c>
      <c r="F103" s="5">
        <v>2.39</v>
      </c>
      <c r="G103" t="s">
        <v>12</v>
      </c>
      <c r="H103">
        <v>96</v>
      </c>
      <c r="I103" s="6">
        <v>0.31010199999999999</v>
      </c>
      <c r="J103" s="6">
        <v>0.26847500000000002</v>
      </c>
      <c r="K103" s="7">
        <v>5480.5</v>
      </c>
      <c r="L103" s="7">
        <v>1471.4</v>
      </c>
      <c r="M103" s="5">
        <v>2.73</v>
      </c>
    </row>
    <row r="104" spans="1:13">
      <c r="A104">
        <v>97</v>
      </c>
      <c r="B104" s="6">
        <v>0.40125</v>
      </c>
      <c r="C104" s="6">
        <v>0.33420100000000003</v>
      </c>
      <c r="D104" s="7">
        <v>1218.5999999999999</v>
      </c>
      <c r="E104" s="7">
        <v>407.3</v>
      </c>
      <c r="F104" s="5">
        <v>2.23</v>
      </c>
      <c r="G104" t="s">
        <v>12</v>
      </c>
      <c r="H104">
        <v>97</v>
      </c>
      <c r="I104" s="6">
        <v>0.33719300000000002</v>
      </c>
      <c r="J104" s="6">
        <v>0.288545</v>
      </c>
      <c r="K104" s="7">
        <v>4009.1</v>
      </c>
      <c r="L104" s="7">
        <v>1156.8</v>
      </c>
      <c r="M104" s="5">
        <v>2.5499999999999998</v>
      </c>
    </row>
    <row r="105" spans="1:13">
      <c r="A105">
        <v>98</v>
      </c>
      <c r="B105" s="6">
        <v>0.40597899999999998</v>
      </c>
      <c r="C105" s="6">
        <v>0.33747500000000002</v>
      </c>
      <c r="D105" s="7">
        <v>811.4</v>
      </c>
      <c r="E105" s="7">
        <v>273.8</v>
      </c>
      <c r="F105" s="5">
        <v>2.1</v>
      </c>
      <c r="G105" t="s">
        <v>12</v>
      </c>
      <c r="H105">
        <v>98</v>
      </c>
      <c r="I105" s="6">
        <v>0.35584100000000002</v>
      </c>
      <c r="J105" s="6">
        <v>0.30209200000000003</v>
      </c>
      <c r="K105" s="7">
        <v>2852.3</v>
      </c>
      <c r="L105" s="7">
        <v>861.7</v>
      </c>
      <c r="M105" s="5">
        <v>2.39</v>
      </c>
    </row>
    <row r="106" spans="1:13">
      <c r="A106">
        <v>99</v>
      </c>
      <c r="B106" s="6">
        <v>0.45747300000000002</v>
      </c>
      <c r="C106" s="6">
        <v>0.37231199999999998</v>
      </c>
      <c r="D106" s="7">
        <v>537.6</v>
      </c>
      <c r="E106" s="7">
        <v>200.1</v>
      </c>
      <c r="F106" s="5">
        <v>1.92</v>
      </c>
      <c r="G106" t="s">
        <v>12</v>
      </c>
      <c r="H106">
        <v>99</v>
      </c>
      <c r="I106" s="6">
        <v>0.39536399999999999</v>
      </c>
      <c r="J106" s="6">
        <v>0.33010800000000001</v>
      </c>
      <c r="K106" s="7">
        <v>1990.6</v>
      </c>
      <c r="L106" s="7">
        <v>657.1</v>
      </c>
      <c r="M106" s="5">
        <v>2.2000000000000002</v>
      </c>
    </row>
    <row r="107" spans="1:13">
      <c r="A107">
        <v>100</v>
      </c>
      <c r="B107">
        <v>0.49928299999999998</v>
      </c>
      <c r="C107">
        <v>0.39954099999999998</v>
      </c>
      <c r="D107">
        <v>337.4</v>
      </c>
      <c r="E107">
        <v>134.80000000000001</v>
      </c>
      <c r="F107">
        <v>1.76</v>
      </c>
      <c r="G107" t="s">
        <v>12</v>
      </c>
      <c r="H107">
        <v>100</v>
      </c>
      <c r="I107">
        <v>0.45040799999999998</v>
      </c>
      <c r="J107">
        <v>0.36761899999999997</v>
      </c>
      <c r="K107">
        <v>1333.5</v>
      </c>
      <c r="L107">
        <v>490.2</v>
      </c>
      <c r="M107">
        <v>2.04</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5"/>
  <sheetData>
    <row r="1" spans="1:13" ht="19.2">
      <c r="A1" s="3" t="s">
        <v>27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6.7920000000000003E-3</v>
      </c>
      <c r="C7" s="6">
        <v>6.7689999999999998E-3</v>
      </c>
      <c r="D7" s="7">
        <v>100000</v>
      </c>
      <c r="E7" s="7">
        <v>676.9</v>
      </c>
      <c r="F7" s="5">
        <v>74.510000000000005</v>
      </c>
      <c r="G7" t="s">
        <v>12</v>
      </c>
      <c r="H7">
        <v>0</v>
      </c>
      <c r="I7" s="6">
        <v>5.359E-3</v>
      </c>
      <c r="J7" s="6">
        <v>5.3449999999999999E-3</v>
      </c>
      <c r="K7" s="7">
        <v>100000</v>
      </c>
      <c r="L7" s="7">
        <v>534.5</v>
      </c>
      <c r="M7" s="5">
        <v>79.58</v>
      </c>
    </row>
    <row r="8" spans="1:13">
      <c r="A8">
        <v>1</v>
      </c>
      <c r="B8" s="6">
        <v>5.0699999999999996E-4</v>
      </c>
      <c r="C8" s="6">
        <v>5.0699999999999996E-4</v>
      </c>
      <c r="D8" s="7">
        <v>99323.1</v>
      </c>
      <c r="E8" s="7">
        <v>50.4</v>
      </c>
      <c r="F8" s="5">
        <v>74.010000000000005</v>
      </c>
      <c r="G8" t="s">
        <v>12</v>
      </c>
      <c r="H8">
        <v>1</v>
      </c>
      <c r="I8" s="6">
        <v>4.3300000000000001E-4</v>
      </c>
      <c r="J8" s="6">
        <v>4.3300000000000001E-4</v>
      </c>
      <c r="K8" s="7">
        <v>99465.5</v>
      </c>
      <c r="L8" s="7">
        <v>43.1</v>
      </c>
      <c r="M8" s="5">
        <v>79</v>
      </c>
    </row>
    <row r="9" spans="1:13">
      <c r="A9">
        <v>2</v>
      </c>
      <c r="B9" s="6">
        <v>3.0299999999999999E-4</v>
      </c>
      <c r="C9" s="6">
        <v>3.0299999999999999E-4</v>
      </c>
      <c r="D9" s="7">
        <v>99272.7</v>
      </c>
      <c r="E9" s="7">
        <v>30.1</v>
      </c>
      <c r="F9" s="5">
        <v>73.05</v>
      </c>
      <c r="G9" t="s">
        <v>12</v>
      </c>
      <c r="H9">
        <v>2</v>
      </c>
      <c r="I9" s="6">
        <v>2.5599999999999999E-4</v>
      </c>
      <c r="J9" s="6">
        <v>2.5599999999999999E-4</v>
      </c>
      <c r="K9" s="7">
        <v>99422.399999999994</v>
      </c>
      <c r="L9" s="7">
        <v>25.4</v>
      </c>
      <c r="M9" s="5">
        <v>78.040000000000006</v>
      </c>
    </row>
    <row r="10" spans="1:13">
      <c r="A10">
        <v>3</v>
      </c>
      <c r="B10" s="6">
        <v>2.2800000000000001E-4</v>
      </c>
      <c r="C10" s="6">
        <v>2.2800000000000001E-4</v>
      </c>
      <c r="D10" s="7">
        <v>99242.6</v>
      </c>
      <c r="E10" s="7">
        <v>22.6</v>
      </c>
      <c r="F10" s="5">
        <v>72.069999999999993</v>
      </c>
      <c r="G10" t="s">
        <v>12</v>
      </c>
      <c r="H10">
        <v>3</v>
      </c>
      <c r="I10" s="6">
        <v>1.7100000000000001E-4</v>
      </c>
      <c r="J10" s="6">
        <v>1.7100000000000001E-4</v>
      </c>
      <c r="K10" s="7">
        <v>99397</v>
      </c>
      <c r="L10" s="7">
        <v>17</v>
      </c>
      <c r="M10" s="5">
        <v>77.06</v>
      </c>
    </row>
    <row r="11" spans="1:13">
      <c r="A11">
        <v>4</v>
      </c>
      <c r="B11" s="6">
        <v>1.8799999999999999E-4</v>
      </c>
      <c r="C11" s="6">
        <v>1.8799999999999999E-4</v>
      </c>
      <c r="D11" s="7">
        <v>99220</v>
      </c>
      <c r="E11" s="7">
        <v>18.7</v>
      </c>
      <c r="F11" s="5">
        <v>71.09</v>
      </c>
      <c r="G11" t="s">
        <v>12</v>
      </c>
      <c r="H11">
        <v>4</v>
      </c>
      <c r="I11" s="6">
        <v>1.2999999999999999E-4</v>
      </c>
      <c r="J11" s="6">
        <v>1.2999999999999999E-4</v>
      </c>
      <c r="K11" s="7">
        <v>99380</v>
      </c>
      <c r="L11" s="7">
        <v>12.9</v>
      </c>
      <c r="M11" s="5">
        <v>76.069999999999993</v>
      </c>
    </row>
    <row r="12" spans="1:13">
      <c r="A12">
        <v>5</v>
      </c>
      <c r="B12" s="6">
        <v>1.6699999999999999E-4</v>
      </c>
      <c r="C12" s="6">
        <v>1.6699999999999999E-4</v>
      </c>
      <c r="D12" s="7">
        <v>99201.3</v>
      </c>
      <c r="E12" s="7">
        <v>16.600000000000001</v>
      </c>
      <c r="F12" s="5">
        <v>70.099999999999994</v>
      </c>
      <c r="G12" t="s">
        <v>12</v>
      </c>
      <c r="H12">
        <v>5</v>
      </c>
      <c r="I12" s="6">
        <v>1.27E-4</v>
      </c>
      <c r="J12" s="6">
        <v>1.27E-4</v>
      </c>
      <c r="K12" s="7">
        <v>99367.1</v>
      </c>
      <c r="L12" s="7">
        <v>12.6</v>
      </c>
      <c r="M12" s="5">
        <v>75.08</v>
      </c>
    </row>
    <row r="13" spans="1:13">
      <c r="A13">
        <v>6</v>
      </c>
      <c r="B13" s="6">
        <v>1.5200000000000001E-4</v>
      </c>
      <c r="C13" s="6">
        <v>1.5200000000000001E-4</v>
      </c>
      <c r="D13" s="7">
        <v>99184.8</v>
      </c>
      <c r="E13" s="7">
        <v>15.1</v>
      </c>
      <c r="F13" s="5">
        <v>69.11</v>
      </c>
      <c r="G13" t="s">
        <v>12</v>
      </c>
      <c r="H13">
        <v>6</v>
      </c>
      <c r="I13" s="6">
        <v>1.26E-4</v>
      </c>
      <c r="J13" s="6">
        <v>1.26E-4</v>
      </c>
      <c r="K13" s="7">
        <v>99354.5</v>
      </c>
      <c r="L13" s="7">
        <v>12.5</v>
      </c>
      <c r="M13" s="5">
        <v>74.09</v>
      </c>
    </row>
    <row r="14" spans="1:13">
      <c r="A14">
        <v>7</v>
      </c>
      <c r="B14" s="6">
        <v>1.21E-4</v>
      </c>
      <c r="C14" s="6">
        <v>1.21E-4</v>
      </c>
      <c r="D14" s="7">
        <v>99169.7</v>
      </c>
      <c r="E14" s="7">
        <v>12</v>
      </c>
      <c r="F14" s="5">
        <v>68.12</v>
      </c>
      <c r="G14" t="s">
        <v>12</v>
      </c>
      <c r="H14">
        <v>7</v>
      </c>
      <c r="I14" s="6">
        <v>1.08E-4</v>
      </c>
      <c r="J14" s="6">
        <v>1.08E-4</v>
      </c>
      <c r="K14" s="7">
        <v>99342</v>
      </c>
      <c r="L14" s="7">
        <v>10.7</v>
      </c>
      <c r="M14" s="5">
        <v>73.099999999999994</v>
      </c>
    </row>
    <row r="15" spans="1:13">
      <c r="A15">
        <v>8</v>
      </c>
      <c r="B15" s="6">
        <v>1.5300000000000001E-4</v>
      </c>
      <c r="C15" s="6">
        <v>1.5300000000000001E-4</v>
      </c>
      <c r="D15" s="7">
        <v>99157.7</v>
      </c>
      <c r="E15" s="7">
        <v>15.2</v>
      </c>
      <c r="F15" s="5">
        <v>67.13</v>
      </c>
      <c r="G15" t="s">
        <v>12</v>
      </c>
      <c r="H15">
        <v>8</v>
      </c>
      <c r="I15" s="6">
        <v>9.3999999999999994E-5</v>
      </c>
      <c r="J15" s="6">
        <v>9.3999999999999994E-5</v>
      </c>
      <c r="K15" s="7">
        <v>99331.3</v>
      </c>
      <c r="L15" s="7">
        <v>9.3000000000000007</v>
      </c>
      <c r="M15" s="5">
        <v>72.11</v>
      </c>
    </row>
    <row r="16" spans="1:13">
      <c r="A16">
        <v>9</v>
      </c>
      <c r="B16" s="6">
        <v>1.5799999999999999E-4</v>
      </c>
      <c r="C16" s="6">
        <v>1.5799999999999999E-4</v>
      </c>
      <c r="D16" s="7">
        <v>99142.5</v>
      </c>
      <c r="E16" s="7">
        <v>15.6</v>
      </c>
      <c r="F16" s="5">
        <v>66.14</v>
      </c>
      <c r="G16" t="s">
        <v>12</v>
      </c>
      <c r="H16">
        <v>9</v>
      </c>
      <c r="I16" s="6">
        <v>1.08E-4</v>
      </c>
      <c r="J16" s="6">
        <v>1.08E-4</v>
      </c>
      <c r="K16" s="7">
        <v>99322</v>
      </c>
      <c r="L16" s="7">
        <v>10.7</v>
      </c>
      <c r="M16" s="5">
        <v>71.11</v>
      </c>
    </row>
    <row r="17" spans="1:13">
      <c r="A17">
        <v>10</v>
      </c>
      <c r="B17" s="6">
        <v>1.6200000000000001E-4</v>
      </c>
      <c r="C17" s="6">
        <v>1.6200000000000001E-4</v>
      </c>
      <c r="D17" s="7">
        <v>99126.9</v>
      </c>
      <c r="E17" s="7">
        <v>16</v>
      </c>
      <c r="F17" s="5">
        <v>65.150000000000006</v>
      </c>
      <c r="G17" t="s">
        <v>12</v>
      </c>
      <c r="H17">
        <v>10</v>
      </c>
      <c r="I17" s="6">
        <v>1.25E-4</v>
      </c>
      <c r="J17" s="6">
        <v>1.25E-4</v>
      </c>
      <c r="K17" s="7">
        <v>99311.3</v>
      </c>
      <c r="L17" s="7">
        <v>12.4</v>
      </c>
      <c r="M17" s="5">
        <v>70.12</v>
      </c>
    </row>
    <row r="18" spans="1:13">
      <c r="A18">
        <v>11</v>
      </c>
      <c r="B18" s="6">
        <v>1.6000000000000001E-4</v>
      </c>
      <c r="C18" s="6">
        <v>1.6000000000000001E-4</v>
      </c>
      <c r="D18" s="7">
        <v>99110.8</v>
      </c>
      <c r="E18" s="7">
        <v>15.9</v>
      </c>
      <c r="F18" s="5">
        <v>64.16</v>
      </c>
      <c r="G18" t="s">
        <v>12</v>
      </c>
      <c r="H18">
        <v>11</v>
      </c>
      <c r="I18" s="6">
        <v>1.01E-4</v>
      </c>
      <c r="J18" s="6">
        <v>1.01E-4</v>
      </c>
      <c r="K18" s="7">
        <v>99298.9</v>
      </c>
      <c r="L18" s="7">
        <v>10.1</v>
      </c>
      <c r="M18" s="5">
        <v>69.13</v>
      </c>
    </row>
    <row r="19" spans="1:13">
      <c r="A19">
        <v>12</v>
      </c>
      <c r="B19" s="6">
        <v>1.7899999999999999E-4</v>
      </c>
      <c r="C19" s="6">
        <v>1.7899999999999999E-4</v>
      </c>
      <c r="D19" s="7">
        <v>99094.9</v>
      </c>
      <c r="E19" s="7">
        <v>17.7</v>
      </c>
      <c r="F19" s="5">
        <v>63.17</v>
      </c>
      <c r="G19" t="s">
        <v>12</v>
      </c>
      <c r="H19">
        <v>12</v>
      </c>
      <c r="I19" s="6">
        <v>1.15E-4</v>
      </c>
      <c r="J19" s="6">
        <v>1.15E-4</v>
      </c>
      <c r="K19" s="7">
        <v>99288.8</v>
      </c>
      <c r="L19" s="7">
        <v>11.4</v>
      </c>
      <c r="M19" s="5">
        <v>68.14</v>
      </c>
    </row>
    <row r="20" spans="1:13">
      <c r="A20">
        <v>13</v>
      </c>
      <c r="B20" s="6">
        <v>2.1000000000000001E-4</v>
      </c>
      <c r="C20" s="6">
        <v>2.1000000000000001E-4</v>
      </c>
      <c r="D20" s="7">
        <v>99077.2</v>
      </c>
      <c r="E20" s="7">
        <v>20.8</v>
      </c>
      <c r="F20" s="5">
        <v>62.18</v>
      </c>
      <c r="G20" t="s">
        <v>12</v>
      </c>
      <c r="H20">
        <v>13</v>
      </c>
      <c r="I20" s="6">
        <v>1.5100000000000001E-4</v>
      </c>
      <c r="J20" s="6">
        <v>1.5100000000000001E-4</v>
      </c>
      <c r="K20" s="7">
        <v>99277.4</v>
      </c>
      <c r="L20" s="7">
        <v>15</v>
      </c>
      <c r="M20" s="5">
        <v>67.150000000000006</v>
      </c>
    </row>
    <row r="21" spans="1:13">
      <c r="A21">
        <v>14</v>
      </c>
      <c r="B21" s="6">
        <v>2.6899999999999998E-4</v>
      </c>
      <c r="C21" s="6">
        <v>2.6899999999999998E-4</v>
      </c>
      <c r="D21" s="7">
        <v>99056.4</v>
      </c>
      <c r="E21" s="7">
        <v>26.6</v>
      </c>
      <c r="F21" s="5">
        <v>61.2</v>
      </c>
      <c r="G21" t="s">
        <v>12</v>
      </c>
      <c r="H21">
        <v>14</v>
      </c>
      <c r="I21" s="6">
        <v>1.8100000000000001E-4</v>
      </c>
      <c r="J21" s="6">
        <v>1.8100000000000001E-4</v>
      </c>
      <c r="K21" s="7">
        <v>99262.399999999994</v>
      </c>
      <c r="L21" s="7">
        <v>18</v>
      </c>
      <c r="M21" s="5">
        <v>66.16</v>
      </c>
    </row>
    <row r="22" spans="1:13">
      <c r="A22">
        <v>15</v>
      </c>
      <c r="B22" s="6">
        <v>3.0699999999999998E-4</v>
      </c>
      <c r="C22" s="6">
        <v>3.0699999999999998E-4</v>
      </c>
      <c r="D22" s="7">
        <v>99029.8</v>
      </c>
      <c r="E22" s="7">
        <v>30.4</v>
      </c>
      <c r="F22" s="5">
        <v>60.21</v>
      </c>
      <c r="G22" t="s">
        <v>12</v>
      </c>
      <c r="H22">
        <v>15</v>
      </c>
      <c r="I22" s="6">
        <v>2.31E-4</v>
      </c>
      <c r="J22" s="6">
        <v>2.31E-4</v>
      </c>
      <c r="K22" s="7">
        <v>99244.4</v>
      </c>
      <c r="L22" s="7">
        <v>22.9</v>
      </c>
      <c r="M22" s="5">
        <v>65.17</v>
      </c>
    </row>
    <row r="23" spans="1:13">
      <c r="A23">
        <v>16</v>
      </c>
      <c r="B23" s="6">
        <v>4.0499999999999998E-4</v>
      </c>
      <c r="C23" s="6">
        <v>4.0499999999999998E-4</v>
      </c>
      <c r="D23" s="7">
        <v>98999.4</v>
      </c>
      <c r="E23" s="7">
        <v>40.1</v>
      </c>
      <c r="F23" s="5">
        <v>59.23</v>
      </c>
      <c r="G23" t="s">
        <v>12</v>
      </c>
      <c r="H23">
        <v>16</v>
      </c>
      <c r="I23" s="6">
        <v>2.3900000000000001E-4</v>
      </c>
      <c r="J23" s="6">
        <v>2.3900000000000001E-4</v>
      </c>
      <c r="K23" s="7">
        <v>99221.5</v>
      </c>
      <c r="L23" s="7">
        <v>23.7</v>
      </c>
      <c r="M23" s="5">
        <v>64.180000000000007</v>
      </c>
    </row>
    <row r="24" spans="1:13">
      <c r="A24">
        <v>17</v>
      </c>
      <c r="B24" s="6">
        <v>6.2799999999999998E-4</v>
      </c>
      <c r="C24" s="6">
        <v>6.2799999999999998E-4</v>
      </c>
      <c r="D24" s="7">
        <v>98959.3</v>
      </c>
      <c r="E24" s="7">
        <v>62.1</v>
      </c>
      <c r="F24" s="5">
        <v>58.26</v>
      </c>
      <c r="G24" t="s">
        <v>12</v>
      </c>
      <c r="H24">
        <v>17</v>
      </c>
      <c r="I24" s="6">
        <v>2.81E-4</v>
      </c>
      <c r="J24" s="6">
        <v>2.81E-4</v>
      </c>
      <c r="K24" s="7">
        <v>99197.8</v>
      </c>
      <c r="L24" s="7">
        <v>27.9</v>
      </c>
      <c r="M24" s="5">
        <v>63.2</v>
      </c>
    </row>
    <row r="25" spans="1:13">
      <c r="A25">
        <v>18</v>
      </c>
      <c r="B25" s="6">
        <v>8.1700000000000002E-4</v>
      </c>
      <c r="C25" s="6">
        <v>8.1599999999999999E-4</v>
      </c>
      <c r="D25" s="7">
        <v>98897.1</v>
      </c>
      <c r="E25" s="7">
        <v>80.7</v>
      </c>
      <c r="F25" s="5">
        <v>57.29</v>
      </c>
      <c r="G25" t="s">
        <v>12</v>
      </c>
      <c r="H25">
        <v>18</v>
      </c>
      <c r="I25" s="6">
        <v>3.0899999999999998E-4</v>
      </c>
      <c r="J25" s="6">
        <v>3.0899999999999998E-4</v>
      </c>
      <c r="K25" s="7">
        <v>99169.9</v>
      </c>
      <c r="L25" s="7">
        <v>30.6</v>
      </c>
      <c r="M25" s="5">
        <v>62.22</v>
      </c>
    </row>
    <row r="26" spans="1:13">
      <c r="A26">
        <v>19</v>
      </c>
      <c r="B26" s="6">
        <v>8.2399999999999997E-4</v>
      </c>
      <c r="C26" s="6">
        <v>8.2399999999999997E-4</v>
      </c>
      <c r="D26" s="7">
        <v>98816.4</v>
      </c>
      <c r="E26" s="7">
        <v>81.400000000000006</v>
      </c>
      <c r="F26" s="5">
        <v>56.34</v>
      </c>
      <c r="G26" t="s">
        <v>12</v>
      </c>
      <c r="H26">
        <v>19</v>
      </c>
      <c r="I26" s="6">
        <v>3.1500000000000001E-4</v>
      </c>
      <c r="J26" s="6">
        <v>3.1500000000000001E-4</v>
      </c>
      <c r="K26" s="7">
        <v>99139.199999999997</v>
      </c>
      <c r="L26" s="7">
        <v>31.2</v>
      </c>
      <c r="M26" s="5">
        <v>61.23</v>
      </c>
    </row>
    <row r="27" spans="1:13">
      <c r="A27">
        <v>20</v>
      </c>
      <c r="B27" s="6">
        <v>8.7299999999999997E-4</v>
      </c>
      <c r="C27" s="6">
        <v>8.7299999999999997E-4</v>
      </c>
      <c r="D27" s="7">
        <v>98735</v>
      </c>
      <c r="E27" s="7">
        <v>86.1</v>
      </c>
      <c r="F27" s="5">
        <v>55.38</v>
      </c>
      <c r="G27" t="s">
        <v>12</v>
      </c>
      <c r="H27">
        <v>20</v>
      </c>
      <c r="I27" s="6">
        <v>2.9399999999999999E-4</v>
      </c>
      <c r="J27" s="6">
        <v>2.9300000000000002E-4</v>
      </c>
      <c r="K27" s="7">
        <v>99108</v>
      </c>
      <c r="L27" s="7">
        <v>29.1</v>
      </c>
      <c r="M27" s="5">
        <v>60.25</v>
      </c>
    </row>
    <row r="28" spans="1:13">
      <c r="A28">
        <v>21</v>
      </c>
      <c r="B28" s="6">
        <v>9.4600000000000001E-4</v>
      </c>
      <c r="C28" s="6">
        <v>9.4499999999999998E-4</v>
      </c>
      <c r="D28" s="7">
        <v>98648.9</v>
      </c>
      <c r="E28" s="7">
        <v>93.3</v>
      </c>
      <c r="F28" s="5">
        <v>54.43</v>
      </c>
      <c r="G28" t="s">
        <v>12</v>
      </c>
      <c r="H28">
        <v>21</v>
      </c>
      <c r="I28" s="6">
        <v>3.3399999999999999E-4</v>
      </c>
      <c r="J28" s="6">
        <v>3.3300000000000002E-4</v>
      </c>
      <c r="K28" s="7">
        <v>99078.9</v>
      </c>
      <c r="L28" s="7">
        <v>33</v>
      </c>
      <c r="M28" s="5">
        <v>59.27</v>
      </c>
    </row>
    <row r="29" spans="1:13">
      <c r="A29">
        <v>22</v>
      </c>
      <c r="B29" s="6">
        <v>8.5499999999999997E-4</v>
      </c>
      <c r="C29" s="6">
        <v>8.5499999999999997E-4</v>
      </c>
      <c r="D29" s="7">
        <v>98555.6</v>
      </c>
      <c r="E29" s="7">
        <v>84.2</v>
      </c>
      <c r="F29" s="5">
        <v>53.48</v>
      </c>
      <c r="G29" t="s">
        <v>12</v>
      </c>
      <c r="H29">
        <v>22</v>
      </c>
      <c r="I29" s="6">
        <v>3.0400000000000002E-4</v>
      </c>
      <c r="J29" s="6">
        <v>3.0400000000000002E-4</v>
      </c>
      <c r="K29" s="7">
        <v>99045.9</v>
      </c>
      <c r="L29" s="7">
        <v>30.1</v>
      </c>
      <c r="M29" s="5">
        <v>58.29</v>
      </c>
    </row>
    <row r="30" spans="1:13">
      <c r="A30">
        <v>23</v>
      </c>
      <c r="B30" s="6">
        <v>8.5899999999999995E-4</v>
      </c>
      <c r="C30" s="6">
        <v>8.5899999999999995E-4</v>
      </c>
      <c r="D30" s="7">
        <v>98471.4</v>
      </c>
      <c r="E30" s="7">
        <v>84.6</v>
      </c>
      <c r="F30" s="5">
        <v>52.53</v>
      </c>
      <c r="G30" t="s">
        <v>12</v>
      </c>
      <c r="H30">
        <v>23</v>
      </c>
      <c r="I30" s="6">
        <v>2.9700000000000001E-4</v>
      </c>
      <c r="J30" s="6">
        <v>2.9700000000000001E-4</v>
      </c>
      <c r="K30" s="7">
        <v>99015.7</v>
      </c>
      <c r="L30" s="7">
        <v>29.4</v>
      </c>
      <c r="M30" s="5">
        <v>57.31</v>
      </c>
    </row>
    <row r="31" spans="1:13">
      <c r="A31">
        <v>24</v>
      </c>
      <c r="B31" s="6">
        <v>8.5999999999999998E-4</v>
      </c>
      <c r="C31" s="6">
        <v>8.5999999999999998E-4</v>
      </c>
      <c r="D31" s="7">
        <v>98386.8</v>
      </c>
      <c r="E31" s="7">
        <v>84.6</v>
      </c>
      <c r="F31" s="5">
        <v>51.57</v>
      </c>
      <c r="G31" t="s">
        <v>12</v>
      </c>
      <c r="H31">
        <v>24</v>
      </c>
      <c r="I31" s="6">
        <v>3.2499999999999999E-4</v>
      </c>
      <c r="J31" s="6">
        <v>3.2499999999999999E-4</v>
      </c>
      <c r="K31" s="7">
        <v>98986.4</v>
      </c>
      <c r="L31" s="7">
        <v>32.200000000000003</v>
      </c>
      <c r="M31" s="5">
        <v>56.32</v>
      </c>
    </row>
    <row r="32" spans="1:13">
      <c r="A32">
        <v>25</v>
      </c>
      <c r="B32" s="6">
        <v>9.3400000000000004E-4</v>
      </c>
      <c r="C32" s="6">
        <v>9.3300000000000002E-4</v>
      </c>
      <c r="D32" s="7">
        <v>98302.2</v>
      </c>
      <c r="E32" s="7">
        <v>91.8</v>
      </c>
      <c r="F32" s="5">
        <v>50.62</v>
      </c>
      <c r="G32" t="s">
        <v>12</v>
      </c>
      <c r="H32">
        <v>25</v>
      </c>
      <c r="I32" s="6">
        <v>3.3599999999999998E-4</v>
      </c>
      <c r="J32" s="6">
        <v>3.3599999999999998E-4</v>
      </c>
      <c r="K32" s="7">
        <v>98954.2</v>
      </c>
      <c r="L32" s="7">
        <v>33.299999999999997</v>
      </c>
      <c r="M32" s="5">
        <v>55.34</v>
      </c>
    </row>
    <row r="33" spans="1:13">
      <c r="A33">
        <v>26</v>
      </c>
      <c r="B33" s="6">
        <v>8.5700000000000001E-4</v>
      </c>
      <c r="C33" s="6">
        <v>8.5700000000000001E-4</v>
      </c>
      <c r="D33" s="7">
        <v>98210.5</v>
      </c>
      <c r="E33" s="7">
        <v>84.1</v>
      </c>
      <c r="F33" s="5">
        <v>49.66</v>
      </c>
      <c r="G33" t="s">
        <v>12</v>
      </c>
      <c r="H33">
        <v>26</v>
      </c>
      <c r="I33" s="6">
        <v>3.39E-4</v>
      </c>
      <c r="J33" s="6">
        <v>3.39E-4</v>
      </c>
      <c r="K33" s="7">
        <v>98920.9</v>
      </c>
      <c r="L33" s="7">
        <v>33.5</v>
      </c>
      <c r="M33" s="5">
        <v>54.36</v>
      </c>
    </row>
    <row r="34" spans="1:13">
      <c r="A34">
        <v>27</v>
      </c>
      <c r="B34" s="6">
        <v>8.8400000000000002E-4</v>
      </c>
      <c r="C34" s="6">
        <v>8.8400000000000002E-4</v>
      </c>
      <c r="D34" s="7">
        <v>98126.3</v>
      </c>
      <c r="E34" s="7">
        <v>86.7</v>
      </c>
      <c r="F34" s="5">
        <v>48.71</v>
      </c>
      <c r="G34" t="s">
        <v>12</v>
      </c>
      <c r="H34">
        <v>27</v>
      </c>
      <c r="I34" s="6">
        <v>3.9500000000000001E-4</v>
      </c>
      <c r="J34" s="6">
        <v>3.9500000000000001E-4</v>
      </c>
      <c r="K34" s="7">
        <v>98887.4</v>
      </c>
      <c r="L34" s="7">
        <v>39</v>
      </c>
      <c r="M34" s="5">
        <v>53.38</v>
      </c>
    </row>
    <row r="35" spans="1:13">
      <c r="A35">
        <v>28</v>
      </c>
      <c r="B35" s="6">
        <v>9.41E-4</v>
      </c>
      <c r="C35" s="6">
        <v>9.3999999999999997E-4</v>
      </c>
      <c r="D35" s="7">
        <v>98039.6</v>
      </c>
      <c r="E35" s="7">
        <v>92.2</v>
      </c>
      <c r="F35" s="5">
        <v>47.75</v>
      </c>
      <c r="G35" t="s">
        <v>12</v>
      </c>
      <c r="H35">
        <v>28</v>
      </c>
      <c r="I35" s="6">
        <v>3.68E-4</v>
      </c>
      <c r="J35" s="6">
        <v>3.68E-4</v>
      </c>
      <c r="K35" s="7">
        <v>98848.4</v>
      </c>
      <c r="L35" s="7">
        <v>36.299999999999997</v>
      </c>
      <c r="M35" s="5">
        <v>52.4</v>
      </c>
    </row>
    <row r="36" spans="1:13">
      <c r="A36">
        <v>29</v>
      </c>
      <c r="B36" s="6">
        <v>9.9599999999999992E-4</v>
      </c>
      <c r="C36" s="6">
        <v>9.9599999999999992E-4</v>
      </c>
      <c r="D36" s="7">
        <v>97947.5</v>
      </c>
      <c r="E36" s="7">
        <v>97.5</v>
      </c>
      <c r="F36" s="5">
        <v>46.79</v>
      </c>
      <c r="G36" t="s">
        <v>12</v>
      </c>
      <c r="H36">
        <v>29</v>
      </c>
      <c r="I36" s="6">
        <v>4.1399999999999998E-4</v>
      </c>
      <c r="J36" s="6">
        <v>4.1399999999999998E-4</v>
      </c>
      <c r="K36" s="7">
        <v>98812.1</v>
      </c>
      <c r="L36" s="7">
        <v>40.9</v>
      </c>
      <c r="M36" s="5">
        <v>51.42</v>
      </c>
    </row>
    <row r="37" spans="1:13">
      <c r="A37">
        <v>30</v>
      </c>
      <c r="B37" s="6">
        <v>9.6599999999999995E-4</v>
      </c>
      <c r="C37" s="6">
        <v>9.6500000000000004E-4</v>
      </c>
      <c r="D37" s="7">
        <v>97849.9</v>
      </c>
      <c r="E37" s="7">
        <v>94.5</v>
      </c>
      <c r="F37" s="5">
        <v>45.84</v>
      </c>
      <c r="G37" t="s">
        <v>12</v>
      </c>
      <c r="H37">
        <v>30</v>
      </c>
      <c r="I37" s="6">
        <v>4.3300000000000001E-4</v>
      </c>
      <c r="J37" s="6">
        <v>4.3300000000000001E-4</v>
      </c>
      <c r="K37" s="7">
        <v>98771.199999999997</v>
      </c>
      <c r="L37" s="7">
        <v>42.7</v>
      </c>
      <c r="M37" s="5">
        <v>50.44</v>
      </c>
    </row>
    <row r="38" spans="1:13">
      <c r="A38">
        <v>31</v>
      </c>
      <c r="B38" s="6">
        <v>1.083E-3</v>
      </c>
      <c r="C38" s="6">
        <v>1.083E-3</v>
      </c>
      <c r="D38" s="7">
        <v>97755.5</v>
      </c>
      <c r="E38" s="7">
        <v>105.8</v>
      </c>
      <c r="F38" s="5">
        <v>44.88</v>
      </c>
      <c r="G38" t="s">
        <v>12</v>
      </c>
      <c r="H38">
        <v>31</v>
      </c>
      <c r="I38" s="6">
        <v>4.5300000000000001E-4</v>
      </c>
      <c r="J38" s="6">
        <v>4.5300000000000001E-4</v>
      </c>
      <c r="K38" s="7">
        <v>98728.5</v>
      </c>
      <c r="L38" s="7">
        <v>44.7</v>
      </c>
      <c r="M38" s="5">
        <v>49.46</v>
      </c>
    </row>
    <row r="39" spans="1:13">
      <c r="A39">
        <v>32</v>
      </c>
      <c r="B39" s="6">
        <v>1.0449999999999999E-3</v>
      </c>
      <c r="C39" s="6">
        <v>1.044E-3</v>
      </c>
      <c r="D39" s="7">
        <v>97649.600000000006</v>
      </c>
      <c r="E39" s="7">
        <v>102</v>
      </c>
      <c r="F39" s="5">
        <v>43.93</v>
      </c>
      <c r="G39" t="s">
        <v>12</v>
      </c>
      <c r="H39">
        <v>32</v>
      </c>
      <c r="I39" s="6">
        <v>5.2899999999999996E-4</v>
      </c>
      <c r="J39" s="6">
        <v>5.2899999999999996E-4</v>
      </c>
      <c r="K39" s="7">
        <v>98683.7</v>
      </c>
      <c r="L39" s="7">
        <v>52.2</v>
      </c>
      <c r="M39" s="5">
        <v>48.48</v>
      </c>
    </row>
    <row r="40" spans="1:13">
      <c r="A40">
        <v>33</v>
      </c>
      <c r="B40" s="6">
        <v>1.0859999999999999E-3</v>
      </c>
      <c r="C40" s="6">
        <v>1.085E-3</v>
      </c>
      <c r="D40" s="7">
        <v>97547.7</v>
      </c>
      <c r="E40" s="7">
        <v>105.8</v>
      </c>
      <c r="F40" s="5">
        <v>42.98</v>
      </c>
      <c r="G40" t="s">
        <v>12</v>
      </c>
      <c r="H40">
        <v>33</v>
      </c>
      <c r="I40" s="6">
        <v>5.7300000000000005E-4</v>
      </c>
      <c r="J40" s="6">
        <v>5.7300000000000005E-4</v>
      </c>
      <c r="K40" s="7">
        <v>98631.5</v>
      </c>
      <c r="L40" s="7">
        <v>56.5</v>
      </c>
      <c r="M40" s="5">
        <v>47.51</v>
      </c>
    </row>
    <row r="41" spans="1:13">
      <c r="A41">
        <v>34</v>
      </c>
      <c r="B41" s="6">
        <v>1.137E-3</v>
      </c>
      <c r="C41" s="6">
        <v>1.1360000000000001E-3</v>
      </c>
      <c r="D41" s="7">
        <v>97441.8</v>
      </c>
      <c r="E41" s="7">
        <v>110.7</v>
      </c>
      <c r="F41" s="5">
        <v>42.02</v>
      </c>
      <c r="G41" t="s">
        <v>12</v>
      </c>
      <c r="H41">
        <v>34</v>
      </c>
      <c r="I41" s="6">
        <v>6.11E-4</v>
      </c>
      <c r="J41" s="6">
        <v>6.11E-4</v>
      </c>
      <c r="K41" s="7">
        <v>98575</v>
      </c>
      <c r="L41" s="7">
        <v>60.2</v>
      </c>
      <c r="M41" s="5">
        <v>46.54</v>
      </c>
    </row>
    <row r="42" spans="1:13">
      <c r="A42">
        <v>35</v>
      </c>
      <c r="B42" s="6">
        <v>1.1440000000000001E-3</v>
      </c>
      <c r="C42" s="6">
        <v>1.1429999999999999E-3</v>
      </c>
      <c r="D42" s="7">
        <v>97331.199999999997</v>
      </c>
      <c r="E42" s="7">
        <v>111.3</v>
      </c>
      <c r="F42" s="5">
        <v>41.07</v>
      </c>
      <c r="G42" t="s">
        <v>12</v>
      </c>
      <c r="H42">
        <v>35</v>
      </c>
      <c r="I42" s="6">
        <v>6.9399999999999996E-4</v>
      </c>
      <c r="J42" s="6">
        <v>6.9399999999999996E-4</v>
      </c>
      <c r="K42" s="7">
        <v>98514.8</v>
      </c>
      <c r="L42" s="7">
        <v>68.400000000000006</v>
      </c>
      <c r="M42" s="5">
        <v>45.57</v>
      </c>
    </row>
    <row r="43" spans="1:13">
      <c r="A43">
        <v>36</v>
      </c>
      <c r="B43" s="6">
        <v>1.1950000000000001E-3</v>
      </c>
      <c r="C43" s="6">
        <v>1.194E-3</v>
      </c>
      <c r="D43" s="7">
        <v>97219.9</v>
      </c>
      <c r="E43" s="7">
        <v>116.1</v>
      </c>
      <c r="F43" s="5">
        <v>40.119999999999997</v>
      </c>
      <c r="G43" t="s">
        <v>12</v>
      </c>
      <c r="H43">
        <v>36</v>
      </c>
      <c r="I43" s="6">
        <v>7.3800000000000005E-4</v>
      </c>
      <c r="J43" s="6">
        <v>7.3700000000000002E-4</v>
      </c>
      <c r="K43" s="7">
        <v>98446.5</v>
      </c>
      <c r="L43" s="7">
        <v>72.599999999999994</v>
      </c>
      <c r="M43" s="5">
        <v>44.6</v>
      </c>
    </row>
    <row r="44" spans="1:13">
      <c r="A44">
        <v>37</v>
      </c>
      <c r="B44" s="6">
        <v>1.307E-3</v>
      </c>
      <c r="C44" s="6">
        <v>1.3060000000000001E-3</v>
      </c>
      <c r="D44" s="7">
        <v>97103.8</v>
      </c>
      <c r="E44" s="7">
        <v>126.9</v>
      </c>
      <c r="F44" s="5">
        <v>39.159999999999997</v>
      </c>
      <c r="G44" t="s">
        <v>12</v>
      </c>
      <c r="H44">
        <v>37</v>
      </c>
      <c r="I44" s="6">
        <v>7.7200000000000001E-4</v>
      </c>
      <c r="J44" s="6">
        <v>7.7200000000000001E-4</v>
      </c>
      <c r="K44" s="7">
        <v>98373.8</v>
      </c>
      <c r="L44" s="7">
        <v>75.900000000000006</v>
      </c>
      <c r="M44" s="5">
        <v>43.63</v>
      </c>
    </row>
    <row r="45" spans="1:13">
      <c r="A45">
        <v>38</v>
      </c>
      <c r="B45" s="6">
        <v>1.4040000000000001E-3</v>
      </c>
      <c r="C45" s="6">
        <v>1.403E-3</v>
      </c>
      <c r="D45" s="7">
        <v>96976.9</v>
      </c>
      <c r="E45" s="7">
        <v>136</v>
      </c>
      <c r="F45" s="5">
        <v>38.21</v>
      </c>
      <c r="G45" t="s">
        <v>12</v>
      </c>
      <c r="H45">
        <v>38</v>
      </c>
      <c r="I45" s="6">
        <v>8.8400000000000002E-4</v>
      </c>
      <c r="J45" s="6">
        <v>8.8400000000000002E-4</v>
      </c>
      <c r="K45" s="7">
        <v>98297.9</v>
      </c>
      <c r="L45" s="7">
        <v>86.9</v>
      </c>
      <c r="M45" s="5">
        <v>42.66</v>
      </c>
    </row>
    <row r="46" spans="1:13">
      <c r="A46">
        <v>39</v>
      </c>
      <c r="B46" s="6">
        <v>1.588E-3</v>
      </c>
      <c r="C46" s="6">
        <v>1.5870000000000001E-3</v>
      </c>
      <c r="D46" s="7">
        <v>96840.9</v>
      </c>
      <c r="E46" s="7">
        <v>153.69999999999999</v>
      </c>
      <c r="F46" s="5">
        <v>37.270000000000003</v>
      </c>
      <c r="G46" t="s">
        <v>12</v>
      </c>
      <c r="H46">
        <v>39</v>
      </c>
      <c r="I46" s="6">
        <v>9.5799999999999998E-4</v>
      </c>
      <c r="J46" s="6">
        <v>9.5799999999999998E-4</v>
      </c>
      <c r="K46" s="7">
        <v>98211</v>
      </c>
      <c r="L46" s="7">
        <v>94.1</v>
      </c>
      <c r="M46" s="5">
        <v>41.7</v>
      </c>
    </row>
    <row r="47" spans="1:13">
      <c r="A47">
        <v>40</v>
      </c>
      <c r="B47" s="6">
        <v>1.712E-3</v>
      </c>
      <c r="C47" s="6">
        <v>1.7099999999999999E-3</v>
      </c>
      <c r="D47" s="7">
        <v>96687.2</v>
      </c>
      <c r="E47" s="7">
        <v>165.4</v>
      </c>
      <c r="F47" s="5">
        <v>36.33</v>
      </c>
      <c r="G47" t="s">
        <v>12</v>
      </c>
      <c r="H47">
        <v>40</v>
      </c>
      <c r="I47" s="6">
        <v>1.0250000000000001E-3</v>
      </c>
      <c r="J47" s="6">
        <v>1.0250000000000001E-3</v>
      </c>
      <c r="K47" s="7">
        <v>98117</v>
      </c>
      <c r="L47" s="7">
        <v>100.5</v>
      </c>
      <c r="M47" s="5">
        <v>40.74</v>
      </c>
    </row>
    <row r="48" spans="1:13">
      <c r="A48">
        <v>41</v>
      </c>
      <c r="B48" s="6">
        <v>1.8600000000000001E-3</v>
      </c>
      <c r="C48" s="6">
        <v>1.8580000000000001E-3</v>
      </c>
      <c r="D48" s="7">
        <v>96521.8</v>
      </c>
      <c r="E48" s="7">
        <v>179.3</v>
      </c>
      <c r="F48" s="5">
        <v>35.39</v>
      </c>
      <c r="G48" t="s">
        <v>12</v>
      </c>
      <c r="H48">
        <v>41</v>
      </c>
      <c r="I48" s="6">
        <v>1.142E-3</v>
      </c>
      <c r="J48" s="6">
        <v>1.1410000000000001E-3</v>
      </c>
      <c r="K48" s="7">
        <v>98016.5</v>
      </c>
      <c r="L48" s="7">
        <v>111.9</v>
      </c>
      <c r="M48" s="5">
        <v>39.78</v>
      </c>
    </row>
    <row r="49" spans="1:13">
      <c r="A49">
        <v>42</v>
      </c>
      <c r="B49" s="6">
        <v>2.0049999999999998E-3</v>
      </c>
      <c r="C49" s="6">
        <v>2.003E-3</v>
      </c>
      <c r="D49" s="7">
        <v>96342.5</v>
      </c>
      <c r="E49" s="7">
        <v>193</v>
      </c>
      <c r="F49" s="5">
        <v>34.450000000000003</v>
      </c>
      <c r="G49" t="s">
        <v>12</v>
      </c>
      <c r="H49">
        <v>42</v>
      </c>
      <c r="I49" s="6">
        <v>1.268E-3</v>
      </c>
      <c r="J49" s="6">
        <v>1.2669999999999999E-3</v>
      </c>
      <c r="K49" s="7">
        <v>97904.6</v>
      </c>
      <c r="L49" s="7">
        <v>124.1</v>
      </c>
      <c r="M49" s="5">
        <v>38.83</v>
      </c>
    </row>
    <row r="50" spans="1:13">
      <c r="A50">
        <v>43</v>
      </c>
      <c r="B50" s="6">
        <v>2.2659999999999998E-3</v>
      </c>
      <c r="C50" s="6">
        <v>2.2629999999999998E-3</v>
      </c>
      <c r="D50" s="7">
        <v>96149.5</v>
      </c>
      <c r="E50" s="7">
        <v>217.6</v>
      </c>
      <c r="F50" s="5">
        <v>33.520000000000003</v>
      </c>
      <c r="G50" t="s">
        <v>12</v>
      </c>
      <c r="H50">
        <v>43</v>
      </c>
      <c r="I50" s="6">
        <v>1.444E-3</v>
      </c>
      <c r="J50" s="6">
        <v>1.4430000000000001E-3</v>
      </c>
      <c r="K50" s="7">
        <v>97780.5</v>
      </c>
      <c r="L50" s="7">
        <v>141.1</v>
      </c>
      <c r="M50" s="5">
        <v>37.869999999999997</v>
      </c>
    </row>
    <row r="51" spans="1:13">
      <c r="A51">
        <v>44</v>
      </c>
      <c r="B51" s="6">
        <v>2.3509999999999998E-3</v>
      </c>
      <c r="C51" s="6">
        <v>2.3479999999999998E-3</v>
      </c>
      <c r="D51" s="7">
        <v>95931.8</v>
      </c>
      <c r="E51" s="7">
        <v>225.2</v>
      </c>
      <c r="F51" s="5">
        <v>32.590000000000003</v>
      </c>
      <c r="G51" t="s">
        <v>12</v>
      </c>
      <c r="H51">
        <v>44</v>
      </c>
      <c r="I51" s="6">
        <v>1.583E-3</v>
      </c>
      <c r="J51" s="6">
        <v>1.5820000000000001E-3</v>
      </c>
      <c r="K51" s="7">
        <v>97639.4</v>
      </c>
      <c r="L51" s="7">
        <v>154.4</v>
      </c>
      <c r="M51" s="5">
        <v>36.93</v>
      </c>
    </row>
    <row r="52" spans="1:13">
      <c r="A52">
        <v>45</v>
      </c>
      <c r="B52" s="6">
        <v>2.6340000000000001E-3</v>
      </c>
      <c r="C52" s="6">
        <v>2.6310000000000001E-3</v>
      </c>
      <c r="D52" s="7">
        <v>95706.6</v>
      </c>
      <c r="E52" s="7">
        <v>251.8</v>
      </c>
      <c r="F52" s="5">
        <v>31.67</v>
      </c>
      <c r="G52" t="s">
        <v>12</v>
      </c>
      <c r="H52">
        <v>45</v>
      </c>
      <c r="I52" s="6">
        <v>1.714E-3</v>
      </c>
      <c r="J52" s="6">
        <v>1.712E-3</v>
      </c>
      <c r="K52" s="7">
        <v>97484.9</v>
      </c>
      <c r="L52" s="7">
        <v>166.9</v>
      </c>
      <c r="M52" s="5">
        <v>35.99</v>
      </c>
    </row>
    <row r="53" spans="1:13">
      <c r="A53">
        <v>46</v>
      </c>
      <c r="B53" s="6">
        <v>2.7799999999999999E-3</v>
      </c>
      <c r="C53" s="6">
        <v>2.7759999999999998E-3</v>
      </c>
      <c r="D53" s="7">
        <v>95454.8</v>
      </c>
      <c r="E53" s="7">
        <v>265</v>
      </c>
      <c r="F53" s="5">
        <v>30.75</v>
      </c>
      <c r="G53" t="s">
        <v>12</v>
      </c>
      <c r="H53">
        <v>46</v>
      </c>
      <c r="I53" s="6">
        <v>1.8339999999999999E-3</v>
      </c>
      <c r="J53" s="6">
        <v>1.8320000000000001E-3</v>
      </c>
      <c r="K53" s="7">
        <v>97318</v>
      </c>
      <c r="L53" s="7">
        <v>178.3</v>
      </c>
      <c r="M53" s="5">
        <v>35.049999999999997</v>
      </c>
    </row>
    <row r="54" spans="1:13">
      <c r="A54">
        <v>47</v>
      </c>
      <c r="B54" s="6">
        <v>3.0400000000000002E-3</v>
      </c>
      <c r="C54" s="6">
        <v>3.0349999999999999E-3</v>
      </c>
      <c r="D54" s="7">
        <v>95189.8</v>
      </c>
      <c r="E54" s="7">
        <v>288.89999999999998</v>
      </c>
      <c r="F54" s="5">
        <v>29.84</v>
      </c>
      <c r="G54" t="s">
        <v>12</v>
      </c>
      <c r="H54">
        <v>47</v>
      </c>
      <c r="I54" s="6">
        <v>2.068E-3</v>
      </c>
      <c r="J54" s="6">
        <v>2.0660000000000001E-3</v>
      </c>
      <c r="K54" s="7">
        <v>97139.8</v>
      </c>
      <c r="L54" s="7">
        <v>200.7</v>
      </c>
      <c r="M54" s="5">
        <v>34.11</v>
      </c>
    </row>
    <row r="55" spans="1:13">
      <c r="A55">
        <v>48</v>
      </c>
      <c r="B55" s="6">
        <v>3.284E-3</v>
      </c>
      <c r="C55" s="6">
        <v>3.2780000000000001E-3</v>
      </c>
      <c r="D55" s="7">
        <v>94900.9</v>
      </c>
      <c r="E55" s="7">
        <v>311.10000000000002</v>
      </c>
      <c r="F55" s="5">
        <v>28.93</v>
      </c>
      <c r="G55" t="s">
        <v>12</v>
      </c>
      <c r="H55">
        <v>48</v>
      </c>
      <c r="I55" s="6">
        <v>2.2139999999999998E-3</v>
      </c>
      <c r="J55" s="6">
        <v>2.212E-3</v>
      </c>
      <c r="K55" s="7">
        <v>96939.1</v>
      </c>
      <c r="L55" s="7">
        <v>214.4</v>
      </c>
      <c r="M55" s="5">
        <v>33.18</v>
      </c>
    </row>
    <row r="56" spans="1:13">
      <c r="A56">
        <v>49</v>
      </c>
      <c r="B56" s="6">
        <v>3.7290000000000001E-3</v>
      </c>
      <c r="C56" s="6">
        <v>3.722E-3</v>
      </c>
      <c r="D56" s="7">
        <v>94589.8</v>
      </c>
      <c r="E56" s="7">
        <v>352</v>
      </c>
      <c r="F56" s="5">
        <v>28.02</v>
      </c>
      <c r="G56" t="s">
        <v>12</v>
      </c>
      <c r="H56">
        <v>49</v>
      </c>
      <c r="I56" s="6">
        <v>2.3839999999999998E-3</v>
      </c>
      <c r="J56" s="6">
        <v>2.382E-3</v>
      </c>
      <c r="K56" s="7">
        <v>96724.7</v>
      </c>
      <c r="L56" s="7">
        <v>230.4</v>
      </c>
      <c r="M56" s="5">
        <v>32.25</v>
      </c>
    </row>
    <row r="57" spans="1:13">
      <c r="A57">
        <v>50</v>
      </c>
      <c r="B57" s="6">
        <v>4.0569999999999998E-3</v>
      </c>
      <c r="C57" s="6">
        <v>4.0489999999999996E-3</v>
      </c>
      <c r="D57" s="7">
        <v>94237.7</v>
      </c>
      <c r="E57" s="7">
        <v>381.6</v>
      </c>
      <c r="F57" s="5">
        <v>27.12</v>
      </c>
      <c r="G57" t="s">
        <v>12</v>
      </c>
      <c r="H57">
        <v>50</v>
      </c>
      <c r="I57" s="6">
        <v>2.771E-3</v>
      </c>
      <c r="J57" s="6">
        <v>2.7669999999999999E-3</v>
      </c>
      <c r="K57" s="7">
        <v>96494.399999999994</v>
      </c>
      <c r="L57" s="7">
        <v>267</v>
      </c>
      <c r="M57" s="5">
        <v>31.33</v>
      </c>
    </row>
    <row r="58" spans="1:13">
      <c r="A58">
        <v>51</v>
      </c>
      <c r="B58" s="6">
        <v>4.5059999999999996E-3</v>
      </c>
      <c r="C58" s="6">
        <v>4.496E-3</v>
      </c>
      <c r="D58" s="7">
        <v>93856.1</v>
      </c>
      <c r="E58" s="7">
        <v>422</v>
      </c>
      <c r="F58" s="5">
        <v>26.23</v>
      </c>
      <c r="G58" t="s">
        <v>12</v>
      </c>
      <c r="H58">
        <v>51</v>
      </c>
      <c r="I58" s="6">
        <v>3.1489999999999999E-3</v>
      </c>
      <c r="J58" s="6">
        <v>3.1440000000000001E-3</v>
      </c>
      <c r="K58" s="7">
        <v>96227.4</v>
      </c>
      <c r="L58" s="7">
        <v>302.5</v>
      </c>
      <c r="M58" s="5">
        <v>30.41</v>
      </c>
    </row>
    <row r="59" spans="1:13">
      <c r="A59">
        <v>52</v>
      </c>
      <c r="B59" s="6">
        <v>5.1009999999999996E-3</v>
      </c>
      <c r="C59" s="6">
        <v>5.0879999999999996E-3</v>
      </c>
      <c r="D59" s="7">
        <v>93434.2</v>
      </c>
      <c r="E59" s="7">
        <v>475.4</v>
      </c>
      <c r="F59" s="5">
        <v>25.35</v>
      </c>
      <c r="G59" t="s">
        <v>12</v>
      </c>
      <c r="H59">
        <v>52</v>
      </c>
      <c r="I59" s="6">
        <v>3.3969999999999998E-3</v>
      </c>
      <c r="J59" s="6">
        <v>3.3909999999999999E-3</v>
      </c>
      <c r="K59" s="7">
        <v>95924.800000000003</v>
      </c>
      <c r="L59" s="7">
        <v>325.3</v>
      </c>
      <c r="M59" s="5">
        <v>29.51</v>
      </c>
    </row>
    <row r="60" spans="1:13">
      <c r="A60">
        <v>53</v>
      </c>
      <c r="B60" s="6">
        <v>5.7999999999999996E-3</v>
      </c>
      <c r="C60" s="6">
        <v>5.7829999999999999E-3</v>
      </c>
      <c r="D60" s="7">
        <v>92958.7</v>
      </c>
      <c r="E60" s="7">
        <v>537.6</v>
      </c>
      <c r="F60" s="5">
        <v>24.47</v>
      </c>
      <c r="G60" t="s">
        <v>12</v>
      </c>
      <c r="H60">
        <v>53</v>
      </c>
      <c r="I60" s="6">
        <v>3.63E-3</v>
      </c>
      <c r="J60" s="6">
        <v>3.6229999999999999E-3</v>
      </c>
      <c r="K60" s="7">
        <v>95599.5</v>
      </c>
      <c r="L60" s="7">
        <v>346.4</v>
      </c>
      <c r="M60" s="5">
        <v>28.61</v>
      </c>
    </row>
    <row r="61" spans="1:13">
      <c r="A61">
        <v>54</v>
      </c>
      <c r="B61" s="6">
        <v>6.4190000000000002E-3</v>
      </c>
      <c r="C61" s="6">
        <v>6.398E-3</v>
      </c>
      <c r="D61" s="7">
        <v>92421.1</v>
      </c>
      <c r="E61" s="7">
        <v>591.29999999999995</v>
      </c>
      <c r="F61" s="5">
        <v>23.61</v>
      </c>
      <c r="G61" t="s">
        <v>12</v>
      </c>
      <c r="H61">
        <v>54</v>
      </c>
      <c r="I61" s="6">
        <v>3.9500000000000004E-3</v>
      </c>
      <c r="J61" s="6">
        <v>3.9430000000000003E-3</v>
      </c>
      <c r="K61" s="7">
        <v>95253.2</v>
      </c>
      <c r="L61" s="7">
        <v>375.5</v>
      </c>
      <c r="M61" s="5">
        <v>27.71</v>
      </c>
    </row>
    <row r="62" spans="1:13">
      <c r="A62">
        <v>55</v>
      </c>
      <c r="B62" s="6">
        <v>7.0749999999999997E-3</v>
      </c>
      <c r="C62" s="6">
        <v>7.0499999999999998E-3</v>
      </c>
      <c r="D62" s="7">
        <v>91829.8</v>
      </c>
      <c r="E62" s="7">
        <v>647.4</v>
      </c>
      <c r="F62" s="5">
        <v>22.76</v>
      </c>
      <c r="G62" t="s">
        <v>12</v>
      </c>
      <c r="H62">
        <v>55</v>
      </c>
      <c r="I62" s="6">
        <v>4.4600000000000004E-3</v>
      </c>
      <c r="J62" s="6">
        <v>4.45E-3</v>
      </c>
      <c r="K62" s="7">
        <v>94877.6</v>
      </c>
      <c r="L62" s="7">
        <v>422.2</v>
      </c>
      <c r="M62" s="5">
        <v>26.82</v>
      </c>
    </row>
    <row r="63" spans="1:13">
      <c r="A63">
        <v>56</v>
      </c>
      <c r="B63" s="6">
        <v>7.9880000000000003E-3</v>
      </c>
      <c r="C63" s="6">
        <v>7.9570000000000005E-3</v>
      </c>
      <c r="D63" s="7">
        <v>91182.399999999994</v>
      </c>
      <c r="E63" s="7">
        <v>725.5</v>
      </c>
      <c r="F63" s="5">
        <v>21.92</v>
      </c>
      <c r="G63" t="s">
        <v>12</v>
      </c>
      <c r="H63">
        <v>56</v>
      </c>
      <c r="I63" s="6">
        <v>4.7679999999999997E-3</v>
      </c>
      <c r="J63" s="6">
        <v>4.7569999999999999E-3</v>
      </c>
      <c r="K63" s="7">
        <v>94455.4</v>
      </c>
      <c r="L63" s="7">
        <v>449.3</v>
      </c>
      <c r="M63" s="5">
        <v>25.93</v>
      </c>
    </row>
    <row r="64" spans="1:13">
      <c r="A64">
        <v>57</v>
      </c>
      <c r="B64" s="6">
        <v>8.7180000000000001E-3</v>
      </c>
      <c r="C64" s="6">
        <v>8.6800000000000002E-3</v>
      </c>
      <c r="D64" s="7">
        <v>90456.9</v>
      </c>
      <c r="E64" s="7">
        <v>785.2</v>
      </c>
      <c r="F64" s="5">
        <v>21.09</v>
      </c>
      <c r="G64" t="s">
        <v>12</v>
      </c>
      <c r="H64">
        <v>57</v>
      </c>
      <c r="I64" s="6">
        <v>5.3290000000000004E-3</v>
      </c>
      <c r="J64" s="6">
        <v>5.3150000000000003E-3</v>
      </c>
      <c r="K64" s="7">
        <v>94006.1</v>
      </c>
      <c r="L64" s="7">
        <v>499.6</v>
      </c>
      <c r="M64" s="5">
        <v>25.06</v>
      </c>
    </row>
    <row r="65" spans="1:13">
      <c r="A65">
        <v>58</v>
      </c>
      <c r="B65" s="6">
        <v>9.6489999999999996E-3</v>
      </c>
      <c r="C65" s="6">
        <v>9.6030000000000004E-3</v>
      </c>
      <c r="D65" s="7">
        <v>89671.7</v>
      </c>
      <c r="E65" s="7">
        <v>861.1</v>
      </c>
      <c r="F65" s="5">
        <v>20.27</v>
      </c>
      <c r="G65" t="s">
        <v>12</v>
      </c>
      <c r="H65">
        <v>58</v>
      </c>
      <c r="I65" s="6">
        <v>5.9439999999999996E-3</v>
      </c>
      <c r="J65" s="6">
        <v>5.927E-3</v>
      </c>
      <c r="K65" s="7">
        <v>93506.5</v>
      </c>
      <c r="L65" s="7">
        <v>554.20000000000005</v>
      </c>
      <c r="M65" s="5">
        <v>24.19</v>
      </c>
    </row>
    <row r="66" spans="1:13">
      <c r="A66">
        <v>59</v>
      </c>
      <c r="B66" s="6">
        <v>1.0659E-2</v>
      </c>
      <c r="C66" s="6">
        <v>1.0603E-2</v>
      </c>
      <c r="D66" s="7">
        <v>88810.6</v>
      </c>
      <c r="E66" s="7">
        <v>941.6</v>
      </c>
      <c r="F66" s="5">
        <v>19.46</v>
      </c>
      <c r="G66" t="s">
        <v>12</v>
      </c>
      <c r="H66">
        <v>59</v>
      </c>
      <c r="I66" s="6">
        <v>6.4140000000000004E-3</v>
      </c>
      <c r="J66" s="6">
        <v>6.3940000000000004E-3</v>
      </c>
      <c r="K66" s="7">
        <v>92952.4</v>
      </c>
      <c r="L66" s="7">
        <v>594.29999999999995</v>
      </c>
      <c r="M66" s="5">
        <v>23.33</v>
      </c>
    </row>
    <row r="67" spans="1:13">
      <c r="A67">
        <v>60</v>
      </c>
      <c r="B67" s="6">
        <v>1.2175999999999999E-2</v>
      </c>
      <c r="C67" s="6">
        <v>1.2102E-2</v>
      </c>
      <c r="D67" s="7">
        <v>87869</v>
      </c>
      <c r="E67" s="7">
        <v>1063.4000000000001</v>
      </c>
      <c r="F67" s="5">
        <v>18.670000000000002</v>
      </c>
      <c r="G67" t="s">
        <v>12</v>
      </c>
      <c r="H67">
        <v>60</v>
      </c>
      <c r="I67" s="6">
        <v>7.1789999999999996E-3</v>
      </c>
      <c r="J67" s="6">
        <v>7.1529999999999996E-3</v>
      </c>
      <c r="K67" s="7">
        <v>92358</v>
      </c>
      <c r="L67" s="7">
        <v>660.6</v>
      </c>
      <c r="M67" s="5">
        <v>22.47</v>
      </c>
    </row>
    <row r="68" spans="1:13">
      <c r="A68">
        <v>61</v>
      </c>
      <c r="B68" s="6">
        <v>1.3310000000000001E-2</v>
      </c>
      <c r="C68" s="6">
        <v>1.3221999999999999E-2</v>
      </c>
      <c r="D68" s="7">
        <v>86805.6</v>
      </c>
      <c r="E68" s="7">
        <v>1147.8</v>
      </c>
      <c r="F68" s="5">
        <v>17.89</v>
      </c>
      <c r="G68" t="s">
        <v>12</v>
      </c>
      <c r="H68">
        <v>61</v>
      </c>
      <c r="I68" s="6">
        <v>7.9030000000000003E-3</v>
      </c>
      <c r="J68" s="6">
        <v>7.8720000000000005E-3</v>
      </c>
      <c r="K68" s="7">
        <v>91697.4</v>
      </c>
      <c r="L68" s="7">
        <v>721.8</v>
      </c>
      <c r="M68" s="5">
        <v>21.63</v>
      </c>
    </row>
    <row r="69" spans="1:13">
      <c r="A69">
        <v>62</v>
      </c>
      <c r="B69" s="6">
        <v>1.4919E-2</v>
      </c>
      <c r="C69" s="6">
        <v>1.4808999999999999E-2</v>
      </c>
      <c r="D69" s="7">
        <v>85657.8</v>
      </c>
      <c r="E69" s="7">
        <v>1268.5</v>
      </c>
      <c r="F69" s="5">
        <v>17.12</v>
      </c>
      <c r="G69" t="s">
        <v>12</v>
      </c>
      <c r="H69">
        <v>62</v>
      </c>
      <c r="I69" s="6">
        <v>8.8710000000000004E-3</v>
      </c>
      <c r="J69" s="6">
        <v>8.8319999999999996E-3</v>
      </c>
      <c r="K69" s="7">
        <v>90975.6</v>
      </c>
      <c r="L69" s="7">
        <v>803.5</v>
      </c>
      <c r="M69" s="5">
        <v>20.8</v>
      </c>
    </row>
    <row r="70" spans="1:13">
      <c r="A70">
        <v>63</v>
      </c>
      <c r="B70" s="6">
        <v>1.6615000000000001E-2</v>
      </c>
      <c r="C70" s="6">
        <v>1.6478E-2</v>
      </c>
      <c r="D70" s="7">
        <v>84389.3</v>
      </c>
      <c r="E70" s="7">
        <v>1390.6</v>
      </c>
      <c r="F70" s="5">
        <v>16.37</v>
      </c>
      <c r="G70" t="s">
        <v>12</v>
      </c>
      <c r="H70">
        <v>63</v>
      </c>
      <c r="I70" s="6">
        <v>9.5829999999999995E-3</v>
      </c>
      <c r="J70" s="6">
        <v>9.5370000000000003E-3</v>
      </c>
      <c r="K70" s="7">
        <v>90172.1</v>
      </c>
      <c r="L70" s="7">
        <v>860</v>
      </c>
      <c r="M70" s="5">
        <v>19.98</v>
      </c>
    </row>
    <row r="71" spans="1:13">
      <c r="A71">
        <v>64</v>
      </c>
      <c r="B71" s="6">
        <v>1.8780000000000002E-2</v>
      </c>
      <c r="C71" s="6">
        <v>1.8606000000000001E-2</v>
      </c>
      <c r="D71" s="7">
        <v>82998.7</v>
      </c>
      <c r="E71" s="7">
        <v>1544.2</v>
      </c>
      <c r="F71" s="5">
        <v>15.64</v>
      </c>
      <c r="G71" t="s">
        <v>12</v>
      </c>
      <c r="H71">
        <v>64</v>
      </c>
      <c r="I71" s="6">
        <v>1.0687E-2</v>
      </c>
      <c r="J71" s="6">
        <v>1.0630000000000001E-2</v>
      </c>
      <c r="K71" s="7">
        <v>89312.1</v>
      </c>
      <c r="L71" s="7">
        <v>949.4</v>
      </c>
      <c r="M71" s="5">
        <v>19.170000000000002</v>
      </c>
    </row>
    <row r="72" spans="1:13">
      <c r="A72">
        <v>65</v>
      </c>
      <c r="B72" s="6">
        <v>2.0986000000000001E-2</v>
      </c>
      <c r="C72" s="6">
        <v>2.0767999999999998E-2</v>
      </c>
      <c r="D72" s="7">
        <v>81454.5</v>
      </c>
      <c r="E72" s="7">
        <v>1691.7</v>
      </c>
      <c r="F72" s="5">
        <v>14.93</v>
      </c>
      <c r="G72" t="s">
        <v>12</v>
      </c>
      <c r="H72">
        <v>65</v>
      </c>
      <c r="I72" s="6">
        <v>1.2403000000000001E-2</v>
      </c>
      <c r="J72" s="6">
        <v>1.2326E-2</v>
      </c>
      <c r="K72" s="7">
        <v>88362.8</v>
      </c>
      <c r="L72" s="7">
        <v>1089.2</v>
      </c>
      <c r="M72" s="5">
        <v>18.37</v>
      </c>
    </row>
    <row r="73" spans="1:13">
      <c r="A73">
        <v>66</v>
      </c>
      <c r="B73" s="6">
        <v>2.3241000000000001E-2</v>
      </c>
      <c r="C73" s="6">
        <v>2.2974000000000001E-2</v>
      </c>
      <c r="D73" s="7">
        <v>79762.8</v>
      </c>
      <c r="E73" s="7">
        <v>1832.5</v>
      </c>
      <c r="F73" s="5">
        <v>14.23</v>
      </c>
      <c r="G73" t="s">
        <v>12</v>
      </c>
      <c r="H73">
        <v>66</v>
      </c>
      <c r="I73" s="6">
        <v>1.35E-2</v>
      </c>
      <c r="J73" s="6">
        <v>1.3409000000000001E-2</v>
      </c>
      <c r="K73" s="7">
        <v>87273.600000000006</v>
      </c>
      <c r="L73" s="7">
        <v>1170.3</v>
      </c>
      <c r="M73" s="5">
        <v>17.59</v>
      </c>
    </row>
    <row r="74" spans="1:13">
      <c r="A74">
        <v>67</v>
      </c>
      <c r="B74" s="6">
        <v>2.6162999999999999E-2</v>
      </c>
      <c r="C74" s="6">
        <v>2.5825000000000001E-2</v>
      </c>
      <c r="D74" s="7">
        <v>77930.3</v>
      </c>
      <c r="E74" s="7">
        <v>2012.5</v>
      </c>
      <c r="F74" s="5">
        <v>13.55</v>
      </c>
      <c r="G74" t="s">
        <v>12</v>
      </c>
      <c r="H74">
        <v>67</v>
      </c>
      <c r="I74" s="6">
        <v>1.4900999999999999E-2</v>
      </c>
      <c r="J74" s="6">
        <v>1.4791E-2</v>
      </c>
      <c r="K74" s="7">
        <v>86103.3</v>
      </c>
      <c r="L74" s="7">
        <v>1273.5999999999999</v>
      </c>
      <c r="M74" s="5">
        <v>16.829999999999998</v>
      </c>
    </row>
    <row r="75" spans="1:13">
      <c r="A75">
        <v>68</v>
      </c>
      <c r="B75" s="6">
        <v>2.9002E-2</v>
      </c>
      <c r="C75" s="6">
        <v>2.8587999999999999E-2</v>
      </c>
      <c r="D75" s="7">
        <v>75917.8</v>
      </c>
      <c r="E75" s="7">
        <v>2170.3000000000002</v>
      </c>
      <c r="F75" s="5">
        <v>12.9</v>
      </c>
      <c r="G75" t="s">
        <v>12</v>
      </c>
      <c r="H75">
        <v>68</v>
      </c>
      <c r="I75" s="6">
        <v>1.7065E-2</v>
      </c>
      <c r="J75" s="6">
        <v>1.6920999999999999E-2</v>
      </c>
      <c r="K75" s="7">
        <v>84829.8</v>
      </c>
      <c r="L75" s="7">
        <v>1435.4</v>
      </c>
      <c r="M75" s="5">
        <v>16.07</v>
      </c>
    </row>
    <row r="76" spans="1:13">
      <c r="A76">
        <v>69</v>
      </c>
      <c r="B76" s="6">
        <v>3.2374E-2</v>
      </c>
      <c r="C76" s="6">
        <v>3.1857999999999997E-2</v>
      </c>
      <c r="D76" s="7">
        <v>73747.5</v>
      </c>
      <c r="E76" s="7">
        <v>2349.5</v>
      </c>
      <c r="F76" s="5">
        <v>12.27</v>
      </c>
      <c r="G76" t="s">
        <v>12</v>
      </c>
      <c r="H76">
        <v>69</v>
      </c>
      <c r="I76" s="6">
        <v>1.8761E-2</v>
      </c>
      <c r="J76" s="6">
        <v>1.8586999999999999E-2</v>
      </c>
      <c r="K76" s="7">
        <v>83394.399999999994</v>
      </c>
      <c r="L76" s="7">
        <v>1550</v>
      </c>
      <c r="M76" s="5">
        <v>15.34</v>
      </c>
    </row>
    <row r="77" spans="1:13">
      <c r="A77">
        <v>70</v>
      </c>
      <c r="B77" s="6">
        <v>3.5921000000000002E-2</v>
      </c>
      <c r="C77" s="6">
        <v>3.5286999999999999E-2</v>
      </c>
      <c r="D77" s="7">
        <v>71398</v>
      </c>
      <c r="E77" s="7">
        <v>2519.4</v>
      </c>
      <c r="F77" s="5">
        <v>11.65</v>
      </c>
      <c r="G77" t="s">
        <v>12</v>
      </c>
      <c r="H77">
        <v>70</v>
      </c>
      <c r="I77" s="6">
        <v>2.1125999999999999E-2</v>
      </c>
      <c r="J77" s="6">
        <v>2.0905E-2</v>
      </c>
      <c r="K77" s="7">
        <v>81844.3</v>
      </c>
      <c r="L77" s="7">
        <v>1710.9</v>
      </c>
      <c r="M77" s="5">
        <v>14.62</v>
      </c>
    </row>
    <row r="78" spans="1:13">
      <c r="A78">
        <v>71</v>
      </c>
      <c r="B78" s="6">
        <v>3.9537000000000003E-2</v>
      </c>
      <c r="C78" s="6">
        <v>3.8771E-2</v>
      </c>
      <c r="D78" s="7">
        <v>68878.600000000006</v>
      </c>
      <c r="E78" s="7">
        <v>2670.5</v>
      </c>
      <c r="F78" s="5">
        <v>11.06</v>
      </c>
      <c r="G78" t="s">
        <v>12</v>
      </c>
      <c r="H78">
        <v>71</v>
      </c>
      <c r="I78" s="6">
        <v>2.3310999999999998E-2</v>
      </c>
      <c r="J78" s="6">
        <v>2.3043000000000001E-2</v>
      </c>
      <c r="K78" s="7">
        <v>80133.399999999994</v>
      </c>
      <c r="L78" s="7">
        <v>1846.5</v>
      </c>
      <c r="M78" s="5">
        <v>13.92</v>
      </c>
    </row>
    <row r="79" spans="1:13">
      <c r="A79">
        <v>72</v>
      </c>
      <c r="B79" s="6">
        <v>4.4096999999999997E-2</v>
      </c>
      <c r="C79" s="6">
        <v>4.3145999999999997E-2</v>
      </c>
      <c r="D79" s="7">
        <v>66208.100000000006</v>
      </c>
      <c r="E79" s="7">
        <v>2856.6</v>
      </c>
      <c r="F79" s="5">
        <v>10.49</v>
      </c>
      <c r="G79" t="s">
        <v>12</v>
      </c>
      <c r="H79">
        <v>72</v>
      </c>
      <c r="I79" s="6">
        <v>2.6089999999999999E-2</v>
      </c>
      <c r="J79" s="6">
        <v>2.5753999999999999E-2</v>
      </c>
      <c r="K79" s="7">
        <v>78286.899999999994</v>
      </c>
      <c r="L79" s="7">
        <v>2016.2</v>
      </c>
      <c r="M79" s="5">
        <v>13.24</v>
      </c>
    </row>
    <row r="80" spans="1:13">
      <c r="A80">
        <v>73</v>
      </c>
      <c r="B80" s="6">
        <v>4.8323999999999999E-2</v>
      </c>
      <c r="C80" s="6">
        <v>4.7183999999999997E-2</v>
      </c>
      <c r="D80" s="7">
        <v>63351.5</v>
      </c>
      <c r="E80" s="7">
        <v>2989.2</v>
      </c>
      <c r="F80" s="5">
        <v>9.94</v>
      </c>
      <c r="G80" t="s">
        <v>12</v>
      </c>
      <c r="H80">
        <v>73</v>
      </c>
      <c r="I80" s="6">
        <v>2.8941000000000001E-2</v>
      </c>
      <c r="J80" s="6">
        <v>2.8528000000000001E-2</v>
      </c>
      <c r="K80" s="7">
        <v>76270.7</v>
      </c>
      <c r="L80" s="7">
        <v>2175.9</v>
      </c>
      <c r="M80" s="5">
        <v>12.57</v>
      </c>
    </row>
    <row r="81" spans="1:13">
      <c r="A81">
        <v>74</v>
      </c>
      <c r="B81" s="6">
        <v>5.3834E-2</v>
      </c>
      <c r="C81" s="6">
        <v>5.2422999999999997E-2</v>
      </c>
      <c r="D81" s="7">
        <v>60362.400000000001</v>
      </c>
      <c r="E81" s="7">
        <v>3164.4</v>
      </c>
      <c r="F81" s="5">
        <v>9.4</v>
      </c>
      <c r="G81" t="s">
        <v>12</v>
      </c>
      <c r="H81">
        <v>74</v>
      </c>
      <c r="I81" s="6">
        <v>3.1411000000000001E-2</v>
      </c>
      <c r="J81" s="6">
        <v>3.0925999999999999E-2</v>
      </c>
      <c r="K81" s="7">
        <v>74094.8</v>
      </c>
      <c r="L81" s="7">
        <v>2291.4</v>
      </c>
      <c r="M81" s="5">
        <v>11.93</v>
      </c>
    </row>
    <row r="82" spans="1:13">
      <c r="A82">
        <v>75</v>
      </c>
      <c r="B82" s="6">
        <v>5.7815999999999999E-2</v>
      </c>
      <c r="C82" s="6">
        <v>5.6191999999999999E-2</v>
      </c>
      <c r="D82" s="7">
        <v>57198</v>
      </c>
      <c r="E82" s="7">
        <v>3214.1</v>
      </c>
      <c r="F82" s="5">
        <v>8.9</v>
      </c>
      <c r="G82" t="s">
        <v>12</v>
      </c>
      <c r="H82">
        <v>75</v>
      </c>
      <c r="I82" s="6">
        <v>3.4435E-2</v>
      </c>
      <c r="J82" s="6">
        <v>3.3852E-2</v>
      </c>
      <c r="K82" s="7">
        <v>71803.399999999994</v>
      </c>
      <c r="L82" s="7">
        <v>2430.6999999999998</v>
      </c>
      <c r="M82" s="5">
        <v>11.29</v>
      </c>
    </row>
    <row r="83" spans="1:13">
      <c r="A83">
        <v>76</v>
      </c>
      <c r="B83" s="6">
        <v>6.3950000000000007E-2</v>
      </c>
      <c r="C83" s="6">
        <v>6.1968000000000002E-2</v>
      </c>
      <c r="D83" s="7">
        <v>53983.9</v>
      </c>
      <c r="E83" s="7">
        <v>3345.3</v>
      </c>
      <c r="F83" s="5">
        <v>8.4</v>
      </c>
      <c r="G83" t="s">
        <v>12</v>
      </c>
      <c r="H83">
        <v>76</v>
      </c>
      <c r="I83" s="6">
        <v>3.8149000000000002E-2</v>
      </c>
      <c r="J83" s="6">
        <v>3.7435000000000003E-2</v>
      </c>
      <c r="K83" s="7">
        <v>69372.7</v>
      </c>
      <c r="L83" s="7">
        <v>2597</v>
      </c>
      <c r="M83" s="5">
        <v>10.67</v>
      </c>
    </row>
    <row r="84" spans="1:13">
      <c r="A84">
        <v>77</v>
      </c>
      <c r="B84" s="6">
        <v>6.9117999999999999E-2</v>
      </c>
      <c r="C84" s="6">
        <v>6.6808999999999993E-2</v>
      </c>
      <c r="D84" s="7">
        <v>50638.6</v>
      </c>
      <c r="E84" s="7">
        <v>3383.1</v>
      </c>
      <c r="F84" s="5">
        <v>7.92</v>
      </c>
      <c r="G84" t="s">
        <v>12</v>
      </c>
      <c r="H84">
        <v>77</v>
      </c>
      <c r="I84" s="6">
        <v>4.2226E-2</v>
      </c>
      <c r="J84" s="6">
        <v>4.1353000000000001E-2</v>
      </c>
      <c r="K84" s="7">
        <v>66775.7</v>
      </c>
      <c r="L84" s="7">
        <v>2761.4</v>
      </c>
      <c r="M84" s="5">
        <v>10.07</v>
      </c>
    </row>
    <row r="85" spans="1:13">
      <c r="A85">
        <v>78</v>
      </c>
      <c r="B85" s="6">
        <v>7.7747999999999998E-2</v>
      </c>
      <c r="C85" s="6">
        <v>7.4839000000000003E-2</v>
      </c>
      <c r="D85" s="7">
        <v>47255.5</v>
      </c>
      <c r="E85" s="7">
        <v>3536.5</v>
      </c>
      <c r="F85" s="5">
        <v>7.45</v>
      </c>
      <c r="G85" t="s">
        <v>12</v>
      </c>
      <c r="H85">
        <v>78</v>
      </c>
      <c r="I85" s="6">
        <v>4.7613999999999997E-2</v>
      </c>
      <c r="J85" s="6">
        <v>4.6507E-2</v>
      </c>
      <c r="K85" s="7">
        <v>64014.3</v>
      </c>
      <c r="L85" s="7">
        <v>2977.1</v>
      </c>
      <c r="M85" s="5">
        <v>9.48</v>
      </c>
    </row>
    <row r="86" spans="1:13">
      <c r="A86">
        <v>79</v>
      </c>
      <c r="B86" s="6">
        <v>8.6308999999999997E-2</v>
      </c>
      <c r="C86" s="6">
        <v>8.2738000000000006E-2</v>
      </c>
      <c r="D86" s="7">
        <v>43718.9</v>
      </c>
      <c r="E86" s="7">
        <v>3617.2</v>
      </c>
      <c r="F86" s="5">
        <v>7.01</v>
      </c>
      <c r="G86" t="s">
        <v>12</v>
      </c>
      <c r="H86">
        <v>79</v>
      </c>
      <c r="I86" s="6">
        <v>5.3018000000000003E-2</v>
      </c>
      <c r="J86" s="6">
        <v>5.1647999999999999E-2</v>
      </c>
      <c r="K86" s="7">
        <v>61037.2</v>
      </c>
      <c r="L86" s="7">
        <v>3152.5</v>
      </c>
      <c r="M86" s="5">
        <v>8.92</v>
      </c>
    </row>
    <row r="87" spans="1:13">
      <c r="A87">
        <v>80</v>
      </c>
      <c r="B87" s="6">
        <v>9.4672000000000006E-2</v>
      </c>
      <c r="C87" s="6">
        <v>9.0393000000000001E-2</v>
      </c>
      <c r="D87" s="7">
        <v>40101.699999999997</v>
      </c>
      <c r="E87" s="7">
        <v>3624.9</v>
      </c>
      <c r="F87" s="5">
        <v>6.6</v>
      </c>
      <c r="G87" t="s">
        <v>12</v>
      </c>
      <c r="H87">
        <v>80</v>
      </c>
      <c r="I87" s="6">
        <v>5.9097999999999998E-2</v>
      </c>
      <c r="J87" s="6">
        <v>5.7402000000000002E-2</v>
      </c>
      <c r="K87" s="7">
        <v>57884.7</v>
      </c>
      <c r="L87" s="7">
        <v>3322.7</v>
      </c>
      <c r="M87" s="5">
        <v>8.3800000000000008</v>
      </c>
    </row>
    <row r="88" spans="1:13">
      <c r="A88">
        <v>81</v>
      </c>
      <c r="B88" s="6">
        <v>0.103058</v>
      </c>
      <c r="C88" s="6">
        <v>9.8007999999999998E-2</v>
      </c>
      <c r="D88" s="7">
        <v>36476.800000000003</v>
      </c>
      <c r="E88" s="7">
        <v>3575</v>
      </c>
      <c r="F88" s="5">
        <v>6.21</v>
      </c>
      <c r="G88" t="s">
        <v>12</v>
      </c>
      <c r="H88">
        <v>81</v>
      </c>
      <c r="I88" s="6">
        <v>6.5742999999999996E-2</v>
      </c>
      <c r="J88" s="6">
        <v>6.3649999999999998E-2</v>
      </c>
      <c r="K88" s="7">
        <v>54562</v>
      </c>
      <c r="L88" s="7">
        <v>3472.9</v>
      </c>
      <c r="M88" s="5">
        <v>7.86</v>
      </c>
    </row>
    <row r="89" spans="1:13">
      <c r="A89">
        <v>82</v>
      </c>
      <c r="B89" s="6">
        <v>0.11401799999999999</v>
      </c>
      <c r="C89" s="6">
        <v>0.10786800000000001</v>
      </c>
      <c r="D89" s="7">
        <v>32901.800000000003</v>
      </c>
      <c r="E89" s="7">
        <v>3549.1</v>
      </c>
      <c r="F89" s="5">
        <v>5.83</v>
      </c>
      <c r="G89" t="s">
        <v>12</v>
      </c>
      <c r="H89">
        <v>82</v>
      </c>
      <c r="I89" s="6">
        <v>7.3597999999999997E-2</v>
      </c>
      <c r="J89" s="6">
        <v>7.0985999999999994E-2</v>
      </c>
      <c r="K89" s="7">
        <v>51089.1</v>
      </c>
      <c r="L89" s="7">
        <v>3626.6</v>
      </c>
      <c r="M89" s="5">
        <v>7.36</v>
      </c>
    </row>
    <row r="90" spans="1:13">
      <c r="A90">
        <v>83</v>
      </c>
      <c r="B90" s="6">
        <v>0.12531200000000001</v>
      </c>
      <c r="C90" s="6">
        <v>0.117924</v>
      </c>
      <c r="D90" s="7">
        <v>29352.7</v>
      </c>
      <c r="E90" s="7">
        <v>3461.4</v>
      </c>
      <c r="F90" s="5">
        <v>5.47</v>
      </c>
      <c r="G90" t="s">
        <v>12</v>
      </c>
      <c r="H90">
        <v>83</v>
      </c>
      <c r="I90" s="6">
        <v>8.2129999999999995E-2</v>
      </c>
      <c r="J90" s="6">
        <v>7.8890000000000002E-2</v>
      </c>
      <c r="K90" s="7">
        <v>47462.5</v>
      </c>
      <c r="L90" s="7">
        <v>3744.3</v>
      </c>
      <c r="M90" s="5">
        <v>6.88</v>
      </c>
    </row>
    <row r="91" spans="1:13">
      <c r="A91">
        <v>84</v>
      </c>
      <c r="B91" s="6">
        <v>0.136075</v>
      </c>
      <c r="C91" s="6">
        <v>0.12740599999999999</v>
      </c>
      <c r="D91" s="7">
        <v>25891.4</v>
      </c>
      <c r="E91" s="7">
        <v>3298.7</v>
      </c>
      <c r="F91" s="5">
        <v>5.13</v>
      </c>
      <c r="G91" t="s">
        <v>12</v>
      </c>
      <c r="H91">
        <v>84</v>
      </c>
      <c r="I91" s="6">
        <v>9.1669E-2</v>
      </c>
      <c r="J91" s="6">
        <v>8.7651000000000007E-2</v>
      </c>
      <c r="K91" s="7">
        <v>43718.2</v>
      </c>
      <c r="L91" s="7">
        <v>3832</v>
      </c>
      <c r="M91" s="5">
        <v>6.43</v>
      </c>
    </row>
    <row r="92" spans="1:13">
      <c r="A92">
        <v>85</v>
      </c>
      <c r="B92" s="6">
        <v>0.15077099999999999</v>
      </c>
      <c r="C92" s="6">
        <v>0.14020199999999999</v>
      </c>
      <c r="D92" s="7">
        <v>22592.6</v>
      </c>
      <c r="E92" s="7">
        <v>3167.5</v>
      </c>
      <c r="F92" s="5">
        <v>4.8099999999999996</v>
      </c>
      <c r="G92" t="s">
        <v>12</v>
      </c>
      <c r="H92">
        <v>85</v>
      </c>
      <c r="I92" s="6">
        <v>0.1021</v>
      </c>
      <c r="J92" s="6">
        <v>9.7141000000000005E-2</v>
      </c>
      <c r="K92" s="7">
        <v>39886.199999999997</v>
      </c>
      <c r="L92" s="7">
        <v>3874.6</v>
      </c>
      <c r="M92" s="5">
        <v>6</v>
      </c>
    </row>
    <row r="93" spans="1:13">
      <c r="A93">
        <v>86</v>
      </c>
      <c r="B93" s="6">
        <v>0.16456000000000001</v>
      </c>
      <c r="C93" s="6">
        <v>0.15204899999999999</v>
      </c>
      <c r="D93" s="7">
        <v>19425.099999999999</v>
      </c>
      <c r="E93" s="7">
        <v>2953.6</v>
      </c>
      <c r="F93" s="5">
        <v>4.51</v>
      </c>
      <c r="G93" t="s">
        <v>12</v>
      </c>
      <c r="H93">
        <v>86</v>
      </c>
      <c r="I93" s="6">
        <v>0.114942</v>
      </c>
      <c r="J93" s="6">
        <v>0.108695</v>
      </c>
      <c r="K93" s="7">
        <v>36011.599999999999</v>
      </c>
      <c r="L93" s="7">
        <v>3914.3</v>
      </c>
      <c r="M93" s="5">
        <v>5.59</v>
      </c>
    </row>
    <row r="94" spans="1:13">
      <c r="A94">
        <v>87</v>
      </c>
      <c r="B94" s="6">
        <v>0.18082799999999999</v>
      </c>
      <c r="C94" s="6">
        <v>0.16583400000000001</v>
      </c>
      <c r="D94" s="7">
        <v>16471.5</v>
      </c>
      <c r="E94" s="7">
        <v>2731.5</v>
      </c>
      <c r="F94" s="5">
        <v>4.2300000000000004</v>
      </c>
      <c r="G94" t="s">
        <v>12</v>
      </c>
      <c r="H94">
        <v>87</v>
      </c>
      <c r="I94" s="6">
        <v>0.126359</v>
      </c>
      <c r="J94" s="6">
        <v>0.11885</v>
      </c>
      <c r="K94" s="7">
        <v>32097.3</v>
      </c>
      <c r="L94" s="7">
        <v>3814.8</v>
      </c>
      <c r="M94" s="5">
        <v>5.21</v>
      </c>
    </row>
    <row r="95" spans="1:13">
      <c r="A95">
        <v>88</v>
      </c>
      <c r="B95" s="6">
        <v>0.19614999999999999</v>
      </c>
      <c r="C95" s="6">
        <v>0.17863100000000001</v>
      </c>
      <c r="D95" s="7">
        <v>13740</v>
      </c>
      <c r="E95" s="7">
        <v>2454.4</v>
      </c>
      <c r="F95" s="5">
        <v>3.97</v>
      </c>
      <c r="G95" t="s">
        <v>12</v>
      </c>
      <c r="H95">
        <v>88</v>
      </c>
      <c r="I95" s="6">
        <v>0.14203099999999999</v>
      </c>
      <c r="J95" s="6">
        <v>0.13261400000000001</v>
      </c>
      <c r="K95" s="7">
        <v>28282.6</v>
      </c>
      <c r="L95" s="7">
        <v>3750.7</v>
      </c>
      <c r="M95" s="5">
        <v>4.84</v>
      </c>
    </row>
    <row r="96" spans="1:13">
      <c r="A96">
        <v>89</v>
      </c>
      <c r="B96" s="6">
        <v>0.215146</v>
      </c>
      <c r="C96" s="6">
        <v>0.19425000000000001</v>
      </c>
      <c r="D96" s="7">
        <v>11285.6</v>
      </c>
      <c r="E96" s="7">
        <v>2192.1999999999998</v>
      </c>
      <c r="F96" s="5">
        <v>3.73</v>
      </c>
      <c r="G96" t="s">
        <v>12</v>
      </c>
      <c r="H96">
        <v>89</v>
      </c>
      <c r="I96" s="6">
        <v>0.15823999999999999</v>
      </c>
      <c r="J96" s="6">
        <v>0.14663799999999999</v>
      </c>
      <c r="K96" s="7">
        <v>24531.9</v>
      </c>
      <c r="L96" s="7">
        <v>3597.3</v>
      </c>
      <c r="M96" s="5">
        <v>4.51</v>
      </c>
    </row>
    <row r="97" spans="1:13">
      <c r="A97">
        <v>90</v>
      </c>
      <c r="B97" s="6">
        <v>0.224996</v>
      </c>
      <c r="C97" s="6">
        <v>0.20224400000000001</v>
      </c>
      <c r="D97" s="7">
        <v>9093.4</v>
      </c>
      <c r="E97" s="7">
        <v>1839.1</v>
      </c>
      <c r="F97" s="5">
        <v>3.51</v>
      </c>
      <c r="G97" t="s">
        <v>12</v>
      </c>
      <c r="H97">
        <v>90</v>
      </c>
      <c r="I97" s="6">
        <v>0.17405799999999999</v>
      </c>
      <c r="J97" s="6">
        <v>0.16012299999999999</v>
      </c>
      <c r="K97" s="7">
        <v>20934.599999999999</v>
      </c>
      <c r="L97" s="7">
        <v>3352.1</v>
      </c>
      <c r="M97" s="5">
        <v>4.1900000000000004</v>
      </c>
    </row>
    <row r="98" spans="1:13">
      <c r="A98">
        <v>91</v>
      </c>
      <c r="B98" s="6">
        <v>0.244812</v>
      </c>
      <c r="C98" s="6">
        <v>0.218114</v>
      </c>
      <c r="D98" s="7">
        <v>7254.3</v>
      </c>
      <c r="E98" s="7">
        <v>1582.3</v>
      </c>
      <c r="F98" s="5">
        <v>3.27</v>
      </c>
      <c r="G98" t="s">
        <v>12</v>
      </c>
      <c r="H98">
        <v>91</v>
      </c>
      <c r="I98" s="6">
        <v>0.19367300000000001</v>
      </c>
      <c r="J98" s="6">
        <v>0.17657400000000001</v>
      </c>
      <c r="K98" s="7">
        <v>17582.5</v>
      </c>
      <c r="L98" s="7">
        <v>3104.6</v>
      </c>
      <c r="M98" s="5">
        <v>3.9</v>
      </c>
    </row>
    <row r="99" spans="1:13">
      <c r="A99">
        <v>92</v>
      </c>
      <c r="B99" s="6">
        <v>0.27643699999999999</v>
      </c>
      <c r="C99" s="6">
        <v>0.242868</v>
      </c>
      <c r="D99" s="7">
        <v>5672</v>
      </c>
      <c r="E99" s="7">
        <v>1377.6</v>
      </c>
      <c r="F99" s="5">
        <v>3.04</v>
      </c>
      <c r="G99" t="s">
        <v>12</v>
      </c>
      <c r="H99">
        <v>92</v>
      </c>
      <c r="I99" s="6">
        <v>0.211701</v>
      </c>
      <c r="J99" s="6">
        <v>0.191437</v>
      </c>
      <c r="K99" s="7">
        <v>14477.9</v>
      </c>
      <c r="L99" s="7">
        <v>2771.6</v>
      </c>
      <c r="M99" s="5">
        <v>3.63</v>
      </c>
    </row>
    <row r="100" spans="1:13">
      <c r="A100">
        <v>93</v>
      </c>
      <c r="B100" s="6">
        <v>0.29677199999999998</v>
      </c>
      <c r="C100" s="6">
        <v>0.25842500000000002</v>
      </c>
      <c r="D100" s="7">
        <v>4294.5</v>
      </c>
      <c r="E100" s="7">
        <v>1109.8</v>
      </c>
      <c r="F100" s="5">
        <v>2.86</v>
      </c>
      <c r="G100" t="s">
        <v>12</v>
      </c>
      <c r="H100">
        <v>93</v>
      </c>
      <c r="I100" s="6">
        <v>0.233963</v>
      </c>
      <c r="J100" s="6">
        <v>0.20946000000000001</v>
      </c>
      <c r="K100" s="7">
        <v>11706.3</v>
      </c>
      <c r="L100" s="7">
        <v>2452</v>
      </c>
      <c r="M100" s="5">
        <v>3.37</v>
      </c>
    </row>
    <row r="101" spans="1:13">
      <c r="A101">
        <v>94</v>
      </c>
      <c r="B101" s="6">
        <v>0.32174000000000003</v>
      </c>
      <c r="C101" s="6">
        <v>0.27715499999999998</v>
      </c>
      <c r="D101" s="7">
        <v>3184.7</v>
      </c>
      <c r="E101" s="7">
        <v>882.6</v>
      </c>
      <c r="F101" s="5">
        <v>2.68</v>
      </c>
      <c r="G101" t="s">
        <v>12</v>
      </c>
      <c r="H101">
        <v>94</v>
      </c>
      <c r="I101" s="6">
        <v>0.26227499999999998</v>
      </c>
      <c r="J101" s="6">
        <v>0.23186899999999999</v>
      </c>
      <c r="K101" s="7">
        <v>9254.2999999999993</v>
      </c>
      <c r="L101" s="7">
        <v>2145.8000000000002</v>
      </c>
      <c r="M101" s="5">
        <v>3.13</v>
      </c>
    </row>
    <row r="102" spans="1:13">
      <c r="A102">
        <v>95</v>
      </c>
      <c r="B102" s="6">
        <v>0.34730299999999997</v>
      </c>
      <c r="C102" s="6">
        <v>0.29591600000000001</v>
      </c>
      <c r="D102" s="7">
        <v>2302</v>
      </c>
      <c r="E102" s="7">
        <v>681.2</v>
      </c>
      <c r="F102" s="5">
        <v>2.52</v>
      </c>
      <c r="G102" t="s">
        <v>12</v>
      </c>
      <c r="H102">
        <v>95</v>
      </c>
      <c r="I102" s="6">
        <v>0.28763100000000003</v>
      </c>
      <c r="J102" s="6">
        <v>0.25146600000000002</v>
      </c>
      <c r="K102" s="7">
        <v>7108.5</v>
      </c>
      <c r="L102" s="7">
        <v>1787.5</v>
      </c>
      <c r="M102" s="5">
        <v>2.92</v>
      </c>
    </row>
    <row r="103" spans="1:13">
      <c r="A103">
        <v>96</v>
      </c>
      <c r="B103" s="6">
        <v>0.37792999999999999</v>
      </c>
      <c r="C103" s="6">
        <v>0.31786500000000001</v>
      </c>
      <c r="D103" s="7">
        <v>1620.8</v>
      </c>
      <c r="E103" s="7">
        <v>515.20000000000005</v>
      </c>
      <c r="F103" s="5">
        <v>2.37</v>
      </c>
      <c r="G103" t="s">
        <v>12</v>
      </c>
      <c r="H103">
        <v>96</v>
      </c>
      <c r="I103" s="6">
        <v>0.31478200000000001</v>
      </c>
      <c r="J103" s="6">
        <v>0.27197500000000002</v>
      </c>
      <c r="K103" s="7">
        <v>5321</v>
      </c>
      <c r="L103" s="7">
        <v>1447.2</v>
      </c>
      <c r="M103" s="5">
        <v>2.73</v>
      </c>
    </row>
    <row r="104" spans="1:13">
      <c r="A104">
        <v>97</v>
      </c>
      <c r="B104" s="6">
        <v>0.41011199999999998</v>
      </c>
      <c r="C104" s="6">
        <v>0.34032600000000002</v>
      </c>
      <c r="D104" s="7">
        <v>1105.5999999999999</v>
      </c>
      <c r="E104" s="7">
        <v>376.3</v>
      </c>
      <c r="F104" s="5">
        <v>2.2400000000000002</v>
      </c>
      <c r="G104" t="s">
        <v>12</v>
      </c>
      <c r="H104">
        <v>97</v>
      </c>
      <c r="I104" s="6">
        <v>0.33593600000000001</v>
      </c>
      <c r="J104" s="6">
        <v>0.28762500000000002</v>
      </c>
      <c r="K104" s="7">
        <v>3873.8</v>
      </c>
      <c r="L104" s="7">
        <v>1114.2</v>
      </c>
      <c r="M104" s="5">
        <v>2.56</v>
      </c>
    </row>
    <row r="105" spans="1:13">
      <c r="A105">
        <v>98</v>
      </c>
      <c r="B105" s="6">
        <v>0.40199699999999999</v>
      </c>
      <c r="C105" s="6">
        <v>0.33471899999999999</v>
      </c>
      <c r="D105" s="7">
        <v>729.3</v>
      </c>
      <c r="E105" s="7">
        <v>244.1</v>
      </c>
      <c r="F105" s="5">
        <v>2.14</v>
      </c>
      <c r="G105" t="s">
        <v>12</v>
      </c>
      <c r="H105">
        <v>98</v>
      </c>
      <c r="I105" s="6">
        <v>0.35560900000000001</v>
      </c>
      <c r="J105" s="6">
        <v>0.30192600000000003</v>
      </c>
      <c r="K105" s="7">
        <v>2759.6</v>
      </c>
      <c r="L105" s="7">
        <v>833.2</v>
      </c>
      <c r="M105" s="5">
        <v>2.4</v>
      </c>
    </row>
    <row r="106" spans="1:13">
      <c r="A106">
        <v>99</v>
      </c>
      <c r="B106" s="6">
        <v>0.45431300000000002</v>
      </c>
      <c r="C106" s="6">
        <v>0.37021599999999999</v>
      </c>
      <c r="D106" s="7">
        <v>485.2</v>
      </c>
      <c r="E106" s="7">
        <v>179.6</v>
      </c>
      <c r="F106" s="5">
        <v>1.96</v>
      </c>
      <c r="G106" t="s">
        <v>12</v>
      </c>
      <c r="H106">
        <v>99</v>
      </c>
      <c r="I106" s="6">
        <v>0.40317500000000001</v>
      </c>
      <c r="J106" s="6">
        <v>0.33553500000000003</v>
      </c>
      <c r="K106" s="7">
        <v>1926.4</v>
      </c>
      <c r="L106" s="7">
        <v>646.4</v>
      </c>
      <c r="M106" s="5">
        <v>2.2200000000000002</v>
      </c>
    </row>
    <row r="107" spans="1:13">
      <c r="A107">
        <v>100</v>
      </c>
      <c r="B107">
        <v>0.48458099999999998</v>
      </c>
      <c r="C107">
        <v>0.390071</v>
      </c>
      <c r="D107">
        <v>305.60000000000002</v>
      </c>
      <c r="E107">
        <v>119.2</v>
      </c>
      <c r="F107">
        <v>1.82</v>
      </c>
      <c r="G107" t="s">
        <v>12</v>
      </c>
      <c r="H107">
        <v>100</v>
      </c>
      <c r="I107">
        <v>0.43304599999999999</v>
      </c>
      <c r="J107">
        <v>0.35597000000000001</v>
      </c>
      <c r="K107">
        <v>1280</v>
      </c>
      <c r="L107">
        <v>455.7</v>
      </c>
      <c r="M107">
        <v>2.09</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5"/>
  <sheetData>
    <row r="1" spans="1:13" ht="19.2">
      <c r="A1" s="3" t="s">
        <v>26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6.9059999999999998E-3</v>
      </c>
      <c r="C7" s="6">
        <v>6.8830000000000002E-3</v>
      </c>
      <c r="D7" s="7">
        <v>100000</v>
      </c>
      <c r="E7" s="7">
        <v>688.3</v>
      </c>
      <c r="F7" s="5">
        <v>74.349999999999994</v>
      </c>
      <c r="G7" t="s">
        <v>12</v>
      </c>
      <c r="H7">
        <v>0</v>
      </c>
      <c r="I7" s="6">
        <v>5.3940000000000004E-3</v>
      </c>
      <c r="J7" s="6">
        <v>5.3800000000000002E-3</v>
      </c>
      <c r="K7" s="7">
        <v>100000</v>
      </c>
      <c r="L7" s="7">
        <v>538</v>
      </c>
      <c r="M7" s="5">
        <v>79.510000000000005</v>
      </c>
    </row>
    <row r="8" spans="1:13">
      <c r="A8">
        <v>1</v>
      </c>
      <c r="B8" s="6">
        <v>5.0000000000000001E-4</v>
      </c>
      <c r="C8" s="6">
        <v>5.0000000000000001E-4</v>
      </c>
      <c r="D8" s="7">
        <v>99311.7</v>
      </c>
      <c r="E8" s="7">
        <v>49.7</v>
      </c>
      <c r="F8" s="5">
        <v>73.86</v>
      </c>
      <c r="G8" t="s">
        <v>12</v>
      </c>
      <c r="H8">
        <v>1</v>
      </c>
      <c r="I8" s="6">
        <v>4.6700000000000002E-4</v>
      </c>
      <c r="J8" s="6">
        <v>4.6700000000000002E-4</v>
      </c>
      <c r="K8" s="7">
        <v>99462</v>
      </c>
      <c r="L8" s="7">
        <v>46.5</v>
      </c>
      <c r="M8" s="5">
        <v>78.94</v>
      </c>
    </row>
    <row r="9" spans="1:13">
      <c r="A9">
        <v>2</v>
      </c>
      <c r="B9" s="6">
        <v>3.0499999999999999E-4</v>
      </c>
      <c r="C9" s="6">
        <v>3.0499999999999999E-4</v>
      </c>
      <c r="D9" s="7">
        <v>99262.1</v>
      </c>
      <c r="E9" s="7">
        <v>30.3</v>
      </c>
      <c r="F9" s="5">
        <v>72.900000000000006</v>
      </c>
      <c r="G9" t="s">
        <v>12</v>
      </c>
      <c r="H9">
        <v>2</v>
      </c>
      <c r="I9" s="6">
        <v>2.72E-4</v>
      </c>
      <c r="J9" s="6">
        <v>2.72E-4</v>
      </c>
      <c r="K9" s="7">
        <v>99415.6</v>
      </c>
      <c r="L9" s="7">
        <v>27</v>
      </c>
      <c r="M9" s="5">
        <v>77.98</v>
      </c>
    </row>
    <row r="10" spans="1:13">
      <c r="A10">
        <v>3</v>
      </c>
      <c r="B10" s="6">
        <v>2.2800000000000001E-4</v>
      </c>
      <c r="C10" s="6">
        <v>2.2800000000000001E-4</v>
      </c>
      <c r="D10" s="7">
        <v>99231.8</v>
      </c>
      <c r="E10" s="7">
        <v>22.6</v>
      </c>
      <c r="F10" s="5">
        <v>71.92</v>
      </c>
      <c r="G10" t="s">
        <v>12</v>
      </c>
      <c r="H10">
        <v>3</v>
      </c>
      <c r="I10" s="6">
        <v>1.73E-4</v>
      </c>
      <c r="J10" s="6">
        <v>1.73E-4</v>
      </c>
      <c r="K10" s="7">
        <v>99388.5</v>
      </c>
      <c r="L10" s="7">
        <v>17.2</v>
      </c>
      <c r="M10" s="5">
        <v>77</v>
      </c>
    </row>
    <row r="11" spans="1:13">
      <c r="A11">
        <v>4</v>
      </c>
      <c r="B11" s="6">
        <v>1.9599999999999999E-4</v>
      </c>
      <c r="C11" s="6">
        <v>1.9599999999999999E-4</v>
      </c>
      <c r="D11" s="7">
        <v>99209.2</v>
      </c>
      <c r="E11" s="7">
        <v>19.5</v>
      </c>
      <c r="F11" s="5">
        <v>70.930000000000007</v>
      </c>
      <c r="G11" t="s">
        <v>12</v>
      </c>
      <c r="H11">
        <v>4</v>
      </c>
      <c r="I11" s="6">
        <v>1.35E-4</v>
      </c>
      <c r="J11" s="6">
        <v>1.35E-4</v>
      </c>
      <c r="K11" s="7">
        <v>99371.3</v>
      </c>
      <c r="L11" s="7">
        <v>13.4</v>
      </c>
      <c r="M11" s="5">
        <v>76.02</v>
      </c>
    </row>
    <row r="12" spans="1:13">
      <c r="A12">
        <v>5</v>
      </c>
      <c r="B12" s="6">
        <v>1.46E-4</v>
      </c>
      <c r="C12" s="6">
        <v>1.46E-4</v>
      </c>
      <c r="D12" s="7">
        <v>99189.7</v>
      </c>
      <c r="E12" s="7">
        <v>14.5</v>
      </c>
      <c r="F12" s="5">
        <v>69.95</v>
      </c>
      <c r="G12" t="s">
        <v>12</v>
      </c>
      <c r="H12">
        <v>5</v>
      </c>
      <c r="I12" s="6">
        <v>1.3999999999999999E-4</v>
      </c>
      <c r="J12" s="6">
        <v>1.3999999999999999E-4</v>
      </c>
      <c r="K12" s="7">
        <v>99357.9</v>
      </c>
      <c r="L12" s="7">
        <v>13.9</v>
      </c>
      <c r="M12" s="5">
        <v>75.03</v>
      </c>
    </row>
    <row r="13" spans="1:13">
      <c r="A13">
        <v>6</v>
      </c>
      <c r="B13" s="6">
        <v>1.54E-4</v>
      </c>
      <c r="C13" s="6">
        <v>1.54E-4</v>
      </c>
      <c r="D13" s="7">
        <v>99175.2</v>
      </c>
      <c r="E13" s="7">
        <v>15.2</v>
      </c>
      <c r="F13" s="5">
        <v>68.959999999999994</v>
      </c>
      <c r="G13" t="s">
        <v>12</v>
      </c>
      <c r="H13">
        <v>6</v>
      </c>
      <c r="I13" s="6">
        <v>1.35E-4</v>
      </c>
      <c r="J13" s="6">
        <v>1.35E-4</v>
      </c>
      <c r="K13" s="7">
        <v>99344</v>
      </c>
      <c r="L13" s="7">
        <v>13.4</v>
      </c>
      <c r="M13" s="5">
        <v>74.040000000000006</v>
      </c>
    </row>
    <row r="14" spans="1:13">
      <c r="A14">
        <v>7</v>
      </c>
      <c r="B14" s="6">
        <v>1.3899999999999999E-4</v>
      </c>
      <c r="C14" s="6">
        <v>1.3899999999999999E-4</v>
      </c>
      <c r="D14" s="7">
        <v>99160</v>
      </c>
      <c r="E14" s="7">
        <v>13.8</v>
      </c>
      <c r="F14" s="5">
        <v>67.97</v>
      </c>
      <c r="G14" t="s">
        <v>12</v>
      </c>
      <c r="H14">
        <v>7</v>
      </c>
      <c r="I14" s="6">
        <v>1.01E-4</v>
      </c>
      <c r="J14" s="6">
        <v>1.01E-4</v>
      </c>
      <c r="K14" s="7">
        <v>99330.6</v>
      </c>
      <c r="L14" s="7">
        <v>10.1</v>
      </c>
      <c r="M14" s="5">
        <v>73.05</v>
      </c>
    </row>
    <row r="15" spans="1:13">
      <c r="A15">
        <v>8</v>
      </c>
      <c r="B15" s="6">
        <v>1.6000000000000001E-4</v>
      </c>
      <c r="C15" s="6">
        <v>1.6000000000000001E-4</v>
      </c>
      <c r="D15" s="7">
        <v>99146.2</v>
      </c>
      <c r="E15" s="7">
        <v>15.9</v>
      </c>
      <c r="F15" s="5">
        <v>66.98</v>
      </c>
      <c r="G15" t="s">
        <v>12</v>
      </c>
      <c r="H15">
        <v>8</v>
      </c>
      <c r="I15" s="6">
        <v>9.5000000000000005E-5</v>
      </c>
      <c r="J15" s="6">
        <v>9.5000000000000005E-5</v>
      </c>
      <c r="K15" s="7">
        <v>99320.5</v>
      </c>
      <c r="L15" s="7">
        <v>9.4</v>
      </c>
      <c r="M15" s="5">
        <v>72.05</v>
      </c>
    </row>
    <row r="16" spans="1:13">
      <c r="A16">
        <v>9</v>
      </c>
      <c r="B16" s="6">
        <v>1.64E-4</v>
      </c>
      <c r="C16" s="6">
        <v>1.64E-4</v>
      </c>
      <c r="D16" s="7">
        <v>99130.4</v>
      </c>
      <c r="E16" s="7">
        <v>16.3</v>
      </c>
      <c r="F16" s="5">
        <v>65.989999999999995</v>
      </c>
      <c r="G16" t="s">
        <v>12</v>
      </c>
      <c r="H16">
        <v>9</v>
      </c>
      <c r="I16" s="6">
        <v>1.12E-4</v>
      </c>
      <c r="J16" s="6">
        <v>1.12E-4</v>
      </c>
      <c r="K16" s="7">
        <v>99311.1</v>
      </c>
      <c r="L16" s="7">
        <v>11.1</v>
      </c>
      <c r="M16" s="5">
        <v>71.06</v>
      </c>
    </row>
    <row r="17" spans="1:13">
      <c r="A17">
        <v>10</v>
      </c>
      <c r="B17" s="6">
        <v>1.45E-4</v>
      </c>
      <c r="C17" s="6">
        <v>1.45E-4</v>
      </c>
      <c r="D17" s="7">
        <v>99114.1</v>
      </c>
      <c r="E17" s="7">
        <v>14.3</v>
      </c>
      <c r="F17" s="5">
        <v>65</v>
      </c>
      <c r="G17" t="s">
        <v>12</v>
      </c>
      <c r="H17">
        <v>10</v>
      </c>
      <c r="I17" s="6">
        <v>1.1400000000000001E-4</v>
      </c>
      <c r="J17" s="6">
        <v>1.1400000000000001E-4</v>
      </c>
      <c r="K17" s="7">
        <v>99300</v>
      </c>
      <c r="L17" s="7">
        <v>11.3</v>
      </c>
      <c r="M17" s="5">
        <v>70.069999999999993</v>
      </c>
    </row>
    <row r="18" spans="1:13">
      <c r="A18">
        <v>11</v>
      </c>
      <c r="B18" s="6">
        <v>1.6100000000000001E-4</v>
      </c>
      <c r="C18" s="6">
        <v>1.6100000000000001E-4</v>
      </c>
      <c r="D18" s="7">
        <v>99099.7</v>
      </c>
      <c r="E18" s="7">
        <v>15.9</v>
      </c>
      <c r="F18" s="5">
        <v>64.010000000000005</v>
      </c>
      <c r="G18" t="s">
        <v>12</v>
      </c>
      <c r="H18">
        <v>11</v>
      </c>
      <c r="I18" s="6">
        <v>1.05E-4</v>
      </c>
      <c r="J18" s="6">
        <v>1.05E-4</v>
      </c>
      <c r="K18" s="7">
        <v>99288.7</v>
      </c>
      <c r="L18" s="7">
        <v>10.4</v>
      </c>
      <c r="M18" s="5">
        <v>69.08</v>
      </c>
    </row>
    <row r="19" spans="1:13">
      <c r="A19">
        <v>12</v>
      </c>
      <c r="B19" s="6">
        <v>1.9599999999999999E-4</v>
      </c>
      <c r="C19" s="6">
        <v>1.9599999999999999E-4</v>
      </c>
      <c r="D19" s="7">
        <v>99083.8</v>
      </c>
      <c r="E19" s="7">
        <v>19.399999999999999</v>
      </c>
      <c r="F19" s="5">
        <v>63.02</v>
      </c>
      <c r="G19" t="s">
        <v>12</v>
      </c>
      <c r="H19">
        <v>12</v>
      </c>
      <c r="I19" s="6">
        <v>1.1900000000000001E-4</v>
      </c>
      <c r="J19" s="6">
        <v>1.1900000000000001E-4</v>
      </c>
      <c r="K19" s="7">
        <v>99278.3</v>
      </c>
      <c r="L19" s="7">
        <v>11.8</v>
      </c>
      <c r="M19" s="5">
        <v>68.08</v>
      </c>
    </row>
    <row r="20" spans="1:13">
      <c r="A20">
        <v>13</v>
      </c>
      <c r="B20" s="6">
        <v>2.03E-4</v>
      </c>
      <c r="C20" s="6">
        <v>2.03E-4</v>
      </c>
      <c r="D20" s="7">
        <v>99064.4</v>
      </c>
      <c r="E20" s="7">
        <v>20.100000000000001</v>
      </c>
      <c r="F20" s="5">
        <v>62.03</v>
      </c>
      <c r="G20" t="s">
        <v>12</v>
      </c>
      <c r="H20">
        <v>13</v>
      </c>
      <c r="I20" s="6">
        <v>1.5300000000000001E-4</v>
      </c>
      <c r="J20" s="6">
        <v>1.5300000000000001E-4</v>
      </c>
      <c r="K20" s="7">
        <v>99266.4</v>
      </c>
      <c r="L20" s="7">
        <v>15.2</v>
      </c>
      <c r="M20" s="5">
        <v>67.09</v>
      </c>
    </row>
    <row r="21" spans="1:13">
      <c r="A21">
        <v>14</v>
      </c>
      <c r="B21" s="6">
        <v>2.72E-4</v>
      </c>
      <c r="C21" s="6">
        <v>2.72E-4</v>
      </c>
      <c r="D21" s="7">
        <v>99044.3</v>
      </c>
      <c r="E21" s="7">
        <v>26.9</v>
      </c>
      <c r="F21" s="5">
        <v>61.04</v>
      </c>
      <c r="G21" t="s">
        <v>12</v>
      </c>
      <c r="H21">
        <v>14</v>
      </c>
      <c r="I21" s="6">
        <v>1.9100000000000001E-4</v>
      </c>
      <c r="J21" s="6">
        <v>1.9100000000000001E-4</v>
      </c>
      <c r="K21" s="7">
        <v>99251.3</v>
      </c>
      <c r="L21" s="7">
        <v>19</v>
      </c>
      <c r="M21" s="5">
        <v>66.099999999999994</v>
      </c>
    </row>
    <row r="22" spans="1:13">
      <c r="A22">
        <v>15</v>
      </c>
      <c r="B22" s="6">
        <v>3.1E-4</v>
      </c>
      <c r="C22" s="6">
        <v>3.1E-4</v>
      </c>
      <c r="D22" s="7">
        <v>99017.3</v>
      </c>
      <c r="E22" s="7">
        <v>30.7</v>
      </c>
      <c r="F22" s="5">
        <v>60.06</v>
      </c>
      <c r="G22" t="s">
        <v>12</v>
      </c>
      <c r="H22">
        <v>15</v>
      </c>
      <c r="I22" s="6">
        <v>2.0100000000000001E-4</v>
      </c>
      <c r="J22" s="6">
        <v>2.0100000000000001E-4</v>
      </c>
      <c r="K22" s="7">
        <v>99232.3</v>
      </c>
      <c r="L22" s="7">
        <v>19.899999999999999</v>
      </c>
      <c r="M22" s="5">
        <v>65.11</v>
      </c>
    </row>
    <row r="23" spans="1:13">
      <c r="A23">
        <v>16</v>
      </c>
      <c r="B23" s="6">
        <v>3.8000000000000002E-4</v>
      </c>
      <c r="C23" s="6">
        <v>3.8000000000000002E-4</v>
      </c>
      <c r="D23" s="7">
        <v>98986.6</v>
      </c>
      <c r="E23" s="7">
        <v>37.6</v>
      </c>
      <c r="F23" s="5">
        <v>59.08</v>
      </c>
      <c r="G23" t="s">
        <v>12</v>
      </c>
      <c r="H23">
        <v>16</v>
      </c>
      <c r="I23" s="6">
        <v>2.33E-4</v>
      </c>
      <c r="J23" s="6">
        <v>2.33E-4</v>
      </c>
      <c r="K23" s="7">
        <v>99212.4</v>
      </c>
      <c r="L23" s="7">
        <v>23.1</v>
      </c>
      <c r="M23" s="5">
        <v>64.13</v>
      </c>
    </row>
    <row r="24" spans="1:13">
      <c r="A24">
        <v>17</v>
      </c>
      <c r="B24" s="6">
        <v>6.3500000000000004E-4</v>
      </c>
      <c r="C24" s="6">
        <v>6.3500000000000004E-4</v>
      </c>
      <c r="D24" s="7">
        <v>98949.1</v>
      </c>
      <c r="E24" s="7">
        <v>62.8</v>
      </c>
      <c r="F24" s="5">
        <v>58.1</v>
      </c>
      <c r="G24" t="s">
        <v>12</v>
      </c>
      <c r="H24">
        <v>17</v>
      </c>
      <c r="I24" s="6">
        <v>2.7099999999999997E-4</v>
      </c>
      <c r="J24" s="6">
        <v>2.7E-4</v>
      </c>
      <c r="K24" s="7">
        <v>99189.3</v>
      </c>
      <c r="L24" s="7">
        <v>26.8</v>
      </c>
      <c r="M24" s="5">
        <v>63.14</v>
      </c>
    </row>
    <row r="25" spans="1:13">
      <c r="A25">
        <v>18</v>
      </c>
      <c r="B25" s="6">
        <v>7.6000000000000004E-4</v>
      </c>
      <c r="C25" s="6">
        <v>7.6000000000000004E-4</v>
      </c>
      <c r="D25" s="7">
        <v>98886.2</v>
      </c>
      <c r="E25" s="7">
        <v>75.099999999999994</v>
      </c>
      <c r="F25" s="5">
        <v>57.14</v>
      </c>
      <c r="G25" t="s">
        <v>12</v>
      </c>
      <c r="H25">
        <v>18</v>
      </c>
      <c r="I25" s="6">
        <v>2.9100000000000003E-4</v>
      </c>
      <c r="J25" s="6">
        <v>2.9100000000000003E-4</v>
      </c>
      <c r="K25" s="7">
        <v>99162.5</v>
      </c>
      <c r="L25" s="7">
        <v>28.9</v>
      </c>
      <c r="M25" s="5">
        <v>62.16</v>
      </c>
    </row>
    <row r="26" spans="1:13">
      <c r="A26">
        <v>19</v>
      </c>
      <c r="B26" s="6">
        <v>7.8200000000000003E-4</v>
      </c>
      <c r="C26" s="6">
        <v>7.8200000000000003E-4</v>
      </c>
      <c r="D26" s="7">
        <v>98811.1</v>
      </c>
      <c r="E26" s="7">
        <v>77.3</v>
      </c>
      <c r="F26" s="5">
        <v>56.18</v>
      </c>
      <c r="G26" t="s">
        <v>12</v>
      </c>
      <c r="H26">
        <v>19</v>
      </c>
      <c r="I26" s="6">
        <v>3.1799999999999998E-4</v>
      </c>
      <c r="J26" s="6">
        <v>3.1799999999999998E-4</v>
      </c>
      <c r="K26" s="7">
        <v>99133.7</v>
      </c>
      <c r="L26" s="7">
        <v>31.5</v>
      </c>
      <c r="M26" s="5">
        <v>61.18</v>
      </c>
    </row>
    <row r="27" spans="1:13">
      <c r="A27">
        <v>20</v>
      </c>
      <c r="B27" s="6">
        <v>8.5300000000000003E-4</v>
      </c>
      <c r="C27" s="6">
        <v>8.5300000000000003E-4</v>
      </c>
      <c r="D27" s="7">
        <v>98733.8</v>
      </c>
      <c r="E27" s="7">
        <v>84.2</v>
      </c>
      <c r="F27" s="5">
        <v>55.22</v>
      </c>
      <c r="G27" t="s">
        <v>12</v>
      </c>
      <c r="H27">
        <v>20</v>
      </c>
      <c r="I27" s="6">
        <v>2.7900000000000001E-4</v>
      </c>
      <c r="J27" s="6">
        <v>2.7900000000000001E-4</v>
      </c>
      <c r="K27" s="7">
        <v>99102.1</v>
      </c>
      <c r="L27" s="7">
        <v>27.6</v>
      </c>
      <c r="M27" s="5">
        <v>60.2</v>
      </c>
    </row>
    <row r="28" spans="1:13">
      <c r="A28">
        <v>21</v>
      </c>
      <c r="B28" s="6">
        <v>8.8099999999999995E-4</v>
      </c>
      <c r="C28" s="6">
        <v>8.8099999999999995E-4</v>
      </c>
      <c r="D28" s="7">
        <v>98649.600000000006</v>
      </c>
      <c r="E28" s="7">
        <v>86.9</v>
      </c>
      <c r="F28" s="5">
        <v>54.27</v>
      </c>
      <c r="G28" t="s">
        <v>12</v>
      </c>
      <c r="H28">
        <v>21</v>
      </c>
      <c r="I28" s="6">
        <v>3.2200000000000002E-4</v>
      </c>
      <c r="J28" s="6">
        <v>3.2200000000000002E-4</v>
      </c>
      <c r="K28" s="7">
        <v>99074.5</v>
      </c>
      <c r="L28" s="7">
        <v>31.9</v>
      </c>
      <c r="M28" s="5">
        <v>59.21</v>
      </c>
    </row>
    <row r="29" spans="1:13">
      <c r="A29">
        <v>22</v>
      </c>
      <c r="B29" s="6">
        <v>8.4099999999999995E-4</v>
      </c>
      <c r="C29" s="6">
        <v>8.4099999999999995E-4</v>
      </c>
      <c r="D29" s="7">
        <v>98562.7</v>
      </c>
      <c r="E29" s="7">
        <v>82.9</v>
      </c>
      <c r="F29" s="5">
        <v>53.32</v>
      </c>
      <c r="G29" t="s">
        <v>12</v>
      </c>
      <c r="H29">
        <v>22</v>
      </c>
      <c r="I29" s="6">
        <v>3.0299999999999999E-4</v>
      </c>
      <c r="J29" s="6">
        <v>3.0299999999999999E-4</v>
      </c>
      <c r="K29" s="7">
        <v>99042.6</v>
      </c>
      <c r="L29" s="7">
        <v>30</v>
      </c>
      <c r="M29" s="5">
        <v>58.23</v>
      </c>
    </row>
    <row r="30" spans="1:13">
      <c r="A30">
        <v>23</v>
      </c>
      <c r="B30" s="6">
        <v>8.4500000000000005E-4</v>
      </c>
      <c r="C30" s="6">
        <v>8.4500000000000005E-4</v>
      </c>
      <c r="D30" s="7">
        <v>98479.8</v>
      </c>
      <c r="E30" s="7">
        <v>83.2</v>
      </c>
      <c r="F30" s="5">
        <v>52.36</v>
      </c>
      <c r="G30" t="s">
        <v>12</v>
      </c>
      <c r="H30">
        <v>23</v>
      </c>
      <c r="I30" s="6">
        <v>2.99E-4</v>
      </c>
      <c r="J30" s="6">
        <v>2.99E-4</v>
      </c>
      <c r="K30" s="7">
        <v>99012.5</v>
      </c>
      <c r="L30" s="7">
        <v>29.6</v>
      </c>
      <c r="M30" s="5">
        <v>57.25</v>
      </c>
    </row>
    <row r="31" spans="1:13">
      <c r="A31">
        <v>24</v>
      </c>
      <c r="B31" s="6">
        <v>8.5499999999999997E-4</v>
      </c>
      <c r="C31" s="6">
        <v>8.5499999999999997E-4</v>
      </c>
      <c r="D31" s="7">
        <v>98396.6</v>
      </c>
      <c r="E31" s="7">
        <v>84.1</v>
      </c>
      <c r="F31" s="5">
        <v>51.41</v>
      </c>
      <c r="G31" t="s">
        <v>12</v>
      </c>
      <c r="H31">
        <v>24</v>
      </c>
      <c r="I31" s="6">
        <v>3.0400000000000002E-4</v>
      </c>
      <c r="J31" s="6">
        <v>3.0400000000000002E-4</v>
      </c>
      <c r="K31" s="7">
        <v>98982.9</v>
      </c>
      <c r="L31" s="7">
        <v>30.1</v>
      </c>
      <c r="M31" s="5">
        <v>56.27</v>
      </c>
    </row>
    <row r="32" spans="1:13">
      <c r="A32">
        <v>25</v>
      </c>
      <c r="B32" s="6">
        <v>8.7000000000000001E-4</v>
      </c>
      <c r="C32" s="6">
        <v>8.7000000000000001E-4</v>
      </c>
      <c r="D32" s="7">
        <v>98312.5</v>
      </c>
      <c r="E32" s="7">
        <v>85.5</v>
      </c>
      <c r="F32" s="5">
        <v>50.45</v>
      </c>
      <c r="G32" t="s">
        <v>12</v>
      </c>
      <c r="H32">
        <v>25</v>
      </c>
      <c r="I32" s="6">
        <v>3.2299999999999999E-4</v>
      </c>
      <c r="J32" s="6">
        <v>3.2299999999999999E-4</v>
      </c>
      <c r="K32" s="7">
        <v>98952.8</v>
      </c>
      <c r="L32" s="7">
        <v>32</v>
      </c>
      <c r="M32" s="5">
        <v>55.28</v>
      </c>
    </row>
    <row r="33" spans="1:13">
      <c r="A33">
        <v>26</v>
      </c>
      <c r="B33" s="6">
        <v>8.8000000000000003E-4</v>
      </c>
      <c r="C33" s="6">
        <v>8.8000000000000003E-4</v>
      </c>
      <c r="D33" s="7">
        <v>98227</v>
      </c>
      <c r="E33" s="7">
        <v>86.4</v>
      </c>
      <c r="F33" s="5">
        <v>49.49</v>
      </c>
      <c r="G33" t="s">
        <v>12</v>
      </c>
      <c r="H33">
        <v>26</v>
      </c>
      <c r="I33" s="6">
        <v>3.4699999999999998E-4</v>
      </c>
      <c r="J33" s="6">
        <v>3.4699999999999998E-4</v>
      </c>
      <c r="K33" s="7">
        <v>98920.8</v>
      </c>
      <c r="L33" s="7">
        <v>34.299999999999997</v>
      </c>
      <c r="M33" s="5">
        <v>54.3</v>
      </c>
    </row>
    <row r="34" spans="1:13">
      <c r="A34">
        <v>27</v>
      </c>
      <c r="B34" s="6">
        <v>8.8999999999999995E-4</v>
      </c>
      <c r="C34" s="6">
        <v>8.8999999999999995E-4</v>
      </c>
      <c r="D34" s="7">
        <v>98140.6</v>
      </c>
      <c r="E34" s="7">
        <v>87.3</v>
      </c>
      <c r="F34" s="5">
        <v>48.54</v>
      </c>
      <c r="G34" t="s">
        <v>12</v>
      </c>
      <c r="H34">
        <v>27</v>
      </c>
      <c r="I34" s="6">
        <v>4.1599999999999997E-4</v>
      </c>
      <c r="J34" s="6">
        <v>4.1599999999999997E-4</v>
      </c>
      <c r="K34" s="7">
        <v>98886.5</v>
      </c>
      <c r="L34" s="7">
        <v>41.1</v>
      </c>
      <c r="M34" s="5">
        <v>53.32</v>
      </c>
    </row>
    <row r="35" spans="1:13">
      <c r="A35">
        <v>28</v>
      </c>
      <c r="B35" s="6">
        <v>9.5799999999999998E-4</v>
      </c>
      <c r="C35" s="6">
        <v>9.5799999999999998E-4</v>
      </c>
      <c r="D35" s="7">
        <v>98053.3</v>
      </c>
      <c r="E35" s="7">
        <v>93.9</v>
      </c>
      <c r="F35" s="5">
        <v>47.58</v>
      </c>
      <c r="G35" t="s">
        <v>12</v>
      </c>
      <c r="H35">
        <v>28</v>
      </c>
      <c r="I35" s="6">
        <v>3.7199999999999999E-4</v>
      </c>
      <c r="J35" s="6">
        <v>3.7199999999999999E-4</v>
      </c>
      <c r="K35" s="7">
        <v>98845.4</v>
      </c>
      <c r="L35" s="7">
        <v>36.799999999999997</v>
      </c>
      <c r="M35" s="5">
        <v>52.34</v>
      </c>
    </row>
    <row r="36" spans="1:13">
      <c r="A36">
        <v>29</v>
      </c>
      <c r="B36" s="6">
        <v>9.4399999999999996E-4</v>
      </c>
      <c r="C36" s="6">
        <v>9.4300000000000004E-4</v>
      </c>
      <c r="D36" s="7">
        <v>97959.4</v>
      </c>
      <c r="E36" s="7">
        <v>92.4</v>
      </c>
      <c r="F36" s="5">
        <v>46.63</v>
      </c>
      <c r="G36" t="s">
        <v>12</v>
      </c>
      <c r="H36">
        <v>29</v>
      </c>
      <c r="I36" s="6">
        <v>4.0499999999999998E-4</v>
      </c>
      <c r="J36" s="6">
        <v>4.0499999999999998E-4</v>
      </c>
      <c r="K36" s="7">
        <v>98808.5</v>
      </c>
      <c r="L36" s="7">
        <v>40.1</v>
      </c>
      <c r="M36" s="5">
        <v>51.36</v>
      </c>
    </row>
    <row r="37" spans="1:13">
      <c r="A37">
        <v>30</v>
      </c>
      <c r="B37" s="6">
        <v>9.77E-4</v>
      </c>
      <c r="C37" s="6">
        <v>9.77E-4</v>
      </c>
      <c r="D37" s="7">
        <v>97867.1</v>
      </c>
      <c r="E37" s="7">
        <v>95.6</v>
      </c>
      <c r="F37" s="5">
        <v>45.67</v>
      </c>
      <c r="G37" t="s">
        <v>12</v>
      </c>
      <c r="H37">
        <v>30</v>
      </c>
      <c r="I37" s="6">
        <v>4.4700000000000002E-4</v>
      </c>
      <c r="J37" s="6">
        <v>4.46E-4</v>
      </c>
      <c r="K37" s="7">
        <v>98768.5</v>
      </c>
      <c r="L37" s="7">
        <v>44.1</v>
      </c>
      <c r="M37" s="5">
        <v>50.38</v>
      </c>
    </row>
    <row r="38" spans="1:13">
      <c r="A38">
        <v>31</v>
      </c>
      <c r="B38" s="6">
        <v>1.096E-3</v>
      </c>
      <c r="C38" s="6">
        <v>1.0950000000000001E-3</v>
      </c>
      <c r="D38" s="7">
        <v>97771.5</v>
      </c>
      <c r="E38" s="7">
        <v>107.1</v>
      </c>
      <c r="F38" s="5">
        <v>44.71</v>
      </c>
      <c r="G38" t="s">
        <v>12</v>
      </c>
      <c r="H38">
        <v>31</v>
      </c>
      <c r="I38" s="6">
        <v>4.3800000000000002E-4</v>
      </c>
      <c r="J38" s="6">
        <v>4.3800000000000002E-4</v>
      </c>
      <c r="K38" s="7">
        <v>98724.4</v>
      </c>
      <c r="L38" s="7">
        <v>43.3</v>
      </c>
      <c r="M38" s="5">
        <v>49.4</v>
      </c>
    </row>
    <row r="39" spans="1:13">
      <c r="A39">
        <v>32</v>
      </c>
      <c r="B39" s="6">
        <v>1.0579999999999999E-3</v>
      </c>
      <c r="C39" s="6">
        <v>1.0579999999999999E-3</v>
      </c>
      <c r="D39" s="7">
        <v>97664.4</v>
      </c>
      <c r="E39" s="7">
        <v>103.3</v>
      </c>
      <c r="F39" s="5">
        <v>43.76</v>
      </c>
      <c r="G39" t="s">
        <v>12</v>
      </c>
      <c r="H39">
        <v>32</v>
      </c>
      <c r="I39" s="6">
        <v>5.5900000000000004E-4</v>
      </c>
      <c r="J39" s="6">
        <v>5.5900000000000004E-4</v>
      </c>
      <c r="K39" s="7">
        <v>98681.1</v>
      </c>
      <c r="L39" s="7">
        <v>55.2</v>
      </c>
      <c r="M39" s="5">
        <v>48.42</v>
      </c>
    </row>
    <row r="40" spans="1:13">
      <c r="A40">
        <v>33</v>
      </c>
      <c r="B40" s="6">
        <v>1.1230000000000001E-3</v>
      </c>
      <c r="C40" s="6">
        <v>1.122E-3</v>
      </c>
      <c r="D40" s="7">
        <v>97561.1</v>
      </c>
      <c r="E40" s="7">
        <v>109.5</v>
      </c>
      <c r="F40" s="5">
        <v>42.81</v>
      </c>
      <c r="G40" t="s">
        <v>12</v>
      </c>
      <c r="H40">
        <v>33</v>
      </c>
      <c r="I40" s="6">
        <v>5.9900000000000003E-4</v>
      </c>
      <c r="J40" s="6">
        <v>5.9900000000000003E-4</v>
      </c>
      <c r="K40" s="7">
        <v>98625.9</v>
      </c>
      <c r="L40" s="7">
        <v>59.1</v>
      </c>
      <c r="M40" s="5">
        <v>47.45</v>
      </c>
    </row>
    <row r="41" spans="1:13">
      <c r="A41">
        <v>34</v>
      </c>
      <c r="B41" s="6">
        <v>1.1590000000000001E-3</v>
      </c>
      <c r="C41" s="6">
        <v>1.158E-3</v>
      </c>
      <c r="D41" s="7">
        <v>97451.6</v>
      </c>
      <c r="E41" s="7">
        <v>112.9</v>
      </c>
      <c r="F41" s="5">
        <v>41.85</v>
      </c>
      <c r="G41" t="s">
        <v>12</v>
      </c>
      <c r="H41">
        <v>34</v>
      </c>
      <c r="I41" s="6">
        <v>6.11E-4</v>
      </c>
      <c r="J41" s="6">
        <v>6.11E-4</v>
      </c>
      <c r="K41" s="7">
        <v>98566.9</v>
      </c>
      <c r="L41" s="7">
        <v>60.2</v>
      </c>
      <c r="M41" s="5">
        <v>46.48</v>
      </c>
    </row>
    <row r="42" spans="1:13">
      <c r="A42">
        <v>35</v>
      </c>
      <c r="B42" s="6">
        <v>1.186E-3</v>
      </c>
      <c r="C42" s="6">
        <v>1.1850000000000001E-3</v>
      </c>
      <c r="D42" s="7">
        <v>97338.7</v>
      </c>
      <c r="E42" s="7">
        <v>115.4</v>
      </c>
      <c r="F42" s="5">
        <v>40.9</v>
      </c>
      <c r="G42" t="s">
        <v>12</v>
      </c>
      <c r="H42">
        <v>35</v>
      </c>
      <c r="I42" s="6">
        <v>6.9099999999999999E-4</v>
      </c>
      <c r="J42" s="6">
        <v>6.9099999999999999E-4</v>
      </c>
      <c r="K42" s="7">
        <v>98506.7</v>
      </c>
      <c r="L42" s="7">
        <v>68.099999999999994</v>
      </c>
      <c r="M42" s="5">
        <v>45.51</v>
      </c>
    </row>
    <row r="43" spans="1:13">
      <c r="A43">
        <v>36</v>
      </c>
      <c r="B43" s="6">
        <v>1.274E-3</v>
      </c>
      <c r="C43" s="6">
        <v>1.273E-3</v>
      </c>
      <c r="D43" s="7">
        <v>97223.4</v>
      </c>
      <c r="E43" s="7">
        <v>123.8</v>
      </c>
      <c r="F43" s="5">
        <v>39.950000000000003</v>
      </c>
      <c r="G43" t="s">
        <v>12</v>
      </c>
      <c r="H43">
        <v>36</v>
      </c>
      <c r="I43" s="6">
        <v>7.3099999999999999E-4</v>
      </c>
      <c r="J43" s="6">
        <v>7.3099999999999999E-4</v>
      </c>
      <c r="K43" s="7">
        <v>98438.6</v>
      </c>
      <c r="L43" s="7">
        <v>71.900000000000006</v>
      </c>
      <c r="M43" s="5">
        <v>44.54</v>
      </c>
    </row>
    <row r="44" spans="1:13">
      <c r="A44">
        <v>37</v>
      </c>
      <c r="B44" s="6">
        <v>1.3140000000000001E-3</v>
      </c>
      <c r="C44" s="6">
        <v>1.3129999999999999E-3</v>
      </c>
      <c r="D44" s="7">
        <v>97099.6</v>
      </c>
      <c r="E44" s="7">
        <v>127.5</v>
      </c>
      <c r="F44" s="5">
        <v>39</v>
      </c>
      <c r="G44" t="s">
        <v>12</v>
      </c>
      <c r="H44">
        <v>37</v>
      </c>
      <c r="I44" s="6">
        <v>7.6599999999999997E-4</v>
      </c>
      <c r="J44" s="6">
        <v>7.6599999999999997E-4</v>
      </c>
      <c r="K44" s="7">
        <v>98366.7</v>
      </c>
      <c r="L44" s="7">
        <v>75.3</v>
      </c>
      <c r="M44" s="5">
        <v>43.57</v>
      </c>
    </row>
    <row r="45" spans="1:13">
      <c r="A45">
        <v>38</v>
      </c>
      <c r="B45" s="6">
        <v>1.413E-3</v>
      </c>
      <c r="C45" s="6">
        <v>1.4120000000000001E-3</v>
      </c>
      <c r="D45" s="7">
        <v>96972.1</v>
      </c>
      <c r="E45" s="7">
        <v>136.9</v>
      </c>
      <c r="F45" s="5">
        <v>38.049999999999997</v>
      </c>
      <c r="G45" t="s">
        <v>12</v>
      </c>
      <c r="H45">
        <v>38</v>
      </c>
      <c r="I45" s="6">
        <v>8.8400000000000002E-4</v>
      </c>
      <c r="J45" s="6">
        <v>8.8400000000000002E-4</v>
      </c>
      <c r="K45" s="7">
        <v>98291.4</v>
      </c>
      <c r="L45" s="7">
        <v>86.9</v>
      </c>
      <c r="M45" s="5">
        <v>42.6</v>
      </c>
    </row>
    <row r="46" spans="1:13">
      <c r="A46">
        <v>39</v>
      </c>
      <c r="B46" s="6">
        <v>1.6080000000000001E-3</v>
      </c>
      <c r="C46" s="6">
        <v>1.6069999999999999E-3</v>
      </c>
      <c r="D46" s="7">
        <v>96835.199999999997</v>
      </c>
      <c r="E46" s="7">
        <v>155.6</v>
      </c>
      <c r="F46" s="5">
        <v>37.1</v>
      </c>
      <c r="G46" t="s">
        <v>12</v>
      </c>
      <c r="H46">
        <v>39</v>
      </c>
      <c r="I46" s="6">
        <v>9.6000000000000002E-4</v>
      </c>
      <c r="J46" s="6">
        <v>9.59E-4</v>
      </c>
      <c r="K46" s="7">
        <v>98204.5</v>
      </c>
      <c r="L46" s="7">
        <v>94.2</v>
      </c>
      <c r="M46" s="5">
        <v>41.64</v>
      </c>
    </row>
    <row r="47" spans="1:13">
      <c r="A47">
        <v>40</v>
      </c>
      <c r="B47" s="6">
        <v>1.7179999999999999E-3</v>
      </c>
      <c r="C47" s="6">
        <v>1.7160000000000001E-3</v>
      </c>
      <c r="D47" s="7">
        <v>96679.6</v>
      </c>
      <c r="E47" s="7">
        <v>165.9</v>
      </c>
      <c r="F47" s="5">
        <v>36.159999999999997</v>
      </c>
      <c r="G47" t="s">
        <v>12</v>
      </c>
      <c r="H47">
        <v>40</v>
      </c>
      <c r="I47" s="6">
        <v>1.077E-3</v>
      </c>
      <c r="J47" s="6">
        <v>1.0759999999999999E-3</v>
      </c>
      <c r="K47" s="7">
        <v>98110.3</v>
      </c>
      <c r="L47" s="7">
        <v>105.6</v>
      </c>
      <c r="M47" s="5">
        <v>40.68</v>
      </c>
    </row>
    <row r="48" spans="1:13">
      <c r="A48">
        <v>41</v>
      </c>
      <c r="B48" s="6">
        <v>1.8810000000000001E-3</v>
      </c>
      <c r="C48" s="6">
        <v>1.879E-3</v>
      </c>
      <c r="D48" s="7">
        <v>96513.600000000006</v>
      </c>
      <c r="E48" s="7">
        <v>181.3</v>
      </c>
      <c r="F48" s="5">
        <v>35.229999999999997</v>
      </c>
      <c r="G48" t="s">
        <v>12</v>
      </c>
      <c r="H48">
        <v>41</v>
      </c>
      <c r="I48" s="6">
        <v>1.193E-3</v>
      </c>
      <c r="J48" s="6">
        <v>1.1919999999999999E-3</v>
      </c>
      <c r="K48" s="7">
        <v>98004.7</v>
      </c>
      <c r="L48" s="7">
        <v>116.9</v>
      </c>
      <c r="M48" s="5">
        <v>39.72</v>
      </c>
    </row>
    <row r="49" spans="1:13">
      <c r="A49">
        <v>42</v>
      </c>
      <c r="B49" s="6">
        <v>1.9959999999999999E-3</v>
      </c>
      <c r="C49" s="6">
        <v>1.9940000000000001E-3</v>
      </c>
      <c r="D49" s="7">
        <v>96332.3</v>
      </c>
      <c r="E49" s="7">
        <v>192.1</v>
      </c>
      <c r="F49" s="5">
        <v>34.29</v>
      </c>
      <c r="G49" t="s">
        <v>12</v>
      </c>
      <c r="H49">
        <v>42</v>
      </c>
      <c r="I49" s="6">
        <v>1.289E-3</v>
      </c>
      <c r="J49" s="6">
        <v>1.2880000000000001E-3</v>
      </c>
      <c r="K49" s="7">
        <v>97887.8</v>
      </c>
      <c r="L49" s="7">
        <v>126.1</v>
      </c>
      <c r="M49" s="5">
        <v>38.770000000000003</v>
      </c>
    </row>
    <row r="50" spans="1:13">
      <c r="A50">
        <v>43</v>
      </c>
      <c r="B50" s="6">
        <v>2.2560000000000002E-3</v>
      </c>
      <c r="C50" s="6">
        <v>2.2529999999999998E-3</v>
      </c>
      <c r="D50" s="7">
        <v>96140.2</v>
      </c>
      <c r="E50" s="7">
        <v>216.6</v>
      </c>
      <c r="F50" s="5">
        <v>33.36</v>
      </c>
      <c r="G50" t="s">
        <v>12</v>
      </c>
      <c r="H50">
        <v>43</v>
      </c>
      <c r="I50" s="6">
        <v>1.449E-3</v>
      </c>
      <c r="J50" s="6">
        <v>1.4480000000000001E-3</v>
      </c>
      <c r="K50" s="7">
        <v>97761.7</v>
      </c>
      <c r="L50" s="7">
        <v>141.6</v>
      </c>
      <c r="M50" s="5">
        <v>37.82</v>
      </c>
    </row>
    <row r="51" spans="1:13">
      <c r="A51">
        <v>44</v>
      </c>
      <c r="B51" s="6">
        <v>2.3770000000000002E-3</v>
      </c>
      <c r="C51" s="6">
        <v>2.3739999999999998E-3</v>
      </c>
      <c r="D51" s="7">
        <v>95923.6</v>
      </c>
      <c r="E51" s="7">
        <v>227.8</v>
      </c>
      <c r="F51" s="5">
        <v>32.43</v>
      </c>
      <c r="G51" t="s">
        <v>12</v>
      </c>
      <c r="H51">
        <v>44</v>
      </c>
      <c r="I51" s="6">
        <v>1.58E-3</v>
      </c>
      <c r="J51" s="6">
        <v>1.5790000000000001E-3</v>
      </c>
      <c r="K51" s="7">
        <v>97620.2</v>
      </c>
      <c r="L51" s="7">
        <v>154.1</v>
      </c>
      <c r="M51" s="5">
        <v>36.869999999999997</v>
      </c>
    </row>
    <row r="52" spans="1:13">
      <c r="A52">
        <v>45</v>
      </c>
      <c r="B52" s="6">
        <v>2.5959999999999998E-3</v>
      </c>
      <c r="C52" s="6">
        <v>2.5929999999999998E-3</v>
      </c>
      <c r="D52" s="7">
        <v>95695.8</v>
      </c>
      <c r="E52" s="7">
        <v>248.1</v>
      </c>
      <c r="F52" s="5">
        <v>31.51</v>
      </c>
      <c r="G52" t="s">
        <v>12</v>
      </c>
      <c r="H52">
        <v>45</v>
      </c>
      <c r="I52" s="6">
        <v>1.763E-3</v>
      </c>
      <c r="J52" s="6">
        <v>1.761E-3</v>
      </c>
      <c r="K52" s="7">
        <v>97466</v>
      </c>
      <c r="L52" s="7">
        <v>171.7</v>
      </c>
      <c r="M52" s="5">
        <v>35.93</v>
      </c>
    </row>
    <row r="53" spans="1:13">
      <c r="A53">
        <v>46</v>
      </c>
      <c r="B53" s="6">
        <v>2.7780000000000001E-3</v>
      </c>
      <c r="C53" s="6">
        <v>2.774E-3</v>
      </c>
      <c r="D53" s="7">
        <v>95447.7</v>
      </c>
      <c r="E53" s="7">
        <v>264.8</v>
      </c>
      <c r="F53" s="5">
        <v>30.59</v>
      </c>
      <c r="G53" t="s">
        <v>12</v>
      </c>
      <c r="H53">
        <v>46</v>
      </c>
      <c r="I53" s="6">
        <v>1.892E-3</v>
      </c>
      <c r="J53" s="6">
        <v>1.89E-3</v>
      </c>
      <c r="K53" s="7">
        <v>97294.399999999994</v>
      </c>
      <c r="L53" s="7">
        <v>183.9</v>
      </c>
      <c r="M53" s="5">
        <v>34.99</v>
      </c>
    </row>
    <row r="54" spans="1:13">
      <c r="A54">
        <v>47</v>
      </c>
      <c r="B54" s="6">
        <v>2.9290000000000002E-3</v>
      </c>
      <c r="C54" s="6">
        <v>2.9250000000000001E-3</v>
      </c>
      <c r="D54" s="7">
        <v>95182.9</v>
      </c>
      <c r="E54" s="7">
        <v>278.39999999999998</v>
      </c>
      <c r="F54" s="5">
        <v>29.67</v>
      </c>
      <c r="G54" t="s">
        <v>12</v>
      </c>
      <c r="H54">
        <v>47</v>
      </c>
      <c r="I54" s="6">
        <v>2.0339999999999998E-3</v>
      </c>
      <c r="J54" s="6">
        <v>2.032E-3</v>
      </c>
      <c r="K54" s="7">
        <v>97110.5</v>
      </c>
      <c r="L54" s="7">
        <v>197.3</v>
      </c>
      <c r="M54" s="5">
        <v>34.06</v>
      </c>
    </row>
    <row r="55" spans="1:13">
      <c r="A55">
        <v>48</v>
      </c>
      <c r="B55" s="6">
        <v>3.2650000000000001E-3</v>
      </c>
      <c r="C55" s="6">
        <v>3.2599999999999999E-3</v>
      </c>
      <c r="D55" s="7">
        <v>94904.5</v>
      </c>
      <c r="E55" s="7">
        <v>309.39999999999998</v>
      </c>
      <c r="F55" s="5">
        <v>28.76</v>
      </c>
      <c r="G55" t="s">
        <v>12</v>
      </c>
      <c r="H55">
        <v>48</v>
      </c>
      <c r="I55" s="6">
        <v>2.2100000000000002E-3</v>
      </c>
      <c r="J55" s="6">
        <v>2.2070000000000002E-3</v>
      </c>
      <c r="K55" s="7">
        <v>96913.1</v>
      </c>
      <c r="L55" s="7">
        <v>213.9</v>
      </c>
      <c r="M55" s="5">
        <v>33.130000000000003</v>
      </c>
    </row>
    <row r="56" spans="1:13">
      <c r="A56">
        <v>49</v>
      </c>
      <c r="B56" s="6">
        <v>3.8059999999999999E-3</v>
      </c>
      <c r="C56" s="6">
        <v>3.7989999999999999E-3</v>
      </c>
      <c r="D56" s="7">
        <v>94595.1</v>
      </c>
      <c r="E56" s="7">
        <v>359.4</v>
      </c>
      <c r="F56" s="5">
        <v>27.85</v>
      </c>
      <c r="G56" t="s">
        <v>12</v>
      </c>
      <c r="H56">
        <v>49</v>
      </c>
      <c r="I56" s="6">
        <v>2.4480000000000001E-3</v>
      </c>
      <c r="J56" s="6">
        <v>2.4450000000000001E-3</v>
      </c>
      <c r="K56" s="7">
        <v>96699.199999999997</v>
      </c>
      <c r="L56" s="7">
        <v>236.4</v>
      </c>
      <c r="M56" s="5">
        <v>32.200000000000003</v>
      </c>
    </row>
    <row r="57" spans="1:13">
      <c r="A57">
        <v>50</v>
      </c>
      <c r="B57" s="6">
        <v>4.1660000000000004E-3</v>
      </c>
      <c r="C57" s="6">
        <v>4.1570000000000001E-3</v>
      </c>
      <c r="D57" s="7">
        <v>94235.8</v>
      </c>
      <c r="E57" s="7">
        <v>391.8</v>
      </c>
      <c r="F57" s="5">
        <v>26.95</v>
      </c>
      <c r="G57" t="s">
        <v>12</v>
      </c>
      <c r="H57">
        <v>50</v>
      </c>
      <c r="I57" s="6">
        <v>2.8709999999999999E-3</v>
      </c>
      <c r="J57" s="6">
        <v>2.8670000000000002E-3</v>
      </c>
      <c r="K57" s="7">
        <v>96462.8</v>
      </c>
      <c r="L57" s="7">
        <v>276.5</v>
      </c>
      <c r="M57" s="5">
        <v>31.28</v>
      </c>
    </row>
    <row r="58" spans="1:13">
      <c r="A58">
        <v>51</v>
      </c>
      <c r="B58" s="6">
        <v>4.5380000000000004E-3</v>
      </c>
      <c r="C58" s="6">
        <v>4.5279999999999999E-3</v>
      </c>
      <c r="D58" s="7">
        <v>93844</v>
      </c>
      <c r="E58" s="7">
        <v>424.9</v>
      </c>
      <c r="F58" s="5">
        <v>26.07</v>
      </c>
      <c r="G58" t="s">
        <v>12</v>
      </c>
      <c r="H58">
        <v>51</v>
      </c>
      <c r="I58" s="6">
        <v>3.101E-3</v>
      </c>
      <c r="J58" s="6">
        <v>3.0959999999999998E-3</v>
      </c>
      <c r="K58" s="7">
        <v>96186.3</v>
      </c>
      <c r="L58" s="7">
        <v>297.8</v>
      </c>
      <c r="M58" s="5">
        <v>30.37</v>
      </c>
    </row>
    <row r="59" spans="1:13">
      <c r="A59">
        <v>52</v>
      </c>
      <c r="B59" s="6">
        <v>5.2700000000000004E-3</v>
      </c>
      <c r="C59" s="6">
        <v>5.2560000000000003E-3</v>
      </c>
      <c r="D59" s="7">
        <v>93419.1</v>
      </c>
      <c r="E59" s="7">
        <v>491</v>
      </c>
      <c r="F59" s="5">
        <v>25.18</v>
      </c>
      <c r="G59" t="s">
        <v>12</v>
      </c>
      <c r="H59">
        <v>52</v>
      </c>
      <c r="I59" s="6">
        <v>3.372E-3</v>
      </c>
      <c r="J59" s="6">
        <v>3.3660000000000001E-3</v>
      </c>
      <c r="K59" s="7">
        <v>95888.4</v>
      </c>
      <c r="L59" s="7">
        <v>322.8</v>
      </c>
      <c r="M59" s="5">
        <v>29.46</v>
      </c>
    </row>
    <row r="60" spans="1:13">
      <c r="A60">
        <v>53</v>
      </c>
      <c r="B60" s="6">
        <v>5.9100000000000003E-3</v>
      </c>
      <c r="C60" s="6">
        <v>5.8929999999999998E-3</v>
      </c>
      <c r="D60" s="7">
        <v>92928.1</v>
      </c>
      <c r="E60" s="7">
        <v>547.6</v>
      </c>
      <c r="F60" s="5">
        <v>24.31</v>
      </c>
      <c r="G60" t="s">
        <v>12</v>
      </c>
      <c r="H60">
        <v>53</v>
      </c>
      <c r="I60" s="6">
        <v>3.8080000000000002E-3</v>
      </c>
      <c r="J60" s="6">
        <v>3.8010000000000001E-3</v>
      </c>
      <c r="K60" s="7">
        <v>95565.7</v>
      </c>
      <c r="L60" s="7">
        <v>363.2</v>
      </c>
      <c r="M60" s="5">
        <v>28.56</v>
      </c>
    </row>
    <row r="61" spans="1:13">
      <c r="A61">
        <v>54</v>
      </c>
      <c r="B61" s="6">
        <v>6.4799999999999996E-3</v>
      </c>
      <c r="C61" s="6">
        <v>6.4590000000000003E-3</v>
      </c>
      <c r="D61" s="7">
        <v>92380.5</v>
      </c>
      <c r="E61" s="7">
        <v>596.70000000000005</v>
      </c>
      <c r="F61" s="5">
        <v>23.45</v>
      </c>
      <c r="G61" t="s">
        <v>12</v>
      </c>
      <c r="H61">
        <v>54</v>
      </c>
      <c r="I61" s="6">
        <v>3.9950000000000003E-3</v>
      </c>
      <c r="J61" s="6">
        <v>3.9870000000000001E-3</v>
      </c>
      <c r="K61" s="7">
        <v>95202.4</v>
      </c>
      <c r="L61" s="7">
        <v>379.6</v>
      </c>
      <c r="M61" s="5">
        <v>27.66</v>
      </c>
    </row>
    <row r="62" spans="1:13">
      <c r="A62">
        <v>55</v>
      </c>
      <c r="B62" s="6">
        <v>7.2259999999999998E-3</v>
      </c>
      <c r="C62" s="6">
        <v>7.1999999999999998E-3</v>
      </c>
      <c r="D62" s="7">
        <v>91783.8</v>
      </c>
      <c r="E62" s="7">
        <v>660.8</v>
      </c>
      <c r="F62" s="5">
        <v>22.6</v>
      </c>
      <c r="G62" t="s">
        <v>12</v>
      </c>
      <c r="H62">
        <v>55</v>
      </c>
      <c r="I62" s="6">
        <v>4.4710000000000001E-3</v>
      </c>
      <c r="J62" s="6">
        <v>4.4609999999999997E-3</v>
      </c>
      <c r="K62" s="7">
        <v>94822.8</v>
      </c>
      <c r="L62" s="7">
        <v>423</v>
      </c>
      <c r="M62" s="5">
        <v>26.77</v>
      </c>
    </row>
    <row r="63" spans="1:13">
      <c r="A63">
        <v>56</v>
      </c>
      <c r="B63" s="6">
        <v>7.9629999999999996E-3</v>
      </c>
      <c r="C63" s="6">
        <v>7.9319999999999998E-3</v>
      </c>
      <c r="D63" s="7">
        <v>91123</v>
      </c>
      <c r="E63" s="7">
        <v>722.8</v>
      </c>
      <c r="F63" s="5">
        <v>21.76</v>
      </c>
      <c r="G63" t="s">
        <v>12</v>
      </c>
      <c r="H63">
        <v>56</v>
      </c>
      <c r="I63" s="6">
        <v>4.7749999999999997E-3</v>
      </c>
      <c r="J63" s="6">
        <v>4.764E-3</v>
      </c>
      <c r="K63" s="7">
        <v>94399.8</v>
      </c>
      <c r="L63" s="7">
        <v>449.7</v>
      </c>
      <c r="M63" s="5">
        <v>25.89</v>
      </c>
    </row>
    <row r="64" spans="1:13">
      <c r="A64">
        <v>57</v>
      </c>
      <c r="B64" s="6">
        <v>8.8610000000000008E-3</v>
      </c>
      <c r="C64" s="6">
        <v>8.822E-3</v>
      </c>
      <c r="D64" s="7">
        <v>90400.2</v>
      </c>
      <c r="E64" s="7">
        <v>797.5</v>
      </c>
      <c r="F64" s="5">
        <v>20.93</v>
      </c>
      <c r="G64" t="s">
        <v>12</v>
      </c>
      <c r="H64">
        <v>57</v>
      </c>
      <c r="I64" s="6">
        <v>5.3730000000000002E-3</v>
      </c>
      <c r="J64" s="6">
        <v>5.3579999999999999E-3</v>
      </c>
      <c r="K64" s="7">
        <v>93950.1</v>
      </c>
      <c r="L64" s="7">
        <v>503.4</v>
      </c>
      <c r="M64" s="5">
        <v>25.01</v>
      </c>
    </row>
    <row r="65" spans="1:13">
      <c r="A65">
        <v>58</v>
      </c>
      <c r="B65" s="6">
        <v>9.7470000000000005E-3</v>
      </c>
      <c r="C65" s="6">
        <v>9.7000000000000003E-3</v>
      </c>
      <c r="D65" s="7">
        <v>89602.7</v>
      </c>
      <c r="E65" s="7">
        <v>869.1</v>
      </c>
      <c r="F65" s="5">
        <v>20.11</v>
      </c>
      <c r="G65" t="s">
        <v>12</v>
      </c>
      <c r="H65">
        <v>58</v>
      </c>
      <c r="I65" s="6">
        <v>5.8669999999999998E-3</v>
      </c>
      <c r="J65" s="6">
        <v>5.8500000000000002E-3</v>
      </c>
      <c r="K65" s="7">
        <v>93446.7</v>
      </c>
      <c r="L65" s="7">
        <v>546.70000000000005</v>
      </c>
      <c r="M65" s="5">
        <v>24.14</v>
      </c>
    </row>
    <row r="66" spans="1:13">
      <c r="A66">
        <v>59</v>
      </c>
      <c r="B66" s="6">
        <v>1.0987E-2</v>
      </c>
      <c r="C66" s="6">
        <v>1.0926999999999999E-2</v>
      </c>
      <c r="D66" s="7">
        <v>88733.6</v>
      </c>
      <c r="E66" s="7">
        <v>969.6</v>
      </c>
      <c r="F66" s="5">
        <v>19.309999999999999</v>
      </c>
      <c r="G66" t="s">
        <v>12</v>
      </c>
      <c r="H66">
        <v>59</v>
      </c>
      <c r="I66" s="6">
        <v>6.535E-3</v>
      </c>
      <c r="J66" s="6">
        <v>6.5139999999999998E-3</v>
      </c>
      <c r="K66" s="7">
        <v>92900</v>
      </c>
      <c r="L66" s="7">
        <v>605.1</v>
      </c>
      <c r="M66" s="5">
        <v>23.28</v>
      </c>
    </row>
    <row r="67" spans="1:13">
      <c r="A67">
        <v>60</v>
      </c>
      <c r="B67" s="6">
        <v>1.2397999999999999E-2</v>
      </c>
      <c r="C67" s="6">
        <v>1.2322E-2</v>
      </c>
      <c r="D67" s="7">
        <v>87764</v>
      </c>
      <c r="E67" s="7">
        <v>1081.4000000000001</v>
      </c>
      <c r="F67" s="5">
        <v>18.510000000000002</v>
      </c>
      <c r="G67" t="s">
        <v>12</v>
      </c>
      <c r="H67">
        <v>60</v>
      </c>
      <c r="I67" s="6">
        <v>7.195E-3</v>
      </c>
      <c r="J67" s="6">
        <v>7.169E-3</v>
      </c>
      <c r="K67" s="7">
        <v>92294.9</v>
      </c>
      <c r="L67" s="7">
        <v>661.6</v>
      </c>
      <c r="M67" s="5">
        <v>22.43</v>
      </c>
    </row>
    <row r="68" spans="1:13">
      <c r="A68">
        <v>61</v>
      </c>
      <c r="B68" s="6">
        <v>1.3729E-2</v>
      </c>
      <c r="C68" s="6">
        <v>1.3635E-2</v>
      </c>
      <c r="D68" s="7">
        <v>86682.6</v>
      </c>
      <c r="E68" s="7">
        <v>1181.9000000000001</v>
      </c>
      <c r="F68" s="5">
        <v>17.739999999999998</v>
      </c>
      <c r="G68" t="s">
        <v>12</v>
      </c>
      <c r="H68">
        <v>61</v>
      </c>
      <c r="I68" s="6">
        <v>7.9959999999999996E-3</v>
      </c>
      <c r="J68" s="6">
        <v>7.9640000000000006E-3</v>
      </c>
      <c r="K68" s="7">
        <v>91633.2</v>
      </c>
      <c r="L68" s="7">
        <v>729.8</v>
      </c>
      <c r="M68" s="5">
        <v>21.59</v>
      </c>
    </row>
    <row r="69" spans="1:13">
      <c r="A69">
        <v>62</v>
      </c>
      <c r="B69" s="6">
        <v>1.5361E-2</v>
      </c>
      <c r="C69" s="6">
        <v>1.5244000000000001E-2</v>
      </c>
      <c r="D69" s="7">
        <v>85500.7</v>
      </c>
      <c r="E69" s="7">
        <v>1303.3</v>
      </c>
      <c r="F69" s="5">
        <v>16.98</v>
      </c>
      <c r="G69" t="s">
        <v>12</v>
      </c>
      <c r="H69">
        <v>62</v>
      </c>
      <c r="I69" s="6">
        <v>8.9899999999999997E-3</v>
      </c>
      <c r="J69" s="6">
        <v>8.9499999999999996E-3</v>
      </c>
      <c r="K69" s="7">
        <v>90903.4</v>
      </c>
      <c r="L69" s="7">
        <v>813.6</v>
      </c>
      <c r="M69" s="5">
        <v>20.76</v>
      </c>
    </row>
    <row r="70" spans="1:13">
      <c r="A70">
        <v>63</v>
      </c>
      <c r="B70" s="6">
        <v>1.7156000000000001E-2</v>
      </c>
      <c r="C70" s="6">
        <v>1.7010000000000001E-2</v>
      </c>
      <c r="D70" s="7">
        <v>84197.3</v>
      </c>
      <c r="E70" s="7">
        <v>1432.2</v>
      </c>
      <c r="F70" s="5">
        <v>16.23</v>
      </c>
      <c r="G70" t="s">
        <v>12</v>
      </c>
      <c r="H70">
        <v>63</v>
      </c>
      <c r="I70" s="6">
        <v>9.868E-3</v>
      </c>
      <c r="J70" s="6">
        <v>9.8189999999999996E-3</v>
      </c>
      <c r="K70" s="7">
        <v>90089.9</v>
      </c>
      <c r="L70" s="7">
        <v>884.6</v>
      </c>
      <c r="M70" s="5">
        <v>19.940000000000001</v>
      </c>
    </row>
    <row r="71" spans="1:13">
      <c r="A71">
        <v>64</v>
      </c>
      <c r="B71" s="6">
        <v>1.9376999999999998E-2</v>
      </c>
      <c r="C71" s="6">
        <v>1.9191E-2</v>
      </c>
      <c r="D71" s="7">
        <v>82765.100000000006</v>
      </c>
      <c r="E71" s="7">
        <v>1588.4</v>
      </c>
      <c r="F71" s="5">
        <v>15.5</v>
      </c>
      <c r="G71" t="s">
        <v>12</v>
      </c>
      <c r="H71">
        <v>64</v>
      </c>
      <c r="I71" s="6">
        <v>1.0989000000000001E-2</v>
      </c>
      <c r="J71" s="6">
        <v>1.0928999999999999E-2</v>
      </c>
      <c r="K71" s="7">
        <v>89205.2</v>
      </c>
      <c r="L71" s="7">
        <v>974.9</v>
      </c>
      <c r="M71" s="5">
        <v>19.14</v>
      </c>
    </row>
    <row r="72" spans="1:13">
      <c r="A72">
        <v>65</v>
      </c>
      <c r="B72" s="6">
        <v>2.1760999999999999E-2</v>
      </c>
      <c r="C72" s="6">
        <v>2.1527000000000001E-2</v>
      </c>
      <c r="D72" s="7">
        <v>81176.7</v>
      </c>
      <c r="E72" s="7">
        <v>1747.5</v>
      </c>
      <c r="F72" s="5">
        <v>14.8</v>
      </c>
      <c r="G72" t="s">
        <v>12</v>
      </c>
      <c r="H72">
        <v>65</v>
      </c>
      <c r="I72" s="6">
        <v>1.2638E-2</v>
      </c>
      <c r="J72" s="6">
        <v>1.2559000000000001E-2</v>
      </c>
      <c r="K72" s="7">
        <v>88230.3</v>
      </c>
      <c r="L72" s="7">
        <v>1108.0999999999999</v>
      </c>
      <c r="M72" s="5">
        <v>18.34</v>
      </c>
    </row>
    <row r="73" spans="1:13">
      <c r="A73">
        <v>66</v>
      </c>
      <c r="B73" s="6">
        <v>2.4205999999999998E-2</v>
      </c>
      <c r="C73" s="6">
        <v>2.3916E-2</v>
      </c>
      <c r="D73" s="7">
        <v>79429.2</v>
      </c>
      <c r="E73" s="7">
        <v>1899.7</v>
      </c>
      <c r="F73" s="5">
        <v>14.11</v>
      </c>
      <c r="G73" t="s">
        <v>12</v>
      </c>
      <c r="H73">
        <v>66</v>
      </c>
      <c r="I73" s="6">
        <v>1.3860000000000001E-2</v>
      </c>
      <c r="J73" s="6">
        <v>1.3764999999999999E-2</v>
      </c>
      <c r="K73" s="7">
        <v>87122.2</v>
      </c>
      <c r="L73" s="7">
        <v>1199.2</v>
      </c>
      <c r="M73" s="5">
        <v>17.57</v>
      </c>
    </row>
    <row r="74" spans="1:13">
      <c r="A74">
        <v>67</v>
      </c>
      <c r="B74" s="6">
        <v>2.6997E-2</v>
      </c>
      <c r="C74" s="6">
        <v>2.6637000000000001E-2</v>
      </c>
      <c r="D74" s="7">
        <v>77529.600000000006</v>
      </c>
      <c r="E74" s="7">
        <v>2065.1999999999998</v>
      </c>
      <c r="F74" s="5">
        <v>13.45</v>
      </c>
      <c r="G74" t="s">
        <v>12</v>
      </c>
      <c r="H74">
        <v>67</v>
      </c>
      <c r="I74" s="6">
        <v>1.5370999999999999E-2</v>
      </c>
      <c r="J74" s="6">
        <v>1.5254E-2</v>
      </c>
      <c r="K74" s="7">
        <v>85923</v>
      </c>
      <c r="L74" s="7">
        <v>1310.7</v>
      </c>
      <c r="M74" s="5">
        <v>16.809999999999999</v>
      </c>
    </row>
    <row r="75" spans="1:13">
      <c r="A75">
        <v>68</v>
      </c>
      <c r="B75" s="6">
        <v>2.9793E-2</v>
      </c>
      <c r="C75" s="6">
        <v>2.9354999999999999E-2</v>
      </c>
      <c r="D75" s="7">
        <v>75464.399999999994</v>
      </c>
      <c r="E75" s="7">
        <v>2215.3000000000002</v>
      </c>
      <c r="F75" s="5">
        <v>12.8</v>
      </c>
      <c r="G75" t="s">
        <v>12</v>
      </c>
      <c r="H75">
        <v>68</v>
      </c>
      <c r="I75" s="6">
        <v>1.7413999999999999E-2</v>
      </c>
      <c r="J75" s="6">
        <v>1.7263000000000001E-2</v>
      </c>
      <c r="K75" s="7">
        <v>84612.3</v>
      </c>
      <c r="L75" s="7">
        <v>1460.7</v>
      </c>
      <c r="M75" s="5">
        <v>16.059999999999999</v>
      </c>
    </row>
    <row r="76" spans="1:13">
      <c r="A76">
        <v>69</v>
      </c>
      <c r="B76" s="6">
        <v>3.3045999999999999E-2</v>
      </c>
      <c r="C76" s="6">
        <v>3.2509000000000003E-2</v>
      </c>
      <c r="D76" s="7">
        <v>73249.100000000006</v>
      </c>
      <c r="E76" s="7">
        <v>2381.3000000000002</v>
      </c>
      <c r="F76" s="5">
        <v>12.17</v>
      </c>
      <c r="G76" t="s">
        <v>12</v>
      </c>
      <c r="H76">
        <v>69</v>
      </c>
      <c r="I76" s="6">
        <v>1.9165999999999999E-2</v>
      </c>
      <c r="J76" s="6">
        <v>1.8984000000000001E-2</v>
      </c>
      <c r="K76" s="7">
        <v>83151.600000000006</v>
      </c>
      <c r="L76" s="7">
        <v>1578.6</v>
      </c>
      <c r="M76" s="5">
        <v>15.33</v>
      </c>
    </row>
    <row r="77" spans="1:13">
      <c r="A77">
        <v>70</v>
      </c>
      <c r="B77" s="6">
        <v>3.6992999999999998E-2</v>
      </c>
      <c r="C77" s="6">
        <v>3.6322E-2</v>
      </c>
      <c r="D77" s="7">
        <v>70867.8</v>
      </c>
      <c r="E77" s="7">
        <v>2574</v>
      </c>
      <c r="F77" s="5">
        <v>11.56</v>
      </c>
      <c r="G77" t="s">
        <v>12</v>
      </c>
      <c r="H77">
        <v>70</v>
      </c>
      <c r="I77" s="6">
        <v>2.147E-2</v>
      </c>
      <c r="J77" s="6">
        <v>2.1242E-2</v>
      </c>
      <c r="K77" s="7">
        <v>81573.100000000006</v>
      </c>
      <c r="L77" s="7">
        <v>1732.8</v>
      </c>
      <c r="M77" s="5">
        <v>14.62</v>
      </c>
    </row>
    <row r="78" spans="1:13">
      <c r="A78">
        <v>71</v>
      </c>
      <c r="B78" s="6">
        <v>4.0466000000000002E-2</v>
      </c>
      <c r="C78" s="6">
        <v>3.9662999999999997E-2</v>
      </c>
      <c r="D78" s="7">
        <v>68293.8</v>
      </c>
      <c r="E78" s="7">
        <v>2708.8</v>
      </c>
      <c r="F78" s="5">
        <v>10.98</v>
      </c>
      <c r="G78" t="s">
        <v>12</v>
      </c>
      <c r="H78">
        <v>71</v>
      </c>
      <c r="I78" s="6">
        <v>2.3497000000000001E-2</v>
      </c>
      <c r="J78" s="6">
        <v>2.3224000000000002E-2</v>
      </c>
      <c r="K78" s="7">
        <v>79840.3</v>
      </c>
      <c r="L78" s="7">
        <v>1854.2</v>
      </c>
      <c r="M78" s="5">
        <v>13.93</v>
      </c>
    </row>
    <row r="79" spans="1:13">
      <c r="A79">
        <v>72</v>
      </c>
      <c r="B79" s="6">
        <v>4.4693999999999998E-2</v>
      </c>
      <c r="C79" s="6">
        <v>4.3718E-2</v>
      </c>
      <c r="D79" s="7">
        <v>65585</v>
      </c>
      <c r="E79" s="7">
        <v>2867.2</v>
      </c>
      <c r="F79" s="5">
        <v>10.41</v>
      </c>
      <c r="G79" t="s">
        <v>12</v>
      </c>
      <c r="H79">
        <v>72</v>
      </c>
      <c r="I79" s="6">
        <v>2.6099000000000001E-2</v>
      </c>
      <c r="J79" s="6">
        <v>2.5763000000000001E-2</v>
      </c>
      <c r="K79" s="7">
        <v>77986.100000000006</v>
      </c>
      <c r="L79" s="7">
        <v>2009.1</v>
      </c>
      <c r="M79" s="5">
        <v>13.25</v>
      </c>
    </row>
    <row r="80" spans="1:13">
      <c r="A80">
        <v>73</v>
      </c>
      <c r="B80" s="6">
        <v>4.9824E-2</v>
      </c>
      <c r="C80" s="6">
        <v>4.8613000000000003E-2</v>
      </c>
      <c r="D80" s="7">
        <v>62717.8</v>
      </c>
      <c r="E80" s="7">
        <v>3048.9</v>
      </c>
      <c r="F80" s="5">
        <v>9.8699999999999992</v>
      </c>
      <c r="G80" t="s">
        <v>12</v>
      </c>
      <c r="H80">
        <v>73</v>
      </c>
      <c r="I80" s="6">
        <v>2.8892999999999999E-2</v>
      </c>
      <c r="J80" s="6">
        <v>2.8480999999999999E-2</v>
      </c>
      <c r="K80" s="7">
        <v>75976.899999999994</v>
      </c>
      <c r="L80" s="7">
        <v>2163.9</v>
      </c>
      <c r="M80" s="5">
        <v>12.58</v>
      </c>
    </row>
    <row r="81" spans="1:13">
      <c r="A81">
        <v>74</v>
      </c>
      <c r="B81" s="6">
        <v>5.3587999999999997E-2</v>
      </c>
      <c r="C81" s="6">
        <v>5.2188999999999999E-2</v>
      </c>
      <c r="D81" s="7">
        <v>59668.9</v>
      </c>
      <c r="E81" s="7">
        <v>3114.1</v>
      </c>
      <c r="F81" s="5">
        <v>9.35</v>
      </c>
      <c r="G81" t="s">
        <v>12</v>
      </c>
      <c r="H81">
        <v>74</v>
      </c>
      <c r="I81" s="6">
        <v>3.1370000000000002E-2</v>
      </c>
      <c r="J81" s="6">
        <v>3.0884999999999999E-2</v>
      </c>
      <c r="K81" s="7">
        <v>73813</v>
      </c>
      <c r="L81" s="7">
        <v>2279.6999999999998</v>
      </c>
      <c r="M81" s="5">
        <v>11.94</v>
      </c>
    </row>
    <row r="82" spans="1:13">
      <c r="A82">
        <v>75</v>
      </c>
      <c r="B82" s="6">
        <v>5.8923000000000003E-2</v>
      </c>
      <c r="C82" s="6">
        <v>5.7237000000000003E-2</v>
      </c>
      <c r="D82" s="7">
        <v>56554.8</v>
      </c>
      <c r="E82" s="7">
        <v>3237</v>
      </c>
      <c r="F82" s="5">
        <v>8.83</v>
      </c>
      <c r="G82" t="s">
        <v>12</v>
      </c>
      <c r="H82">
        <v>75</v>
      </c>
      <c r="I82" s="6">
        <v>3.4514999999999997E-2</v>
      </c>
      <c r="J82" s="6">
        <v>3.3929000000000001E-2</v>
      </c>
      <c r="K82" s="7">
        <v>71533.3</v>
      </c>
      <c r="L82" s="7">
        <v>2427.1</v>
      </c>
      <c r="M82" s="5">
        <v>11.3</v>
      </c>
    </row>
    <row r="83" spans="1:13">
      <c r="A83">
        <v>76</v>
      </c>
      <c r="B83" s="6">
        <v>6.4854999999999996E-2</v>
      </c>
      <c r="C83" s="6">
        <v>6.2817999999999999E-2</v>
      </c>
      <c r="D83" s="7">
        <v>53317.8</v>
      </c>
      <c r="E83" s="7">
        <v>3349.3</v>
      </c>
      <c r="F83" s="5">
        <v>8.34</v>
      </c>
      <c r="G83" t="s">
        <v>12</v>
      </c>
      <c r="H83">
        <v>76</v>
      </c>
      <c r="I83" s="6">
        <v>3.8391000000000002E-2</v>
      </c>
      <c r="J83" s="6">
        <v>3.7668E-2</v>
      </c>
      <c r="K83" s="7">
        <v>69106.2</v>
      </c>
      <c r="L83" s="7">
        <v>2603.1</v>
      </c>
      <c r="M83" s="5">
        <v>10.68</v>
      </c>
    </row>
    <row r="84" spans="1:13">
      <c r="A84">
        <v>77</v>
      </c>
      <c r="B84" s="6">
        <v>7.1120000000000003E-2</v>
      </c>
      <c r="C84" s="6">
        <v>6.8678000000000003E-2</v>
      </c>
      <c r="D84" s="7">
        <v>49968.5</v>
      </c>
      <c r="E84" s="7">
        <v>3431.7</v>
      </c>
      <c r="F84" s="5">
        <v>7.87</v>
      </c>
      <c r="G84" t="s">
        <v>12</v>
      </c>
      <c r="H84">
        <v>77</v>
      </c>
      <c r="I84" s="6">
        <v>4.2744999999999998E-2</v>
      </c>
      <c r="J84" s="6">
        <v>4.1850999999999999E-2</v>
      </c>
      <c r="K84" s="7">
        <v>66503.100000000006</v>
      </c>
      <c r="L84" s="7">
        <v>2783.2</v>
      </c>
      <c r="M84" s="5">
        <v>10.08</v>
      </c>
    </row>
    <row r="85" spans="1:13">
      <c r="A85">
        <v>78</v>
      </c>
      <c r="B85" s="6">
        <v>7.961E-2</v>
      </c>
      <c r="C85" s="6">
        <v>7.6563000000000006E-2</v>
      </c>
      <c r="D85" s="7">
        <v>46536.800000000003</v>
      </c>
      <c r="E85" s="7">
        <v>3563</v>
      </c>
      <c r="F85" s="5">
        <v>7.41</v>
      </c>
      <c r="G85" t="s">
        <v>12</v>
      </c>
      <c r="H85">
        <v>78</v>
      </c>
      <c r="I85" s="6">
        <v>4.7759000000000003E-2</v>
      </c>
      <c r="J85" s="6">
        <v>4.6644999999999999E-2</v>
      </c>
      <c r="K85" s="7">
        <v>63719.9</v>
      </c>
      <c r="L85" s="7">
        <v>2972.2</v>
      </c>
      <c r="M85" s="5">
        <v>9.5</v>
      </c>
    </row>
    <row r="86" spans="1:13">
      <c r="A86">
        <v>79</v>
      </c>
      <c r="B86" s="6">
        <v>8.6918999999999996E-2</v>
      </c>
      <c r="C86" s="6">
        <v>8.3298999999999998E-2</v>
      </c>
      <c r="D86" s="7">
        <v>42973.8</v>
      </c>
      <c r="E86" s="7">
        <v>3579.7</v>
      </c>
      <c r="F86" s="5">
        <v>6.98</v>
      </c>
      <c r="G86" t="s">
        <v>12</v>
      </c>
      <c r="H86">
        <v>79</v>
      </c>
      <c r="I86" s="6">
        <v>5.2696E-2</v>
      </c>
      <c r="J86" s="6">
        <v>5.1343E-2</v>
      </c>
      <c r="K86" s="7">
        <v>60747.7</v>
      </c>
      <c r="L86" s="7">
        <v>3119</v>
      </c>
      <c r="M86" s="5">
        <v>8.94</v>
      </c>
    </row>
    <row r="87" spans="1:13">
      <c r="A87">
        <v>80</v>
      </c>
      <c r="B87" s="6">
        <v>9.6151E-2</v>
      </c>
      <c r="C87" s="6">
        <v>9.1741000000000003E-2</v>
      </c>
      <c r="D87" s="7">
        <v>39394.1</v>
      </c>
      <c r="E87" s="7">
        <v>3614</v>
      </c>
      <c r="F87" s="5">
        <v>6.57</v>
      </c>
      <c r="G87" t="s">
        <v>12</v>
      </c>
      <c r="H87">
        <v>80</v>
      </c>
      <c r="I87" s="6">
        <v>5.9214999999999997E-2</v>
      </c>
      <c r="J87" s="6">
        <v>5.7512000000000001E-2</v>
      </c>
      <c r="K87" s="7">
        <v>57628.7</v>
      </c>
      <c r="L87" s="7">
        <v>3314.3</v>
      </c>
      <c r="M87" s="5">
        <v>8.4</v>
      </c>
    </row>
    <row r="88" spans="1:13">
      <c r="A88">
        <v>81</v>
      </c>
      <c r="B88" s="6">
        <v>0.104296</v>
      </c>
      <c r="C88" s="6">
        <v>9.9127000000000007E-2</v>
      </c>
      <c r="D88" s="7">
        <v>35780</v>
      </c>
      <c r="E88" s="7">
        <v>3546.8</v>
      </c>
      <c r="F88" s="5">
        <v>6.18</v>
      </c>
      <c r="G88" t="s">
        <v>12</v>
      </c>
      <c r="H88">
        <v>81</v>
      </c>
      <c r="I88" s="6">
        <v>6.5819000000000003E-2</v>
      </c>
      <c r="J88" s="6">
        <v>6.3722000000000001E-2</v>
      </c>
      <c r="K88" s="7">
        <v>54314.400000000001</v>
      </c>
      <c r="L88" s="7">
        <v>3461</v>
      </c>
      <c r="M88" s="5">
        <v>7.88</v>
      </c>
    </row>
    <row r="89" spans="1:13">
      <c r="A89">
        <v>82</v>
      </c>
      <c r="B89" s="6">
        <v>0.11516800000000001</v>
      </c>
      <c r="C89" s="6">
        <v>0.10889699999999999</v>
      </c>
      <c r="D89" s="7">
        <v>32233.3</v>
      </c>
      <c r="E89" s="7">
        <v>3510.1</v>
      </c>
      <c r="F89" s="5">
        <v>5.81</v>
      </c>
      <c r="G89" t="s">
        <v>12</v>
      </c>
      <c r="H89">
        <v>82</v>
      </c>
      <c r="I89" s="6">
        <v>7.3469000000000007E-2</v>
      </c>
      <c r="J89" s="6">
        <v>7.0865999999999998E-2</v>
      </c>
      <c r="K89" s="7">
        <v>50853.4</v>
      </c>
      <c r="L89" s="7">
        <v>3603.8</v>
      </c>
      <c r="M89" s="5">
        <v>7.38</v>
      </c>
    </row>
    <row r="90" spans="1:13">
      <c r="A90">
        <v>83</v>
      </c>
      <c r="B90" s="6">
        <v>0.126581</v>
      </c>
      <c r="C90" s="6">
        <v>0.119047</v>
      </c>
      <c r="D90" s="7">
        <v>28723.200000000001</v>
      </c>
      <c r="E90" s="7">
        <v>3419.4</v>
      </c>
      <c r="F90" s="5">
        <v>5.46</v>
      </c>
      <c r="G90" t="s">
        <v>12</v>
      </c>
      <c r="H90">
        <v>83</v>
      </c>
      <c r="I90" s="6">
        <v>8.2224000000000005E-2</v>
      </c>
      <c r="J90" s="6">
        <v>7.8977000000000006E-2</v>
      </c>
      <c r="K90" s="7">
        <v>47249.599999999999</v>
      </c>
      <c r="L90" s="7">
        <v>3731.6</v>
      </c>
      <c r="M90" s="5">
        <v>6.9</v>
      </c>
    </row>
    <row r="91" spans="1:13">
      <c r="A91">
        <v>84</v>
      </c>
      <c r="B91" s="6">
        <v>0.13868</v>
      </c>
      <c r="C91" s="6">
        <v>0.129687</v>
      </c>
      <c r="D91" s="7">
        <v>25303.8</v>
      </c>
      <c r="E91" s="7">
        <v>3281.6</v>
      </c>
      <c r="F91" s="5">
        <v>5.13</v>
      </c>
      <c r="G91" t="s">
        <v>12</v>
      </c>
      <c r="H91">
        <v>84</v>
      </c>
      <c r="I91" s="6">
        <v>9.1902999999999999E-2</v>
      </c>
      <c r="J91" s="6">
        <v>8.7866E-2</v>
      </c>
      <c r="K91" s="7">
        <v>43518</v>
      </c>
      <c r="L91" s="7">
        <v>3823.7</v>
      </c>
      <c r="M91" s="5">
        <v>6.45</v>
      </c>
    </row>
    <row r="92" spans="1:13">
      <c r="A92">
        <v>85</v>
      </c>
      <c r="B92" s="6">
        <v>0.151061</v>
      </c>
      <c r="C92" s="6">
        <v>0.14045299999999999</v>
      </c>
      <c r="D92" s="7">
        <v>22022.2</v>
      </c>
      <c r="E92" s="7">
        <v>3093.1</v>
      </c>
      <c r="F92" s="5">
        <v>4.82</v>
      </c>
      <c r="G92" t="s">
        <v>12</v>
      </c>
      <c r="H92">
        <v>85</v>
      </c>
      <c r="I92" s="6">
        <v>0.102116</v>
      </c>
      <c r="J92" s="6">
        <v>9.7155000000000005E-2</v>
      </c>
      <c r="K92" s="7">
        <v>39694.199999999997</v>
      </c>
      <c r="L92" s="7">
        <v>3856.5</v>
      </c>
      <c r="M92" s="5">
        <v>6.03</v>
      </c>
    </row>
    <row r="93" spans="1:13">
      <c r="A93">
        <v>86</v>
      </c>
      <c r="B93" s="6">
        <v>0.16414899999999999</v>
      </c>
      <c r="C93" s="6">
        <v>0.151698</v>
      </c>
      <c r="D93" s="7">
        <v>18929.099999999999</v>
      </c>
      <c r="E93" s="7">
        <v>2871.5</v>
      </c>
      <c r="F93" s="5">
        <v>4.5199999999999996</v>
      </c>
      <c r="G93" t="s">
        <v>12</v>
      </c>
      <c r="H93">
        <v>86</v>
      </c>
      <c r="I93" s="6">
        <v>0.114221</v>
      </c>
      <c r="J93" s="6">
        <v>0.10804999999999999</v>
      </c>
      <c r="K93" s="7">
        <v>35837.699999999997</v>
      </c>
      <c r="L93" s="7">
        <v>3872.3</v>
      </c>
      <c r="M93" s="5">
        <v>5.62</v>
      </c>
    </row>
    <row r="94" spans="1:13">
      <c r="A94">
        <v>87</v>
      </c>
      <c r="B94" s="6">
        <v>0.17990500000000001</v>
      </c>
      <c r="C94" s="6">
        <v>0.16505800000000001</v>
      </c>
      <c r="D94" s="7">
        <v>16057.6</v>
      </c>
      <c r="E94" s="7">
        <v>2650.4</v>
      </c>
      <c r="F94" s="5">
        <v>4.24</v>
      </c>
      <c r="G94" t="s">
        <v>12</v>
      </c>
      <c r="H94">
        <v>87</v>
      </c>
      <c r="I94" s="6">
        <v>0.126133</v>
      </c>
      <c r="J94" s="6">
        <v>0.11865000000000001</v>
      </c>
      <c r="K94" s="7">
        <v>31965.5</v>
      </c>
      <c r="L94" s="7">
        <v>3792.7</v>
      </c>
      <c r="M94" s="5">
        <v>5.24</v>
      </c>
    </row>
    <row r="95" spans="1:13">
      <c r="A95">
        <v>88</v>
      </c>
      <c r="B95" s="6">
        <v>0.19701399999999999</v>
      </c>
      <c r="C95" s="6">
        <v>0.17934700000000001</v>
      </c>
      <c r="D95" s="7">
        <v>13407.2</v>
      </c>
      <c r="E95" s="7">
        <v>2404.5</v>
      </c>
      <c r="F95" s="5">
        <v>3.98</v>
      </c>
      <c r="G95" t="s">
        <v>12</v>
      </c>
      <c r="H95">
        <v>88</v>
      </c>
      <c r="I95" s="6">
        <v>0.14171900000000001</v>
      </c>
      <c r="J95" s="6">
        <v>0.13234199999999999</v>
      </c>
      <c r="K95" s="7">
        <v>28172.7</v>
      </c>
      <c r="L95" s="7">
        <v>3728.4</v>
      </c>
      <c r="M95" s="5">
        <v>4.88</v>
      </c>
    </row>
    <row r="96" spans="1:13">
      <c r="A96">
        <v>89</v>
      </c>
      <c r="B96" s="6">
        <v>0.213426</v>
      </c>
      <c r="C96" s="6">
        <v>0.19284599999999999</v>
      </c>
      <c r="D96" s="7">
        <v>11002.6</v>
      </c>
      <c r="E96" s="7">
        <v>2121.8000000000002</v>
      </c>
      <c r="F96" s="5">
        <v>3.74</v>
      </c>
      <c r="G96" t="s">
        <v>12</v>
      </c>
      <c r="H96">
        <v>89</v>
      </c>
      <c r="I96" s="6">
        <v>0.155636</v>
      </c>
      <c r="J96" s="6">
        <v>0.144399</v>
      </c>
      <c r="K96" s="7">
        <v>24444.3</v>
      </c>
      <c r="L96" s="7">
        <v>3529.7</v>
      </c>
      <c r="M96" s="5">
        <v>4.55</v>
      </c>
    </row>
    <row r="97" spans="1:13">
      <c r="A97">
        <v>90</v>
      </c>
      <c r="B97" s="6">
        <v>0.22645899999999999</v>
      </c>
      <c r="C97" s="6">
        <v>0.203426</v>
      </c>
      <c r="D97" s="7">
        <v>8880.7999999999993</v>
      </c>
      <c r="E97" s="7">
        <v>1806.6</v>
      </c>
      <c r="F97" s="5">
        <v>3.52</v>
      </c>
      <c r="G97" t="s">
        <v>12</v>
      </c>
      <c r="H97">
        <v>90</v>
      </c>
      <c r="I97" s="6">
        <v>0.17341500000000001</v>
      </c>
      <c r="J97" s="6">
        <v>0.159578</v>
      </c>
      <c r="K97" s="7">
        <v>20914.599999999999</v>
      </c>
      <c r="L97" s="7">
        <v>3337.5</v>
      </c>
      <c r="M97" s="5">
        <v>4.2300000000000004</v>
      </c>
    </row>
    <row r="98" spans="1:13">
      <c r="A98">
        <v>91</v>
      </c>
      <c r="B98" s="6">
        <v>0.24185200000000001</v>
      </c>
      <c r="C98" s="6">
        <v>0.21576100000000001</v>
      </c>
      <c r="D98" s="7">
        <v>7074.2</v>
      </c>
      <c r="E98" s="7">
        <v>1526.3</v>
      </c>
      <c r="F98" s="5">
        <v>3.29</v>
      </c>
      <c r="G98" t="s">
        <v>12</v>
      </c>
      <c r="H98">
        <v>91</v>
      </c>
      <c r="I98" s="6">
        <v>0.19095999999999999</v>
      </c>
      <c r="J98" s="6">
        <v>0.174316</v>
      </c>
      <c r="K98" s="7">
        <v>17577.099999999999</v>
      </c>
      <c r="L98" s="7">
        <v>3064</v>
      </c>
      <c r="M98" s="5">
        <v>3.94</v>
      </c>
    </row>
    <row r="99" spans="1:13">
      <c r="A99">
        <v>92</v>
      </c>
      <c r="B99" s="6">
        <v>0.27441500000000002</v>
      </c>
      <c r="C99" s="6">
        <v>0.24130599999999999</v>
      </c>
      <c r="D99" s="7">
        <v>5547.9</v>
      </c>
      <c r="E99" s="7">
        <v>1338.7</v>
      </c>
      <c r="F99" s="5">
        <v>3.05</v>
      </c>
      <c r="G99" t="s">
        <v>12</v>
      </c>
      <c r="H99">
        <v>92</v>
      </c>
      <c r="I99" s="6">
        <v>0.208588</v>
      </c>
      <c r="J99" s="6">
        <v>0.188888</v>
      </c>
      <c r="K99" s="7">
        <v>14513.1</v>
      </c>
      <c r="L99" s="7">
        <v>2741.4</v>
      </c>
      <c r="M99" s="5">
        <v>3.66</v>
      </c>
    </row>
    <row r="100" spans="1:13">
      <c r="A100">
        <v>93</v>
      </c>
      <c r="B100" s="6">
        <v>0.29608000000000001</v>
      </c>
      <c r="C100" s="6">
        <v>0.25790000000000002</v>
      </c>
      <c r="D100" s="7">
        <v>4209.2</v>
      </c>
      <c r="E100" s="7">
        <v>1085.5</v>
      </c>
      <c r="F100" s="5">
        <v>2.87</v>
      </c>
      <c r="G100" t="s">
        <v>12</v>
      </c>
      <c r="H100">
        <v>93</v>
      </c>
      <c r="I100" s="6">
        <v>0.23066800000000001</v>
      </c>
      <c r="J100" s="6">
        <v>0.206815</v>
      </c>
      <c r="K100" s="7">
        <v>11771.7</v>
      </c>
      <c r="L100" s="7">
        <v>2434.6</v>
      </c>
      <c r="M100" s="5">
        <v>3.4</v>
      </c>
    </row>
    <row r="101" spans="1:13">
      <c r="A101">
        <v>94</v>
      </c>
      <c r="B101" s="6">
        <v>0.31631999999999999</v>
      </c>
      <c r="C101" s="6">
        <v>0.273123</v>
      </c>
      <c r="D101" s="7">
        <v>3123.6</v>
      </c>
      <c r="E101" s="7">
        <v>853.1</v>
      </c>
      <c r="F101" s="5">
        <v>2.69</v>
      </c>
      <c r="G101" t="s">
        <v>12</v>
      </c>
      <c r="H101">
        <v>94</v>
      </c>
      <c r="I101" s="6">
        <v>0.25905400000000001</v>
      </c>
      <c r="J101" s="6">
        <v>0.229347</v>
      </c>
      <c r="K101" s="7">
        <v>9337.2000000000007</v>
      </c>
      <c r="L101" s="7">
        <v>2141.5</v>
      </c>
      <c r="M101" s="5">
        <v>3.16</v>
      </c>
    </row>
    <row r="102" spans="1:13">
      <c r="A102">
        <v>95</v>
      </c>
      <c r="B102" s="6">
        <v>0.34865400000000002</v>
      </c>
      <c r="C102" s="6">
        <v>0.29689700000000002</v>
      </c>
      <c r="D102" s="7">
        <v>2270.5</v>
      </c>
      <c r="E102" s="7">
        <v>674.1</v>
      </c>
      <c r="F102" s="5">
        <v>2.5099999999999998</v>
      </c>
      <c r="G102" t="s">
        <v>12</v>
      </c>
      <c r="H102">
        <v>95</v>
      </c>
      <c r="I102" s="6">
        <v>0.28322000000000003</v>
      </c>
      <c r="J102" s="6">
        <v>0.248088</v>
      </c>
      <c r="K102" s="7">
        <v>7195.7</v>
      </c>
      <c r="L102" s="7">
        <v>1785.2</v>
      </c>
      <c r="M102" s="5">
        <v>2.95</v>
      </c>
    </row>
    <row r="103" spans="1:13">
      <c r="A103">
        <v>96</v>
      </c>
      <c r="B103" s="6">
        <v>0.37700099999999998</v>
      </c>
      <c r="C103" s="6">
        <v>0.31720799999999999</v>
      </c>
      <c r="D103" s="7">
        <v>1596.4</v>
      </c>
      <c r="E103" s="7">
        <v>506.4</v>
      </c>
      <c r="F103" s="5">
        <v>2.36</v>
      </c>
      <c r="G103" t="s">
        <v>12</v>
      </c>
      <c r="H103">
        <v>96</v>
      </c>
      <c r="I103" s="6">
        <v>0.311811</v>
      </c>
      <c r="J103" s="6">
        <v>0.26975500000000002</v>
      </c>
      <c r="K103" s="7">
        <v>5410.5</v>
      </c>
      <c r="L103" s="7">
        <v>1459.5</v>
      </c>
      <c r="M103" s="5">
        <v>2.76</v>
      </c>
    </row>
    <row r="104" spans="1:13">
      <c r="A104">
        <v>97</v>
      </c>
      <c r="B104" s="6">
        <v>0.42053200000000002</v>
      </c>
      <c r="C104" s="6">
        <v>0.34747099999999997</v>
      </c>
      <c r="D104" s="7">
        <v>1090</v>
      </c>
      <c r="E104" s="7">
        <v>378.7</v>
      </c>
      <c r="F104" s="5">
        <v>2.23</v>
      </c>
      <c r="G104" t="s">
        <v>12</v>
      </c>
      <c r="H104">
        <v>97</v>
      </c>
      <c r="I104" s="6">
        <v>0.33476299999999998</v>
      </c>
      <c r="J104" s="6">
        <v>0.28676400000000002</v>
      </c>
      <c r="K104" s="7">
        <v>3951</v>
      </c>
      <c r="L104" s="7">
        <v>1133</v>
      </c>
      <c r="M104" s="5">
        <v>2.59</v>
      </c>
    </row>
    <row r="105" spans="1:13">
      <c r="A105">
        <v>98</v>
      </c>
      <c r="B105" s="6">
        <v>0.40154000000000001</v>
      </c>
      <c r="C105" s="6">
        <v>0.33440199999999998</v>
      </c>
      <c r="D105" s="7">
        <v>711.3</v>
      </c>
      <c r="E105" s="7">
        <v>237.8</v>
      </c>
      <c r="F105" s="5">
        <v>2.15</v>
      </c>
      <c r="G105" t="s">
        <v>12</v>
      </c>
      <c r="H105">
        <v>98</v>
      </c>
      <c r="I105" s="6">
        <v>0.35917700000000002</v>
      </c>
      <c r="J105" s="6">
        <v>0.30449399999999999</v>
      </c>
      <c r="K105" s="7">
        <v>2818</v>
      </c>
      <c r="L105" s="7">
        <v>858.1</v>
      </c>
      <c r="M105" s="5">
        <v>2.4300000000000002</v>
      </c>
    </row>
    <row r="106" spans="1:13">
      <c r="A106">
        <v>99</v>
      </c>
      <c r="B106" s="6">
        <v>0.45125100000000001</v>
      </c>
      <c r="C106" s="6">
        <v>0.36818000000000001</v>
      </c>
      <c r="D106" s="7">
        <v>473.4</v>
      </c>
      <c r="E106" s="7">
        <v>174.3</v>
      </c>
      <c r="F106" s="5">
        <v>1.97</v>
      </c>
      <c r="G106" t="s">
        <v>12</v>
      </c>
      <c r="H106">
        <v>99</v>
      </c>
      <c r="I106" s="6">
        <v>0.38797100000000001</v>
      </c>
      <c r="J106" s="6">
        <v>0.324938</v>
      </c>
      <c r="K106" s="7">
        <v>1959.9</v>
      </c>
      <c r="L106" s="7">
        <v>636.9</v>
      </c>
      <c r="M106" s="5">
        <v>2.2799999999999998</v>
      </c>
    </row>
    <row r="107" spans="1:13">
      <c r="A107">
        <v>100</v>
      </c>
      <c r="B107">
        <v>0.483821</v>
      </c>
      <c r="C107">
        <v>0.38957799999999998</v>
      </c>
      <c r="D107">
        <v>299.10000000000002</v>
      </c>
      <c r="E107">
        <v>116.5</v>
      </c>
      <c r="F107">
        <v>1.83</v>
      </c>
      <c r="G107" t="s">
        <v>12</v>
      </c>
      <c r="H107">
        <v>100</v>
      </c>
      <c r="I107">
        <v>0.41511599999999999</v>
      </c>
      <c r="J107">
        <v>0.34376499999999999</v>
      </c>
      <c r="K107">
        <v>1323.1</v>
      </c>
      <c r="L107">
        <v>454.8</v>
      </c>
      <c r="M107">
        <v>2.13</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5"/>
  <sheetData>
    <row r="1" spans="1:13" ht="19.2">
      <c r="A1" s="3" t="s">
        <v>25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6.9410000000000001E-3</v>
      </c>
      <c r="C7" s="6">
        <v>6.9170000000000004E-3</v>
      </c>
      <c r="D7" s="7">
        <v>100000</v>
      </c>
      <c r="E7" s="7">
        <v>691.7</v>
      </c>
      <c r="F7" s="5">
        <v>74.099999999999994</v>
      </c>
      <c r="G7" t="s">
        <v>12</v>
      </c>
      <c r="H7">
        <v>0</v>
      </c>
      <c r="I7" s="6">
        <v>5.4770000000000001E-3</v>
      </c>
      <c r="J7" s="6">
        <v>5.4619999999999998E-3</v>
      </c>
      <c r="K7" s="7">
        <v>100000</v>
      </c>
      <c r="L7" s="7">
        <v>546.20000000000005</v>
      </c>
      <c r="M7" s="5">
        <v>79.33</v>
      </c>
    </row>
    <row r="8" spans="1:13">
      <c r="A8">
        <v>1</v>
      </c>
      <c r="B8" s="6">
        <v>5.1800000000000001E-4</v>
      </c>
      <c r="C8" s="6">
        <v>5.1800000000000001E-4</v>
      </c>
      <c r="D8" s="7">
        <v>99308.3</v>
      </c>
      <c r="E8" s="7">
        <v>51.4</v>
      </c>
      <c r="F8" s="5">
        <v>73.61</v>
      </c>
      <c r="G8" t="s">
        <v>12</v>
      </c>
      <c r="H8">
        <v>1</v>
      </c>
      <c r="I8" s="6">
        <v>4.7199999999999998E-4</v>
      </c>
      <c r="J8" s="6">
        <v>4.7199999999999998E-4</v>
      </c>
      <c r="K8" s="7">
        <v>99453.8</v>
      </c>
      <c r="L8" s="7">
        <v>46.9</v>
      </c>
      <c r="M8" s="5">
        <v>78.760000000000005</v>
      </c>
    </row>
    <row r="9" spans="1:13">
      <c r="A9">
        <v>2</v>
      </c>
      <c r="B9" s="6">
        <v>3.2600000000000001E-4</v>
      </c>
      <c r="C9" s="6">
        <v>3.2600000000000001E-4</v>
      </c>
      <c r="D9" s="7">
        <v>99256.8</v>
      </c>
      <c r="E9" s="7">
        <v>32.299999999999997</v>
      </c>
      <c r="F9" s="5">
        <v>72.650000000000006</v>
      </c>
      <c r="G9" t="s">
        <v>12</v>
      </c>
      <c r="H9">
        <v>2</v>
      </c>
      <c r="I9" s="6">
        <v>2.6499999999999999E-4</v>
      </c>
      <c r="J9" s="6">
        <v>2.6499999999999999E-4</v>
      </c>
      <c r="K9" s="7">
        <v>99406.8</v>
      </c>
      <c r="L9" s="7">
        <v>26.3</v>
      </c>
      <c r="M9" s="5">
        <v>77.8</v>
      </c>
    </row>
    <row r="10" spans="1:13">
      <c r="A10">
        <v>3</v>
      </c>
      <c r="B10" s="6">
        <v>2.4000000000000001E-4</v>
      </c>
      <c r="C10" s="6">
        <v>2.4000000000000001E-4</v>
      </c>
      <c r="D10" s="7">
        <v>99224.5</v>
      </c>
      <c r="E10" s="7">
        <v>23.9</v>
      </c>
      <c r="F10" s="5">
        <v>71.67</v>
      </c>
      <c r="G10" t="s">
        <v>12</v>
      </c>
      <c r="H10">
        <v>3</v>
      </c>
      <c r="I10" s="6">
        <v>1.9599999999999999E-4</v>
      </c>
      <c r="J10" s="6">
        <v>1.9599999999999999E-4</v>
      </c>
      <c r="K10" s="7">
        <v>99380.5</v>
      </c>
      <c r="L10" s="7">
        <v>19.399999999999999</v>
      </c>
      <c r="M10" s="5">
        <v>76.819999999999993</v>
      </c>
    </row>
    <row r="11" spans="1:13">
      <c r="A11">
        <v>4</v>
      </c>
      <c r="B11" s="6">
        <v>1.9900000000000001E-4</v>
      </c>
      <c r="C11" s="6">
        <v>1.9900000000000001E-4</v>
      </c>
      <c r="D11" s="7">
        <v>99200.7</v>
      </c>
      <c r="E11" s="7">
        <v>19.7</v>
      </c>
      <c r="F11" s="5">
        <v>70.69</v>
      </c>
      <c r="G11" t="s">
        <v>12</v>
      </c>
      <c r="H11">
        <v>4</v>
      </c>
      <c r="I11" s="6">
        <v>1.45E-4</v>
      </c>
      <c r="J11" s="6">
        <v>1.45E-4</v>
      </c>
      <c r="K11" s="7">
        <v>99361</v>
      </c>
      <c r="L11" s="7">
        <v>14.4</v>
      </c>
      <c r="M11" s="5">
        <v>75.84</v>
      </c>
    </row>
    <row r="12" spans="1:13">
      <c r="A12">
        <v>5</v>
      </c>
      <c r="B12" s="6">
        <v>1.5200000000000001E-4</v>
      </c>
      <c r="C12" s="6">
        <v>1.5200000000000001E-4</v>
      </c>
      <c r="D12" s="7">
        <v>99181</v>
      </c>
      <c r="E12" s="7">
        <v>15.1</v>
      </c>
      <c r="F12" s="5">
        <v>69.7</v>
      </c>
      <c r="G12" t="s">
        <v>12</v>
      </c>
      <c r="H12">
        <v>5</v>
      </c>
      <c r="I12" s="6">
        <v>1.47E-4</v>
      </c>
      <c r="J12" s="6">
        <v>1.47E-4</v>
      </c>
      <c r="K12" s="7">
        <v>99346.6</v>
      </c>
      <c r="L12" s="7">
        <v>14.6</v>
      </c>
      <c r="M12" s="5">
        <v>74.849999999999994</v>
      </c>
    </row>
    <row r="13" spans="1:13">
      <c r="A13">
        <v>6</v>
      </c>
      <c r="B13" s="6">
        <v>1.7000000000000001E-4</v>
      </c>
      <c r="C13" s="6">
        <v>1.7000000000000001E-4</v>
      </c>
      <c r="D13" s="7">
        <v>99165.9</v>
      </c>
      <c r="E13" s="7">
        <v>16.8</v>
      </c>
      <c r="F13" s="5">
        <v>68.709999999999994</v>
      </c>
      <c r="G13" t="s">
        <v>12</v>
      </c>
      <c r="H13">
        <v>6</v>
      </c>
      <c r="I13" s="6">
        <v>1.3200000000000001E-4</v>
      </c>
      <c r="J13" s="6">
        <v>1.3200000000000001E-4</v>
      </c>
      <c r="K13" s="7">
        <v>99332</v>
      </c>
      <c r="L13" s="7">
        <v>13.1</v>
      </c>
      <c r="M13" s="5">
        <v>73.86</v>
      </c>
    </row>
    <row r="14" spans="1:13">
      <c r="A14">
        <v>7</v>
      </c>
      <c r="B14" s="6">
        <v>1.4999999999999999E-4</v>
      </c>
      <c r="C14" s="6">
        <v>1.4999999999999999E-4</v>
      </c>
      <c r="D14" s="7">
        <v>99149.1</v>
      </c>
      <c r="E14" s="7">
        <v>14.8</v>
      </c>
      <c r="F14" s="5">
        <v>67.73</v>
      </c>
      <c r="G14" t="s">
        <v>12</v>
      </c>
      <c r="H14">
        <v>7</v>
      </c>
      <c r="I14" s="6">
        <v>1.12E-4</v>
      </c>
      <c r="J14" s="6">
        <v>1.12E-4</v>
      </c>
      <c r="K14" s="7">
        <v>99318.9</v>
      </c>
      <c r="L14" s="7">
        <v>11.1</v>
      </c>
      <c r="M14" s="5">
        <v>72.87</v>
      </c>
    </row>
    <row r="15" spans="1:13">
      <c r="A15">
        <v>8</v>
      </c>
      <c r="B15" s="6">
        <v>1.73E-4</v>
      </c>
      <c r="C15" s="6">
        <v>1.73E-4</v>
      </c>
      <c r="D15" s="7">
        <v>99134.2</v>
      </c>
      <c r="E15" s="7">
        <v>17.100000000000001</v>
      </c>
      <c r="F15" s="5">
        <v>66.739999999999995</v>
      </c>
      <c r="G15" t="s">
        <v>12</v>
      </c>
      <c r="H15">
        <v>8</v>
      </c>
      <c r="I15" s="6">
        <v>9.6000000000000002E-5</v>
      </c>
      <c r="J15" s="6">
        <v>9.6000000000000002E-5</v>
      </c>
      <c r="K15" s="7">
        <v>99307.7</v>
      </c>
      <c r="L15" s="7">
        <v>9.6</v>
      </c>
      <c r="M15" s="5">
        <v>71.88</v>
      </c>
    </row>
    <row r="16" spans="1:13">
      <c r="A16">
        <v>9</v>
      </c>
      <c r="B16" s="6">
        <v>1.56E-4</v>
      </c>
      <c r="C16" s="6">
        <v>1.56E-4</v>
      </c>
      <c r="D16" s="7">
        <v>99117.1</v>
      </c>
      <c r="E16" s="7">
        <v>15.4</v>
      </c>
      <c r="F16" s="5">
        <v>65.75</v>
      </c>
      <c r="G16" t="s">
        <v>12</v>
      </c>
      <c r="H16">
        <v>9</v>
      </c>
      <c r="I16" s="6">
        <v>1.03E-4</v>
      </c>
      <c r="J16" s="6">
        <v>1.03E-4</v>
      </c>
      <c r="K16" s="7">
        <v>99298.2</v>
      </c>
      <c r="L16" s="7">
        <v>10.199999999999999</v>
      </c>
      <c r="M16" s="5">
        <v>70.88</v>
      </c>
    </row>
    <row r="17" spans="1:13">
      <c r="A17">
        <v>10</v>
      </c>
      <c r="B17" s="6">
        <v>1.6100000000000001E-4</v>
      </c>
      <c r="C17" s="6">
        <v>1.6100000000000001E-4</v>
      </c>
      <c r="D17" s="7">
        <v>99101.6</v>
      </c>
      <c r="E17" s="7">
        <v>15.9</v>
      </c>
      <c r="F17" s="5">
        <v>64.760000000000005</v>
      </c>
      <c r="G17" t="s">
        <v>12</v>
      </c>
      <c r="H17">
        <v>10</v>
      </c>
      <c r="I17" s="6">
        <v>1.3200000000000001E-4</v>
      </c>
      <c r="J17" s="6">
        <v>1.3200000000000001E-4</v>
      </c>
      <c r="K17" s="7">
        <v>99288</v>
      </c>
      <c r="L17" s="7">
        <v>13.2</v>
      </c>
      <c r="M17" s="5">
        <v>69.89</v>
      </c>
    </row>
    <row r="18" spans="1:13">
      <c r="A18">
        <v>11</v>
      </c>
      <c r="B18" s="6">
        <v>1.6899999999999999E-4</v>
      </c>
      <c r="C18" s="6">
        <v>1.6899999999999999E-4</v>
      </c>
      <c r="D18" s="7">
        <v>99085.7</v>
      </c>
      <c r="E18" s="7">
        <v>16.7</v>
      </c>
      <c r="F18" s="5">
        <v>63.77</v>
      </c>
      <c r="G18" t="s">
        <v>12</v>
      </c>
      <c r="H18">
        <v>11</v>
      </c>
      <c r="I18" s="6">
        <v>1.12E-4</v>
      </c>
      <c r="J18" s="6">
        <v>1.12E-4</v>
      </c>
      <c r="K18" s="7">
        <v>99274.8</v>
      </c>
      <c r="L18" s="7">
        <v>11.2</v>
      </c>
      <c r="M18" s="5">
        <v>68.900000000000006</v>
      </c>
    </row>
    <row r="19" spans="1:13">
      <c r="A19">
        <v>12</v>
      </c>
      <c r="B19" s="6">
        <v>2.0799999999999999E-4</v>
      </c>
      <c r="C19" s="6">
        <v>2.0799999999999999E-4</v>
      </c>
      <c r="D19" s="7">
        <v>99069</v>
      </c>
      <c r="E19" s="7">
        <v>20.6</v>
      </c>
      <c r="F19" s="5">
        <v>62.78</v>
      </c>
      <c r="G19" t="s">
        <v>12</v>
      </c>
      <c r="H19">
        <v>12</v>
      </c>
      <c r="I19" s="6">
        <v>1.34E-4</v>
      </c>
      <c r="J19" s="6">
        <v>1.34E-4</v>
      </c>
      <c r="K19" s="7">
        <v>99263.7</v>
      </c>
      <c r="L19" s="7">
        <v>13.3</v>
      </c>
      <c r="M19" s="5">
        <v>67.91</v>
      </c>
    </row>
    <row r="20" spans="1:13">
      <c r="A20">
        <v>13</v>
      </c>
      <c r="B20" s="6">
        <v>2.0599999999999999E-4</v>
      </c>
      <c r="C20" s="6">
        <v>2.0599999999999999E-4</v>
      </c>
      <c r="D20" s="7">
        <v>99048.4</v>
      </c>
      <c r="E20" s="7">
        <v>20.399999999999999</v>
      </c>
      <c r="F20" s="5">
        <v>61.79</v>
      </c>
      <c r="G20" t="s">
        <v>12</v>
      </c>
      <c r="H20">
        <v>13</v>
      </c>
      <c r="I20" s="6">
        <v>1.6899999999999999E-4</v>
      </c>
      <c r="J20" s="6">
        <v>1.6899999999999999E-4</v>
      </c>
      <c r="K20" s="7">
        <v>99250.4</v>
      </c>
      <c r="L20" s="7">
        <v>16.7</v>
      </c>
      <c r="M20" s="5">
        <v>66.92</v>
      </c>
    </row>
    <row r="21" spans="1:13">
      <c r="A21">
        <v>14</v>
      </c>
      <c r="B21" s="6">
        <v>2.7300000000000002E-4</v>
      </c>
      <c r="C21" s="6">
        <v>2.7300000000000002E-4</v>
      </c>
      <c r="D21" s="7">
        <v>99028</v>
      </c>
      <c r="E21" s="7">
        <v>27.1</v>
      </c>
      <c r="F21" s="5">
        <v>60.8</v>
      </c>
      <c r="G21" t="s">
        <v>12</v>
      </c>
      <c r="H21">
        <v>14</v>
      </c>
      <c r="I21" s="6">
        <v>1.93E-4</v>
      </c>
      <c r="J21" s="6">
        <v>1.93E-4</v>
      </c>
      <c r="K21" s="7">
        <v>99233.7</v>
      </c>
      <c r="L21" s="7">
        <v>19.2</v>
      </c>
      <c r="M21" s="5">
        <v>65.930000000000007</v>
      </c>
    </row>
    <row r="22" spans="1:13">
      <c r="A22">
        <v>15</v>
      </c>
      <c r="B22" s="6">
        <v>3.1399999999999999E-4</v>
      </c>
      <c r="C22" s="6">
        <v>3.1399999999999999E-4</v>
      </c>
      <c r="D22" s="7">
        <v>99000.9</v>
      </c>
      <c r="E22" s="7">
        <v>31.1</v>
      </c>
      <c r="F22" s="5">
        <v>59.82</v>
      </c>
      <c r="G22" t="s">
        <v>12</v>
      </c>
      <c r="H22">
        <v>15</v>
      </c>
      <c r="I22" s="6">
        <v>2.0000000000000001E-4</v>
      </c>
      <c r="J22" s="6">
        <v>2.0000000000000001E-4</v>
      </c>
      <c r="K22" s="7">
        <v>99214.5</v>
      </c>
      <c r="L22" s="7">
        <v>19.899999999999999</v>
      </c>
      <c r="M22" s="5">
        <v>64.94</v>
      </c>
    </row>
    <row r="23" spans="1:13">
      <c r="A23">
        <v>16</v>
      </c>
      <c r="B23" s="6">
        <v>3.7500000000000001E-4</v>
      </c>
      <c r="C23" s="6">
        <v>3.7500000000000001E-4</v>
      </c>
      <c r="D23" s="7">
        <v>98969.8</v>
      </c>
      <c r="E23" s="7">
        <v>37.1</v>
      </c>
      <c r="F23" s="5">
        <v>58.84</v>
      </c>
      <c r="G23" t="s">
        <v>12</v>
      </c>
      <c r="H23">
        <v>16</v>
      </c>
      <c r="I23" s="6">
        <v>2.4499999999999999E-4</v>
      </c>
      <c r="J23" s="6">
        <v>2.4499999999999999E-4</v>
      </c>
      <c r="K23" s="7">
        <v>99194.6</v>
      </c>
      <c r="L23" s="7">
        <v>24.3</v>
      </c>
      <c r="M23" s="5">
        <v>63.95</v>
      </c>
    </row>
    <row r="24" spans="1:13">
      <c r="A24">
        <v>17</v>
      </c>
      <c r="B24" s="6">
        <v>6.4800000000000003E-4</v>
      </c>
      <c r="C24" s="6">
        <v>6.4800000000000003E-4</v>
      </c>
      <c r="D24" s="7">
        <v>98932.7</v>
      </c>
      <c r="E24" s="7">
        <v>64.099999999999994</v>
      </c>
      <c r="F24" s="5">
        <v>57.86</v>
      </c>
      <c r="G24" t="s">
        <v>12</v>
      </c>
      <c r="H24">
        <v>17</v>
      </c>
      <c r="I24" s="6">
        <v>2.7500000000000002E-4</v>
      </c>
      <c r="J24" s="6">
        <v>2.7500000000000002E-4</v>
      </c>
      <c r="K24" s="7">
        <v>99170.3</v>
      </c>
      <c r="L24" s="7">
        <v>27.3</v>
      </c>
      <c r="M24" s="5">
        <v>62.97</v>
      </c>
    </row>
    <row r="25" spans="1:13">
      <c r="A25">
        <v>18</v>
      </c>
      <c r="B25" s="6">
        <v>7.5600000000000005E-4</v>
      </c>
      <c r="C25" s="6">
        <v>7.5500000000000003E-4</v>
      </c>
      <c r="D25" s="7">
        <v>98868.6</v>
      </c>
      <c r="E25" s="7">
        <v>74.7</v>
      </c>
      <c r="F25" s="5">
        <v>56.9</v>
      </c>
      <c r="G25" t="s">
        <v>12</v>
      </c>
      <c r="H25">
        <v>18</v>
      </c>
      <c r="I25" s="6">
        <v>2.7099999999999997E-4</v>
      </c>
      <c r="J25" s="6">
        <v>2.7099999999999997E-4</v>
      </c>
      <c r="K25" s="7">
        <v>99143</v>
      </c>
      <c r="L25" s="7">
        <v>26.9</v>
      </c>
      <c r="M25" s="5">
        <v>61.99</v>
      </c>
    </row>
    <row r="26" spans="1:13">
      <c r="A26">
        <v>19</v>
      </c>
      <c r="B26" s="6">
        <v>7.8899999999999999E-4</v>
      </c>
      <c r="C26" s="6">
        <v>7.8799999999999996E-4</v>
      </c>
      <c r="D26" s="7">
        <v>98793.9</v>
      </c>
      <c r="E26" s="7">
        <v>77.900000000000006</v>
      </c>
      <c r="F26" s="5">
        <v>55.94</v>
      </c>
      <c r="G26" t="s">
        <v>12</v>
      </c>
      <c r="H26">
        <v>19</v>
      </c>
      <c r="I26" s="6">
        <v>3.0499999999999999E-4</v>
      </c>
      <c r="J26" s="6">
        <v>3.0499999999999999E-4</v>
      </c>
      <c r="K26" s="7">
        <v>99116.2</v>
      </c>
      <c r="L26" s="7">
        <v>30.2</v>
      </c>
      <c r="M26" s="5">
        <v>61</v>
      </c>
    </row>
    <row r="27" spans="1:13">
      <c r="A27">
        <v>20</v>
      </c>
      <c r="B27" s="6">
        <v>8.8800000000000001E-4</v>
      </c>
      <c r="C27" s="6">
        <v>8.8800000000000001E-4</v>
      </c>
      <c r="D27" s="7">
        <v>98716.1</v>
      </c>
      <c r="E27" s="7">
        <v>87.6</v>
      </c>
      <c r="F27" s="5">
        <v>54.99</v>
      </c>
      <c r="G27" t="s">
        <v>12</v>
      </c>
      <c r="H27">
        <v>20</v>
      </c>
      <c r="I27" s="6">
        <v>2.9300000000000002E-4</v>
      </c>
      <c r="J27" s="6">
        <v>2.9300000000000002E-4</v>
      </c>
      <c r="K27" s="7">
        <v>99086</v>
      </c>
      <c r="L27" s="7">
        <v>29</v>
      </c>
      <c r="M27" s="5">
        <v>60.02</v>
      </c>
    </row>
    <row r="28" spans="1:13">
      <c r="A28">
        <v>21</v>
      </c>
      <c r="B28" s="6">
        <v>8.8199999999999997E-4</v>
      </c>
      <c r="C28" s="6">
        <v>8.8199999999999997E-4</v>
      </c>
      <c r="D28" s="7">
        <v>98628.4</v>
      </c>
      <c r="E28" s="7">
        <v>87</v>
      </c>
      <c r="F28" s="5">
        <v>54.03</v>
      </c>
      <c r="G28" t="s">
        <v>12</v>
      </c>
      <c r="H28">
        <v>21</v>
      </c>
      <c r="I28" s="6">
        <v>3.0899999999999998E-4</v>
      </c>
      <c r="J28" s="6">
        <v>3.0899999999999998E-4</v>
      </c>
      <c r="K28" s="7">
        <v>99057</v>
      </c>
      <c r="L28" s="7">
        <v>30.6</v>
      </c>
      <c r="M28" s="5">
        <v>59.04</v>
      </c>
    </row>
    <row r="29" spans="1:13">
      <c r="A29">
        <v>22</v>
      </c>
      <c r="B29" s="6">
        <v>8.4400000000000002E-4</v>
      </c>
      <c r="C29" s="6">
        <v>8.4400000000000002E-4</v>
      </c>
      <c r="D29" s="7">
        <v>98541.5</v>
      </c>
      <c r="E29" s="7">
        <v>83.2</v>
      </c>
      <c r="F29" s="5">
        <v>53.08</v>
      </c>
      <c r="G29" t="s">
        <v>12</v>
      </c>
      <c r="H29">
        <v>22</v>
      </c>
      <c r="I29" s="6">
        <v>3.0600000000000001E-4</v>
      </c>
      <c r="J29" s="6">
        <v>3.0600000000000001E-4</v>
      </c>
      <c r="K29" s="7">
        <v>99026.4</v>
      </c>
      <c r="L29" s="7">
        <v>30.3</v>
      </c>
      <c r="M29" s="5">
        <v>58.06</v>
      </c>
    </row>
    <row r="30" spans="1:13">
      <c r="A30">
        <v>23</v>
      </c>
      <c r="B30" s="6">
        <v>8.3699999999999996E-4</v>
      </c>
      <c r="C30" s="6">
        <v>8.3699999999999996E-4</v>
      </c>
      <c r="D30" s="7">
        <v>98458.3</v>
      </c>
      <c r="E30" s="7">
        <v>82.4</v>
      </c>
      <c r="F30" s="5">
        <v>52.13</v>
      </c>
      <c r="G30" t="s">
        <v>12</v>
      </c>
      <c r="H30">
        <v>23</v>
      </c>
      <c r="I30" s="6">
        <v>2.8499999999999999E-4</v>
      </c>
      <c r="J30" s="6">
        <v>2.8499999999999999E-4</v>
      </c>
      <c r="K30" s="7">
        <v>98996.1</v>
      </c>
      <c r="L30" s="7">
        <v>28.2</v>
      </c>
      <c r="M30" s="5">
        <v>57.07</v>
      </c>
    </row>
    <row r="31" spans="1:13">
      <c r="A31">
        <v>24</v>
      </c>
      <c r="B31" s="6">
        <v>8.4599999999999996E-4</v>
      </c>
      <c r="C31" s="6">
        <v>8.4599999999999996E-4</v>
      </c>
      <c r="D31" s="7">
        <v>98375.9</v>
      </c>
      <c r="E31" s="7">
        <v>83.2</v>
      </c>
      <c r="F31" s="5">
        <v>51.17</v>
      </c>
      <c r="G31" t="s">
        <v>12</v>
      </c>
      <c r="H31">
        <v>24</v>
      </c>
      <c r="I31" s="6">
        <v>3.2400000000000001E-4</v>
      </c>
      <c r="J31" s="6">
        <v>3.2400000000000001E-4</v>
      </c>
      <c r="K31" s="7">
        <v>98967.9</v>
      </c>
      <c r="L31" s="7">
        <v>32.1</v>
      </c>
      <c r="M31" s="5">
        <v>56.09</v>
      </c>
    </row>
    <row r="32" spans="1:13">
      <c r="A32">
        <v>25</v>
      </c>
      <c r="B32" s="6">
        <v>8.4599999999999996E-4</v>
      </c>
      <c r="C32" s="6">
        <v>8.4599999999999996E-4</v>
      </c>
      <c r="D32" s="7">
        <v>98292.7</v>
      </c>
      <c r="E32" s="7">
        <v>83.1</v>
      </c>
      <c r="F32" s="5">
        <v>50.21</v>
      </c>
      <c r="G32" t="s">
        <v>12</v>
      </c>
      <c r="H32">
        <v>25</v>
      </c>
      <c r="I32" s="6">
        <v>3.0699999999999998E-4</v>
      </c>
      <c r="J32" s="6">
        <v>3.0699999999999998E-4</v>
      </c>
      <c r="K32" s="7">
        <v>98935.8</v>
      </c>
      <c r="L32" s="7">
        <v>30.4</v>
      </c>
      <c r="M32" s="5">
        <v>55.11</v>
      </c>
    </row>
    <row r="33" spans="1:13">
      <c r="A33">
        <v>26</v>
      </c>
      <c r="B33" s="6">
        <v>8.8900000000000003E-4</v>
      </c>
      <c r="C33" s="6">
        <v>8.8800000000000001E-4</v>
      </c>
      <c r="D33" s="7">
        <v>98209.5</v>
      </c>
      <c r="E33" s="7">
        <v>87.2</v>
      </c>
      <c r="F33" s="5">
        <v>49.25</v>
      </c>
      <c r="G33" t="s">
        <v>12</v>
      </c>
      <c r="H33">
        <v>26</v>
      </c>
      <c r="I33" s="6">
        <v>3.5100000000000002E-4</v>
      </c>
      <c r="J33" s="6">
        <v>3.5100000000000002E-4</v>
      </c>
      <c r="K33" s="7">
        <v>98905.4</v>
      </c>
      <c r="L33" s="7">
        <v>34.700000000000003</v>
      </c>
      <c r="M33" s="5">
        <v>54.13</v>
      </c>
    </row>
    <row r="34" spans="1:13">
      <c r="A34">
        <v>27</v>
      </c>
      <c r="B34" s="6">
        <v>9.1500000000000001E-4</v>
      </c>
      <c r="C34" s="6">
        <v>9.1500000000000001E-4</v>
      </c>
      <c r="D34" s="7">
        <v>98122.3</v>
      </c>
      <c r="E34" s="7">
        <v>89.8</v>
      </c>
      <c r="F34" s="5">
        <v>48.3</v>
      </c>
      <c r="G34" t="s">
        <v>12</v>
      </c>
      <c r="H34">
        <v>27</v>
      </c>
      <c r="I34" s="6">
        <v>4.3100000000000001E-4</v>
      </c>
      <c r="J34" s="6">
        <v>4.3100000000000001E-4</v>
      </c>
      <c r="K34" s="7">
        <v>98870.7</v>
      </c>
      <c r="L34" s="7">
        <v>42.6</v>
      </c>
      <c r="M34" s="5">
        <v>53.14</v>
      </c>
    </row>
    <row r="35" spans="1:13">
      <c r="A35">
        <v>28</v>
      </c>
      <c r="B35" s="6">
        <v>9.1200000000000005E-4</v>
      </c>
      <c r="C35" s="6">
        <v>9.1200000000000005E-4</v>
      </c>
      <c r="D35" s="7">
        <v>98032.5</v>
      </c>
      <c r="E35" s="7">
        <v>89.4</v>
      </c>
      <c r="F35" s="5">
        <v>47.34</v>
      </c>
      <c r="G35" t="s">
        <v>12</v>
      </c>
      <c r="H35">
        <v>28</v>
      </c>
      <c r="I35" s="6">
        <v>3.6999999999999999E-4</v>
      </c>
      <c r="J35" s="6">
        <v>3.6999999999999999E-4</v>
      </c>
      <c r="K35" s="7">
        <v>98828.1</v>
      </c>
      <c r="L35" s="7">
        <v>36.5</v>
      </c>
      <c r="M35" s="5">
        <v>52.17</v>
      </c>
    </row>
    <row r="36" spans="1:13">
      <c r="A36">
        <v>29</v>
      </c>
      <c r="B36" s="6">
        <v>9.5299999999999996E-4</v>
      </c>
      <c r="C36" s="6">
        <v>9.5200000000000005E-4</v>
      </c>
      <c r="D36" s="7">
        <v>97943.1</v>
      </c>
      <c r="E36" s="7">
        <v>93.2</v>
      </c>
      <c r="F36" s="5">
        <v>46.38</v>
      </c>
      <c r="G36" t="s">
        <v>12</v>
      </c>
      <c r="H36">
        <v>29</v>
      </c>
      <c r="I36" s="6">
        <v>3.9500000000000001E-4</v>
      </c>
      <c r="J36" s="6">
        <v>3.9500000000000001E-4</v>
      </c>
      <c r="K36" s="7">
        <v>98791.5</v>
      </c>
      <c r="L36" s="7">
        <v>39</v>
      </c>
      <c r="M36" s="5">
        <v>51.19</v>
      </c>
    </row>
    <row r="37" spans="1:13">
      <c r="A37">
        <v>30</v>
      </c>
      <c r="B37" s="6">
        <v>9.4300000000000004E-4</v>
      </c>
      <c r="C37" s="6">
        <v>9.4300000000000004E-4</v>
      </c>
      <c r="D37" s="7">
        <v>97849.9</v>
      </c>
      <c r="E37" s="7">
        <v>92.3</v>
      </c>
      <c r="F37" s="5">
        <v>45.43</v>
      </c>
      <c r="G37" t="s">
        <v>12</v>
      </c>
      <c r="H37">
        <v>30</v>
      </c>
      <c r="I37" s="6">
        <v>4.4799999999999999E-4</v>
      </c>
      <c r="J37" s="6">
        <v>4.4799999999999999E-4</v>
      </c>
      <c r="K37" s="7">
        <v>98752.6</v>
      </c>
      <c r="L37" s="7">
        <v>44.3</v>
      </c>
      <c r="M37" s="5">
        <v>50.21</v>
      </c>
    </row>
    <row r="38" spans="1:13">
      <c r="A38">
        <v>31</v>
      </c>
      <c r="B38" s="6">
        <v>1.0820000000000001E-3</v>
      </c>
      <c r="C38" s="6">
        <v>1.0809999999999999E-3</v>
      </c>
      <c r="D38" s="7">
        <v>97757.6</v>
      </c>
      <c r="E38" s="7">
        <v>105.7</v>
      </c>
      <c r="F38" s="5">
        <v>44.47</v>
      </c>
      <c r="G38" t="s">
        <v>12</v>
      </c>
      <c r="H38">
        <v>31</v>
      </c>
      <c r="I38" s="6">
        <v>4.6000000000000001E-4</v>
      </c>
      <c r="J38" s="6">
        <v>4.6000000000000001E-4</v>
      </c>
      <c r="K38" s="7">
        <v>98708.3</v>
      </c>
      <c r="L38" s="7">
        <v>45.4</v>
      </c>
      <c r="M38" s="5">
        <v>49.23</v>
      </c>
    </row>
    <row r="39" spans="1:13">
      <c r="A39">
        <v>32</v>
      </c>
      <c r="B39" s="6">
        <v>1E-3</v>
      </c>
      <c r="C39" s="6">
        <v>9.990000000000001E-4</v>
      </c>
      <c r="D39" s="7">
        <v>97651.9</v>
      </c>
      <c r="E39" s="7">
        <v>97.6</v>
      </c>
      <c r="F39" s="5">
        <v>43.52</v>
      </c>
      <c r="G39" t="s">
        <v>12</v>
      </c>
      <c r="H39">
        <v>32</v>
      </c>
      <c r="I39" s="6">
        <v>5.5000000000000003E-4</v>
      </c>
      <c r="J39" s="6">
        <v>5.5000000000000003E-4</v>
      </c>
      <c r="K39" s="7">
        <v>98662.8</v>
      </c>
      <c r="L39" s="7">
        <v>54.3</v>
      </c>
      <c r="M39" s="5">
        <v>48.25</v>
      </c>
    </row>
    <row r="40" spans="1:13">
      <c r="A40">
        <v>33</v>
      </c>
      <c r="B40" s="6">
        <v>1.15E-3</v>
      </c>
      <c r="C40" s="6">
        <v>1.1490000000000001E-3</v>
      </c>
      <c r="D40" s="7">
        <v>97554.3</v>
      </c>
      <c r="E40" s="7">
        <v>112.1</v>
      </c>
      <c r="F40" s="5">
        <v>42.56</v>
      </c>
      <c r="G40" t="s">
        <v>12</v>
      </c>
      <c r="H40">
        <v>33</v>
      </c>
      <c r="I40" s="6">
        <v>5.7600000000000001E-4</v>
      </c>
      <c r="J40" s="6">
        <v>5.7600000000000001E-4</v>
      </c>
      <c r="K40" s="7">
        <v>98608.6</v>
      </c>
      <c r="L40" s="7">
        <v>56.8</v>
      </c>
      <c r="M40" s="5">
        <v>47.28</v>
      </c>
    </row>
    <row r="41" spans="1:13">
      <c r="A41">
        <v>34</v>
      </c>
      <c r="B41" s="6">
        <v>1.1559999999999999E-3</v>
      </c>
      <c r="C41" s="6">
        <v>1.1559999999999999E-3</v>
      </c>
      <c r="D41" s="7">
        <v>97442.2</v>
      </c>
      <c r="E41" s="7">
        <v>112.6</v>
      </c>
      <c r="F41" s="5">
        <v>41.61</v>
      </c>
      <c r="G41" t="s">
        <v>12</v>
      </c>
      <c r="H41">
        <v>34</v>
      </c>
      <c r="I41" s="6">
        <v>5.9800000000000001E-4</v>
      </c>
      <c r="J41" s="6">
        <v>5.9800000000000001E-4</v>
      </c>
      <c r="K41" s="7">
        <v>98551.8</v>
      </c>
      <c r="L41" s="7">
        <v>58.9</v>
      </c>
      <c r="M41" s="5">
        <v>46.3</v>
      </c>
    </row>
    <row r="42" spans="1:13">
      <c r="A42">
        <v>35</v>
      </c>
      <c r="B42" s="6">
        <v>1.1839999999999999E-3</v>
      </c>
      <c r="C42" s="6">
        <v>1.1839999999999999E-3</v>
      </c>
      <c r="D42" s="7">
        <v>97329.600000000006</v>
      </c>
      <c r="E42" s="7">
        <v>115.2</v>
      </c>
      <c r="F42" s="5">
        <v>40.659999999999997</v>
      </c>
      <c r="G42" t="s">
        <v>12</v>
      </c>
      <c r="H42">
        <v>35</v>
      </c>
      <c r="I42" s="6">
        <v>6.6699999999999995E-4</v>
      </c>
      <c r="J42" s="6">
        <v>6.6600000000000003E-4</v>
      </c>
      <c r="K42" s="7">
        <v>98492.800000000003</v>
      </c>
      <c r="L42" s="7">
        <v>65.599999999999994</v>
      </c>
      <c r="M42" s="5">
        <v>45.33</v>
      </c>
    </row>
    <row r="43" spans="1:13">
      <c r="A43">
        <v>36</v>
      </c>
      <c r="B43" s="6">
        <v>1.2949999999999999E-3</v>
      </c>
      <c r="C43" s="6">
        <v>1.294E-3</v>
      </c>
      <c r="D43" s="7">
        <v>97214.399999999994</v>
      </c>
      <c r="E43" s="7">
        <v>125.8</v>
      </c>
      <c r="F43" s="5">
        <v>39.700000000000003</v>
      </c>
      <c r="G43" t="s">
        <v>12</v>
      </c>
      <c r="H43">
        <v>36</v>
      </c>
      <c r="I43" s="6">
        <v>7.1199999999999996E-4</v>
      </c>
      <c r="J43" s="6">
        <v>7.1199999999999996E-4</v>
      </c>
      <c r="K43" s="7">
        <v>98427.199999999997</v>
      </c>
      <c r="L43" s="7">
        <v>70.099999999999994</v>
      </c>
      <c r="M43" s="5">
        <v>44.36</v>
      </c>
    </row>
    <row r="44" spans="1:13">
      <c r="A44">
        <v>37</v>
      </c>
      <c r="B44" s="6">
        <v>1.3129999999999999E-3</v>
      </c>
      <c r="C44" s="6">
        <v>1.312E-3</v>
      </c>
      <c r="D44" s="7">
        <v>97088.6</v>
      </c>
      <c r="E44" s="7">
        <v>127.4</v>
      </c>
      <c r="F44" s="5">
        <v>38.75</v>
      </c>
      <c r="G44" t="s">
        <v>12</v>
      </c>
      <c r="H44">
        <v>37</v>
      </c>
      <c r="I44" s="6">
        <v>7.76E-4</v>
      </c>
      <c r="J44" s="6">
        <v>7.76E-4</v>
      </c>
      <c r="K44" s="7">
        <v>98357.1</v>
      </c>
      <c r="L44" s="7">
        <v>76.3</v>
      </c>
      <c r="M44" s="5">
        <v>43.39</v>
      </c>
    </row>
    <row r="45" spans="1:13">
      <c r="A45">
        <v>38</v>
      </c>
      <c r="B45" s="6">
        <v>1.4859999999999999E-3</v>
      </c>
      <c r="C45" s="6">
        <v>1.485E-3</v>
      </c>
      <c r="D45" s="7">
        <v>96961.2</v>
      </c>
      <c r="E45" s="7">
        <v>144</v>
      </c>
      <c r="F45" s="5">
        <v>37.799999999999997</v>
      </c>
      <c r="G45" t="s">
        <v>12</v>
      </c>
      <c r="H45">
        <v>38</v>
      </c>
      <c r="I45" s="6">
        <v>8.3600000000000005E-4</v>
      </c>
      <c r="J45" s="6">
        <v>8.3500000000000002E-4</v>
      </c>
      <c r="K45" s="7">
        <v>98280.8</v>
      </c>
      <c r="L45" s="7">
        <v>82.1</v>
      </c>
      <c r="M45" s="5">
        <v>42.43</v>
      </c>
    </row>
    <row r="46" spans="1:13">
      <c r="A46">
        <v>39</v>
      </c>
      <c r="B46" s="6">
        <v>1.5759999999999999E-3</v>
      </c>
      <c r="C46" s="6">
        <v>1.5740000000000001E-3</v>
      </c>
      <c r="D46" s="7">
        <v>96817.2</v>
      </c>
      <c r="E46" s="7">
        <v>152.4</v>
      </c>
      <c r="F46" s="5">
        <v>36.86</v>
      </c>
      <c r="G46" t="s">
        <v>12</v>
      </c>
      <c r="H46">
        <v>39</v>
      </c>
      <c r="I46" s="6">
        <v>9.6199999999999996E-4</v>
      </c>
      <c r="J46" s="6">
        <v>9.6100000000000005E-4</v>
      </c>
      <c r="K46" s="7">
        <v>98198.7</v>
      </c>
      <c r="L46" s="7">
        <v>94.4</v>
      </c>
      <c r="M46" s="5">
        <v>41.46</v>
      </c>
    </row>
    <row r="47" spans="1:13">
      <c r="A47">
        <v>40</v>
      </c>
      <c r="B47" s="6">
        <v>1.7049999999999999E-3</v>
      </c>
      <c r="C47" s="6">
        <v>1.7030000000000001E-3</v>
      </c>
      <c r="D47" s="7">
        <v>96664.8</v>
      </c>
      <c r="E47" s="7">
        <v>164.7</v>
      </c>
      <c r="F47" s="5">
        <v>35.92</v>
      </c>
      <c r="G47" t="s">
        <v>12</v>
      </c>
      <c r="H47">
        <v>40</v>
      </c>
      <c r="I47" s="6">
        <v>1.08E-3</v>
      </c>
      <c r="J47" s="6">
        <v>1.08E-3</v>
      </c>
      <c r="K47" s="7">
        <v>98104.3</v>
      </c>
      <c r="L47" s="7">
        <v>105.9</v>
      </c>
      <c r="M47" s="5">
        <v>40.5</v>
      </c>
    </row>
    <row r="48" spans="1:13">
      <c r="A48">
        <v>41</v>
      </c>
      <c r="B48" s="6">
        <v>1.8910000000000001E-3</v>
      </c>
      <c r="C48" s="6">
        <v>1.8890000000000001E-3</v>
      </c>
      <c r="D48" s="7">
        <v>96500.1</v>
      </c>
      <c r="E48" s="7">
        <v>182.3</v>
      </c>
      <c r="F48" s="5">
        <v>34.979999999999997</v>
      </c>
      <c r="G48" t="s">
        <v>12</v>
      </c>
      <c r="H48">
        <v>41</v>
      </c>
      <c r="I48" s="6">
        <v>1.237E-3</v>
      </c>
      <c r="J48" s="6">
        <v>1.2359999999999999E-3</v>
      </c>
      <c r="K48" s="7">
        <v>97998.3</v>
      </c>
      <c r="L48" s="7">
        <v>121.2</v>
      </c>
      <c r="M48" s="5">
        <v>39.54</v>
      </c>
    </row>
    <row r="49" spans="1:13">
      <c r="A49">
        <v>42</v>
      </c>
      <c r="B49" s="6">
        <v>1.9980000000000002E-3</v>
      </c>
      <c r="C49" s="6">
        <v>1.9959999999999999E-3</v>
      </c>
      <c r="D49" s="7">
        <v>96317.8</v>
      </c>
      <c r="E49" s="7">
        <v>192.2</v>
      </c>
      <c r="F49" s="5">
        <v>34.04</v>
      </c>
      <c r="G49" t="s">
        <v>12</v>
      </c>
      <c r="H49">
        <v>42</v>
      </c>
      <c r="I49" s="6">
        <v>1.3029999999999999E-3</v>
      </c>
      <c r="J49" s="6">
        <v>1.302E-3</v>
      </c>
      <c r="K49" s="7">
        <v>97877.2</v>
      </c>
      <c r="L49" s="7">
        <v>127.4</v>
      </c>
      <c r="M49" s="5">
        <v>38.590000000000003</v>
      </c>
    </row>
    <row r="50" spans="1:13">
      <c r="A50">
        <v>43</v>
      </c>
      <c r="B50" s="6">
        <v>2.2009999999999998E-3</v>
      </c>
      <c r="C50" s="6">
        <v>2.199E-3</v>
      </c>
      <c r="D50" s="7">
        <v>96125.6</v>
      </c>
      <c r="E50" s="7">
        <v>211.3</v>
      </c>
      <c r="F50" s="5">
        <v>33.11</v>
      </c>
      <c r="G50" t="s">
        <v>12</v>
      </c>
      <c r="H50">
        <v>43</v>
      </c>
      <c r="I50" s="6">
        <v>1.4430000000000001E-3</v>
      </c>
      <c r="J50" s="6">
        <v>1.4419999999999999E-3</v>
      </c>
      <c r="K50" s="7">
        <v>97749.8</v>
      </c>
      <c r="L50" s="7">
        <v>140.9</v>
      </c>
      <c r="M50" s="5">
        <v>37.64</v>
      </c>
    </row>
    <row r="51" spans="1:13">
      <c r="A51">
        <v>44</v>
      </c>
      <c r="B51" s="6">
        <v>2.3649999999999999E-3</v>
      </c>
      <c r="C51" s="6">
        <v>2.362E-3</v>
      </c>
      <c r="D51" s="7">
        <v>95914.3</v>
      </c>
      <c r="E51" s="7">
        <v>226.5</v>
      </c>
      <c r="F51" s="5">
        <v>32.18</v>
      </c>
      <c r="G51" t="s">
        <v>12</v>
      </c>
      <c r="H51">
        <v>44</v>
      </c>
      <c r="I51" s="6">
        <v>1.5920000000000001E-3</v>
      </c>
      <c r="J51" s="6">
        <v>1.5900000000000001E-3</v>
      </c>
      <c r="K51" s="7">
        <v>97608.8</v>
      </c>
      <c r="L51" s="7">
        <v>155.19999999999999</v>
      </c>
      <c r="M51" s="5">
        <v>36.69</v>
      </c>
    </row>
    <row r="52" spans="1:13">
      <c r="A52">
        <v>45</v>
      </c>
      <c r="B52" s="6">
        <v>2.5170000000000001E-3</v>
      </c>
      <c r="C52" s="6">
        <v>2.5140000000000002E-3</v>
      </c>
      <c r="D52" s="7">
        <v>95687.8</v>
      </c>
      <c r="E52" s="7">
        <v>240.5</v>
      </c>
      <c r="F52" s="5">
        <v>31.26</v>
      </c>
      <c r="G52" t="s">
        <v>12</v>
      </c>
      <c r="H52">
        <v>45</v>
      </c>
      <c r="I52" s="6">
        <v>1.7880000000000001E-3</v>
      </c>
      <c r="J52" s="6">
        <v>1.787E-3</v>
      </c>
      <c r="K52" s="7">
        <v>97453.6</v>
      </c>
      <c r="L52" s="7">
        <v>174.1</v>
      </c>
      <c r="M52" s="5">
        <v>35.75</v>
      </c>
    </row>
    <row r="53" spans="1:13">
      <c r="A53">
        <v>46</v>
      </c>
      <c r="B53" s="6">
        <v>2.7100000000000002E-3</v>
      </c>
      <c r="C53" s="6">
        <v>2.7060000000000001E-3</v>
      </c>
      <c r="D53" s="7">
        <v>95447.2</v>
      </c>
      <c r="E53" s="7">
        <v>258.3</v>
      </c>
      <c r="F53" s="5">
        <v>30.33</v>
      </c>
      <c r="G53" t="s">
        <v>12</v>
      </c>
      <c r="H53">
        <v>46</v>
      </c>
      <c r="I53" s="6">
        <v>1.892E-3</v>
      </c>
      <c r="J53" s="6">
        <v>1.89E-3</v>
      </c>
      <c r="K53" s="7">
        <v>97279.5</v>
      </c>
      <c r="L53" s="7">
        <v>183.9</v>
      </c>
      <c r="M53" s="5">
        <v>34.82</v>
      </c>
    </row>
    <row r="54" spans="1:13">
      <c r="A54">
        <v>47</v>
      </c>
      <c r="B54" s="6">
        <v>2.9910000000000002E-3</v>
      </c>
      <c r="C54" s="6">
        <v>2.9859999999999999E-3</v>
      </c>
      <c r="D54" s="7">
        <v>95188.9</v>
      </c>
      <c r="E54" s="7">
        <v>284.3</v>
      </c>
      <c r="F54" s="5">
        <v>29.42</v>
      </c>
      <c r="G54" t="s">
        <v>12</v>
      </c>
      <c r="H54">
        <v>47</v>
      </c>
      <c r="I54" s="6">
        <v>2.0709999999999999E-3</v>
      </c>
      <c r="J54" s="6">
        <v>2.0690000000000001E-3</v>
      </c>
      <c r="K54" s="7">
        <v>97095.6</v>
      </c>
      <c r="L54" s="7">
        <v>200.8</v>
      </c>
      <c r="M54" s="5">
        <v>33.880000000000003</v>
      </c>
    </row>
    <row r="55" spans="1:13">
      <c r="A55">
        <v>48</v>
      </c>
      <c r="B55" s="6">
        <v>3.3890000000000001E-3</v>
      </c>
      <c r="C55" s="6">
        <v>3.3839999999999999E-3</v>
      </c>
      <c r="D55" s="7">
        <v>94904.6</v>
      </c>
      <c r="E55" s="7">
        <v>321.10000000000002</v>
      </c>
      <c r="F55" s="5">
        <v>28.5</v>
      </c>
      <c r="G55" t="s">
        <v>12</v>
      </c>
      <c r="H55">
        <v>48</v>
      </c>
      <c r="I55" s="6">
        <v>2.2550000000000001E-3</v>
      </c>
      <c r="J55" s="6">
        <v>2.2529999999999998E-3</v>
      </c>
      <c r="K55" s="7">
        <v>96894.7</v>
      </c>
      <c r="L55" s="7">
        <v>218.3</v>
      </c>
      <c r="M55" s="5">
        <v>32.950000000000003</v>
      </c>
    </row>
    <row r="56" spans="1:13">
      <c r="A56">
        <v>49</v>
      </c>
      <c r="B56" s="6">
        <v>3.8769999999999998E-3</v>
      </c>
      <c r="C56" s="6">
        <v>3.8700000000000002E-3</v>
      </c>
      <c r="D56" s="7">
        <v>94583.5</v>
      </c>
      <c r="E56" s="7">
        <v>366</v>
      </c>
      <c r="F56" s="5">
        <v>27.6</v>
      </c>
      <c r="G56" t="s">
        <v>12</v>
      </c>
      <c r="H56">
        <v>49</v>
      </c>
      <c r="I56" s="6">
        <v>2.516E-3</v>
      </c>
      <c r="J56" s="6">
        <v>2.513E-3</v>
      </c>
      <c r="K56" s="7">
        <v>96676.4</v>
      </c>
      <c r="L56" s="7">
        <v>243</v>
      </c>
      <c r="M56" s="5">
        <v>32.020000000000003</v>
      </c>
    </row>
    <row r="57" spans="1:13">
      <c r="A57">
        <v>50</v>
      </c>
      <c r="B57" s="6">
        <v>4.3290000000000004E-3</v>
      </c>
      <c r="C57" s="6">
        <v>4.3200000000000001E-3</v>
      </c>
      <c r="D57" s="7">
        <v>94217.5</v>
      </c>
      <c r="E57" s="7">
        <v>407</v>
      </c>
      <c r="F57" s="5">
        <v>26.7</v>
      </c>
      <c r="G57" t="s">
        <v>12</v>
      </c>
      <c r="H57">
        <v>50</v>
      </c>
      <c r="I57" s="6">
        <v>2.8860000000000001E-3</v>
      </c>
      <c r="J57" s="6">
        <v>2.882E-3</v>
      </c>
      <c r="K57" s="7">
        <v>96433.5</v>
      </c>
      <c r="L57" s="7">
        <v>277.89999999999998</v>
      </c>
      <c r="M57" s="5">
        <v>31.1</v>
      </c>
    </row>
    <row r="58" spans="1:13">
      <c r="A58">
        <v>51</v>
      </c>
      <c r="B58" s="6">
        <v>4.7330000000000002E-3</v>
      </c>
      <c r="C58" s="6">
        <v>4.7219999999999996E-3</v>
      </c>
      <c r="D58" s="7">
        <v>93810.5</v>
      </c>
      <c r="E58" s="7">
        <v>443</v>
      </c>
      <c r="F58" s="5">
        <v>25.82</v>
      </c>
      <c r="G58" t="s">
        <v>12</v>
      </c>
      <c r="H58">
        <v>51</v>
      </c>
      <c r="I58" s="6">
        <v>3.1189999999999998E-3</v>
      </c>
      <c r="J58" s="6">
        <v>3.114E-3</v>
      </c>
      <c r="K58" s="7">
        <v>96155.5</v>
      </c>
      <c r="L58" s="7">
        <v>299.5</v>
      </c>
      <c r="M58" s="5">
        <v>30.19</v>
      </c>
    </row>
    <row r="59" spans="1:13">
      <c r="A59">
        <v>52</v>
      </c>
      <c r="B59" s="6">
        <v>5.4320000000000002E-3</v>
      </c>
      <c r="C59" s="6">
        <v>5.4169999999999999E-3</v>
      </c>
      <c r="D59" s="7">
        <v>93367.5</v>
      </c>
      <c r="E59" s="7">
        <v>505.8</v>
      </c>
      <c r="F59" s="5">
        <v>24.94</v>
      </c>
      <c r="G59" t="s">
        <v>12</v>
      </c>
      <c r="H59">
        <v>52</v>
      </c>
      <c r="I59" s="6">
        <v>3.4849999999999998E-3</v>
      </c>
      <c r="J59" s="6">
        <v>3.4789999999999999E-3</v>
      </c>
      <c r="K59" s="7">
        <v>95856.1</v>
      </c>
      <c r="L59" s="7">
        <v>333.5</v>
      </c>
      <c r="M59" s="5">
        <v>29.28</v>
      </c>
    </row>
    <row r="60" spans="1:13">
      <c r="A60">
        <v>53</v>
      </c>
      <c r="B60" s="6">
        <v>6.1640000000000002E-3</v>
      </c>
      <c r="C60" s="6">
        <v>6.1450000000000003E-3</v>
      </c>
      <c r="D60" s="7">
        <v>92861.7</v>
      </c>
      <c r="E60" s="7">
        <v>570.6</v>
      </c>
      <c r="F60" s="5">
        <v>24.07</v>
      </c>
      <c r="G60" t="s">
        <v>12</v>
      </c>
      <c r="H60">
        <v>53</v>
      </c>
      <c r="I60" s="6">
        <v>3.882E-3</v>
      </c>
      <c r="J60" s="6">
        <v>3.8739999999999998E-3</v>
      </c>
      <c r="K60" s="7">
        <v>95522.6</v>
      </c>
      <c r="L60" s="7">
        <v>370.1</v>
      </c>
      <c r="M60" s="5">
        <v>28.38</v>
      </c>
    </row>
    <row r="61" spans="1:13">
      <c r="A61">
        <v>54</v>
      </c>
      <c r="B61" s="6">
        <v>6.6030000000000004E-3</v>
      </c>
      <c r="C61" s="6">
        <v>6.581E-3</v>
      </c>
      <c r="D61" s="7">
        <v>92291.1</v>
      </c>
      <c r="E61" s="7">
        <v>607.4</v>
      </c>
      <c r="F61" s="5">
        <v>23.22</v>
      </c>
      <c r="G61" t="s">
        <v>12</v>
      </c>
      <c r="H61">
        <v>54</v>
      </c>
      <c r="I61" s="6">
        <v>4.1079999999999997E-3</v>
      </c>
      <c r="J61" s="6">
        <v>4.1000000000000003E-3</v>
      </c>
      <c r="K61" s="7">
        <v>95152.5</v>
      </c>
      <c r="L61" s="7">
        <v>390.1</v>
      </c>
      <c r="M61" s="5">
        <v>27.49</v>
      </c>
    </row>
    <row r="62" spans="1:13">
      <c r="A62">
        <v>55</v>
      </c>
      <c r="B62" s="6">
        <v>7.2859999999999999E-3</v>
      </c>
      <c r="C62" s="6">
        <v>7.26E-3</v>
      </c>
      <c r="D62" s="7">
        <v>91683.7</v>
      </c>
      <c r="E62" s="7">
        <v>665.6</v>
      </c>
      <c r="F62" s="5">
        <v>22.37</v>
      </c>
      <c r="G62" t="s">
        <v>12</v>
      </c>
      <c r="H62">
        <v>55</v>
      </c>
      <c r="I62" s="6">
        <v>4.4949999999999999E-3</v>
      </c>
      <c r="J62" s="6">
        <v>4.4850000000000003E-3</v>
      </c>
      <c r="K62" s="7">
        <v>94762.4</v>
      </c>
      <c r="L62" s="7">
        <v>425</v>
      </c>
      <c r="M62" s="5">
        <v>26.6</v>
      </c>
    </row>
    <row r="63" spans="1:13">
      <c r="A63">
        <v>56</v>
      </c>
      <c r="B63" s="6">
        <v>8.0820000000000006E-3</v>
      </c>
      <c r="C63" s="6">
        <v>8.0490000000000006E-3</v>
      </c>
      <c r="D63" s="7">
        <v>91018.1</v>
      </c>
      <c r="E63" s="7">
        <v>732.6</v>
      </c>
      <c r="F63" s="5">
        <v>21.53</v>
      </c>
      <c r="G63" t="s">
        <v>12</v>
      </c>
      <c r="H63">
        <v>56</v>
      </c>
      <c r="I63" s="6">
        <v>4.8760000000000001E-3</v>
      </c>
      <c r="J63" s="6">
        <v>4.8640000000000003E-3</v>
      </c>
      <c r="K63" s="7">
        <v>94337.4</v>
      </c>
      <c r="L63" s="7">
        <v>458.9</v>
      </c>
      <c r="M63" s="5">
        <v>25.72</v>
      </c>
    </row>
    <row r="64" spans="1:13">
      <c r="A64">
        <v>57</v>
      </c>
      <c r="B64" s="6">
        <v>9.3279999999999995E-3</v>
      </c>
      <c r="C64" s="6">
        <v>9.2840000000000006E-3</v>
      </c>
      <c r="D64" s="7">
        <v>90285.5</v>
      </c>
      <c r="E64" s="7">
        <v>838.2</v>
      </c>
      <c r="F64" s="5">
        <v>20.7</v>
      </c>
      <c r="G64" t="s">
        <v>12</v>
      </c>
      <c r="H64">
        <v>57</v>
      </c>
      <c r="I64" s="6">
        <v>5.4419999999999998E-3</v>
      </c>
      <c r="J64" s="6">
        <v>5.4270000000000004E-3</v>
      </c>
      <c r="K64" s="7">
        <v>93878.5</v>
      </c>
      <c r="L64" s="7">
        <v>509.5</v>
      </c>
      <c r="M64" s="5">
        <v>24.84</v>
      </c>
    </row>
    <row r="65" spans="1:13">
      <c r="A65">
        <v>58</v>
      </c>
      <c r="B65" s="6">
        <v>1.0052999999999999E-2</v>
      </c>
      <c r="C65" s="6">
        <v>1.0002E-2</v>
      </c>
      <c r="D65" s="7">
        <v>89447.3</v>
      </c>
      <c r="E65" s="7">
        <v>894.7</v>
      </c>
      <c r="F65" s="5">
        <v>19.89</v>
      </c>
      <c r="G65" t="s">
        <v>12</v>
      </c>
      <c r="H65">
        <v>58</v>
      </c>
      <c r="I65" s="6">
        <v>5.9820000000000003E-3</v>
      </c>
      <c r="J65" s="6">
        <v>5.9649999999999998E-3</v>
      </c>
      <c r="K65" s="7">
        <v>93369</v>
      </c>
      <c r="L65" s="7">
        <v>556.9</v>
      </c>
      <c r="M65" s="5">
        <v>23.98</v>
      </c>
    </row>
    <row r="66" spans="1:13">
      <c r="A66">
        <v>59</v>
      </c>
      <c r="B66" s="6">
        <v>1.1320999999999999E-2</v>
      </c>
      <c r="C66" s="6">
        <v>1.1257E-2</v>
      </c>
      <c r="D66" s="7">
        <v>88552.6</v>
      </c>
      <c r="E66" s="7">
        <v>996.8</v>
      </c>
      <c r="F66" s="5">
        <v>19.079999999999998</v>
      </c>
      <c r="G66" t="s">
        <v>12</v>
      </c>
      <c r="H66">
        <v>59</v>
      </c>
      <c r="I66" s="6">
        <v>6.7759999999999999E-3</v>
      </c>
      <c r="J66" s="6">
        <v>6.7530000000000003E-3</v>
      </c>
      <c r="K66" s="7">
        <v>92812.1</v>
      </c>
      <c r="L66" s="7">
        <v>626.70000000000005</v>
      </c>
      <c r="M66" s="5">
        <v>23.12</v>
      </c>
    </row>
    <row r="67" spans="1:13">
      <c r="A67">
        <v>60</v>
      </c>
      <c r="B67" s="6">
        <v>1.2789E-2</v>
      </c>
      <c r="C67" s="6">
        <v>1.2708000000000001E-2</v>
      </c>
      <c r="D67" s="7">
        <v>87555.8</v>
      </c>
      <c r="E67" s="7">
        <v>1112.5999999999999</v>
      </c>
      <c r="F67" s="5">
        <v>18.29</v>
      </c>
      <c r="G67" t="s">
        <v>12</v>
      </c>
      <c r="H67">
        <v>60</v>
      </c>
      <c r="I67" s="6">
        <v>7.4949999999999999E-3</v>
      </c>
      <c r="J67" s="6">
        <v>7.4669999999999997E-3</v>
      </c>
      <c r="K67" s="7">
        <v>92185.4</v>
      </c>
      <c r="L67" s="7">
        <v>688.3</v>
      </c>
      <c r="M67" s="5">
        <v>22.27</v>
      </c>
    </row>
    <row r="68" spans="1:13">
      <c r="A68">
        <v>61</v>
      </c>
      <c r="B68" s="6">
        <v>1.4223E-2</v>
      </c>
      <c r="C68" s="6">
        <v>1.4121999999999999E-2</v>
      </c>
      <c r="D68" s="7">
        <v>86443.199999999997</v>
      </c>
      <c r="E68" s="7">
        <v>1220.8</v>
      </c>
      <c r="F68" s="5">
        <v>17.52</v>
      </c>
      <c r="G68" t="s">
        <v>12</v>
      </c>
      <c r="H68">
        <v>61</v>
      </c>
      <c r="I68" s="6">
        <v>8.4279999999999997E-3</v>
      </c>
      <c r="J68" s="6">
        <v>8.3929999999999994E-3</v>
      </c>
      <c r="K68" s="7">
        <v>91497</v>
      </c>
      <c r="L68" s="7">
        <v>767.9</v>
      </c>
      <c r="M68" s="5">
        <v>21.44</v>
      </c>
    </row>
    <row r="69" spans="1:13">
      <c r="A69">
        <v>62</v>
      </c>
      <c r="B69" s="6">
        <v>1.592E-2</v>
      </c>
      <c r="C69" s="6">
        <v>1.5795E-2</v>
      </c>
      <c r="D69" s="7">
        <v>85222.399999999994</v>
      </c>
      <c r="E69" s="7">
        <v>1346</v>
      </c>
      <c r="F69" s="5">
        <v>16.77</v>
      </c>
      <c r="G69" t="s">
        <v>12</v>
      </c>
      <c r="H69">
        <v>62</v>
      </c>
      <c r="I69" s="6">
        <v>9.3439999999999999E-3</v>
      </c>
      <c r="J69" s="6">
        <v>9.3010000000000002E-3</v>
      </c>
      <c r="K69" s="7">
        <v>90729.1</v>
      </c>
      <c r="L69" s="7">
        <v>843.8</v>
      </c>
      <c r="M69" s="5">
        <v>20.61</v>
      </c>
    </row>
    <row r="70" spans="1:13">
      <c r="A70">
        <v>63</v>
      </c>
      <c r="B70" s="6">
        <v>1.7669000000000001E-2</v>
      </c>
      <c r="C70" s="6">
        <v>1.7513999999999998E-2</v>
      </c>
      <c r="D70" s="7">
        <v>83876.3</v>
      </c>
      <c r="E70" s="7">
        <v>1469</v>
      </c>
      <c r="F70" s="5">
        <v>16.03</v>
      </c>
      <c r="G70" t="s">
        <v>12</v>
      </c>
      <c r="H70">
        <v>63</v>
      </c>
      <c r="I70" s="6">
        <v>1.0373E-2</v>
      </c>
      <c r="J70" s="6">
        <v>1.0319E-2</v>
      </c>
      <c r="K70" s="7">
        <v>89885.3</v>
      </c>
      <c r="L70" s="7">
        <v>927.6</v>
      </c>
      <c r="M70" s="5">
        <v>19.8</v>
      </c>
    </row>
    <row r="71" spans="1:13">
      <c r="A71">
        <v>64</v>
      </c>
      <c r="B71" s="6">
        <v>2.0244999999999999E-2</v>
      </c>
      <c r="C71" s="6">
        <v>2.0042000000000001E-2</v>
      </c>
      <c r="D71" s="7">
        <v>82407.3</v>
      </c>
      <c r="E71" s="7">
        <v>1651.6</v>
      </c>
      <c r="F71" s="5">
        <v>15.3</v>
      </c>
      <c r="G71" t="s">
        <v>12</v>
      </c>
      <c r="H71">
        <v>64</v>
      </c>
      <c r="I71" s="6">
        <v>1.1287E-2</v>
      </c>
      <c r="J71" s="6">
        <v>1.1223E-2</v>
      </c>
      <c r="K71" s="7">
        <v>88957.7</v>
      </c>
      <c r="L71" s="7">
        <v>998.4</v>
      </c>
      <c r="M71" s="5">
        <v>19</v>
      </c>
    </row>
    <row r="72" spans="1:13">
      <c r="A72">
        <v>65</v>
      </c>
      <c r="B72" s="6">
        <v>2.2644000000000001E-2</v>
      </c>
      <c r="C72" s="6">
        <v>2.2391000000000001E-2</v>
      </c>
      <c r="D72" s="7">
        <v>80755.7</v>
      </c>
      <c r="E72" s="7">
        <v>1808.2</v>
      </c>
      <c r="F72" s="5">
        <v>14.61</v>
      </c>
      <c r="G72" t="s">
        <v>12</v>
      </c>
      <c r="H72">
        <v>65</v>
      </c>
      <c r="I72" s="6">
        <v>1.3185000000000001E-2</v>
      </c>
      <c r="J72" s="6">
        <v>1.3099E-2</v>
      </c>
      <c r="K72" s="7">
        <v>87959.3</v>
      </c>
      <c r="L72" s="7">
        <v>1152.2</v>
      </c>
      <c r="M72" s="5">
        <v>18.21</v>
      </c>
    </row>
    <row r="73" spans="1:13">
      <c r="A73">
        <v>66</v>
      </c>
      <c r="B73" s="6">
        <v>2.5305999999999999E-2</v>
      </c>
      <c r="C73" s="6">
        <v>2.4989999999999998E-2</v>
      </c>
      <c r="D73" s="7">
        <v>78947.5</v>
      </c>
      <c r="E73" s="7">
        <v>1972.9</v>
      </c>
      <c r="F73" s="5">
        <v>13.93</v>
      </c>
      <c r="G73" t="s">
        <v>12</v>
      </c>
      <c r="H73">
        <v>66</v>
      </c>
      <c r="I73" s="6">
        <v>1.4572E-2</v>
      </c>
      <c r="J73" s="6">
        <v>1.4467000000000001E-2</v>
      </c>
      <c r="K73" s="7">
        <v>86807.2</v>
      </c>
      <c r="L73" s="7">
        <v>1255.8</v>
      </c>
      <c r="M73" s="5">
        <v>17.45</v>
      </c>
    </row>
    <row r="74" spans="1:13">
      <c r="A74">
        <v>67</v>
      </c>
      <c r="B74" s="6">
        <v>2.8357E-2</v>
      </c>
      <c r="C74" s="6">
        <v>2.7961E-2</v>
      </c>
      <c r="D74" s="7">
        <v>76974.5</v>
      </c>
      <c r="E74" s="7">
        <v>2152.3000000000002</v>
      </c>
      <c r="F74" s="5">
        <v>13.27</v>
      </c>
      <c r="G74" t="s">
        <v>12</v>
      </c>
      <c r="H74">
        <v>67</v>
      </c>
      <c r="I74" s="6">
        <v>1.5862000000000001E-2</v>
      </c>
      <c r="J74" s="6">
        <v>1.5737999999999999E-2</v>
      </c>
      <c r="K74" s="7">
        <v>85551.3</v>
      </c>
      <c r="L74" s="7">
        <v>1346.4</v>
      </c>
      <c r="M74" s="5">
        <v>16.7</v>
      </c>
    </row>
    <row r="75" spans="1:13">
      <c r="A75">
        <v>68</v>
      </c>
      <c r="B75" s="6">
        <v>3.0689999999999999E-2</v>
      </c>
      <c r="C75" s="6">
        <v>3.0225999999999999E-2</v>
      </c>
      <c r="D75" s="7">
        <v>74822.3</v>
      </c>
      <c r="E75" s="7">
        <v>2261.6</v>
      </c>
      <c r="F75" s="5">
        <v>12.64</v>
      </c>
      <c r="G75" t="s">
        <v>12</v>
      </c>
      <c r="H75">
        <v>68</v>
      </c>
      <c r="I75" s="6">
        <v>1.7693E-2</v>
      </c>
      <c r="J75" s="6">
        <v>1.7538000000000002E-2</v>
      </c>
      <c r="K75" s="7">
        <v>84205</v>
      </c>
      <c r="L75" s="7">
        <v>1476.8</v>
      </c>
      <c r="M75" s="5">
        <v>15.96</v>
      </c>
    </row>
    <row r="76" spans="1:13">
      <c r="A76">
        <v>69</v>
      </c>
      <c r="B76" s="6">
        <v>3.4139000000000003E-2</v>
      </c>
      <c r="C76" s="6">
        <v>3.3565999999999999E-2</v>
      </c>
      <c r="D76" s="7">
        <v>72560.7</v>
      </c>
      <c r="E76" s="7">
        <v>2435.5</v>
      </c>
      <c r="F76" s="5">
        <v>12.02</v>
      </c>
      <c r="G76" t="s">
        <v>12</v>
      </c>
      <c r="H76">
        <v>69</v>
      </c>
      <c r="I76" s="6">
        <v>1.9458E-2</v>
      </c>
      <c r="J76" s="6">
        <v>1.9269999999999999E-2</v>
      </c>
      <c r="K76" s="7">
        <v>82728.2</v>
      </c>
      <c r="L76" s="7">
        <v>1594.2</v>
      </c>
      <c r="M76" s="5">
        <v>15.23</v>
      </c>
    </row>
    <row r="77" spans="1:13">
      <c r="A77">
        <v>70</v>
      </c>
      <c r="B77" s="6">
        <v>3.7801000000000001E-2</v>
      </c>
      <c r="C77" s="6">
        <v>3.7100000000000001E-2</v>
      </c>
      <c r="D77" s="7">
        <v>70125.100000000006</v>
      </c>
      <c r="E77" s="7">
        <v>2601.6</v>
      </c>
      <c r="F77" s="5">
        <v>11.42</v>
      </c>
      <c r="G77" t="s">
        <v>12</v>
      </c>
      <c r="H77">
        <v>70</v>
      </c>
      <c r="I77" s="6">
        <v>2.1857999999999999E-2</v>
      </c>
      <c r="J77" s="6">
        <v>2.1621000000000001E-2</v>
      </c>
      <c r="K77" s="7">
        <v>81134</v>
      </c>
      <c r="L77" s="7">
        <v>1754.2</v>
      </c>
      <c r="M77" s="5">
        <v>14.52</v>
      </c>
    </row>
    <row r="78" spans="1:13">
      <c r="A78">
        <v>71</v>
      </c>
      <c r="B78" s="6">
        <v>4.1924999999999997E-2</v>
      </c>
      <c r="C78" s="6">
        <v>4.1064000000000003E-2</v>
      </c>
      <c r="D78" s="7">
        <v>67523.5</v>
      </c>
      <c r="E78" s="7">
        <v>2772.8</v>
      </c>
      <c r="F78" s="5">
        <v>10.84</v>
      </c>
      <c r="G78" t="s">
        <v>12</v>
      </c>
      <c r="H78">
        <v>71</v>
      </c>
      <c r="I78" s="6">
        <v>2.4025000000000001E-2</v>
      </c>
      <c r="J78" s="6">
        <v>2.3740000000000001E-2</v>
      </c>
      <c r="K78" s="7">
        <v>79379.8</v>
      </c>
      <c r="L78" s="7">
        <v>1884.5</v>
      </c>
      <c r="M78" s="5">
        <v>13.83</v>
      </c>
    </row>
    <row r="79" spans="1:13">
      <c r="A79">
        <v>72</v>
      </c>
      <c r="B79" s="6">
        <v>4.5825999999999999E-2</v>
      </c>
      <c r="C79" s="6">
        <v>4.48E-2</v>
      </c>
      <c r="D79" s="7">
        <v>64750.7</v>
      </c>
      <c r="E79" s="7">
        <v>2900.8</v>
      </c>
      <c r="F79" s="5">
        <v>10.28</v>
      </c>
      <c r="G79" t="s">
        <v>12</v>
      </c>
      <c r="H79">
        <v>72</v>
      </c>
      <c r="I79" s="6">
        <v>2.6474000000000001E-2</v>
      </c>
      <c r="J79" s="6">
        <v>2.6127999999999998E-2</v>
      </c>
      <c r="K79" s="7">
        <v>77495.3</v>
      </c>
      <c r="L79" s="7">
        <v>2024.8</v>
      </c>
      <c r="M79" s="5">
        <v>13.16</v>
      </c>
    </row>
    <row r="80" spans="1:13">
      <c r="A80">
        <v>73</v>
      </c>
      <c r="B80" s="6">
        <v>5.0297000000000001E-2</v>
      </c>
      <c r="C80" s="6">
        <v>4.9063000000000002E-2</v>
      </c>
      <c r="D80" s="7">
        <v>61849.9</v>
      </c>
      <c r="E80" s="7">
        <v>3034.5</v>
      </c>
      <c r="F80" s="5">
        <v>9.74</v>
      </c>
      <c r="G80" t="s">
        <v>12</v>
      </c>
      <c r="H80">
        <v>73</v>
      </c>
      <c r="I80" s="6">
        <v>2.9014999999999999E-2</v>
      </c>
      <c r="J80" s="6">
        <v>2.86E-2</v>
      </c>
      <c r="K80" s="7">
        <v>75470.5</v>
      </c>
      <c r="L80" s="7">
        <v>2158.5</v>
      </c>
      <c r="M80" s="5">
        <v>12.5</v>
      </c>
    </row>
    <row r="81" spans="1:13">
      <c r="A81">
        <v>74</v>
      </c>
      <c r="B81" s="6">
        <v>5.5009000000000002E-2</v>
      </c>
      <c r="C81" s="6">
        <v>5.3536E-2</v>
      </c>
      <c r="D81" s="7">
        <v>58815.4</v>
      </c>
      <c r="E81" s="7">
        <v>3148.7</v>
      </c>
      <c r="F81" s="5">
        <v>9.2200000000000006</v>
      </c>
      <c r="G81" t="s">
        <v>12</v>
      </c>
      <c r="H81">
        <v>74</v>
      </c>
      <c r="I81" s="6">
        <v>3.2023000000000003E-2</v>
      </c>
      <c r="J81" s="6">
        <v>3.1517999999999997E-2</v>
      </c>
      <c r="K81" s="7">
        <v>73312.100000000006</v>
      </c>
      <c r="L81" s="7">
        <v>2310.6</v>
      </c>
      <c r="M81" s="5">
        <v>11.85</v>
      </c>
    </row>
    <row r="82" spans="1:13">
      <c r="A82">
        <v>75</v>
      </c>
      <c r="B82" s="6">
        <v>6.0236999999999999E-2</v>
      </c>
      <c r="C82" s="6">
        <v>5.8476E-2</v>
      </c>
      <c r="D82" s="7">
        <v>55666.6</v>
      </c>
      <c r="E82" s="7">
        <v>3255.2</v>
      </c>
      <c r="F82" s="5">
        <v>8.7100000000000009</v>
      </c>
      <c r="G82" t="s">
        <v>12</v>
      </c>
      <c r="H82">
        <v>75</v>
      </c>
      <c r="I82" s="6">
        <v>3.5063999999999998E-2</v>
      </c>
      <c r="J82" s="6">
        <v>3.4459999999999998E-2</v>
      </c>
      <c r="K82" s="7">
        <v>71001.399999999994</v>
      </c>
      <c r="L82" s="7">
        <v>2446.6999999999998</v>
      </c>
      <c r="M82" s="5">
        <v>11.22</v>
      </c>
    </row>
    <row r="83" spans="1:13">
      <c r="A83">
        <v>76</v>
      </c>
      <c r="B83" s="6">
        <v>6.7544999999999994E-2</v>
      </c>
      <c r="C83" s="6">
        <v>6.5337999999999993E-2</v>
      </c>
      <c r="D83" s="7">
        <v>52411.5</v>
      </c>
      <c r="E83" s="7">
        <v>3424.5</v>
      </c>
      <c r="F83" s="5">
        <v>8.2200000000000006</v>
      </c>
      <c r="G83" t="s">
        <v>12</v>
      </c>
      <c r="H83">
        <v>76</v>
      </c>
      <c r="I83" s="6">
        <v>3.9553999999999999E-2</v>
      </c>
      <c r="J83" s="6">
        <v>3.8787000000000002E-2</v>
      </c>
      <c r="K83" s="7">
        <v>68554.7</v>
      </c>
      <c r="L83" s="7">
        <v>2659.1</v>
      </c>
      <c r="M83" s="5">
        <v>10.6</v>
      </c>
    </row>
    <row r="84" spans="1:13">
      <c r="A84">
        <v>77</v>
      </c>
      <c r="B84" s="6">
        <v>7.3329000000000005E-2</v>
      </c>
      <c r="C84" s="6">
        <v>7.0735000000000006E-2</v>
      </c>
      <c r="D84" s="7">
        <v>48987</v>
      </c>
      <c r="E84" s="7">
        <v>3465.1</v>
      </c>
      <c r="F84" s="5">
        <v>7.76</v>
      </c>
      <c r="G84" t="s">
        <v>12</v>
      </c>
      <c r="H84">
        <v>77</v>
      </c>
      <c r="I84" s="6">
        <v>4.3671000000000001E-2</v>
      </c>
      <c r="J84" s="6">
        <v>4.2737999999999998E-2</v>
      </c>
      <c r="K84" s="7">
        <v>65895.600000000006</v>
      </c>
      <c r="L84" s="7">
        <v>2816.2</v>
      </c>
      <c r="M84" s="5">
        <v>10.01</v>
      </c>
    </row>
    <row r="85" spans="1:13">
      <c r="A85">
        <v>78</v>
      </c>
      <c r="B85" s="6">
        <v>8.1407999999999994E-2</v>
      </c>
      <c r="C85" s="6">
        <v>7.8224000000000002E-2</v>
      </c>
      <c r="D85" s="7">
        <v>45521.9</v>
      </c>
      <c r="E85" s="7">
        <v>3560.9</v>
      </c>
      <c r="F85" s="5">
        <v>7.31</v>
      </c>
      <c r="G85" t="s">
        <v>12</v>
      </c>
      <c r="H85">
        <v>78</v>
      </c>
      <c r="I85" s="6">
        <v>4.7995000000000003E-2</v>
      </c>
      <c r="J85" s="6">
        <v>4.6870000000000002E-2</v>
      </c>
      <c r="K85" s="7">
        <v>63079.4</v>
      </c>
      <c r="L85" s="7">
        <v>2956.5</v>
      </c>
      <c r="M85" s="5">
        <v>9.43</v>
      </c>
    </row>
    <row r="86" spans="1:13">
      <c r="A86">
        <v>79</v>
      </c>
      <c r="B86" s="6">
        <v>8.9407E-2</v>
      </c>
      <c r="C86" s="6">
        <v>8.5581000000000004E-2</v>
      </c>
      <c r="D86" s="7">
        <v>41961</v>
      </c>
      <c r="E86" s="7">
        <v>3591.1</v>
      </c>
      <c r="F86" s="5">
        <v>6.89</v>
      </c>
      <c r="G86" t="s">
        <v>12</v>
      </c>
      <c r="H86">
        <v>79</v>
      </c>
      <c r="I86" s="6">
        <v>5.3173999999999999E-2</v>
      </c>
      <c r="J86" s="6">
        <v>5.1797000000000003E-2</v>
      </c>
      <c r="K86" s="7">
        <v>60122.9</v>
      </c>
      <c r="L86" s="7">
        <v>3114.2</v>
      </c>
      <c r="M86" s="5">
        <v>8.8699999999999992</v>
      </c>
    </row>
    <row r="87" spans="1:13">
      <c r="A87">
        <v>80</v>
      </c>
      <c r="B87" s="6">
        <v>9.7471000000000002E-2</v>
      </c>
      <c r="C87" s="6">
        <v>9.2940999999999996E-2</v>
      </c>
      <c r="D87" s="7">
        <v>38369.9</v>
      </c>
      <c r="E87" s="7">
        <v>3566.1</v>
      </c>
      <c r="F87" s="5">
        <v>6.49</v>
      </c>
      <c r="G87" t="s">
        <v>12</v>
      </c>
      <c r="H87">
        <v>80</v>
      </c>
      <c r="I87" s="6">
        <v>6.0073000000000001E-2</v>
      </c>
      <c r="J87" s="6">
        <v>5.8320999999999998E-2</v>
      </c>
      <c r="K87" s="7">
        <v>57008.7</v>
      </c>
      <c r="L87" s="7">
        <v>3324.8</v>
      </c>
      <c r="M87" s="5">
        <v>8.33</v>
      </c>
    </row>
    <row r="88" spans="1:13">
      <c r="A88">
        <v>81</v>
      </c>
      <c r="B88" s="6">
        <v>0.106404</v>
      </c>
      <c r="C88" s="6">
        <v>0.10102899999999999</v>
      </c>
      <c r="D88" s="7">
        <v>34803.800000000003</v>
      </c>
      <c r="E88" s="7">
        <v>3516.2</v>
      </c>
      <c r="F88" s="5">
        <v>6.11</v>
      </c>
      <c r="G88" t="s">
        <v>12</v>
      </c>
      <c r="H88">
        <v>81</v>
      </c>
      <c r="I88" s="6">
        <v>6.6794999999999993E-2</v>
      </c>
      <c r="J88" s="6">
        <v>6.4635999999999999E-2</v>
      </c>
      <c r="K88" s="7">
        <v>53683.9</v>
      </c>
      <c r="L88" s="7">
        <v>3469.9</v>
      </c>
      <c r="M88" s="5">
        <v>7.81</v>
      </c>
    </row>
    <row r="89" spans="1:13">
      <c r="A89">
        <v>82</v>
      </c>
      <c r="B89" s="6">
        <v>0.117574</v>
      </c>
      <c r="C89" s="6">
        <v>0.11104600000000001</v>
      </c>
      <c r="D89" s="7">
        <v>31287.599999999999</v>
      </c>
      <c r="E89" s="7">
        <v>3474.3</v>
      </c>
      <c r="F89" s="5">
        <v>5.73</v>
      </c>
      <c r="G89" t="s">
        <v>12</v>
      </c>
      <c r="H89">
        <v>82</v>
      </c>
      <c r="I89" s="6">
        <v>7.4787999999999993E-2</v>
      </c>
      <c r="J89" s="6">
        <v>7.2092000000000003E-2</v>
      </c>
      <c r="K89" s="7">
        <v>50214</v>
      </c>
      <c r="L89" s="7">
        <v>3620</v>
      </c>
      <c r="M89" s="5">
        <v>7.32</v>
      </c>
    </row>
    <row r="90" spans="1:13">
      <c r="A90">
        <v>83</v>
      </c>
      <c r="B90" s="6">
        <v>0.12904599999999999</v>
      </c>
      <c r="C90" s="6">
        <v>0.121224</v>
      </c>
      <c r="D90" s="7">
        <v>27813.200000000001</v>
      </c>
      <c r="E90" s="7">
        <v>3371.6</v>
      </c>
      <c r="F90" s="5">
        <v>5.39</v>
      </c>
      <c r="G90" t="s">
        <v>12</v>
      </c>
      <c r="H90">
        <v>83</v>
      </c>
      <c r="I90" s="6">
        <v>8.3326999999999998E-2</v>
      </c>
      <c r="J90" s="6">
        <v>7.9993999999999996E-2</v>
      </c>
      <c r="K90" s="7">
        <v>46594</v>
      </c>
      <c r="L90" s="7">
        <v>3727.3</v>
      </c>
      <c r="M90" s="5">
        <v>6.85</v>
      </c>
    </row>
    <row r="91" spans="1:13">
      <c r="A91">
        <v>84</v>
      </c>
      <c r="B91" s="6">
        <v>0.14235999999999999</v>
      </c>
      <c r="C91" s="6">
        <v>0.13289999999999999</v>
      </c>
      <c r="D91" s="7">
        <v>24441.599999999999</v>
      </c>
      <c r="E91" s="7">
        <v>3248.3</v>
      </c>
      <c r="F91" s="5">
        <v>5.0599999999999996</v>
      </c>
      <c r="G91" t="s">
        <v>12</v>
      </c>
      <c r="H91">
        <v>84</v>
      </c>
      <c r="I91" s="6">
        <v>9.3112E-2</v>
      </c>
      <c r="J91" s="6">
        <v>8.8969999999999994E-2</v>
      </c>
      <c r="K91" s="7">
        <v>42866.7</v>
      </c>
      <c r="L91" s="7">
        <v>3813.8</v>
      </c>
      <c r="M91" s="5">
        <v>6.4</v>
      </c>
    </row>
    <row r="92" spans="1:13">
      <c r="A92">
        <v>85</v>
      </c>
      <c r="B92" s="6">
        <v>0.15364</v>
      </c>
      <c r="C92" s="6">
        <v>0.14268</v>
      </c>
      <c r="D92" s="7">
        <v>21193.3</v>
      </c>
      <c r="E92" s="7">
        <v>3023.9</v>
      </c>
      <c r="F92" s="5">
        <v>4.76</v>
      </c>
      <c r="G92" t="s">
        <v>12</v>
      </c>
      <c r="H92">
        <v>85</v>
      </c>
      <c r="I92" s="6">
        <v>0.10327799999999999</v>
      </c>
      <c r="J92" s="6">
        <v>9.8207000000000003E-2</v>
      </c>
      <c r="K92" s="7">
        <v>39052.9</v>
      </c>
      <c r="L92" s="7">
        <v>3835.3</v>
      </c>
      <c r="M92" s="5">
        <v>5.98</v>
      </c>
    </row>
    <row r="93" spans="1:13">
      <c r="A93">
        <v>86</v>
      </c>
      <c r="B93" s="6">
        <v>0.16772899999999999</v>
      </c>
      <c r="C93" s="6">
        <v>0.154751</v>
      </c>
      <c r="D93" s="7">
        <v>18169.400000000001</v>
      </c>
      <c r="E93" s="7">
        <v>2811.7</v>
      </c>
      <c r="F93" s="5">
        <v>4.47</v>
      </c>
      <c r="G93" t="s">
        <v>12</v>
      </c>
      <c r="H93">
        <v>86</v>
      </c>
      <c r="I93" s="6">
        <v>0.114839</v>
      </c>
      <c r="J93" s="6">
        <v>0.10860300000000001</v>
      </c>
      <c r="K93" s="7">
        <v>35217.599999999999</v>
      </c>
      <c r="L93" s="7">
        <v>3824.7</v>
      </c>
      <c r="M93" s="5">
        <v>5.57</v>
      </c>
    </row>
    <row r="94" spans="1:13">
      <c r="A94">
        <v>87</v>
      </c>
      <c r="B94" s="6">
        <v>0.183006</v>
      </c>
      <c r="C94" s="6">
        <v>0.16766500000000001</v>
      </c>
      <c r="D94" s="7">
        <v>15357.7</v>
      </c>
      <c r="E94" s="7">
        <v>2574.9</v>
      </c>
      <c r="F94" s="5">
        <v>4.2</v>
      </c>
      <c r="G94" t="s">
        <v>12</v>
      </c>
      <c r="H94">
        <v>87</v>
      </c>
      <c r="I94" s="6">
        <v>0.128381</v>
      </c>
      <c r="J94" s="6">
        <v>0.12063699999999999</v>
      </c>
      <c r="K94" s="7">
        <v>31392.9</v>
      </c>
      <c r="L94" s="7">
        <v>3787.2</v>
      </c>
      <c r="M94" s="5">
        <v>5.19</v>
      </c>
    </row>
    <row r="95" spans="1:13">
      <c r="A95">
        <v>88</v>
      </c>
      <c r="B95" s="6">
        <v>0.200321</v>
      </c>
      <c r="C95" s="6">
        <v>0.182084</v>
      </c>
      <c r="D95" s="7">
        <v>12782.8</v>
      </c>
      <c r="E95" s="7">
        <v>2327.5</v>
      </c>
      <c r="F95" s="5">
        <v>3.94</v>
      </c>
      <c r="G95" t="s">
        <v>12</v>
      </c>
      <c r="H95">
        <v>88</v>
      </c>
      <c r="I95" s="6">
        <v>0.143562</v>
      </c>
      <c r="J95" s="6">
        <v>0.13394700000000001</v>
      </c>
      <c r="K95" s="7">
        <v>27605.7</v>
      </c>
      <c r="L95" s="7">
        <v>3697.7</v>
      </c>
      <c r="M95" s="5">
        <v>4.84</v>
      </c>
    </row>
    <row r="96" spans="1:13">
      <c r="A96">
        <v>89</v>
      </c>
      <c r="B96" s="6">
        <v>0.21492700000000001</v>
      </c>
      <c r="C96" s="6">
        <v>0.19407099999999999</v>
      </c>
      <c r="D96" s="7">
        <v>10455.200000000001</v>
      </c>
      <c r="E96" s="7">
        <v>2029.1</v>
      </c>
      <c r="F96" s="5">
        <v>3.71</v>
      </c>
      <c r="G96" t="s">
        <v>12</v>
      </c>
      <c r="H96">
        <v>89</v>
      </c>
      <c r="I96" s="6">
        <v>0.158494</v>
      </c>
      <c r="J96" s="6">
        <v>0.14685599999999999</v>
      </c>
      <c r="K96" s="7">
        <v>23908</v>
      </c>
      <c r="L96" s="7">
        <v>3511</v>
      </c>
      <c r="M96" s="5">
        <v>4.51</v>
      </c>
    </row>
    <row r="97" spans="1:13">
      <c r="A97">
        <v>90</v>
      </c>
      <c r="B97" s="6">
        <v>0.232378</v>
      </c>
      <c r="C97" s="6">
        <v>0.20818900000000001</v>
      </c>
      <c r="D97" s="7">
        <v>8426.2000000000007</v>
      </c>
      <c r="E97" s="7">
        <v>1754.2</v>
      </c>
      <c r="F97" s="5">
        <v>3.48</v>
      </c>
      <c r="G97" t="s">
        <v>12</v>
      </c>
      <c r="H97">
        <v>90</v>
      </c>
      <c r="I97" s="6">
        <v>0.17541699999999999</v>
      </c>
      <c r="J97" s="6">
        <v>0.161272</v>
      </c>
      <c r="K97" s="7">
        <v>20397</v>
      </c>
      <c r="L97" s="7">
        <v>3289.5</v>
      </c>
      <c r="M97" s="5">
        <v>4.2</v>
      </c>
    </row>
    <row r="98" spans="1:13">
      <c r="A98">
        <v>91</v>
      </c>
      <c r="B98" s="6">
        <v>0.24424100000000001</v>
      </c>
      <c r="C98" s="6">
        <v>0.21765999999999999</v>
      </c>
      <c r="D98" s="7">
        <v>6671.9</v>
      </c>
      <c r="E98" s="7">
        <v>1452.2</v>
      </c>
      <c r="F98" s="5">
        <v>3.27</v>
      </c>
      <c r="G98" t="s">
        <v>12</v>
      </c>
      <c r="H98">
        <v>91</v>
      </c>
      <c r="I98" s="6">
        <v>0.19131699999999999</v>
      </c>
      <c r="J98" s="6">
        <v>0.17461399999999999</v>
      </c>
      <c r="K98" s="7">
        <v>17107.5</v>
      </c>
      <c r="L98" s="7">
        <v>2987.2</v>
      </c>
      <c r="M98" s="5">
        <v>3.91</v>
      </c>
    </row>
    <row r="99" spans="1:13">
      <c r="A99">
        <v>92</v>
      </c>
      <c r="B99" s="6">
        <v>0.276167</v>
      </c>
      <c r="C99" s="6">
        <v>0.24265999999999999</v>
      </c>
      <c r="D99" s="7">
        <v>5219.7</v>
      </c>
      <c r="E99" s="7">
        <v>1266.5999999999999</v>
      </c>
      <c r="F99" s="5">
        <v>3.04</v>
      </c>
      <c r="G99" t="s">
        <v>12</v>
      </c>
      <c r="H99">
        <v>92</v>
      </c>
      <c r="I99" s="6">
        <v>0.21210599999999999</v>
      </c>
      <c r="J99" s="6">
        <v>0.19176799999999999</v>
      </c>
      <c r="K99" s="7">
        <v>14120.3</v>
      </c>
      <c r="L99" s="7">
        <v>2707.8</v>
      </c>
      <c r="M99" s="5">
        <v>3.63</v>
      </c>
    </row>
    <row r="100" spans="1:13">
      <c r="A100">
        <v>93</v>
      </c>
      <c r="B100" s="6">
        <v>0.29874600000000001</v>
      </c>
      <c r="C100" s="6">
        <v>0.25992100000000001</v>
      </c>
      <c r="D100" s="7">
        <v>3953.1</v>
      </c>
      <c r="E100" s="7">
        <v>1027.5</v>
      </c>
      <c r="F100" s="5">
        <v>2.85</v>
      </c>
      <c r="G100" t="s">
        <v>12</v>
      </c>
      <c r="H100">
        <v>93</v>
      </c>
      <c r="I100" s="6">
        <v>0.23603199999999999</v>
      </c>
      <c r="J100" s="6">
        <v>0.211117</v>
      </c>
      <c r="K100" s="7">
        <v>11412.5</v>
      </c>
      <c r="L100" s="7">
        <v>2409.4</v>
      </c>
      <c r="M100" s="5">
        <v>3.37</v>
      </c>
    </row>
    <row r="101" spans="1:13">
      <c r="A101">
        <v>94</v>
      </c>
      <c r="B101" s="6">
        <v>0.32019700000000001</v>
      </c>
      <c r="C101" s="6">
        <v>0.27600799999999998</v>
      </c>
      <c r="D101" s="7">
        <v>2925.6</v>
      </c>
      <c r="E101" s="7">
        <v>807.5</v>
      </c>
      <c r="F101" s="5">
        <v>2.68</v>
      </c>
      <c r="G101" t="s">
        <v>12</v>
      </c>
      <c r="H101">
        <v>94</v>
      </c>
      <c r="I101" s="6">
        <v>0.26241100000000001</v>
      </c>
      <c r="J101" s="6">
        <v>0.23197499999999999</v>
      </c>
      <c r="K101" s="7">
        <v>9003.1</v>
      </c>
      <c r="L101" s="7">
        <v>2088.5</v>
      </c>
      <c r="M101" s="5">
        <v>3.14</v>
      </c>
    </row>
    <row r="102" spans="1:13">
      <c r="A102">
        <v>95</v>
      </c>
      <c r="B102" s="6">
        <v>0.35166900000000001</v>
      </c>
      <c r="C102" s="6">
        <v>0.29908000000000001</v>
      </c>
      <c r="D102" s="7">
        <v>2118.1</v>
      </c>
      <c r="E102" s="7">
        <v>633.5</v>
      </c>
      <c r="F102" s="5">
        <v>2.5099999999999998</v>
      </c>
      <c r="G102" t="s">
        <v>12</v>
      </c>
      <c r="H102">
        <v>95</v>
      </c>
      <c r="I102" s="6">
        <v>0.28264699999999998</v>
      </c>
      <c r="J102" s="6">
        <v>0.24764900000000001</v>
      </c>
      <c r="K102" s="7">
        <v>6914.6</v>
      </c>
      <c r="L102" s="7">
        <v>1712.4</v>
      </c>
      <c r="M102" s="5">
        <v>2.93</v>
      </c>
    </row>
    <row r="103" spans="1:13">
      <c r="A103">
        <v>96</v>
      </c>
      <c r="B103" s="6">
        <v>0.37410100000000002</v>
      </c>
      <c r="C103" s="6">
        <v>0.31515199999999999</v>
      </c>
      <c r="D103" s="7">
        <v>1484.6</v>
      </c>
      <c r="E103" s="7">
        <v>467.9</v>
      </c>
      <c r="F103" s="5">
        <v>2.37</v>
      </c>
      <c r="G103" t="s">
        <v>12</v>
      </c>
      <c r="H103">
        <v>96</v>
      </c>
      <c r="I103" s="6">
        <v>0.31692799999999999</v>
      </c>
      <c r="J103" s="6">
        <v>0.27357599999999999</v>
      </c>
      <c r="K103" s="7">
        <v>5202.2</v>
      </c>
      <c r="L103" s="7">
        <v>1423.2</v>
      </c>
      <c r="M103" s="5">
        <v>2.73</v>
      </c>
    </row>
    <row r="104" spans="1:13">
      <c r="A104">
        <v>97</v>
      </c>
      <c r="B104" s="6">
        <v>0.42801400000000001</v>
      </c>
      <c r="C104" s="6">
        <v>0.35256300000000002</v>
      </c>
      <c r="D104" s="7">
        <v>1016.7</v>
      </c>
      <c r="E104" s="7">
        <v>358.5</v>
      </c>
      <c r="F104" s="5">
        <v>2.23</v>
      </c>
      <c r="G104" t="s">
        <v>12</v>
      </c>
      <c r="H104">
        <v>97</v>
      </c>
      <c r="I104" s="6">
        <v>0.33981299999999998</v>
      </c>
      <c r="J104" s="6">
        <v>0.290462</v>
      </c>
      <c r="K104" s="7">
        <v>3779</v>
      </c>
      <c r="L104" s="7">
        <v>1097.7</v>
      </c>
      <c r="M104" s="5">
        <v>2.57</v>
      </c>
    </row>
    <row r="105" spans="1:13">
      <c r="A105">
        <v>98</v>
      </c>
      <c r="B105" s="6">
        <v>0.408277</v>
      </c>
      <c r="C105" s="6">
        <v>0.33906199999999997</v>
      </c>
      <c r="D105" s="7">
        <v>658.3</v>
      </c>
      <c r="E105" s="7">
        <v>223.2</v>
      </c>
      <c r="F105" s="5">
        <v>2.17</v>
      </c>
      <c r="G105" t="s">
        <v>12</v>
      </c>
      <c r="H105">
        <v>98</v>
      </c>
      <c r="I105" s="6">
        <v>0.36587199999999998</v>
      </c>
      <c r="J105" s="6">
        <v>0.30929099999999998</v>
      </c>
      <c r="K105" s="7">
        <v>2681.4</v>
      </c>
      <c r="L105" s="7">
        <v>829.3</v>
      </c>
      <c r="M105" s="5">
        <v>2.42</v>
      </c>
    </row>
    <row r="106" spans="1:13">
      <c r="A106">
        <v>99</v>
      </c>
      <c r="B106" s="6">
        <v>0.45761200000000002</v>
      </c>
      <c r="C106" s="6">
        <v>0.37240400000000001</v>
      </c>
      <c r="D106" s="7">
        <v>435.1</v>
      </c>
      <c r="E106" s="7">
        <v>162</v>
      </c>
      <c r="F106" s="5">
        <v>2.0299999999999998</v>
      </c>
      <c r="G106" t="s">
        <v>12</v>
      </c>
      <c r="H106">
        <v>99</v>
      </c>
      <c r="I106" s="6">
        <v>0.39075100000000001</v>
      </c>
      <c r="J106" s="6">
        <v>0.32688600000000001</v>
      </c>
      <c r="K106" s="7">
        <v>1852</v>
      </c>
      <c r="L106" s="7">
        <v>605.4</v>
      </c>
      <c r="M106" s="5">
        <v>2.2799999999999998</v>
      </c>
    </row>
    <row r="107" spans="1:13">
      <c r="A107">
        <v>100</v>
      </c>
      <c r="B107">
        <v>0.45909100000000003</v>
      </c>
      <c r="C107">
        <v>0.37338300000000002</v>
      </c>
      <c r="D107">
        <v>273.10000000000002</v>
      </c>
      <c r="E107">
        <v>102</v>
      </c>
      <c r="F107">
        <v>1.94</v>
      </c>
      <c r="G107" t="s">
        <v>12</v>
      </c>
      <c r="H107">
        <v>100</v>
      </c>
      <c r="I107">
        <v>0.416325</v>
      </c>
      <c r="J107">
        <v>0.34459400000000001</v>
      </c>
      <c r="K107">
        <v>1246.5999999999999</v>
      </c>
      <c r="L107">
        <v>429.6</v>
      </c>
      <c r="M107">
        <v>2.15</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5"/>
  <sheetData>
    <row r="1" spans="1:13" ht="19.2">
      <c r="A1" s="3" t="s">
        <v>24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7.1250000000000003E-3</v>
      </c>
      <c r="C7" s="6">
        <v>7.0990000000000003E-3</v>
      </c>
      <c r="D7" s="7">
        <v>100000</v>
      </c>
      <c r="E7" s="7">
        <v>709.9</v>
      </c>
      <c r="F7" s="5">
        <v>73.930000000000007</v>
      </c>
      <c r="G7" t="s">
        <v>12</v>
      </c>
      <c r="H7">
        <v>0</v>
      </c>
      <c r="I7" s="6">
        <v>5.6179999999999997E-3</v>
      </c>
      <c r="J7" s="6">
        <v>5.6020000000000002E-3</v>
      </c>
      <c r="K7" s="7">
        <v>100000</v>
      </c>
      <c r="L7" s="7">
        <v>560.20000000000005</v>
      </c>
      <c r="M7" s="5">
        <v>79.23</v>
      </c>
    </row>
    <row r="8" spans="1:13">
      <c r="A8">
        <v>1</v>
      </c>
      <c r="B8" s="6">
        <v>5.4500000000000002E-4</v>
      </c>
      <c r="C8" s="6">
        <v>5.4500000000000002E-4</v>
      </c>
      <c r="D8" s="7">
        <v>99290.1</v>
      </c>
      <c r="E8" s="7">
        <v>54.1</v>
      </c>
      <c r="F8" s="5">
        <v>73.459999999999994</v>
      </c>
      <c r="G8" t="s">
        <v>12</v>
      </c>
      <c r="H8">
        <v>1</v>
      </c>
      <c r="I8" s="6">
        <v>4.7199999999999998E-4</v>
      </c>
      <c r="J8" s="6">
        <v>4.7199999999999998E-4</v>
      </c>
      <c r="K8" s="7">
        <v>99439.8</v>
      </c>
      <c r="L8" s="7">
        <v>46.9</v>
      </c>
      <c r="M8" s="5">
        <v>78.680000000000007</v>
      </c>
    </row>
    <row r="9" spans="1:13">
      <c r="A9">
        <v>2</v>
      </c>
      <c r="B9" s="6">
        <v>3.39E-4</v>
      </c>
      <c r="C9" s="6">
        <v>3.39E-4</v>
      </c>
      <c r="D9" s="7">
        <v>99235.9</v>
      </c>
      <c r="E9" s="7">
        <v>33.6</v>
      </c>
      <c r="F9" s="5">
        <v>72.489999999999995</v>
      </c>
      <c r="G9" t="s">
        <v>12</v>
      </c>
      <c r="H9">
        <v>2</v>
      </c>
      <c r="I9" s="6">
        <v>2.7999999999999998E-4</v>
      </c>
      <c r="J9" s="6">
        <v>2.7999999999999998E-4</v>
      </c>
      <c r="K9" s="7">
        <v>99392.9</v>
      </c>
      <c r="L9" s="7">
        <v>27.9</v>
      </c>
      <c r="M9" s="5">
        <v>77.709999999999994</v>
      </c>
    </row>
    <row r="10" spans="1:13">
      <c r="A10">
        <v>3</v>
      </c>
      <c r="B10" s="6">
        <v>2.42E-4</v>
      </c>
      <c r="C10" s="6">
        <v>2.42E-4</v>
      </c>
      <c r="D10" s="7">
        <v>99202.3</v>
      </c>
      <c r="E10" s="7">
        <v>24</v>
      </c>
      <c r="F10" s="5">
        <v>71.52</v>
      </c>
      <c r="G10" t="s">
        <v>12</v>
      </c>
      <c r="H10">
        <v>3</v>
      </c>
      <c r="I10" s="6">
        <v>2.1100000000000001E-4</v>
      </c>
      <c r="J10" s="6">
        <v>2.1100000000000001E-4</v>
      </c>
      <c r="K10" s="7">
        <v>99365</v>
      </c>
      <c r="L10" s="7">
        <v>21</v>
      </c>
      <c r="M10" s="5">
        <v>76.739999999999995</v>
      </c>
    </row>
    <row r="11" spans="1:13">
      <c r="A11">
        <v>4</v>
      </c>
      <c r="B11" s="6">
        <v>2.2800000000000001E-4</v>
      </c>
      <c r="C11" s="6">
        <v>2.2800000000000001E-4</v>
      </c>
      <c r="D11" s="7">
        <v>99178.3</v>
      </c>
      <c r="E11" s="7">
        <v>22.6</v>
      </c>
      <c r="F11" s="5">
        <v>70.540000000000006</v>
      </c>
      <c r="G11" t="s">
        <v>12</v>
      </c>
      <c r="H11">
        <v>4</v>
      </c>
      <c r="I11" s="6">
        <v>1.45E-4</v>
      </c>
      <c r="J11" s="6">
        <v>1.45E-4</v>
      </c>
      <c r="K11" s="7">
        <v>99344</v>
      </c>
      <c r="L11" s="7">
        <v>14.4</v>
      </c>
      <c r="M11" s="5">
        <v>75.75</v>
      </c>
    </row>
    <row r="12" spans="1:13">
      <c r="A12">
        <v>5</v>
      </c>
      <c r="B12" s="6">
        <v>1.6699999999999999E-4</v>
      </c>
      <c r="C12" s="6">
        <v>1.6699999999999999E-4</v>
      </c>
      <c r="D12" s="7">
        <v>99155.7</v>
      </c>
      <c r="E12" s="7">
        <v>16.5</v>
      </c>
      <c r="F12" s="5">
        <v>69.55</v>
      </c>
      <c r="G12" t="s">
        <v>12</v>
      </c>
      <c r="H12">
        <v>5</v>
      </c>
      <c r="I12" s="6">
        <v>1.34E-4</v>
      </c>
      <c r="J12" s="6">
        <v>1.34E-4</v>
      </c>
      <c r="K12" s="7">
        <v>99329.7</v>
      </c>
      <c r="L12" s="7">
        <v>13.3</v>
      </c>
      <c r="M12" s="5">
        <v>74.760000000000005</v>
      </c>
    </row>
    <row r="13" spans="1:13">
      <c r="A13">
        <v>6</v>
      </c>
      <c r="B13" s="6">
        <v>1.6899999999999999E-4</v>
      </c>
      <c r="C13" s="6">
        <v>1.6899999999999999E-4</v>
      </c>
      <c r="D13" s="7">
        <v>99139.199999999997</v>
      </c>
      <c r="E13" s="7">
        <v>16.8</v>
      </c>
      <c r="F13" s="5">
        <v>68.56</v>
      </c>
      <c r="G13" t="s">
        <v>12</v>
      </c>
      <c r="H13">
        <v>6</v>
      </c>
      <c r="I13" s="6">
        <v>1.3799999999999999E-4</v>
      </c>
      <c r="J13" s="6">
        <v>1.3799999999999999E-4</v>
      </c>
      <c r="K13" s="7">
        <v>99316.4</v>
      </c>
      <c r="L13" s="7">
        <v>13.7</v>
      </c>
      <c r="M13" s="5">
        <v>73.77</v>
      </c>
    </row>
    <row r="14" spans="1:13">
      <c r="A14">
        <v>7</v>
      </c>
      <c r="B14" s="6">
        <v>1.7200000000000001E-4</v>
      </c>
      <c r="C14" s="6">
        <v>1.7200000000000001E-4</v>
      </c>
      <c r="D14" s="7">
        <v>99122.4</v>
      </c>
      <c r="E14" s="7">
        <v>17</v>
      </c>
      <c r="F14" s="5">
        <v>67.58</v>
      </c>
      <c r="G14" t="s">
        <v>12</v>
      </c>
      <c r="H14">
        <v>7</v>
      </c>
      <c r="I14" s="6">
        <v>1.16E-4</v>
      </c>
      <c r="J14" s="6">
        <v>1.16E-4</v>
      </c>
      <c r="K14" s="7">
        <v>99302.7</v>
      </c>
      <c r="L14" s="7">
        <v>11.5</v>
      </c>
      <c r="M14" s="5">
        <v>72.78</v>
      </c>
    </row>
    <row r="15" spans="1:13">
      <c r="A15">
        <v>8</v>
      </c>
      <c r="B15" s="6">
        <v>1.73E-4</v>
      </c>
      <c r="C15" s="6">
        <v>1.73E-4</v>
      </c>
      <c r="D15" s="7">
        <v>99105.3</v>
      </c>
      <c r="E15" s="7">
        <v>17.100000000000001</v>
      </c>
      <c r="F15" s="5">
        <v>66.59</v>
      </c>
      <c r="G15" t="s">
        <v>12</v>
      </c>
      <c r="H15">
        <v>8</v>
      </c>
      <c r="I15" s="6">
        <v>1.13E-4</v>
      </c>
      <c r="J15" s="6">
        <v>1.13E-4</v>
      </c>
      <c r="K15" s="7">
        <v>99291.1</v>
      </c>
      <c r="L15" s="7">
        <v>11.2</v>
      </c>
      <c r="M15" s="5">
        <v>71.790000000000006</v>
      </c>
    </row>
    <row r="16" spans="1:13">
      <c r="A16">
        <v>9</v>
      </c>
      <c r="B16" s="6">
        <v>1.4899999999999999E-4</v>
      </c>
      <c r="C16" s="6">
        <v>1.4899999999999999E-4</v>
      </c>
      <c r="D16" s="7">
        <v>99088.2</v>
      </c>
      <c r="E16" s="7">
        <v>14.8</v>
      </c>
      <c r="F16" s="5">
        <v>65.599999999999994</v>
      </c>
      <c r="G16" t="s">
        <v>12</v>
      </c>
      <c r="H16">
        <v>9</v>
      </c>
      <c r="I16" s="6">
        <v>1.22E-4</v>
      </c>
      <c r="J16" s="6">
        <v>1.22E-4</v>
      </c>
      <c r="K16" s="7">
        <v>99279.9</v>
      </c>
      <c r="L16" s="7">
        <v>12.1</v>
      </c>
      <c r="M16" s="5">
        <v>70.8</v>
      </c>
    </row>
    <row r="17" spans="1:13">
      <c r="A17">
        <v>10</v>
      </c>
      <c r="B17" s="6">
        <v>1.5100000000000001E-4</v>
      </c>
      <c r="C17" s="6">
        <v>1.5100000000000001E-4</v>
      </c>
      <c r="D17" s="7">
        <v>99073.4</v>
      </c>
      <c r="E17" s="7">
        <v>15</v>
      </c>
      <c r="F17" s="5">
        <v>64.61</v>
      </c>
      <c r="G17" t="s">
        <v>12</v>
      </c>
      <c r="H17">
        <v>10</v>
      </c>
      <c r="I17" s="6">
        <v>1.26E-4</v>
      </c>
      <c r="J17" s="6">
        <v>1.26E-4</v>
      </c>
      <c r="K17" s="7">
        <v>99267.8</v>
      </c>
      <c r="L17" s="7">
        <v>12.6</v>
      </c>
      <c r="M17" s="5">
        <v>69.81</v>
      </c>
    </row>
    <row r="18" spans="1:13">
      <c r="A18">
        <v>11</v>
      </c>
      <c r="B18" s="6">
        <v>1.7200000000000001E-4</v>
      </c>
      <c r="C18" s="6">
        <v>1.7200000000000001E-4</v>
      </c>
      <c r="D18" s="7">
        <v>99058.4</v>
      </c>
      <c r="E18" s="7">
        <v>17</v>
      </c>
      <c r="F18" s="5">
        <v>63.62</v>
      </c>
      <c r="G18" t="s">
        <v>12</v>
      </c>
      <c r="H18">
        <v>11</v>
      </c>
      <c r="I18" s="6">
        <v>1.01E-4</v>
      </c>
      <c r="J18" s="6">
        <v>1.01E-4</v>
      </c>
      <c r="K18" s="7">
        <v>99255.2</v>
      </c>
      <c r="L18" s="7">
        <v>10</v>
      </c>
      <c r="M18" s="5">
        <v>68.819999999999993</v>
      </c>
    </row>
    <row r="19" spans="1:13">
      <c r="A19">
        <v>12</v>
      </c>
      <c r="B19" s="6">
        <v>2.2100000000000001E-4</v>
      </c>
      <c r="C19" s="6">
        <v>2.2100000000000001E-4</v>
      </c>
      <c r="D19" s="7">
        <v>99041.4</v>
      </c>
      <c r="E19" s="7">
        <v>21.9</v>
      </c>
      <c r="F19" s="5">
        <v>62.63</v>
      </c>
      <c r="G19" t="s">
        <v>12</v>
      </c>
      <c r="H19">
        <v>12</v>
      </c>
      <c r="I19" s="6">
        <v>1.3300000000000001E-4</v>
      </c>
      <c r="J19" s="6">
        <v>1.3300000000000001E-4</v>
      </c>
      <c r="K19" s="7">
        <v>99245.3</v>
      </c>
      <c r="L19" s="7">
        <v>13.2</v>
      </c>
      <c r="M19" s="5">
        <v>67.819999999999993</v>
      </c>
    </row>
    <row r="20" spans="1:13">
      <c r="A20">
        <v>13</v>
      </c>
      <c r="B20" s="6">
        <v>2.03E-4</v>
      </c>
      <c r="C20" s="6">
        <v>2.03E-4</v>
      </c>
      <c r="D20" s="7">
        <v>99019.5</v>
      </c>
      <c r="E20" s="7">
        <v>20.100000000000001</v>
      </c>
      <c r="F20" s="5">
        <v>61.64</v>
      </c>
      <c r="G20" t="s">
        <v>12</v>
      </c>
      <c r="H20">
        <v>13</v>
      </c>
      <c r="I20" s="6">
        <v>1.5799999999999999E-4</v>
      </c>
      <c r="J20" s="6">
        <v>1.5799999999999999E-4</v>
      </c>
      <c r="K20" s="7">
        <v>99232.1</v>
      </c>
      <c r="L20" s="7">
        <v>15.7</v>
      </c>
      <c r="M20" s="5">
        <v>66.83</v>
      </c>
    </row>
    <row r="21" spans="1:13">
      <c r="A21">
        <v>14</v>
      </c>
      <c r="B21" s="6">
        <v>2.7399999999999999E-4</v>
      </c>
      <c r="C21" s="6">
        <v>2.7399999999999999E-4</v>
      </c>
      <c r="D21" s="7">
        <v>98999.4</v>
      </c>
      <c r="E21" s="7">
        <v>27.1</v>
      </c>
      <c r="F21" s="5">
        <v>60.65</v>
      </c>
      <c r="G21" t="s">
        <v>12</v>
      </c>
      <c r="H21">
        <v>14</v>
      </c>
      <c r="I21" s="6">
        <v>2.0100000000000001E-4</v>
      </c>
      <c r="J21" s="6">
        <v>2.0100000000000001E-4</v>
      </c>
      <c r="K21" s="7">
        <v>99216.4</v>
      </c>
      <c r="L21" s="7">
        <v>19.899999999999999</v>
      </c>
      <c r="M21" s="5">
        <v>65.84</v>
      </c>
    </row>
    <row r="22" spans="1:13">
      <c r="A22">
        <v>15</v>
      </c>
      <c r="B22" s="6">
        <v>3.4000000000000002E-4</v>
      </c>
      <c r="C22" s="6">
        <v>3.4000000000000002E-4</v>
      </c>
      <c r="D22" s="7">
        <v>98972.3</v>
      </c>
      <c r="E22" s="7">
        <v>33.700000000000003</v>
      </c>
      <c r="F22" s="5">
        <v>59.67</v>
      </c>
      <c r="G22" t="s">
        <v>12</v>
      </c>
      <c r="H22">
        <v>15</v>
      </c>
      <c r="I22" s="6">
        <v>2.0100000000000001E-4</v>
      </c>
      <c r="J22" s="6">
        <v>2.0100000000000001E-4</v>
      </c>
      <c r="K22" s="7">
        <v>99196.5</v>
      </c>
      <c r="L22" s="7">
        <v>20</v>
      </c>
      <c r="M22" s="5">
        <v>64.86</v>
      </c>
    </row>
    <row r="23" spans="1:13">
      <c r="A23">
        <v>16</v>
      </c>
      <c r="B23" s="6">
        <v>4.1199999999999999E-4</v>
      </c>
      <c r="C23" s="6">
        <v>4.1199999999999999E-4</v>
      </c>
      <c r="D23" s="7">
        <v>98938.6</v>
      </c>
      <c r="E23" s="7">
        <v>40.799999999999997</v>
      </c>
      <c r="F23" s="5">
        <v>58.69</v>
      </c>
      <c r="G23" t="s">
        <v>12</v>
      </c>
      <c r="H23">
        <v>16</v>
      </c>
      <c r="I23" s="6">
        <v>2.4800000000000001E-4</v>
      </c>
      <c r="J23" s="6">
        <v>2.4800000000000001E-4</v>
      </c>
      <c r="K23" s="7">
        <v>99176.5</v>
      </c>
      <c r="L23" s="7">
        <v>24.6</v>
      </c>
      <c r="M23" s="5">
        <v>63.87</v>
      </c>
    </row>
    <row r="24" spans="1:13">
      <c r="A24">
        <v>17</v>
      </c>
      <c r="B24" s="6">
        <v>6.5600000000000001E-4</v>
      </c>
      <c r="C24" s="6">
        <v>6.5499999999999998E-4</v>
      </c>
      <c r="D24" s="7">
        <v>98897.8</v>
      </c>
      <c r="E24" s="7">
        <v>64.8</v>
      </c>
      <c r="F24" s="5">
        <v>57.72</v>
      </c>
      <c r="G24" t="s">
        <v>12</v>
      </c>
      <c r="H24">
        <v>17</v>
      </c>
      <c r="I24" s="6">
        <v>2.8899999999999998E-4</v>
      </c>
      <c r="J24" s="6">
        <v>2.8899999999999998E-4</v>
      </c>
      <c r="K24" s="7">
        <v>99152</v>
      </c>
      <c r="L24" s="7">
        <v>28.6</v>
      </c>
      <c r="M24" s="5">
        <v>62.88</v>
      </c>
    </row>
    <row r="25" spans="1:13">
      <c r="A25">
        <v>18</v>
      </c>
      <c r="B25" s="6">
        <v>7.3899999999999997E-4</v>
      </c>
      <c r="C25" s="6">
        <v>7.3800000000000005E-4</v>
      </c>
      <c r="D25" s="7">
        <v>98833</v>
      </c>
      <c r="E25" s="7">
        <v>73</v>
      </c>
      <c r="F25" s="5">
        <v>56.75</v>
      </c>
      <c r="G25" t="s">
        <v>12</v>
      </c>
      <c r="H25">
        <v>18</v>
      </c>
      <c r="I25" s="6">
        <v>2.81E-4</v>
      </c>
      <c r="J25" s="6">
        <v>2.81E-4</v>
      </c>
      <c r="K25" s="7">
        <v>99123.4</v>
      </c>
      <c r="L25" s="7">
        <v>27.8</v>
      </c>
      <c r="M25" s="5">
        <v>61.9</v>
      </c>
    </row>
    <row r="26" spans="1:13">
      <c r="A26">
        <v>19</v>
      </c>
      <c r="B26" s="6">
        <v>7.7999999999999999E-4</v>
      </c>
      <c r="C26" s="6">
        <v>7.7899999999999996E-4</v>
      </c>
      <c r="D26" s="7">
        <v>98760</v>
      </c>
      <c r="E26" s="7">
        <v>77</v>
      </c>
      <c r="F26" s="5">
        <v>55.79</v>
      </c>
      <c r="G26" t="s">
        <v>12</v>
      </c>
      <c r="H26">
        <v>19</v>
      </c>
      <c r="I26" s="6">
        <v>3.1100000000000002E-4</v>
      </c>
      <c r="J26" s="6">
        <v>3.1100000000000002E-4</v>
      </c>
      <c r="K26" s="7">
        <v>99095.5</v>
      </c>
      <c r="L26" s="7">
        <v>30.8</v>
      </c>
      <c r="M26" s="5">
        <v>60.92</v>
      </c>
    </row>
    <row r="27" spans="1:13">
      <c r="A27">
        <v>20</v>
      </c>
      <c r="B27" s="6">
        <v>8.4699999999999999E-4</v>
      </c>
      <c r="C27" s="6">
        <v>8.4699999999999999E-4</v>
      </c>
      <c r="D27" s="7">
        <v>98683.1</v>
      </c>
      <c r="E27" s="7">
        <v>83.5</v>
      </c>
      <c r="F27" s="5">
        <v>54.84</v>
      </c>
      <c r="G27" t="s">
        <v>12</v>
      </c>
      <c r="H27">
        <v>20</v>
      </c>
      <c r="I27" s="6">
        <v>3.1199999999999999E-4</v>
      </c>
      <c r="J27" s="6">
        <v>3.1199999999999999E-4</v>
      </c>
      <c r="K27" s="7">
        <v>99064.7</v>
      </c>
      <c r="L27" s="7">
        <v>30.9</v>
      </c>
      <c r="M27" s="5">
        <v>59.94</v>
      </c>
    </row>
    <row r="28" spans="1:13">
      <c r="A28">
        <v>21</v>
      </c>
      <c r="B28" s="6">
        <v>8.3299999999999997E-4</v>
      </c>
      <c r="C28" s="6">
        <v>8.3199999999999995E-4</v>
      </c>
      <c r="D28" s="7">
        <v>98599.5</v>
      </c>
      <c r="E28" s="7">
        <v>82.1</v>
      </c>
      <c r="F28" s="5">
        <v>53.88</v>
      </c>
      <c r="G28" t="s">
        <v>12</v>
      </c>
      <c r="H28">
        <v>21</v>
      </c>
      <c r="I28" s="6">
        <v>3.2000000000000003E-4</v>
      </c>
      <c r="J28" s="6">
        <v>3.2000000000000003E-4</v>
      </c>
      <c r="K28" s="7">
        <v>99033.8</v>
      </c>
      <c r="L28" s="7">
        <v>31.7</v>
      </c>
      <c r="M28" s="5">
        <v>58.96</v>
      </c>
    </row>
    <row r="29" spans="1:13">
      <c r="A29">
        <v>22</v>
      </c>
      <c r="B29" s="6">
        <v>8.61E-4</v>
      </c>
      <c r="C29" s="6">
        <v>8.61E-4</v>
      </c>
      <c r="D29" s="7">
        <v>98517.5</v>
      </c>
      <c r="E29" s="7">
        <v>84.8</v>
      </c>
      <c r="F29" s="5">
        <v>52.93</v>
      </c>
      <c r="G29" t="s">
        <v>12</v>
      </c>
      <c r="H29">
        <v>22</v>
      </c>
      <c r="I29" s="6">
        <v>3.0699999999999998E-4</v>
      </c>
      <c r="J29" s="6">
        <v>3.0699999999999998E-4</v>
      </c>
      <c r="K29" s="7">
        <v>99002.1</v>
      </c>
      <c r="L29" s="7">
        <v>30.4</v>
      </c>
      <c r="M29" s="5">
        <v>57.98</v>
      </c>
    </row>
    <row r="30" spans="1:13">
      <c r="A30">
        <v>23</v>
      </c>
      <c r="B30" s="6">
        <v>8.1300000000000003E-4</v>
      </c>
      <c r="C30" s="6">
        <v>8.12E-4</v>
      </c>
      <c r="D30" s="7">
        <v>98432.7</v>
      </c>
      <c r="E30" s="7">
        <v>80</v>
      </c>
      <c r="F30" s="5">
        <v>51.97</v>
      </c>
      <c r="G30" t="s">
        <v>12</v>
      </c>
      <c r="H30">
        <v>23</v>
      </c>
      <c r="I30" s="6">
        <v>2.9300000000000002E-4</v>
      </c>
      <c r="J30" s="6">
        <v>2.9300000000000002E-4</v>
      </c>
      <c r="K30" s="7">
        <v>98971.7</v>
      </c>
      <c r="L30" s="7">
        <v>29</v>
      </c>
      <c r="M30" s="5">
        <v>56.99</v>
      </c>
    </row>
    <row r="31" spans="1:13">
      <c r="A31">
        <v>24</v>
      </c>
      <c r="B31" s="6">
        <v>8.5099999999999998E-4</v>
      </c>
      <c r="C31" s="6">
        <v>8.4999999999999995E-4</v>
      </c>
      <c r="D31" s="7">
        <v>98352.7</v>
      </c>
      <c r="E31" s="7">
        <v>83.6</v>
      </c>
      <c r="F31" s="5">
        <v>51.02</v>
      </c>
      <c r="G31" t="s">
        <v>12</v>
      </c>
      <c r="H31">
        <v>24</v>
      </c>
      <c r="I31" s="6">
        <v>3.2499999999999999E-4</v>
      </c>
      <c r="J31" s="6">
        <v>3.2499999999999999E-4</v>
      </c>
      <c r="K31" s="7">
        <v>98942.8</v>
      </c>
      <c r="L31" s="7">
        <v>32.200000000000003</v>
      </c>
      <c r="M31" s="5">
        <v>56.01</v>
      </c>
    </row>
    <row r="32" spans="1:13">
      <c r="A32">
        <v>25</v>
      </c>
      <c r="B32" s="6">
        <v>8.1300000000000003E-4</v>
      </c>
      <c r="C32" s="6">
        <v>8.12E-4</v>
      </c>
      <c r="D32" s="7">
        <v>98269.1</v>
      </c>
      <c r="E32" s="7">
        <v>79.8</v>
      </c>
      <c r="F32" s="5">
        <v>50.06</v>
      </c>
      <c r="G32" t="s">
        <v>12</v>
      </c>
      <c r="H32">
        <v>25</v>
      </c>
      <c r="I32" s="6">
        <v>3.1100000000000002E-4</v>
      </c>
      <c r="J32" s="6">
        <v>3.1100000000000002E-4</v>
      </c>
      <c r="K32" s="7">
        <v>98910.6</v>
      </c>
      <c r="L32" s="7">
        <v>30.8</v>
      </c>
      <c r="M32" s="5">
        <v>55.03</v>
      </c>
    </row>
    <row r="33" spans="1:13">
      <c r="A33">
        <v>26</v>
      </c>
      <c r="B33" s="6">
        <v>8.6899999999999998E-4</v>
      </c>
      <c r="C33" s="6">
        <v>8.6899999999999998E-4</v>
      </c>
      <c r="D33" s="7">
        <v>98189.3</v>
      </c>
      <c r="E33" s="7">
        <v>85.3</v>
      </c>
      <c r="F33" s="5">
        <v>49.1</v>
      </c>
      <c r="G33" t="s">
        <v>12</v>
      </c>
      <c r="H33">
        <v>26</v>
      </c>
      <c r="I33" s="6">
        <v>3.5399999999999999E-4</v>
      </c>
      <c r="J33" s="6">
        <v>3.5399999999999999E-4</v>
      </c>
      <c r="K33" s="7">
        <v>98879.8</v>
      </c>
      <c r="L33" s="7">
        <v>35</v>
      </c>
      <c r="M33" s="5">
        <v>54.05</v>
      </c>
    </row>
    <row r="34" spans="1:13">
      <c r="A34">
        <v>27</v>
      </c>
      <c r="B34" s="6">
        <v>8.8199999999999997E-4</v>
      </c>
      <c r="C34" s="6">
        <v>8.8199999999999997E-4</v>
      </c>
      <c r="D34" s="7">
        <v>98103.9</v>
      </c>
      <c r="E34" s="7">
        <v>86.5</v>
      </c>
      <c r="F34" s="5">
        <v>48.14</v>
      </c>
      <c r="G34" t="s">
        <v>12</v>
      </c>
      <c r="H34">
        <v>27</v>
      </c>
      <c r="I34" s="6">
        <v>3.7100000000000002E-4</v>
      </c>
      <c r="J34" s="6">
        <v>3.7100000000000002E-4</v>
      </c>
      <c r="K34" s="7">
        <v>98844.9</v>
      </c>
      <c r="L34" s="7">
        <v>36.700000000000003</v>
      </c>
      <c r="M34" s="5">
        <v>53.06</v>
      </c>
    </row>
    <row r="35" spans="1:13">
      <c r="A35">
        <v>28</v>
      </c>
      <c r="B35" s="6">
        <v>8.9499999999999996E-4</v>
      </c>
      <c r="C35" s="6">
        <v>8.9400000000000005E-4</v>
      </c>
      <c r="D35" s="7">
        <v>98017.4</v>
      </c>
      <c r="E35" s="7">
        <v>87.7</v>
      </c>
      <c r="F35" s="5">
        <v>47.18</v>
      </c>
      <c r="G35" t="s">
        <v>12</v>
      </c>
      <c r="H35">
        <v>28</v>
      </c>
      <c r="I35" s="6">
        <v>3.8499999999999998E-4</v>
      </c>
      <c r="J35" s="6">
        <v>3.8499999999999998E-4</v>
      </c>
      <c r="K35" s="7">
        <v>98808.2</v>
      </c>
      <c r="L35" s="7">
        <v>38.1</v>
      </c>
      <c r="M35" s="5">
        <v>52.08</v>
      </c>
    </row>
    <row r="36" spans="1:13">
      <c r="A36">
        <v>29</v>
      </c>
      <c r="B36" s="6">
        <v>9.1399999999999999E-4</v>
      </c>
      <c r="C36" s="6">
        <v>9.1399999999999999E-4</v>
      </c>
      <c r="D36" s="7">
        <v>97929.8</v>
      </c>
      <c r="E36" s="7">
        <v>89.5</v>
      </c>
      <c r="F36" s="5">
        <v>46.22</v>
      </c>
      <c r="G36" t="s">
        <v>12</v>
      </c>
      <c r="H36">
        <v>29</v>
      </c>
      <c r="I36" s="6">
        <v>4.0099999999999999E-4</v>
      </c>
      <c r="J36" s="6">
        <v>4.0099999999999999E-4</v>
      </c>
      <c r="K36" s="7">
        <v>98770.1</v>
      </c>
      <c r="L36" s="7">
        <v>39.6</v>
      </c>
      <c r="M36" s="5">
        <v>51.1</v>
      </c>
    </row>
    <row r="37" spans="1:13">
      <c r="A37">
        <v>30</v>
      </c>
      <c r="B37" s="6">
        <v>9.41E-4</v>
      </c>
      <c r="C37" s="6">
        <v>9.41E-4</v>
      </c>
      <c r="D37" s="7">
        <v>97840.3</v>
      </c>
      <c r="E37" s="7">
        <v>92</v>
      </c>
      <c r="F37" s="5">
        <v>45.27</v>
      </c>
      <c r="G37" t="s">
        <v>12</v>
      </c>
      <c r="H37">
        <v>30</v>
      </c>
      <c r="I37" s="6">
        <v>4.2700000000000002E-4</v>
      </c>
      <c r="J37" s="6">
        <v>4.2700000000000002E-4</v>
      </c>
      <c r="K37" s="7">
        <v>98730.5</v>
      </c>
      <c r="L37" s="7">
        <v>42.1</v>
      </c>
      <c r="M37" s="5">
        <v>50.12</v>
      </c>
    </row>
    <row r="38" spans="1:13">
      <c r="A38">
        <v>31</v>
      </c>
      <c r="B38" s="6">
        <v>1.0610000000000001E-3</v>
      </c>
      <c r="C38" s="6">
        <v>1.06E-3</v>
      </c>
      <c r="D38" s="7">
        <v>97748.3</v>
      </c>
      <c r="E38" s="7">
        <v>103.6</v>
      </c>
      <c r="F38" s="5">
        <v>44.31</v>
      </c>
      <c r="G38" t="s">
        <v>12</v>
      </c>
      <c r="H38">
        <v>31</v>
      </c>
      <c r="I38" s="6">
        <v>4.8999999999999998E-4</v>
      </c>
      <c r="J38" s="6">
        <v>4.8899999999999996E-4</v>
      </c>
      <c r="K38" s="7">
        <v>98688.4</v>
      </c>
      <c r="L38" s="7">
        <v>48.3</v>
      </c>
      <c r="M38" s="5">
        <v>49.14</v>
      </c>
    </row>
    <row r="39" spans="1:13">
      <c r="A39">
        <v>32</v>
      </c>
      <c r="B39" s="6">
        <v>9.7999999999999997E-4</v>
      </c>
      <c r="C39" s="6">
        <v>9.7999999999999997E-4</v>
      </c>
      <c r="D39" s="7">
        <v>97644.6</v>
      </c>
      <c r="E39" s="7">
        <v>95.7</v>
      </c>
      <c r="F39" s="5">
        <v>43.36</v>
      </c>
      <c r="G39" t="s">
        <v>12</v>
      </c>
      <c r="H39">
        <v>32</v>
      </c>
      <c r="I39" s="6">
        <v>5.4699999999999996E-4</v>
      </c>
      <c r="J39" s="6">
        <v>5.4699999999999996E-4</v>
      </c>
      <c r="K39" s="7">
        <v>98640.1</v>
      </c>
      <c r="L39" s="7">
        <v>54</v>
      </c>
      <c r="M39" s="5">
        <v>48.17</v>
      </c>
    </row>
    <row r="40" spans="1:13">
      <c r="A40">
        <v>33</v>
      </c>
      <c r="B40" s="6">
        <v>1.121E-3</v>
      </c>
      <c r="C40" s="6">
        <v>1.121E-3</v>
      </c>
      <c r="D40" s="7">
        <v>97549</v>
      </c>
      <c r="E40" s="7">
        <v>109.3</v>
      </c>
      <c r="F40" s="5">
        <v>42.4</v>
      </c>
      <c r="G40" t="s">
        <v>12</v>
      </c>
      <c r="H40">
        <v>33</v>
      </c>
      <c r="I40" s="6">
        <v>5.53E-4</v>
      </c>
      <c r="J40" s="6">
        <v>5.53E-4</v>
      </c>
      <c r="K40" s="7">
        <v>98586.1</v>
      </c>
      <c r="L40" s="7">
        <v>54.5</v>
      </c>
      <c r="M40" s="5">
        <v>47.19</v>
      </c>
    </row>
    <row r="41" spans="1:13">
      <c r="A41">
        <v>34</v>
      </c>
      <c r="B41" s="6">
        <v>1.163E-3</v>
      </c>
      <c r="C41" s="6">
        <v>1.1620000000000001E-3</v>
      </c>
      <c r="D41" s="7">
        <v>97439.7</v>
      </c>
      <c r="E41" s="7">
        <v>113.2</v>
      </c>
      <c r="F41" s="5">
        <v>41.44</v>
      </c>
      <c r="G41" t="s">
        <v>12</v>
      </c>
      <c r="H41">
        <v>34</v>
      </c>
      <c r="I41" s="6">
        <v>5.9599999999999996E-4</v>
      </c>
      <c r="J41" s="6">
        <v>5.9599999999999996E-4</v>
      </c>
      <c r="K41" s="7">
        <v>98531.6</v>
      </c>
      <c r="L41" s="7">
        <v>58.7</v>
      </c>
      <c r="M41" s="5">
        <v>46.22</v>
      </c>
    </row>
    <row r="42" spans="1:13">
      <c r="A42">
        <v>35</v>
      </c>
      <c r="B42" s="6">
        <v>1.209E-3</v>
      </c>
      <c r="C42" s="6">
        <v>1.209E-3</v>
      </c>
      <c r="D42" s="7">
        <v>97326.399999999994</v>
      </c>
      <c r="E42" s="7">
        <v>117.6</v>
      </c>
      <c r="F42" s="5">
        <v>40.49</v>
      </c>
      <c r="G42" t="s">
        <v>12</v>
      </c>
      <c r="H42">
        <v>35</v>
      </c>
      <c r="I42" s="6">
        <v>6.7500000000000004E-4</v>
      </c>
      <c r="J42" s="6">
        <v>6.7500000000000004E-4</v>
      </c>
      <c r="K42" s="7">
        <v>98472.9</v>
      </c>
      <c r="L42" s="7">
        <v>66.5</v>
      </c>
      <c r="M42" s="5">
        <v>45.25</v>
      </c>
    </row>
    <row r="43" spans="1:13">
      <c r="A43">
        <v>36</v>
      </c>
      <c r="B43" s="6">
        <v>1.2830000000000001E-3</v>
      </c>
      <c r="C43" s="6">
        <v>1.2819999999999999E-3</v>
      </c>
      <c r="D43" s="7">
        <v>97208.8</v>
      </c>
      <c r="E43" s="7">
        <v>124.6</v>
      </c>
      <c r="F43" s="5">
        <v>39.54</v>
      </c>
      <c r="G43" t="s">
        <v>12</v>
      </c>
      <c r="H43">
        <v>36</v>
      </c>
      <c r="I43" s="6">
        <v>7.4700000000000005E-4</v>
      </c>
      <c r="J43" s="6">
        <v>7.4700000000000005E-4</v>
      </c>
      <c r="K43" s="7">
        <v>98406.399999999994</v>
      </c>
      <c r="L43" s="7">
        <v>73.5</v>
      </c>
      <c r="M43" s="5">
        <v>44.28</v>
      </c>
    </row>
    <row r="44" spans="1:13">
      <c r="A44">
        <v>37</v>
      </c>
      <c r="B44" s="6">
        <v>1.302E-3</v>
      </c>
      <c r="C44" s="6">
        <v>1.3010000000000001E-3</v>
      </c>
      <c r="D44" s="7">
        <v>97084.2</v>
      </c>
      <c r="E44" s="7">
        <v>126.3</v>
      </c>
      <c r="F44" s="5">
        <v>38.590000000000003</v>
      </c>
      <c r="G44" t="s">
        <v>12</v>
      </c>
      <c r="H44">
        <v>37</v>
      </c>
      <c r="I44" s="6">
        <v>8.0199999999999998E-4</v>
      </c>
      <c r="J44" s="6">
        <v>8.0199999999999998E-4</v>
      </c>
      <c r="K44" s="7">
        <v>98332.9</v>
      </c>
      <c r="L44" s="7">
        <v>78.8</v>
      </c>
      <c r="M44" s="5">
        <v>43.31</v>
      </c>
    </row>
    <row r="45" spans="1:13">
      <c r="A45">
        <v>38</v>
      </c>
      <c r="B45" s="6">
        <v>1.549E-3</v>
      </c>
      <c r="C45" s="6">
        <v>1.5479999999999999E-3</v>
      </c>
      <c r="D45" s="7">
        <v>96957.9</v>
      </c>
      <c r="E45" s="7">
        <v>150.1</v>
      </c>
      <c r="F45" s="5">
        <v>37.64</v>
      </c>
      <c r="G45" t="s">
        <v>12</v>
      </c>
      <c r="H45">
        <v>38</v>
      </c>
      <c r="I45" s="6">
        <v>8.3000000000000001E-4</v>
      </c>
      <c r="J45" s="6">
        <v>8.2899999999999998E-4</v>
      </c>
      <c r="K45" s="7">
        <v>98254</v>
      </c>
      <c r="L45" s="7">
        <v>81.5</v>
      </c>
      <c r="M45" s="5">
        <v>42.35</v>
      </c>
    </row>
    <row r="46" spans="1:13">
      <c r="A46">
        <v>39</v>
      </c>
      <c r="B46" s="6">
        <v>1.6260000000000001E-3</v>
      </c>
      <c r="C46" s="6">
        <v>1.6249999999999999E-3</v>
      </c>
      <c r="D46" s="7">
        <v>96807.8</v>
      </c>
      <c r="E46" s="7">
        <v>157.30000000000001</v>
      </c>
      <c r="F46" s="5">
        <v>36.700000000000003</v>
      </c>
      <c r="G46" t="s">
        <v>12</v>
      </c>
      <c r="H46">
        <v>39</v>
      </c>
      <c r="I46" s="6">
        <v>9.6500000000000004E-4</v>
      </c>
      <c r="J46" s="6">
        <v>9.6400000000000001E-4</v>
      </c>
      <c r="K46" s="7">
        <v>98172.6</v>
      </c>
      <c r="L46" s="7">
        <v>94.7</v>
      </c>
      <c r="M46" s="5">
        <v>41.38</v>
      </c>
    </row>
    <row r="47" spans="1:13">
      <c r="A47">
        <v>40</v>
      </c>
      <c r="B47" s="6">
        <v>1.7049999999999999E-3</v>
      </c>
      <c r="C47" s="6">
        <v>1.704E-3</v>
      </c>
      <c r="D47" s="7">
        <v>96650.5</v>
      </c>
      <c r="E47" s="7">
        <v>164.7</v>
      </c>
      <c r="F47" s="5">
        <v>35.76</v>
      </c>
      <c r="G47" t="s">
        <v>12</v>
      </c>
      <c r="H47">
        <v>40</v>
      </c>
      <c r="I47" s="6">
        <v>1.091E-3</v>
      </c>
      <c r="J47" s="6">
        <v>1.09E-3</v>
      </c>
      <c r="K47" s="7">
        <v>98077.9</v>
      </c>
      <c r="L47" s="7">
        <v>106.9</v>
      </c>
      <c r="M47" s="5">
        <v>40.42</v>
      </c>
    </row>
    <row r="48" spans="1:13">
      <c r="A48">
        <v>41</v>
      </c>
      <c r="B48" s="6">
        <v>1.89E-3</v>
      </c>
      <c r="C48" s="6">
        <v>1.8879999999999999E-3</v>
      </c>
      <c r="D48" s="7">
        <v>96485.9</v>
      </c>
      <c r="E48" s="7">
        <v>182.2</v>
      </c>
      <c r="F48" s="5">
        <v>34.82</v>
      </c>
      <c r="G48" t="s">
        <v>12</v>
      </c>
      <c r="H48">
        <v>41</v>
      </c>
      <c r="I48" s="6">
        <v>1.225E-3</v>
      </c>
      <c r="J48" s="6">
        <v>1.225E-3</v>
      </c>
      <c r="K48" s="7">
        <v>97970.9</v>
      </c>
      <c r="L48" s="7">
        <v>120</v>
      </c>
      <c r="M48" s="5">
        <v>39.46</v>
      </c>
    </row>
    <row r="49" spans="1:13">
      <c r="A49">
        <v>42</v>
      </c>
      <c r="B49" s="6">
        <v>1.9599999999999999E-3</v>
      </c>
      <c r="C49" s="6">
        <v>1.9580000000000001E-3</v>
      </c>
      <c r="D49" s="7">
        <v>96303.7</v>
      </c>
      <c r="E49" s="7">
        <v>188.6</v>
      </c>
      <c r="F49" s="5">
        <v>33.880000000000003</v>
      </c>
      <c r="G49" t="s">
        <v>12</v>
      </c>
      <c r="H49">
        <v>42</v>
      </c>
      <c r="I49" s="6">
        <v>1.3489999999999999E-3</v>
      </c>
      <c r="J49" s="6">
        <v>1.348E-3</v>
      </c>
      <c r="K49" s="7">
        <v>97851</v>
      </c>
      <c r="L49" s="7">
        <v>131.9</v>
      </c>
      <c r="M49" s="5">
        <v>38.51</v>
      </c>
    </row>
    <row r="50" spans="1:13">
      <c r="A50">
        <v>43</v>
      </c>
      <c r="B50" s="6">
        <v>2.14E-3</v>
      </c>
      <c r="C50" s="6">
        <v>2.1380000000000001E-3</v>
      </c>
      <c r="D50" s="7">
        <v>96115.1</v>
      </c>
      <c r="E50" s="7">
        <v>205.5</v>
      </c>
      <c r="F50" s="5">
        <v>32.950000000000003</v>
      </c>
      <c r="G50" t="s">
        <v>12</v>
      </c>
      <c r="H50">
        <v>43</v>
      </c>
      <c r="I50" s="6">
        <v>1.407E-3</v>
      </c>
      <c r="J50" s="6">
        <v>1.4059999999999999E-3</v>
      </c>
      <c r="K50" s="7">
        <v>97719.1</v>
      </c>
      <c r="L50" s="7">
        <v>137.4</v>
      </c>
      <c r="M50" s="5">
        <v>37.56</v>
      </c>
    </row>
    <row r="51" spans="1:13">
      <c r="A51">
        <v>44</v>
      </c>
      <c r="B51" s="6">
        <v>2.3830000000000001E-3</v>
      </c>
      <c r="C51" s="6">
        <v>2.3800000000000002E-3</v>
      </c>
      <c r="D51" s="7">
        <v>95909.6</v>
      </c>
      <c r="E51" s="7">
        <v>228.3</v>
      </c>
      <c r="F51" s="5">
        <v>32.020000000000003</v>
      </c>
      <c r="G51" t="s">
        <v>12</v>
      </c>
      <c r="H51">
        <v>44</v>
      </c>
      <c r="I51" s="6">
        <v>1.57E-3</v>
      </c>
      <c r="J51" s="6">
        <v>1.5690000000000001E-3</v>
      </c>
      <c r="K51" s="7">
        <v>97581.7</v>
      </c>
      <c r="L51" s="7">
        <v>153.1</v>
      </c>
      <c r="M51" s="5">
        <v>36.61</v>
      </c>
    </row>
    <row r="52" spans="1:13">
      <c r="A52">
        <v>45</v>
      </c>
      <c r="B52" s="6">
        <v>2.4610000000000001E-3</v>
      </c>
      <c r="C52" s="6">
        <v>2.4580000000000001E-3</v>
      </c>
      <c r="D52" s="7">
        <v>95681.3</v>
      </c>
      <c r="E52" s="7">
        <v>235.2</v>
      </c>
      <c r="F52" s="5">
        <v>31.09</v>
      </c>
      <c r="G52" t="s">
        <v>12</v>
      </c>
      <c r="H52">
        <v>45</v>
      </c>
      <c r="I52" s="6">
        <v>1.7359999999999999E-3</v>
      </c>
      <c r="J52" s="6">
        <v>1.7340000000000001E-3</v>
      </c>
      <c r="K52" s="7">
        <v>97428.5</v>
      </c>
      <c r="L52" s="7">
        <v>169</v>
      </c>
      <c r="M52" s="5">
        <v>35.67</v>
      </c>
    </row>
    <row r="53" spans="1:13">
      <c r="A53">
        <v>46</v>
      </c>
      <c r="B53" s="6">
        <v>2.7299999999999998E-3</v>
      </c>
      <c r="C53" s="6">
        <v>2.7260000000000001E-3</v>
      </c>
      <c r="D53" s="7">
        <v>95446.1</v>
      </c>
      <c r="E53" s="7">
        <v>260.2</v>
      </c>
      <c r="F53" s="5">
        <v>30.17</v>
      </c>
      <c r="G53" t="s">
        <v>12</v>
      </c>
      <c r="H53">
        <v>46</v>
      </c>
      <c r="I53" s="6">
        <v>1.9430000000000001E-3</v>
      </c>
      <c r="J53" s="6">
        <v>1.941E-3</v>
      </c>
      <c r="K53" s="7">
        <v>97259.6</v>
      </c>
      <c r="L53" s="7">
        <v>188.8</v>
      </c>
      <c r="M53" s="5">
        <v>34.729999999999997</v>
      </c>
    </row>
    <row r="54" spans="1:13">
      <c r="A54">
        <v>47</v>
      </c>
      <c r="B54" s="6">
        <v>3.1150000000000001E-3</v>
      </c>
      <c r="C54" s="6">
        <v>3.1099999999999999E-3</v>
      </c>
      <c r="D54" s="7">
        <v>95185.9</v>
      </c>
      <c r="E54" s="7">
        <v>296</v>
      </c>
      <c r="F54" s="5">
        <v>29.25</v>
      </c>
      <c r="G54" t="s">
        <v>12</v>
      </c>
      <c r="H54">
        <v>47</v>
      </c>
      <c r="I54" s="6">
        <v>2.0969999999999999E-3</v>
      </c>
      <c r="J54" s="6">
        <v>2.0950000000000001E-3</v>
      </c>
      <c r="K54" s="7">
        <v>97070.8</v>
      </c>
      <c r="L54" s="7">
        <v>203.4</v>
      </c>
      <c r="M54" s="5">
        <v>33.799999999999997</v>
      </c>
    </row>
    <row r="55" spans="1:13">
      <c r="A55">
        <v>48</v>
      </c>
      <c r="B55" s="6">
        <v>3.4870000000000001E-3</v>
      </c>
      <c r="C55" s="6">
        <v>3.4810000000000002E-3</v>
      </c>
      <c r="D55" s="7">
        <v>94889.9</v>
      </c>
      <c r="E55" s="7">
        <v>330.3</v>
      </c>
      <c r="F55" s="5">
        <v>28.34</v>
      </c>
      <c r="G55" t="s">
        <v>12</v>
      </c>
      <c r="H55">
        <v>48</v>
      </c>
      <c r="I55" s="6">
        <v>2.3019999999999998E-3</v>
      </c>
      <c r="J55" s="6">
        <v>2.3E-3</v>
      </c>
      <c r="K55" s="7">
        <v>96867.4</v>
      </c>
      <c r="L55" s="7">
        <v>222.7</v>
      </c>
      <c r="M55" s="5">
        <v>32.869999999999997</v>
      </c>
    </row>
    <row r="56" spans="1:13">
      <c r="A56">
        <v>49</v>
      </c>
      <c r="B56" s="6">
        <v>3.8830000000000002E-3</v>
      </c>
      <c r="C56" s="6">
        <v>3.875E-3</v>
      </c>
      <c r="D56" s="7">
        <v>94559.6</v>
      </c>
      <c r="E56" s="7">
        <v>366.4</v>
      </c>
      <c r="F56" s="5">
        <v>27.44</v>
      </c>
      <c r="G56" t="s">
        <v>12</v>
      </c>
      <c r="H56">
        <v>49</v>
      </c>
      <c r="I56" s="6">
        <v>2.4499999999999999E-3</v>
      </c>
      <c r="J56" s="6">
        <v>2.447E-3</v>
      </c>
      <c r="K56" s="7">
        <v>96644.7</v>
      </c>
      <c r="L56" s="7">
        <v>236.5</v>
      </c>
      <c r="M56" s="5">
        <v>31.94</v>
      </c>
    </row>
    <row r="57" spans="1:13">
      <c r="A57">
        <v>50</v>
      </c>
      <c r="B57" s="6">
        <v>4.3509999999999998E-3</v>
      </c>
      <c r="C57" s="6">
        <v>4.3420000000000004E-3</v>
      </c>
      <c r="D57" s="7">
        <v>94193.1</v>
      </c>
      <c r="E57" s="7">
        <v>409</v>
      </c>
      <c r="F57" s="5">
        <v>26.54</v>
      </c>
      <c r="G57" t="s">
        <v>12</v>
      </c>
      <c r="H57">
        <v>50</v>
      </c>
      <c r="I57" s="6">
        <v>2.8990000000000001E-3</v>
      </c>
      <c r="J57" s="6">
        <v>2.895E-3</v>
      </c>
      <c r="K57" s="7">
        <v>96408.2</v>
      </c>
      <c r="L57" s="7">
        <v>279.10000000000002</v>
      </c>
      <c r="M57" s="5">
        <v>31.02</v>
      </c>
    </row>
    <row r="58" spans="1:13">
      <c r="A58">
        <v>51</v>
      </c>
      <c r="B58" s="6">
        <v>4.927E-3</v>
      </c>
      <c r="C58" s="6">
        <v>4.9150000000000001E-3</v>
      </c>
      <c r="D58" s="7">
        <v>93784.2</v>
      </c>
      <c r="E58" s="7">
        <v>460.9</v>
      </c>
      <c r="F58" s="5">
        <v>25.65</v>
      </c>
      <c r="G58" t="s">
        <v>12</v>
      </c>
      <c r="H58">
        <v>51</v>
      </c>
      <c r="I58" s="6">
        <v>3.045E-3</v>
      </c>
      <c r="J58" s="6">
        <v>3.0409999999999999E-3</v>
      </c>
      <c r="K58" s="7">
        <v>96129.1</v>
      </c>
      <c r="L58" s="7">
        <v>292.3</v>
      </c>
      <c r="M58" s="5">
        <v>30.11</v>
      </c>
    </row>
    <row r="59" spans="1:13">
      <c r="A59">
        <v>52</v>
      </c>
      <c r="B59" s="6">
        <v>5.6610000000000002E-3</v>
      </c>
      <c r="C59" s="6">
        <v>5.6449999999999998E-3</v>
      </c>
      <c r="D59" s="7">
        <v>93323.3</v>
      </c>
      <c r="E59" s="7">
        <v>526.79999999999995</v>
      </c>
      <c r="F59" s="5">
        <v>24.78</v>
      </c>
      <c r="G59" t="s">
        <v>12</v>
      </c>
      <c r="H59">
        <v>52</v>
      </c>
      <c r="I59" s="6">
        <v>3.529E-3</v>
      </c>
      <c r="J59" s="6">
        <v>3.522E-3</v>
      </c>
      <c r="K59" s="7">
        <v>95836.800000000003</v>
      </c>
      <c r="L59" s="7">
        <v>337.6</v>
      </c>
      <c r="M59" s="5">
        <v>29.2</v>
      </c>
    </row>
    <row r="60" spans="1:13">
      <c r="A60">
        <v>53</v>
      </c>
      <c r="B60" s="6">
        <v>6.2750000000000002E-3</v>
      </c>
      <c r="C60" s="6">
        <v>6.2550000000000001E-3</v>
      </c>
      <c r="D60" s="7">
        <v>92796.5</v>
      </c>
      <c r="E60" s="7">
        <v>580.4</v>
      </c>
      <c r="F60" s="5">
        <v>23.92</v>
      </c>
      <c r="G60" t="s">
        <v>12</v>
      </c>
      <c r="H60">
        <v>53</v>
      </c>
      <c r="I60" s="6">
        <v>3.9189999999999997E-3</v>
      </c>
      <c r="J60" s="6">
        <v>3.9110000000000004E-3</v>
      </c>
      <c r="K60" s="7">
        <v>95499.199999999997</v>
      </c>
      <c r="L60" s="7">
        <v>373.5</v>
      </c>
      <c r="M60" s="5">
        <v>28.3</v>
      </c>
    </row>
    <row r="61" spans="1:13">
      <c r="A61">
        <v>54</v>
      </c>
      <c r="B61" s="6">
        <v>6.6189999999999999E-3</v>
      </c>
      <c r="C61" s="6">
        <v>6.5970000000000004E-3</v>
      </c>
      <c r="D61" s="7">
        <v>92216</v>
      </c>
      <c r="E61" s="7">
        <v>608.4</v>
      </c>
      <c r="F61" s="5">
        <v>23.06</v>
      </c>
      <c r="G61" t="s">
        <v>12</v>
      </c>
      <c r="H61">
        <v>54</v>
      </c>
      <c r="I61" s="6">
        <v>4.1009999999999996E-3</v>
      </c>
      <c r="J61" s="6">
        <v>4.0920000000000002E-3</v>
      </c>
      <c r="K61" s="7">
        <v>95125.7</v>
      </c>
      <c r="L61" s="7">
        <v>389.3</v>
      </c>
      <c r="M61" s="5">
        <v>27.41</v>
      </c>
    </row>
    <row r="62" spans="1:13">
      <c r="A62">
        <v>55</v>
      </c>
      <c r="B62" s="6">
        <v>7.4939999999999998E-3</v>
      </c>
      <c r="C62" s="6">
        <v>7.4660000000000004E-3</v>
      </c>
      <c r="D62" s="7">
        <v>91607.6</v>
      </c>
      <c r="E62" s="7">
        <v>683.9</v>
      </c>
      <c r="F62" s="5">
        <v>22.21</v>
      </c>
      <c r="G62" t="s">
        <v>12</v>
      </c>
      <c r="H62">
        <v>55</v>
      </c>
      <c r="I62" s="6">
        <v>4.4710000000000001E-3</v>
      </c>
      <c r="J62" s="6">
        <v>4.4609999999999997E-3</v>
      </c>
      <c r="K62" s="7">
        <v>94736.4</v>
      </c>
      <c r="L62" s="7">
        <v>422.6</v>
      </c>
      <c r="M62" s="5">
        <v>26.52</v>
      </c>
    </row>
    <row r="63" spans="1:13">
      <c r="A63">
        <v>56</v>
      </c>
      <c r="B63" s="6">
        <v>8.2170000000000003E-3</v>
      </c>
      <c r="C63" s="6">
        <v>8.1840000000000003E-3</v>
      </c>
      <c r="D63" s="7">
        <v>90923.7</v>
      </c>
      <c r="E63" s="7">
        <v>744.1</v>
      </c>
      <c r="F63" s="5">
        <v>21.38</v>
      </c>
      <c r="G63" t="s">
        <v>12</v>
      </c>
      <c r="H63">
        <v>56</v>
      </c>
      <c r="I63" s="6">
        <v>4.8789999999999997E-3</v>
      </c>
      <c r="J63" s="6">
        <v>4.8669999999999998E-3</v>
      </c>
      <c r="K63" s="7">
        <v>94313.8</v>
      </c>
      <c r="L63" s="7">
        <v>459</v>
      </c>
      <c r="M63" s="5">
        <v>25.64</v>
      </c>
    </row>
    <row r="64" spans="1:13">
      <c r="A64">
        <v>57</v>
      </c>
      <c r="B64" s="6">
        <v>9.5549999999999993E-3</v>
      </c>
      <c r="C64" s="6">
        <v>9.5090000000000001E-3</v>
      </c>
      <c r="D64" s="7">
        <v>90179.6</v>
      </c>
      <c r="E64" s="7">
        <v>857.6</v>
      </c>
      <c r="F64" s="5">
        <v>20.55</v>
      </c>
      <c r="G64" t="s">
        <v>12</v>
      </c>
      <c r="H64">
        <v>57</v>
      </c>
      <c r="I64" s="6">
        <v>5.6579999999999998E-3</v>
      </c>
      <c r="J64" s="6">
        <v>5.6420000000000003E-3</v>
      </c>
      <c r="K64" s="7">
        <v>93854.8</v>
      </c>
      <c r="L64" s="7">
        <v>529.5</v>
      </c>
      <c r="M64" s="5">
        <v>24.76</v>
      </c>
    </row>
    <row r="65" spans="1:13">
      <c r="A65">
        <v>58</v>
      </c>
      <c r="B65" s="6">
        <v>1.0433E-2</v>
      </c>
      <c r="C65" s="6">
        <v>1.0378999999999999E-2</v>
      </c>
      <c r="D65" s="7">
        <v>89322</v>
      </c>
      <c r="E65" s="7">
        <v>927.1</v>
      </c>
      <c r="F65" s="5">
        <v>19.739999999999998</v>
      </c>
      <c r="G65" t="s">
        <v>12</v>
      </c>
      <c r="H65">
        <v>58</v>
      </c>
      <c r="I65" s="6">
        <v>6.1199999999999996E-3</v>
      </c>
      <c r="J65" s="6">
        <v>6.1009999999999997E-3</v>
      </c>
      <c r="K65" s="7">
        <v>93325.3</v>
      </c>
      <c r="L65" s="7">
        <v>569.4</v>
      </c>
      <c r="M65" s="5">
        <v>23.9</v>
      </c>
    </row>
    <row r="66" spans="1:13">
      <c r="A66">
        <v>59</v>
      </c>
      <c r="B66" s="6">
        <v>1.1734E-2</v>
      </c>
      <c r="C66" s="6">
        <v>1.1665E-2</v>
      </c>
      <c r="D66" s="7">
        <v>88394.9</v>
      </c>
      <c r="E66" s="7">
        <v>1031.2</v>
      </c>
      <c r="F66" s="5">
        <v>18.940000000000001</v>
      </c>
      <c r="G66" t="s">
        <v>12</v>
      </c>
      <c r="H66">
        <v>59</v>
      </c>
      <c r="I66" s="6">
        <v>7.0260000000000001E-3</v>
      </c>
      <c r="J66" s="6">
        <v>7.0010000000000003E-3</v>
      </c>
      <c r="K66" s="7">
        <v>92755.9</v>
      </c>
      <c r="L66" s="7">
        <v>649.4</v>
      </c>
      <c r="M66" s="5">
        <v>23.04</v>
      </c>
    </row>
    <row r="67" spans="1:13">
      <c r="A67">
        <v>60</v>
      </c>
      <c r="B67" s="6">
        <v>1.3105E-2</v>
      </c>
      <c r="C67" s="6">
        <v>1.302E-2</v>
      </c>
      <c r="D67" s="7">
        <v>87363.8</v>
      </c>
      <c r="E67" s="7">
        <v>1137.5</v>
      </c>
      <c r="F67" s="5">
        <v>18.16</v>
      </c>
      <c r="G67" t="s">
        <v>12</v>
      </c>
      <c r="H67">
        <v>60</v>
      </c>
      <c r="I67" s="6">
        <v>7.7749999999999998E-3</v>
      </c>
      <c r="J67" s="6">
        <v>7.7450000000000001E-3</v>
      </c>
      <c r="K67" s="7">
        <v>92106.5</v>
      </c>
      <c r="L67" s="7">
        <v>713.3</v>
      </c>
      <c r="M67" s="5">
        <v>22.2</v>
      </c>
    </row>
    <row r="68" spans="1:13">
      <c r="A68">
        <v>61</v>
      </c>
      <c r="B68" s="6">
        <v>1.4741000000000001E-2</v>
      </c>
      <c r="C68" s="6">
        <v>1.4633E-2</v>
      </c>
      <c r="D68" s="7">
        <v>86226.3</v>
      </c>
      <c r="E68" s="7">
        <v>1261.8</v>
      </c>
      <c r="F68" s="5">
        <v>17.39</v>
      </c>
      <c r="G68" t="s">
        <v>12</v>
      </c>
      <c r="H68">
        <v>61</v>
      </c>
      <c r="I68" s="6">
        <v>8.7659999999999995E-3</v>
      </c>
      <c r="J68" s="6">
        <v>8.7270000000000004E-3</v>
      </c>
      <c r="K68" s="7">
        <v>91393.1</v>
      </c>
      <c r="L68" s="7">
        <v>797.6</v>
      </c>
      <c r="M68" s="5">
        <v>21.37</v>
      </c>
    </row>
    <row r="69" spans="1:13">
      <c r="A69">
        <v>62</v>
      </c>
      <c r="B69" s="6">
        <v>1.6423E-2</v>
      </c>
      <c r="C69" s="6">
        <v>1.6289000000000001E-2</v>
      </c>
      <c r="D69" s="7">
        <v>84964.5</v>
      </c>
      <c r="E69" s="7">
        <v>1384</v>
      </c>
      <c r="F69" s="5">
        <v>16.64</v>
      </c>
      <c r="G69" t="s">
        <v>12</v>
      </c>
      <c r="H69">
        <v>62</v>
      </c>
      <c r="I69" s="6">
        <v>9.5930000000000008E-3</v>
      </c>
      <c r="J69" s="6">
        <v>9.5469999999999999E-3</v>
      </c>
      <c r="K69" s="7">
        <v>90595.5</v>
      </c>
      <c r="L69" s="7">
        <v>864.9</v>
      </c>
      <c r="M69" s="5">
        <v>20.55</v>
      </c>
    </row>
    <row r="70" spans="1:13">
      <c r="A70">
        <v>63</v>
      </c>
      <c r="B70" s="6">
        <v>1.8311999999999998E-2</v>
      </c>
      <c r="C70" s="6">
        <v>1.8145999999999999E-2</v>
      </c>
      <c r="D70" s="7">
        <v>83580.5</v>
      </c>
      <c r="E70" s="7">
        <v>1516.7</v>
      </c>
      <c r="F70" s="5">
        <v>15.91</v>
      </c>
      <c r="G70" t="s">
        <v>12</v>
      </c>
      <c r="H70">
        <v>63</v>
      </c>
      <c r="I70" s="6">
        <v>1.0663000000000001E-2</v>
      </c>
      <c r="J70" s="6">
        <v>1.0607E-2</v>
      </c>
      <c r="K70" s="7">
        <v>89730.6</v>
      </c>
      <c r="L70" s="7">
        <v>951.8</v>
      </c>
      <c r="M70" s="5">
        <v>19.75</v>
      </c>
    </row>
    <row r="71" spans="1:13">
      <c r="A71">
        <v>64</v>
      </c>
      <c r="B71" s="6">
        <v>2.0908E-2</v>
      </c>
      <c r="C71" s="6">
        <v>2.0691999999999999E-2</v>
      </c>
      <c r="D71" s="7">
        <v>82063.8</v>
      </c>
      <c r="E71" s="7">
        <v>1698</v>
      </c>
      <c r="F71" s="5">
        <v>15.2</v>
      </c>
      <c r="G71" t="s">
        <v>12</v>
      </c>
      <c r="H71">
        <v>64</v>
      </c>
      <c r="I71" s="6">
        <v>1.1747E-2</v>
      </c>
      <c r="J71" s="6">
        <v>1.1677999999999999E-2</v>
      </c>
      <c r="K71" s="7">
        <v>88778.9</v>
      </c>
      <c r="L71" s="7">
        <v>1036.8</v>
      </c>
      <c r="M71" s="5">
        <v>18.95</v>
      </c>
    </row>
    <row r="72" spans="1:13">
      <c r="A72">
        <v>65</v>
      </c>
      <c r="B72" s="6">
        <v>2.3285E-2</v>
      </c>
      <c r="C72" s="6">
        <v>2.3016999999999999E-2</v>
      </c>
      <c r="D72" s="7">
        <v>80365.8</v>
      </c>
      <c r="E72" s="7">
        <v>1849.8</v>
      </c>
      <c r="F72" s="5">
        <v>14.51</v>
      </c>
      <c r="G72" t="s">
        <v>12</v>
      </c>
      <c r="H72">
        <v>65</v>
      </c>
      <c r="I72" s="6">
        <v>1.3473000000000001E-2</v>
      </c>
      <c r="J72" s="6">
        <v>1.3383000000000001E-2</v>
      </c>
      <c r="K72" s="7">
        <v>87742.1</v>
      </c>
      <c r="L72" s="7">
        <v>1174.2</v>
      </c>
      <c r="M72" s="5">
        <v>18.170000000000002</v>
      </c>
    </row>
    <row r="73" spans="1:13">
      <c r="A73">
        <v>66</v>
      </c>
      <c r="B73" s="6">
        <v>2.5832000000000001E-2</v>
      </c>
      <c r="C73" s="6">
        <v>2.5502E-2</v>
      </c>
      <c r="D73" s="7">
        <v>78516.100000000006</v>
      </c>
      <c r="E73" s="7">
        <v>2002.3</v>
      </c>
      <c r="F73" s="5">
        <v>13.84</v>
      </c>
      <c r="G73" t="s">
        <v>12</v>
      </c>
      <c r="H73">
        <v>66</v>
      </c>
      <c r="I73" s="6">
        <v>1.4836999999999999E-2</v>
      </c>
      <c r="J73" s="6">
        <v>1.4728E-2</v>
      </c>
      <c r="K73" s="7">
        <v>86567.9</v>
      </c>
      <c r="L73" s="7">
        <v>1274.9000000000001</v>
      </c>
      <c r="M73" s="5">
        <v>17.41</v>
      </c>
    </row>
    <row r="74" spans="1:13">
      <c r="A74">
        <v>67</v>
      </c>
      <c r="B74" s="6">
        <v>2.9093999999999998E-2</v>
      </c>
      <c r="C74" s="6">
        <v>2.8677000000000001E-2</v>
      </c>
      <c r="D74" s="7">
        <v>76513.7</v>
      </c>
      <c r="E74" s="7">
        <v>2194.1</v>
      </c>
      <c r="F74" s="5">
        <v>13.19</v>
      </c>
      <c r="G74" t="s">
        <v>12</v>
      </c>
      <c r="H74">
        <v>67</v>
      </c>
      <c r="I74" s="6">
        <v>1.6244000000000001E-2</v>
      </c>
      <c r="J74" s="6">
        <v>1.6112999999999999E-2</v>
      </c>
      <c r="K74" s="7">
        <v>85292.9</v>
      </c>
      <c r="L74" s="7">
        <v>1374.3</v>
      </c>
      <c r="M74" s="5">
        <v>16.66</v>
      </c>
    </row>
    <row r="75" spans="1:13">
      <c r="A75">
        <v>68</v>
      </c>
      <c r="B75" s="6">
        <v>3.1632E-2</v>
      </c>
      <c r="C75" s="6">
        <v>3.1139E-2</v>
      </c>
      <c r="D75" s="7">
        <v>74319.600000000006</v>
      </c>
      <c r="E75" s="7">
        <v>2314.3000000000002</v>
      </c>
      <c r="F75" s="5">
        <v>12.56</v>
      </c>
      <c r="G75" t="s">
        <v>12</v>
      </c>
      <c r="H75">
        <v>68</v>
      </c>
      <c r="I75" s="6">
        <v>1.8034000000000001E-2</v>
      </c>
      <c r="J75" s="6">
        <v>1.7873E-2</v>
      </c>
      <c r="K75" s="7">
        <v>83918.6</v>
      </c>
      <c r="L75" s="7">
        <v>1499.9</v>
      </c>
      <c r="M75" s="5">
        <v>15.93</v>
      </c>
    </row>
    <row r="76" spans="1:13">
      <c r="A76">
        <v>69</v>
      </c>
      <c r="B76" s="6">
        <v>3.5011E-2</v>
      </c>
      <c r="C76" s="6">
        <v>3.4408000000000001E-2</v>
      </c>
      <c r="D76" s="7">
        <v>72005.3</v>
      </c>
      <c r="E76" s="7">
        <v>2477.6</v>
      </c>
      <c r="F76" s="5">
        <v>11.95</v>
      </c>
      <c r="G76" t="s">
        <v>12</v>
      </c>
      <c r="H76">
        <v>69</v>
      </c>
      <c r="I76" s="6">
        <v>1.9768000000000001E-2</v>
      </c>
      <c r="J76" s="6">
        <v>1.9574000000000001E-2</v>
      </c>
      <c r="K76" s="7">
        <v>82418.8</v>
      </c>
      <c r="L76" s="7">
        <v>1613.3</v>
      </c>
      <c r="M76" s="5">
        <v>15.21</v>
      </c>
    </row>
    <row r="77" spans="1:13">
      <c r="A77">
        <v>70</v>
      </c>
      <c r="B77" s="6">
        <v>3.8517999999999997E-2</v>
      </c>
      <c r="C77" s="6">
        <v>3.7789999999999997E-2</v>
      </c>
      <c r="D77" s="7">
        <v>69527.7</v>
      </c>
      <c r="E77" s="7">
        <v>2627.4</v>
      </c>
      <c r="F77" s="5">
        <v>11.36</v>
      </c>
      <c r="G77" t="s">
        <v>12</v>
      </c>
      <c r="H77">
        <v>70</v>
      </c>
      <c r="I77" s="6">
        <v>2.1999999999999999E-2</v>
      </c>
      <c r="J77" s="6">
        <v>2.1760000000000002E-2</v>
      </c>
      <c r="K77" s="7">
        <v>80805.5</v>
      </c>
      <c r="L77" s="7">
        <v>1758.4</v>
      </c>
      <c r="M77" s="5">
        <v>14.5</v>
      </c>
    </row>
    <row r="78" spans="1:13">
      <c r="A78">
        <v>71</v>
      </c>
      <c r="B78" s="6">
        <v>4.3001999999999999E-2</v>
      </c>
      <c r="C78" s="6">
        <v>4.2097000000000002E-2</v>
      </c>
      <c r="D78" s="7">
        <v>66900.3</v>
      </c>
      <c r="E78" s="7">
        <v>2816.3</v>
      </c>
      <c r="F78" s="5">
        <v>10.78</v>
      </c>
      <c r="G78" t="s">
        <v>12</v>
      </c>
      <c r="H78">
        <v>71</v>
      </c>
      <c r="I78" s="6">
        <v>2.4129999999999999E-2</v>
      </c>
      <c r="J78" s="6">
        <v>2.3841999999999999E-2</v>
      </c>
      <c r="K78" s="7">
        <v>79047.100000000006</v>
      </c>
      <c r="L78" s="7">
        <v>1884.7</v>
      </c>
      <c r="M78" s="5">
        <v>13.81</v>
      </c>
    </row>
    <row r="79" spans="1:13">
      <c r="A79">
        <v>72</v>
      </c>
      <c r="B79" s="6">
        <v>4.5870000000000001E-2</v>
      </c>
      <c r="C79" s="6">
        <v>4.4842E-2</v>
      </c>
      <c r="D79" s="7">
        <v>64084</v>
      </c>
      <c r="E79" s="7">
        <v>2873.7</v>
      </c>
      <c r="F79" s="5">
        <v>10.23</v>
      </c>
      <c r="G79" t="s">
        <v>12</v>
      </c>
      <c r="H79">
        <v>72</v>
      </c>
      <c r="I79" s="6">
        <v>2.6433999999999999E-2</v>
      </c>
      <c r="J79" s="6">
        <v>2.6089999999999999E-2</v>
      </c>
      <c r="K79" s="7">
        <v>77162.399999999994</v>
      </c>
      <c r="L79" s="7">
        <v>2013.1</v>
      </c>
      <c r="M79" s="5">
        <v>13.14</v>
      </c>
    </row>
    <row r="80" spans="1:13">
      <c r="A80">
        <v>73</v>
      </c>
      <c r="B80" s="6">
        <v>5.1305999999999997E-2</v>
      </c>
      <c r="C80" s="6">
        <v>5.0022999999999998E-2</v>
      </c>
      <c r="D80" s="7">
        <v>61210.3</v>
      </c>
      <c r="E80" s="7">
        <v>3061.9</v>
      </c>
      <c r="F80" s="5">
        <v>9.69</v>
      </c>
      <c r="G80" t="s">
        <v>12</v>
      </c>
      <c r="H80">
        <v>73</v>
      </c>
      <c r="I80" s="6">
        <v>2.9257999999999999E-2</v>
      </c>
      <c r="J80" s="6">
        <v>2.8836000000000001E-2</v>
      </c>
      <c r="K80" s="7">
        <v>75149.3</v>
      </c>
      <c r="L80" s="7">
        <v>2167</v>
      </c>
      <c r="M80" s="5">
        <v>12.48</v>
      </c>
    </row>
    <row r="81" spans="1:13">
      <c r="A81">
        <v>74</v>
      </c>
      <c r="B81" s="6">
        <v>5.6114999999999998E-2</v>
      </c>
      <c r="C81" s="6">
        <v>5.4584000000000001E-2</v>
      </c>
      <c r="D81" s="7">
        <v>58148.4</v>
      </c>
      <c r="E81" s="7">
        <v>3174</v>
      </c>
      <c r="F81" s="5">
        <v>9.17</v>
      </c>
      <c r="G81" t="s">
        <v>12</v>
      </c>
      <c r="H81">
        <v>74</v>
      </c>
      <c r="I81" s="6">
        <v>3.2374E-2</v>
      </c>
      <c r="J81" s="6">
        <v>3.1857999999999997E-2</v>
      </c>
      <c r="K81" s="7">
        <v>72982.3</v>
      </c>
      <c r="L81" s="7">
        <v>2325.1</v>
      </c>
      <c r="M81" s="5">
        <v>11.83</v>
      </c>
    </row>
    <row r="82" spans="1:13">
      <c r="A82">
        <v>75</v>
      </c>
      <c r="B82" s="6">
        <v>6.1802000000000003E-2</v>
      </c>
      <c r="C82" s="6">
        <v>5.9949000000000002E-2</v>
      </c>
      <c r="D82" s="7">
        <v>54974.5</v>
      </c>
      <c r="E82" s="7">
        <v>3295.7</v>
      </c>
      <c r="F82" s="5">
        <v>8.68</v>
      </c>
      <c r="G82" t="s">
        <v>12</v>
      </c>
      <c r="H82">
        <v>75</v>
      </c>
      <c r="I82" s="6">
        <v>3.6015999999999999E-2</v>
      </c>
      <c r="J82" s="6">
        <v>3.5379000000000001E-2</v>
      </c>
      <c r="K82" s="7">
        <v>70657.2</v>
      </c>
      <c r="L82" s="7">
        <v>2499.8000000000002</v>
      </c>
      <c r="M82" s="5">
        <v>11.21</v>
      </c>
    </row>
    <row r="83" spans="1:13">
      <c r="A83">
        <v>76</v>
      </c>
      <c r="B83" s="6">
        <v>6.7937999999999998E-2</v>
      </c>
      <c r="C83" s="6">
        <v>6.5706000000000001E-2</v>
      </c>
      <c r="D83" s="7">
        <v>51678.8</v>
      </c>
      <c r="E83" s="7">
        <v>3395.6</v>
      </c>
      <c r="F83" s="5">
        <v>8.1999999999999993</v>
      </c>
      <c r="G83" t="s">
        <v>12</v>
      </c>
      <c r="H83">
        <v>76</v>
      </c>
      <c r="I83" s="6">
        <v>3.9627000000000002E-2</v>
      </c>
      <c r="J83" s="6">
        <v>3.8857000000000003E-2</v>
      </c>
      <c r="K83" s="7">
        <v>68157.399999999994</v>
      </c>
      <c r="L83" s="7">
        <v>2648.4</v>
      </c>
      <c r="M83" s="5">
        <v>10.6</v>
      </c>
    </row>
    <row r="84" spans="1:13">
      <c r="A84">
        <v>77</v>
      </c>
      <c r="B84" s="6">
        <v>7.4338000000000001E-2</v>
      </c>
      <c r="C84" s="6">
        <v>7.1674000000000002E-2</v>
      </c>
      <c r="D84" s="7">
        <v>48283.199999999997</v>
      </c>
      <c r="E84" s="7">
        <v>3460.6</v>
      </c>
      <c r="F84" s="5">
        <v>7.74</v>
      </c>
      <c r="G84" t="s">
        <v>12</v>
      </c>
      <c r="H84">
        <v>77</v>
      </c>
      <c r="I84" s="6">
        <v>4.3789000000000002E-2</v>
      </c>
      <c r="J84" s="6">
        <v>4.2851E-2</v>
      </c>
      <c r="K84" s="7">
        <v>65509</v>
      </c>
      <c r="L84" s="7">
        <v>2807.1</v>
      </c>
      <c r="M84" s="5">
        <v>10.01</v>
      </c>
    </row>
    <row r="85" spans="1:13">
      <c r="A85">
        <v>78</v>
      </c>
      <c r="B85" s="6">
        <v>8.2159999999999997E-2</v>
      </c>
      <c r="C85" s="6">
        <v>7.8918000000000002E-2</v>
      </c>
      <c r="D85" s="7">
        <v>44822.5</v>
      </c>
      <c r="E85" s="7">
        <v>3537.3</v>
      </c>
      <c r="F85" s="5">
        <v>7.3</v>
      </c>
      <c r="G85" t="s">
        <v>12</v>
      </c>
      <c r="H85">
        <v>78</v>
      </c>
      <c r="I85" s="6">
        <v>4.8016000000000003E-2</v>
      </c>
      <c r="J85" s="6">
        <v>4.6891000000000002E-2</v>
      </c>
      <c r="K85" s="7">
        <v>62701.9</v>
      </c>
      <c r="L85" s="7">
        <v>2940.1</v>
      </c>
      <c r="M85" s="5">
        <v>9.43</v>
      </c>
    </row>
    <row r="86" spans="1:13">
      <c r="A86">
        <v>79</v>
      </c>
      <c r="B86" s="6">
        <v>8.9248999999999995E-2</v>
      </c>
      <c r="C86" s="6">
        <v>8.5435999999999998E-2</v>
      </c>
      <c r="D86" s="7">
        <v>41285.199999999997</v>
      </c>
      <c r="E86" s="7">
        <v>3527.3</v>
      </c>
      <c r="F86" s="5">
        <v>6.88</v>
      </c>
      <c r="G86" t="s">
        <v>12</v>
      </c>
      <c r="H86">
        <v>79</v>
      </c>
      <c r="I86" s="6">
        <v>5.3342000000000001E-2</v>
      </c>
      <c r="J86" s="6">
        <v>5.1956000000000002E-2</v>
      </c>
      <c r="K86" s="7">
        <v>59761.8</v>
      </c>
      <c r="L86" s="7">
        <v>3105</v>
      </c>
      <c r="M86" s="5">
        <v>8.8699999999999992</v>
      </c>
    </row>
    <row r="87" spans="1:13">
      <c r="A87">
        <v>80</v>
      </c>
      <c r="B87" s="6">
        <v>9.8865999999999996E-2</v>
      </c>
      <c r="C87" s="6">
        <v>9.4209000000000001E-2</v>
      </c>
      <c r="D87" s="7">
        <v>37758</v>
      </c>
      <c r="E87" s="7">
        <v>3557.1</v>
      </c>
      <c r="F87" s="5">
        <v>6.48</v>
      </c>
      <c r="G87" t="s">
        <v>12</v>
      </c>
      <c r="H87">
        <v>80</v>
      </c>
      <c r="I87" s="6">
        <v>6.0451999999999999E-2</v>
      </c>
      <c r="J87" s="6">
        <v>5.8679000000000002E-2</v>
      </c>
      <c r="K87" s="7">
        <v>56656.800000000003</v>
      </c>
      <c r="L87" s="7">
        <v>3324.5</v>
      </c>
      <c r="M87" s="5">
        <v>8.33</v>
      </c>
    </row>
    <row r="88" spans="1:13">
      <c r="A88">
        <v>81</v>
      </c>
      <c r="B88" s="6">
        <v>0.10730099999999999</v>
      </c>
      <c r="C88" s="6">
        <v>0.101837</v>
      </c>
      <c r="D88" s="7">
        <v>34200.800000000003</v>
      </c>
      <c r="E88" s="7">
        <v>3482.9</v>
      </c>
      <c r="F88" s="5">
        <v>6.1</v>
      </c>
      <c r="G88" t="s">
        <v>12</v>
      </c>
      <c r="H88">
        <v>81</v>
      </c>
      <c r="I88" s="6">
        <v>6.7224999999999993E-2</v>
      </c>
      <c r="J88" s="6">
        <v>6.5037999999999999E-2</v>
      </c>
      <c r="K88" s="7">
        <v>53332.2</v>
      </c>
      <c r="L88" s="7">
        <v>3468.6</v>
      </c>
      <c r="M88" s="5">
        <v>7.82</v>
      </c>
    </row>
    <row r="89" spans="1:13">
      <c r="A89">
        <v>82</v>
      </c>
      <c r="B89" s="6">
        <v>0.11774</v>
      </c>
      <c r="C89" s="6">
        <v>0.111194</v>
      </c>
      <c r="D89" s="7">
        <v>30717.9</v>
      </c>
      <c r="E89" s="7">
        <v>3415.7</v>
      </c>
      <c r="F89" s="5">
        <v>5.73</v>
      </c>
      <c r="G89" t="s">
        <v>12</v>
      </c>
      <c r="H89">
        <v>82</v>
      </c>
      <c r="I89" s="6">
        <v>7.5090000000000004E-2</v>
      </c>
      <c r="J89" s="6">
        <v>7.2373000000000007E-2</v>
      </c>
      <c r="K89" s="7">
        <v>49863.6</v>
      </c>
      <c r="L89" s="7">
        <v>3608.8</v>
      </c>
      <c r="M89" s="5">
        <v>7.33</v>
      </c>
    </row>
    <row r="90" spans="1:13">
      <c r="A90">
        <v>83</v>
      </c>
      <c r="B90" s="6">
        <v>0.12922</v>
      </c>
      <c r="C90" s="6">
        <v>0.121378</v>
      </c>
      <c r="D90" s="7">
        <v>27302.2</v>
      </c>
      <c r="E90" s="7">
        <v>3313.9</v>
      </c>
      <c r="F90" s="5">
        <v>5.39</v>
      </c>
      <c r="G90" t="s">
        <v>12</v>
      </c>
      <c r="H90">
        <v>83</v>
      </c>
      <c r="I90" s="6">
        <v>8.3755999999999997E-2</v>
      </c>
      <c r="J90" s="6">
        <v>8.0389000000000002E-2</v>
      </c>
      <c r="K90" s="7">
        <v>46254.8</v>
      </c>
      <c r="L90" s="7">
        <v>3718.4</v>
      </c>
      <c r="M90" s="5">
        <v>6.86</v>
      </c>
    </row>
    <row r="91" spans="1:13">
      <c r="A91">
        <v>84</v>
      </c>
      <c r="B91" s="6">
        <v>0.14258899999999999</v>
      </c>
      <c r="C91" s="6">
        <v>0.133099</v>
      </c>
      <c r="D91" s="7">
        <v>23988.3</v>
      </c>
      <c r="E91" s="7">
        <v>3192.8</v>
      </c>
      <c r="F91" s="5">
        <v>5.0599999999999996</v>
      </c>
      <c r="G91" t="s">
        <v>12</v>
      </c>
      <c r="H91">
        <v>84</v>
      </c>
      <c r="I91" s="6">
        <v>9.3032000000000004E-2</v>
      </c>
      <c r="J91" s="6">
        <v>8.8897000000000004E-2</v>
      </c>
      <c r="K91" s="7">
        <v>42536.4</v>
      </c>
      <c r="L91" s="7">
        <v>3781.3</v>
      </c>
      <c r="M91" s="5">
        <v>6.42</v>
      </c>
    </row>
    <row r="92" spans="1:13">
      <c r="A92">
        <v>85</v>
      </c>
      <c r="B92" s="6">
        <v>0.15510399999999999</v>
      </c>
      <c r="C92" s="6">
        <v>0.14394100000000001</v>
      </c>
      <c r="D92" s="7">
        <v>20795.5</v>
      </c>
      <c r="E92" s="7">
        <v>2993.3</v>
      </c>
      <c r="F92" s="5">
        <v>4.76</v>
      </c>
      <c r="G92" t="s">
        <v>12</v>
      </c>
      <c r="H92">
        <v>85</v>
      </c>
      <c r="I92" s="6">
        <v>0.103405</v>
      </c>
      <c r="J92" s="6">
        <v>9.8322000000000007E-2</v>
      </c>
      <c r="K92" s="7">
        <v>38755.1</v>
      </c>
      <c r="L92" s="7">
        <v>3810.5</v>
      </c>
      <c r="M92" s="5">
        <v>5.99</v>
      </c>
    </row>
    <row r="93" spans="1:13">
      <c r="A93">
        <v>86</v>
      </c>
      <c r="B93" s="6">
        <v>0.16758600000000001</v>
      </c>
      <c r="C93" s="6">
        <v>0.15462899999999999</v>
      </c>
      <c r="D93" s="7">
        <v>17802.2</v>
      </c>
      <c r="E93" s="7">
        <v>2752.7</v>
      </c>
      <c r="F93" s="5">
        <v>4.4800000000000004</v>
      </c>
      <c r="G93" t="s">
        <v>12</v>
      </c>
      <c r="H93">
        <v>86</v>
      </c>
      <c r="I93" s="6">
        <v>0.115382</v>
      </c>
      <c r="J93" s="6">
        <v>0.10908900000000001</v>
      </c>
      <c r="K93" s="7">
        <v>34944.6</v>
      </c>
      <c r="L93" s="7">
        <v>3812.1</v>
      </c>
      <c r="M93" s="5">
        <v>5.59</v>
      </c>
    </row>
    <row r="94" spans="1:13">
      <c r="A94">
        <v>87</v>
      </c>
      <c r="B94" s="6">
        <v>0.183166</v>
      </c>
      <c r="C94" s="6">
        <v>0.167799</v>
      </c>
      <c r="D94" s="7">
        <v>15049.4</v>
      </c>
      <c r="E94" s="7">
        <v>2525.3000000000002</v>
      </c>
      <c r="F94" s="5">
        <v>4.21</v>
      </c>
      <c r="G94" t="s">
        <v>12</v>
      </c>
      <c r="H94">
        <v>87</v>
      </c>
      <c r="I94" s="6">
        <v>0.12928500000000001</v>
      </c>
      <c r="J94" s="6">
        <v>0.121435</v>
      </c>
      <c r="K94" s="7">
        <v>31132.6</v>
      </c>
      <c r="L94" s="7">
        <v>3780.6</v>
      </c>
      <c r="M94" s="5">
        <v>5.22</v>
      </c>
    </row>
    <row r="95" spans="1:13">
      <c r="A95">
        <v>88</v>
      </c>
      <c r="B95" s="6">
        <v>0.19996900000000001</v>
      </c>
      <c r="C95" s="6">
        <v>0.18179200000000001</v>
      </c>
      <c r="D95" s="7">
        <v>12524.2</v>
      </c>
      <c r="E95" s="7">
        <v>2276.8000000000002</v>
      </c>
      <c r="F95" s="5">
        <v>3.95</v>
      </c>
      <c r="G95" t="s">
        <v>12</v>
      </c>
      <c r="H95">
        <v>88</v>
      </c>
      <c r="I95" s="6">
        <v>0.14239599999999999</v>
      </c>
      <c r="J95" s="6">
        <v>0.13293099999999999</v>
      </c>
      <c r="K95" s="7">
        <v>27352</v>
      </c>
      <c r="L95" s="7">
        <v>3635.9</v>
      </c>
      <c r="M95" s="5">
        <v>4.87</v>
      </c>
    </row>
    <row r="96" spans="1:13">
      <c r="A96">
        <v>89</v>
      </c>
      <c r="B96" s="6">
        <v>0.21476100000000001</v>
      </c>
      <c r="C96" s="6">
        <v>0.193936</v>
      </c>
      <c r="D96" s="7">
        <v>10247.4</v>
      </c>
      <c r="E96" s="7">
        <v>1987.3</v>
      </c>
      <c r="F96" s="5">
        <v>3.72</v>
      </c>
      <c r="G96" t="s">
        <v>12</v>
      </c>
      <c r="H96">
        <v>89</v>
      </c>
      <c r="I96" s="6">
        <v>0.15703700000000001</v>
      </c>
      <c r="J96" s="6">
        <v>0.14560400000000001</v>
      </c>
      <c r="K96" s="7">
        <v>23716</v>
      </c>
      <c r="L96" s="7">
        <v>3453.2</v>
      </c>
      <c r="M96" s="5">
        <v>4.54</v>
      </c>
    </row>
    <row r="97" spans="1:13">
      <c r="A97">
        <v>90</v>
      </c>
      <c r="B97" s="6">
        <v>0.23283200000000001</v>
      </c>
      <c r="C97" s="6">
        <v>0.20855299999999999</v>
      </c>
      <c r="D97" s="7">
        <v>8260</v>
      </c>
      <c r="E97" s="7">
        <v>1722.7</v>
      </c>
      <c r="F97" s="5">
        <v>3.5</v>
      </c>
      <c r="G97" t="s">
        <v>12</v>
      </c>
      <c r="H97">
        <v>90</v>
      </c>
      <c r="I97" s="6">
        <v>0.17452200000000001</v>
      </c>
      <c r="J97" s="6">
        <v>0.16051599999999999</v>
      </c>
      <c r="K97" s="7">
        <v>20262.900000000001</v>
      </c>
      <c r="L97" s="7">
        <v>3252.5</v>
      </c>
      <c r="M97" s="5">
        <v>4.2300000000000004</v>
      </c>
    </row>
    <row r="98" spans="1:13">
      <c r="A98">
        <v>91</v>
      </c>
      <c r="B98" s="6">
        <v>0.243947</v>
      </c>
      <c r="C98" s="6">
        <v>0.21742600000000001</v>
      </c>
      <c r="D98" s="7">
        <v>6537.4</v>
      </c>
      <c r="E98" s="7">
        <v>1421.4</v>
      </c>
      <c r="F98" s="5">
        <v>3.29</v>
      </c>
      <c r="G98" t="s">
        <v>12</v>
      </c>
      <c r="H98">
        <v>91</v>
      </c>
      <c r="I98" s="6">
        <v>0.189387</v>
      </c>
      <c r="J98" s="6">
        <v>0.17300499999999999</v>
      </c>
      <c r="K98" s="7">
        <v>17010.400000000001</v>
      </c>
      <c r="L98" s="7">
        <v>2942.9</v>
      </c>
      <c r="M98" s="5">
        <v>3.94</v>
      </c>
    </row>
    <row r="99" spans="1:13">
      <c r="A99">
        <v>92</v>
      </c>
      <c r="B99" s="6">
        <v>0.27352700000000002</v>
      </c>
      <c r="C99" s="6">
        <v>0.240619</v>
      </c>
      <c r="D99" s="7">
        <v>5116</v>
      </c>
      <c r="E99" s="7">
        <v>1231</v>
      </c>
      <c r="F99" s="5">
        <v>3.06</v>
      </c>
      <c r="G99" t="s">
        <v>12</v>
      </c>
      <c r="H99">
        <v>92</v>
      </c>
      <c r="I99" s="6">
        <v>0.21240500000000001</v>
      </c>
      <c r="J99" s="6">
        <v>0.19201199999999999</v>
      </c>
      <c r="K99" s="7">
        <v>14067.5</v>
      </c>
      <c r="L99" s="7">
        <v>2701.1</v>
      </c>
      <c r="M99" s="5">
        <v>3.66</v>
      </c>
    </row>
    <row r="100" spans="1:13">
      <c r="A100">
        <v>93</v>
      </c>
      <c r="B100" s="6">
        <v>0.29682599999999998</v>
      </c>
      <c r="C100" s="6">
        <v>0.25846599999999997</v>
      </c>
      <c r="D100" s="7">
        <v>3885</v>
      </c>
      <c r="E100" s="7">
        <v>1004.1</v>
      </c>
      <c r="F100" s="5">
        <v>2.87</v>
      </c>
      <c r="G100" t="s">
        <v>12</v>
      </c>
      <c r="H100">
        <v>93</v>
      </c>
      <c r="I100" s="6">
        <v>0.233871</v>
      </c>
      <c r="J100" s="6">
        <v>0.20938599999999999</v>
      </c>
      <c r="K100" s="7">
        <v>11366.4</v>
      </c>
      <c r="L100" s="7">
        <v>2380</v>
      </c>
      <c r="M100" s="5">
        <v>3.41</v>
      </c>
    </row>
    <row r="101" spans="1:13">
      <c r="A101">
        <v>94</v>
      </c>
      <c r="B101" s="6">
        <v>0.319328</v>
      </c>
      <c r="C101" s="6">
        <v>0.275362</v>
      </c>
      <c r="D101" s="7">
        <v>2880.8</v>
      </c>
      <c r="E101" s="7">
        <v>793.3</v>
      </c>
      <c r="F101" s="5">
        <v>2.7</v>
      </c>
      <c r="G101" t="s">
        <v>12</v>
      </c>
      <c r="H101">
        <v>94</v>
      </c>
      <c r="I101" s="6">
        <v>0.254359</v>
      </c>
      <c r="J101" s="6">
        <v>0.225659</v>
      </c>
      <c r="K101" s="7">
        <v>8986.4</v>
      </c>
      <c r="L101" s="7">
        <v>2027.9</v>
      </c>
      <c r="M101" s="5">
        <v>3.18</v>
      </c>
    </row>
    <row r="102" spans="1:13">
      <c r="A102">
        <v>95</v>
      </c>
      <c r="B102" s="6">
        <v>0.34779900000000002</v>
      </c>
      <c r="C102" s="6">
        <v>0.29627700000000001</v>
      </c>
      <c r="D102" s="7">
        <v>2087.6</v>
      </c>
      <c r="E102" s="7">
        <v>618.5</v>
      </c>
      <c r="F102" s="5">
        <v>2.5299999999999998</v>
      </c>
      <c r="G102" t="s">
        <v>12</v>
      </c>
      <c r="H102">
        <v>95</v>
      </c>
      <c r="I102" s="6">
        <v>0.28188800000000003</v>
      </c>
      <c r="J102" s="6">
        <v>0.24706600000000001</v>
      </c>
      <c r="K102" s="7">
        <v>6958.5</v>
      </c>
      <c r="L102" s="7">
        <v>1719.2</v>
      </c>
      <c r="M102" s="5">
        <v>2.97</v>
      </c>
    </row>
    <row r="103" spans="1:13">
      <c r="A103">
        <v>96</v>
      </c>
      <c r="B103" s="6">
        <v>0.368645</v>
      </c>
      <c r="C103" s="6">
        <v>0.31127100000000002</v>
      </c>
      <c r="D103" s="7">
        <v>1469.1</v>
      </c>
      <c r="E103" s="7">
        <v>457.3</v>
      </c>
      <c r="F103" s="5">
        <v>2.39</v>
      </c>
      <c r="G103" t="s">
        <v>12</v>
      </c>
      <c r="H103">
        <v>96</v>
      </c>
      <c r="I103" s="6">
        <v>0.30968299999999999</v>
      </c>
      <c r="J103" s="6">
        <v>0.26816099999999998</v>
      </c>
      <c r="K103" s="7">
        <v>5239.3</v>
      </c>
      <c r="L103" s="7">
        <v>1405</v>
      </c>
      <c r="M103" s="5">
        <v>2.77</v>
      </c>
    </row>
    <row r="104" spans="1:13">
      <c r="A104">
        <v>97</v>
      </c>
      <c r="B104" s="6">
        <v>0.42095700000000003</v>
      </c>
      <c r="C104" s="6">
        <v>0.34776099999999999</v>
      </c>
      <c r="D104" s="7">
        <v>1011.8</v>
      </c>
      <c r="E104" s="7">
        <v>351.9</v>
      </c>
      <c r="F104" s="5">
        <v>2.2400000000000002</v>
      </c>
      <c r="G104" t="s">
        <v>12</v>
      </c>
      <c r="H104">
        <v>97</v>
      </c>
      <c r="I104" s="6">
        <v>0.33701900000000001</v>
      </c>
      <c r="J104" s="6">
        <v>0.28841800000000001</v>
      </c>
      <c r="K104" s="7">
        <v>3834.3</v>
      </c>
      <c r="L104" s="7">
        <v>1105.9000000000001</v>
      </c>
      <c r="M104" s="5">
        <v>2.61</v>
      </c>
    </row>
    <row r="105" spans="1:13">
      <c r="A105">
        <v>98</v>
      </c>
      <c r="B105" s="6">
        <v>0.41100700000000001</v>
      </c>
      <c r="C105" s="6">
        <v>0.34094200000000002</v>
      </c>
      <c r="D105" s="7">
        <v>659.9</v>
      </c>
      <c r="E105" s="7">
        <v>225</v>
      </c>
      <c r="F105" s="5">
        <v>2.17</v>
      </c>
      <c r="G105" t="s">
        <v>12</v>
      </c>
      <c r="H105">
        <v>98</v>
      </c>
      <c r="I105" s="6">
        <v>0.360651</v>
      </c>
      <c r="J105" s="6">
        <v>0.30555199999999999</v>
      </c>
      <c r="K105" s="7">
        <v>2728.4</v>
      </c>
      <c r="L105" s="7">
        <v>833.7</v>
      </c>
      <c r="M105" s="5">
        <v>2.46</v>
      </c>
    </row>
    <row r="106" spans="1:13">
      <c r="A106">
        <v>99</v>
      </c>
      <c r="B106" s="6">
        <v>0.45286500000000002</v>
      </c>
      <c r="C106" s="6">
        <v>0.36925400000000003</v>
      </c>
      <c r="D106" s="7">
        <v>434.9</v>
      </c>
      <c r="E106" s="7">
        <v>160.6</v>
      </c>
      <c r="F106" s="5">
        <v>2.0299999999999998</v>
      </c>
      <c r="G106" t="s">
        <v>12</v>
      </c>
      <c r="H106">
        <v>99</v>
      </c>
      <c r="I106" s="6">
        <v>0.37651699999999999</v>
      </c>
      <c r="J106" s="6">
        <v>0.31686399999999998</v>
      </c>
      <c r="K106" s="7">
        <v>1894.8</v>
      </c>
      <c r="L106" s="7">
        <v>600.4</v>
      </c>
      <c r="M106" s="5">
        <v>2.3199999999999998</v>
      </c>
    </row>
    <row r="107" spans="1:13">
      <c r="A107">
        <v>100</v>
      </c>
      <c r="B107">
        <v>0.47527900000000001</v>
      </c>
      <c r="C107">
        <v>0.384021</v>
      </c>
      <c r="D107">
        <v>274.3</v>
      </c>
      <c r="E107">
        <v>105.3</v>
      </c>
      <c r="F107">
        <v>1.92</v>
      </c>
      <c r="G107" t="s">
        <v>12</v>
      </c>
      <c r="H107">
        <v>100</v>
      </c>
      <c r="I107">
        <v>0.40795900000000002</v>
      </c>
      <c r="J107">
        <v>0.33884199999999998</v>
      </c>
      <c r="K107">
        <v>1294.4000000000001</v>
      </c>
      <c r="L107">
        <v>438.6</v>
      </c>
      <c r="M107">
        <v>2.17</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5"/>
  <sheetData>
    <row r="1" spans="1:13" ht="19.2">
      <c r="A1" s="3" t="s">
        <v>23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7.6080000000000002E-3</v>
      </c>
      <c r="C7" s="6">
        <v>7.5789999999999998E-3</v>
      </c>
      <c r="D7" s="7">
        <v>100000</v>
      </c>
      <c r="E7" s="7">
        <v>757.9</v>
      </c>
      <c r="F7" s="5">
        <v>73.59</v>
      </c>
      <c r="G7" t="s">
        <v>12</v>
      </c>
      <c r="H7">
        <v>0</v>
      </c>
      <c r="I7" s="6">
        <v>5.9779999999999998E-3</v>
      </c>
      <c r="J7" s="6">
        <v>5.96E-3</v>
      </c>
      <c r="K7" s="7">
        <v>100000</v>
      </c>
      <c r="L7" s="7">
        <v>596</v>
      </c>
      <c r="M7" s="5">
        <v>78.98</v>
      </c>
    </row>
    <row r="8" spans="1:13">
      <c r="A8">
        <v>1</v>
      </c>
      <c r="B8" s="6">
        <v>5.8699999999999996E-4</v>
      </c>
      <c r="C8" s="6">
        <v>5.8699999999999996E-4</v>
      </c>
      <c r="D8" s="7">
        <v>99242.1</v>
      </c>
      <c r="E8" s="7">
        <v>58.2</v>
      </c>
      <c r="F8" s="5">
        <v>73.150000000000006</v>
      </c>
      <c r="G8" t="s">
        <v>12</v>
      </c>
      <c r="H8">
        <v>1</v>
      </c>
      <c r="I8" s="6">
        <v>4.9700000000000005E-4</v>
      </c>
      <c r="J8" s="6">
        <v>4.9700000000000005E-4</v>
      </c>
      <c r="K8" s="7">
        <v>99404</v>
      </c>
      <c r="L8" s="7">
        <v>49.4</v>
      </c>
      <c r="M8" s="5">
        <v>78.45</v>
      </c>
    </row>
    <row r="9" spans="1:13">
      <c r="A9">
        <v>2</v>
      </c>
      <c r="B9" s="6">
        <v>3.5799999999999997E-4</v>
      </c>
      <c r="C9" s="6">
        <v>3.5799999999999997E-4</v>
      </c>
      <c r="D9" s="7">
        <v>99183.9</v>
      </c>
      <c r="E9" s="7">
        <v>35.5</v>
      </c>
      <c r="F9" s="5">
        <v>72.2</v>
      </c>
      <c r="G9" t="s">
        <v>12</v>
      </c>
      <c r="H9">
        <v>2</v>
      </c>
      <c r="I9" s="6">
        <v>2.99E-4</v>
      </c>
      <c r="J9" s="6">
        <v>2.99E-4</v>
      </c>
      <c r="K9" s="7">
        <v>99354.6</v>
      </c>
      <c r="L9" s="7">
        <v>29.7</v>
      </c>
      <c r="M9" s="5">
        <v>77.489999999999995</v>
      </c>
    </row>
    <row r="10" spans="1:13">
      <c r="A10">
        <v>3</v>
      </c>
      <c r="B10" s="6">
        <v>2.8299999999999999E-4</v>
      </c>
      <c r="C10" s="6">
        <v>2.8299999999999999E-4</v>
      </c>
      <c r="D10" s="7">
        <v>99148.3</v>
      </c>
      <c r="E10" s="7">
        <v>28</v>
      </c>
      <c r="F10" s="5">
        <v>71.22</v>
      </c>
      <c r="G10" t="s">
        <v>12</v>
      </c>
      <c r="H10">
        <v>3</v>
      </c>
      <c r="I10" s="6">
        <v>2.1599999999999999E-4</v>
      </c>
      <c r="J10" s="6">
        <v>2.1599999999999999E-4</v>
      </c>
      <c r="K10" s="7">
        <v>99324.9</v>
      </c>
      <c r="L10" s="7">
        <v>21.4</v>
      </c>
      <c r="M10" s="5">
        <v>76.52</v>
      </c>
    </row>
    <row r="11" spans="1:13">
      <c r="A11">
        <v>4</v>
      </c>
      <c r="B11" s="6">
        <v>2.34E-4</v>
      </c>
      <c r="C11" s="6">
        <v>2.34E-4</v>
      </c>
      <c r="D11" s="7">
        <v>99120.3</v>
      </c>
      <c r="E11" s="7">
        <v>23.2</v>
      </c>
      <c r="F11" s="5">
        <v>70.239999999999995</v>
      </c>
      <c r="G11" t="s">
        <v>12</v>
      </c>
      <c r="H11">
        <v>4</v>
      </c>
      <c r="I11" s="6">
        <v>1.6799999999999999E-4</v>
      </c>
      <c r="J11" s="6">
        <v>1.6799999999999999E-4</v>
      </c>
      <c r="K11" s="7">
        <v>99303.5</v>
      </c>
      <c r="L11" s="7">
        <v>16.600000000000001</v>
      </c>
      <c r="M11" s="5">
        <v>75.53</v>
      </c>
    </row>
    <row r="12" spans="1:13">
      <c r="A12">
        <v>5</v>
      </c>
      <c r="B12" s="6">
        <v>2.0799999999999999E-4</v>
      </c>
      <c r="C12" s="6">
        <v>2.0799999999999999E-4</v>
      </c>
      <c r="D12" s="7">
        <v>99097.1</v>
      </c>
      <c r="E12" s="7">
        <v>20.6</v>
      </c>
      <c r="F12" s="5">
        <v>69.260000000000005</v>
      </c>
      <c r="G12" t="s">
        <v>12</v>
      </c>
      <c r="H12">
        <v>5</v>
      </c>
      <c r="I12" s="6">
        <v>1.45E-4</v>
      </c>
      <c r="J12" s="6">
        <v>1.45E-4</v>
      </c>
      <c r="K12" s="7">
        <v>99286.9</v>
      </c>
      <c r="L12" s="7">
        <v>14.4</v>
      </c>
      <c r="M12" s="5">
        <v>74.55</v>
      </c>
    </row>
    <row r="13" spans="1:13">
      <c r="A13">
        <v>6</v>
      </c>
      <c r="B13" s="6">
        <v>1.8000000000000001E-4</v>
      </c>
      <c r="C13" s="6">
        <v>1.8000000000000001E-4</v>
      </c>
      <c r="D13" s="7">
        <v>99076.5</v>
      </c>
      <c r="E13" s="7">
        <v>17.899999999999999</v>
      </c>
      <c r="F13" s="5">
        <v>68.27</v>
      </c>
      <c r="G13" t="s">
        <v>12</v>
      </c>
      <c r="H13">
        <v>6</v>
      </c>
      <c r="I13" s="6">
        <v>1.4300000000000001E-4</v>
      </c>
      <c r="J13" s="6">
        <v>1.4200000000000001E-4</v>
      </c>
      <c r="K13" s="7">
        <v>99272.5</v>
      </c>
      <c r="L13" s="7">
        <v>14.1</v>
      </c>
      <c r="M13" s="5">
        <v>73.56</v>
      </c>
    </row>
    <row r="14" spans="1:13">
      <c r="A14">
        <v>7</v>
      </c>
      <c r="B14" s="6">
        <v>1.8599999999999999E-4</v>
      </c>
      <c r="C14" s="6">
        <v>1.8599999999999999E-4</v>
      </c>
      <c r="D14" s="7">
        <v>99058.6</v>
      </c>
      <c r="E14" s="7">
        <v>18.399999999999999</v>
      </c>
      <c r="F14" s="5">
        <v>67.290000000000006</v>
      </c>
      <c r="G14" t="s">
        <v>12</v>
      </c>
      <c r="H14">
        <v>7</v>
      </c>
      <c r="I14" s="6">
        <v>1.3999999999999999E-4</v>
      </c>
      <c r="J14" s="6">
        <v>1.3999999999999999E-4</v>
      </c>
      <c r="K14" s="7">
        <v>99258.4</v>
      </c>
      <c r="L14" s="7">
        <v>13.9</v>
      </c>
      <c r="M14" s="5">
        <v>72.569999999999993</v>
      </c>
    </row>
    <row r="15" spans="1:13">
      <c r="A15">
        <v>8</v>
      </c>
      <c r="B15" s="6">
        <v>1.7200000000000001E-4</v>
      </c>
      <c r="C15" s="6">
        <v>1.7200000000000001E-4</v>
      </c>
      <c r="D15" s="7">
        <v>99040.2</v>
      </c>
      <c r="E15" s="7">
        <v>17</v>
      </c>
      <c r="F15" s="5">
        <v>66.3</v>
      </c>
      <c r="G15" t="s">
        <v>12</v>
      </c>
      <c r="H15">
        <v>8</v>
      </c>
      <c r="I15" s="6">
        <v>1.25E-4</v>
      </c>
      <c r="J15" s="6">
        <v>1.25E-4</v>
      </c>
      <c r="K15" s="7">
        <v>99244.5</v>
      </c>
      <c r="L15" s="7">
        <v>12.4</v>
      </c>
      <c r="M15" s="5">
        <v>71.58</v>
      </c>
    </row>
    <row r="16" spans="1:13">
      <c r="A16">
        <v>9</v>
      </c>
      <c r="B16" s="6">
        <v>1.64E-4</v>
      </c>
      <c r="C16" s="6">
        <v>1.63E-4</v>
      </c>
      <c r="D16" s="7">
        <v>99023.2</v>
      </c>
      <c r="E16" s="7">
        <v>16.2</v>
      </c>
      <c r="F16" s="5">
        <v>65.31</v>
      </c>
      <c r="G16" t="s">
        <v>12</v>
      </c>
      <c r="H16">
        <v>9</v>
      </c>
      <c r="I16" s="6">
        <v>1.3200000000000001E-4</v>
      </c>
      <c r="J16" s="6">
        <v>1.3200000000000001E-4</v>
      </c>
      <c r="K16" s="7">
        <v>99232.1</v>
      </c>
      <c r="L16" s="7">
        <v>13.1</v>
      </c>
      <c r="M16" s="5">
        <v>70.59</v>
      </c>
    </row>
    <row r="17" spans="1:13">
      <c r="A17">
        <v>10</v>
      </c>
      <c r="B17" s="6">
        <v>1.8200000000000001E-4</v>
      </c>
      <c r="C17" s="6">
        <v>1.8200000000000001E-4</v>
      </c>
      <c r="D17" s="7">
        <v>99007</v>
      </c>
      <c r="E17" s="7">
        <v>18</v>
      </c>
      <c r="F17" s="5">
        <v>64.319999999999993</v>
      </c>
      <c r="G17" t="s">
        <v>12</v>
      </c>
      <c r="H17">
        <v>10</v>
      </c>
      <c r="I17" s="6">
        <v>1.3799999999999999E-4</v>
      </c>
      <c r="J17" s="6">
        <v>1.3799999999999999E-4</v>
      </c>
      <c r="K17" s="7">
        <v>99219</v>
      </c>
      <c r="L17" s="7">
        <v>13.7</v>
      </c>
      <c r="M17" s="5">
        <v>69.59</v>
      </c>
    </row>
    <row r="18" spans="1:13">
      <c r="A18">
        <v>11</v>
      </c>
      <c r="B18" s="6">
        <v>1.7899999999999999E-4</v>
      </c>
      <c r="C18" s="6">
        <v>1.7899999999999999E-4</v>
      </c>
      <c r="D18" s="7">
        <v>98989</v>
      </c>
      <c r="E18" s="7">
        <v>17.7</v>
      </c>
      <c r="F18" s="5">
        <v>63.33</v>
      </c>
      <c r="G18" t="s">
        <v>12</v>
      </c>
      <c r="H18">
        <v>11</v>
      </c>
      <c r="I18" s="6">
        <v>1.15E-4</v>
      </c>
      <c r="J18" s="6">
        <v>1.15E-4</v>
      </c>
      <c r="K18" s="7">
        <v>99205.3</v>
      </c>
      <c r="L18" s="7">
        <v>11.4</v>
      </c>
      <c r="M18" s="5">
        <v>68.599999999999994</v>
      </c>
    </row>
    <row r="19" spans="1:13">
      <c r="A19">
        <v>12</v>
      </c>
      <c r="B19" s="6">
        <v>2.0599999999999999E-4</v>
      </c>
      <c r="C19" s="6">
        <v>2.0599999999999999E-4</v>
      </c>
      <c r="D19" s="7">
        <v>98971.3</v>
      </c>
      <c r="E19" s="7">
        <v>20.399999999999999</v>
      </c>
      <c r="F19" s="5">
        <v>62.34</v>
      </c>
      <c r="G19" t="s">
        <v>12</v>
      </c>
      <c r="H19">
        <v>12</v>
      </c>
      <c r="I19" s="6">
        <v>1.2899999999999999E-4</v>
      </c>
      <c r="J19" s="6">
        <v>1.2899999999999999E-4</v>
      </c>
      <c r="K19" s="7">
        <v>99193.9</v>
      </c>
      <c r="L19" s="7">
        <v>12.8</v>
      </c>
      <c r="M19" s="5">
        <v>67.61</v>
      </c>
    </row>
    <row r="20" spans="1:13">
      <c r="A20">
        <v>13</v>
      </c>
      <c r="B20" s="6">
        <v>2.31E-4</v>
      </c>
      <c r="C20" s="6">
        <v>2.31E-4</v>
      </c>
      <c r="D20" s="7">
        <v>98950.9</v>
      </c>
      <c r="E20" s="7">
        <v>22.9</v>
      </c>
      <c r="F20" s="5">
        <v>61.36</v>
      </c>
      <c r="G20" t="s">
        <v>12</v>
      </c>
      <c r="H20">
        <v>13</v>
      </c>
      <c r="I20" s="6">
        <v>1.4799999999999999E-4</v>
      </c>
      <c r="J20" s="6">
        <v>1.4799999999999999E-4</v>
      </c>
      <c r="K20" s="7">
        <v>99181.1</v>
      </c>
      <c r="L20" s="7">
        <v>14.6</v>
      </c>
      <c r="M20" s="5">
        <v>66.62</v>
      </c>
    </row>
    <row r="21" spans="1:13">
      <c r="A21">
        <v>14</v>
      </c>
      <c r="B21" s="6">
        <v>2.8200000000000002E-4</v>
      </c>
      <c r="C21" s="6">
        <v>2.8200000000000002E-4</v>
      </c>
      <c r="D21" s="7">
        <v>98928.1</v>
      </c>
      <c r="E21" s="7">
        <v>27.9</v>
      </c>
      <c r="F21" s="5">
        <v>60.37</v>
      </c>
      <c r="G21" t="s">
        <v>12</v>
      </c>
      <c r="H21">
        <v>14</v>
      </c>
      <c r="I21" s="6">
        <v>2.1000000000000001E-4</v>
      </c>
      <c r="J21" s="6">
        <v>2.1000000000000001E-4</v>
      </c>
      <c r="K21" s="7">
        <v>99166.5</v>
      </c>
      <c r="L21" s="7">
        <v>20.9</v>
      </c>
      <c r="M21" s="5">
        <v>65.63</v>
      </c>
    </row>
    <row r="22" spans="1:13">
      <c r="A22">
        <v>15</v>
      </c>
      <c r="B22" s="6">
        <v>3.7300000000000001E-4</v>
      </c>
      <c r="C22" s="6">
        <v>3.7300000000000001E-4</v>
      </c>
      <c r="D22" s="7">
        <v>98900.2</v>
      </c>
      <c r="E22" s="7">
        <v>36.9</v>
      </c>
      <c r="F22" s="5">
        <v>59.39</v>
      </c>
      <c r="G22" t="s">
        <v>12</v>
      </c>
      <c r="H22">
        <v>15</v>
      </c>
      <c r="I22" s="6">
        <v>2.1800000000000001E-4</v>
      </c>
      <c r="J22" s="6">
        <v>2.1800000000000001E-4</v>
      </c>
      <c r="K22" s="7">
        <v>99145.600000000006</v>
      </c>
      <c r="L22" s="7">
        <v>21.6</v>
      </c>
      <c r="M22" s="5">
        <v>64.64</v>
      </c>
    </row>
    <row r="23" spans="1:13">
      <c r="A23">
        <v>16</v>
      </c>
      <c r="B23" s="6">
        <v>4.7100000000000001E-4</v>
      </c>
      <c r="C23" s="6">
        <v>4.7100000000000001E-4</v>
      </c>
      <c r="D23" s="7">
        <v>98863.3</v>
      </c>
      <c r="E23" s="7">
        <v>46.5</v>
      </c>
      <c r="F23" s="5">
        <v>58.41</v>
      </c>
      <c r="G23" t="s">
        <v>12</v>
      </c>
      <c r="H23">
        <v>16</v>
      </c>
      <c r="I23" s="6">
        <v>2.5099999999999998E-4</v>
      </c>
      <c r="J23" s="6">
        <v>2.5099999999999998E-4</v>
      </c>
      <c r="K23" s="7">
        <v>99124</v>
      </c>
      <c r="L23" s="7">
        <v>24.9</v>
      </c>
      <c r="M23" s="5">
        <v>63.66</v>
      </c>
    </row>
    <row r="24" spans="1:13">
      <c r="A24">
        <v>17</v>
      </c>
      <c r="B24" s="6">
        <v>6.8400000000000004E-4</v>
      </c>
      <c r="C24" s="6">
        <v>6.8300000000000001E-4</v>
      </c>
      <c r="D24" s="7">
        <v>98816.7</v>
      </c>
      <c r="E24" s="7">
        <v>67.5</v>
      </c>
      <c r="F24" s="5">
        <v>57.44</v>
      </c>
      <c r="G24" t="s">
        <v>12</v>
      </c>
      <c r="H24">
        <v>17</v>
      </c>
      <c r="I24" s="6">
        <v>3.3300000000000002E-4</v>
      </c>
      <c r="J24" s="6">
        <v>3.3300000000000002E-4</v>
      </c>
      <c r="K24" s="7">
        <v>99099.1</v>
      </c>
      <c r="L24" s="7">
        <v>33</v>
      </c>
      <c r="M24" s="5">
        <v>62.67</v>
      </c>
    </row>
    <row r="25" spans="1:13">
      <c r="A25">
        <v>18</v>
      </c>
      <c r="B25" s="6">
        <v>8.3500000000000002E-4</v>
      </c>
      <c r="C25" s="6">
        <v>8.3500000000000002E-4</v>
      </c>
      <c r="D25" s="7">
        <v>98749.2</v>
      </c>
      <c r="E25" s="7">
        <v>82.5</v>
      </c>
      <c r="F25" s="5">
        <v>56.47</v>
      </c>
      <c r="G25" t="s">
        <v>12</v>
      </c>
      <c r="H25">
        <v>18</v>
      </c>
      <c r="I25" s="6">
        <v>2.8800000000000001E-4</v>
      </c>
      <c r="J25" s="6">
        <v>2.8800000000000001E-4</v>
      </c>
      <c r="K25" s="7">
        <v>99066.2</v>
      </c>
      <c r="L25" s="7">
        <v>28.6</v>
      </c>
      <c r="M25" s="5">
        <v>61.69</v>
      </c>
    </row>
    <row r="26" spans="1:13">
      <c r="A26">
        <v>19</v>
      </c>
      <c r="B26" s="6">
        <v>8.2700000000000004E-4</v>
      </c>
      <c r="C26" s="6">
        <v>8.2600000000000002E-4</v>
      </c>
      <c r="D26" s="7">
        <v>98666.7</v>
      </c>
      <c r="E26" s="7">
        <v>81.5</v>
      </c>
      <c r="F26" s="5">
        <v>55.52</v>
      </c>
      <c r="G26" t="s">
        <v>12</v>
      </c>
      <c r="H26">
        <v>19</v>
      </c>
      <c r="I26" s="6">
        <v>3.19E-4</v>
      </c>
      <c r="J26" s="6">
        <v>3.19E-4</v>
      </c>
      <c r="K26" s="7">
        <v>99037.6</v>
      </c>
      <c r="L26" s="7">
        <v>31.6</v>
      </c>
      <c r="M26" s="5">
        <v>60.71</v>
      </c>
    </row>
    <row r="27" spans="1:13">
      <c r="A27">
        <v>20</v>
      </c>
      <c r="B27" s="6">
        <v>8.34E-4</v>
      </c>
      <c r="C27" s="6">
        <v>8.34E-4</v>
      </c>
      <c r="D27" s="7">
        <v>98585.2</v>
      </c>
      <c r="E27" s="7">
        <v>82.2</v>
      </c>
      <c r="F27" s="5">
        <v>54.57</v>
      </c>
      <c r="G27" t="s">
        <v>12</v>
      </c>
      <c r="H27">
        <v>20</v>
      </c>
      <c r="I27" s="6">
        <v>3.2600000000000001E-4</v>
      </c>
      <c r="J27" s="6">
        <v>3.2600000000000001E-4</v>
      </c>
      <c r="K27" s="7">
        <v>99006</v>
      </c>
      <c r="L27" s="7">
        <v>32.299999999999997</v>
      </c>
      <c r="M27" s="5">
        <v>59.73</v>
      </c>
    </row>
    <row r="28" spans="1:13">
      <c r="A28">
        <v>21</v>
      </c>
      <c r="B28" s="6">
        <v>8.5899999999999995E-4</v>
      </c>
      <c r="C28" s="6">
        <v>8.5899999999999995E-4</v>
      </c>
      <c r="D28" s="7">
        <v>98503</v>
      </c>
      <c r="E28" s="7">
        <v>84.6</v>
      </c>
      <c r="F28" s="5">
        <v>53.61</v>
      </c>
      <c r="G28" t="s">
        <v>12</v>
      </c>
      <c r="H28">
        <v>21</v>
      </c>
      <c r="I28" s="6">
        <v>3.2000000000000003E-4</v>
      </c>
      <c r="J28" s="6">
        <v>3.2000000000000003E-4</v>
      </c>
      <c r="K28" s="7">
        <v>98973.7</v>
      </c>
      <c r="L28" s="7">
        <v>31.7</v>
      </c>
      <c r="M28" s="5">
        <v>58.75</v>
      </c>
    </row>
    <row r="29" spans="1:13">
      <c r="A29">
        <v>22</v>
      </c>
      <c r="B29" s="6">
        <v>8.7000000000000001E-4</v>
      </c>
      <c r="C29" s="6">
        <v>8.7000000000000001E-4</v>
      </c>
      <c r="D29" s="7">
        <v>98418.4</v>
      </c>
      <c r="E29" s="7">
        <v>85.6</v>
      </c>
      <c r="F29" s="5">
        <v>52.66</v>
      </c>
      <c r="G29" t="s">
        <v>12</v>
      </c>
      <c r="H29">
        <v>22</v>
      </c>
      <c r="I29" s="6">
        <v>3.21E-4</v>
      </c>
      <c r="J29" s="6">
        <v>3.21E-4</v>
      </c>
      <c r="K29" s="7">
        <v>98942</v>
      </c>
      <c r="L29" s="7">
        <v>31.8</v>
      </c>
      <c r="M29" s="5">
        <v>57.77</v>
      </c>
    </row>
    <row r="30" spans="1:13">
      <c r="A30">
        <v>23</v>
      </c>
      <c r="B30" s="6">
        <v>8.6399999999999997E-4</v>
      </c>
      <c r="C30" s="6">
        <v>8.6399999999999997E-4</v>
      </c>
      <c r="D30" s="7">
        <v>98332.800000000003</v>
      </c>
      <c r="E30" s="7">
        <v>84.9</v>
      </c>
      <c r="F30" s="5">
        <v>51.7</v>
      </c>
      <c r="G30" t="s">
        <v>12</v>
      </c>
      <c r="H30">
        <v>23</v>
      </c>
      <c r="I30" s="6">
        <v>3.21E-4</v>
      </c>
      <c r="J30" s="6">
        <v>3.21E-4</v>
      </c>
      <c r="K30" s="7">
        <v>98910.3</v>
      </c>
      <c r="L30" s="7">
        <v>31.7</v>
      </c>
      <c r="M30" s="5">
        <v>56.79</v>
      </c>
    </row>
    <row r="31" spans="1:13">
      <c r="A31">
        <v>24</v>
      </c>
      <c r="B31" s="6">
        <v>8.5800000000000004E-4</v>
      </c>
      <c r="C31" s="6">
        <v>8.5800000000000004E-4</v>
      </c>
      <c r="D31" s="7">
        <v>98247.9</v>
      </c>
      <c r="E31" s="7">
        <v>84.3</v>
      </c>
      <c r="F31" s="5">
        <v>50.75</v>
      </c>
      <c r="G31" t="s">
        <v>12</v>
      </c>
      <c r="H31">
        <v>24</v>
      </c>
      <c r="I31" s="6">
        <v>3.3500000000000001E-4</v>
      </c>
      <c r="J31" s="6">
        <v>3.3500000000000001E-4</v>
      </c>
      <c r="K31" s="7">
        <v>98878.5</v>
      </c>
      <c r="L31" s="7">
        <v>33.1</v>
      </c>
      <c r="M31" s="5">
        <v>55.81</v>
      </c>
    </row>
    <row r="32" spans="1:13">
      <c r="A32">
        <v>25</v>
      </c>
      <c r="B32" s="6">
        <v>8.3199999999999995E-4</v>
      </c>
      <c r="C32" s="6">
        <v>8.3199999999999995E-4</v>
      </c>
      <c r="D32" s="7">
        <v>98163.5</v>
      </c>
      <c r="E32" s="7">
        <v>81.7</v>
      </c>
      <c r="F32" s="5">
        <v>49.79</v>
      </c>
      <c r="G32" t="s">
        <v>12</v>
      </c>
      <c r="H32">
        <v>25</v>
      </c>
      <c r="I32" s="6">
        <v>3.1799999999999998E-4</v>
      </c>
      <c r="J32" s="6">
        <v>3.1799999999999998E-4</v>
      </c>
      <c r="K32" s="7">
        <v>98845.4</v>
      </c>
      <c r="L32" s="7">
        <v>31.5</v>
      </c>
      <c r="M32" s="5">
        <v>54.82</v>
      </c>
    </row>
    <row r="33" spans="1:13">
      <c r="A33">
        <v>26</v>
      </c>
      <c r="B33" s="6">
        <v>8.6399999999999997E-4</v>
      </c>
      <c r="C33" s="6">
        <v>8.6399999999999997E-4</v>
      </c>
      <c r="D33" s="7">
        <v>98081.9</v>
      </c>
      <c r="E33" s="7">
        <v>84.7</v>
      </c>
      <c r="F33" s="5">
        <v>48.83</v>
      </c>
      <c r="G33" t="s">
        <v>12</v>
      </c>
      <c r="H33">
        <v>26</v>
      </c>
      <c r="I33" s="6">
        <v>3.5399999999999999E-4</v>
      </c>
      <c r="J33" s="6">
        <v>3.5399999999999999E-4</v>
      </c>
      <c r="K33" s="7">
        <v>98813.9</v>
      </c>
      <c r="L33" s="7">
        <v>35</v>
      </c>
      <c r="M33" s="5">
        <v>53.84</v>
      </c>
    </row>
    <row r="34" spans="1:13">
      <c r="A34">
        <v>27</v>
      </c>
      <c r="B34" s="6">
        <v>8.7799999999999998E-4</v>
      </c>
      <c r="C34" s="6">
        <v>8.7799999999999998E-4</v>
      </c>
      <c r="D34" s="7">
        <v>97997.2</v>
      </c>
      <c r="E34" s="7">
        <v>86</v>
      </c>
      <c r="F34" s="5">
        <v>47.87</v>
      </c>
      <c r="G34" t="s">
        <v>12</v>
      </c>
      <c r="H34">
        <v>27</v>
      </c>
      <c r="I34" s="6">
        <v>3.7100000000000002E-4</v>
      </c>
      <c r="J34" s="6">
        <v>3.7100000000000002E-4</v>
      </c>
      <c r="K34" s="7">
        <v>98778.9</v>
      </c>
      <c r="L34" s="7">
        <v>36.6</v>
      </c>
      <c r="M34" s="5">
        <v>52.86</v>
      </c>
    </row>
    <row r="35" spans="1:13">
      <c r="A35">
        <v>28</v>
      </c>
      <c r="B35" s="6">
        <v>8.7000000000000001E-4</v>
      </c>
      <c r="C35" s="6">
        <v>8.7000000000000001E-4</v>
      </c>
      <c r="D35" s="7">
        <v>97911.2</v>
      </c>
      <c r="E35" s="7">
        <v>85.1</v>
      </c>
      <c r="F35" s="5">
        <v>46.91</v>
      </c>
      <c r="G35" t="s">
        <v>12</v>
      </c>
      <c r="H35">
        <v>28</v>
      </c>
      <c r="I35" s="6">
        <v>4.0400000000000001E-4</v>
      </c>
      <c r="J35" s="6">
        <v>4.0299999999999998E-4</v>
      </c>
      <c r="K35" s="7">
        <v>98742.3</v>
      </c>
      <c r="L35" s="7">
        <v>39.799999999999997</v>
      </c>
      <c r="M35" s="5">
        <v>51.88</v>
      </c>
    </row>
    <row r="36" spans="1:13">
      <c r="A36">
        <v>29</v>
      </c>
      <c r="B36" s="6">
        <v>9.3499999999999996E-4</v>
      </c>
      <c r="C36" s="6">
        <v>9.3400000000000004E-4</v>
      </c>
      <c r="D36" s="7">
        <v>97826</v>
      </c>
      <c r="E36" s="7">
        <v>91.4</v>
      </c>
      <c r="F36" s="5">
        <v>45.95</v>
      </c>
      <c r="G36" t="s">
        <v>12</v>
      </c>
      <c r="H36">
        <v>29</v>
      </c>
      <c r="I36" s="6">
        <v>3.7399999999999998E-4</v>
      </c>
      <c r="J36" s="6">
        <v>3.7399999999999998E-4</v>
      </c>
      <c r="K36" s="7">
        <v>98702.5</v>
      </c>
      <c r="L36" s="7">
        <v>36.9</v>
      </c>
      <c r="M36" s="5">
        <v>50.9</v>
      </c>
    </row>
    <row r="37" spans="1:13">
      <c r="A37">
        <v>30</v>
      </c>
      <c r="B37" s="6">
        <v>9.3800000000000003E-4</v>
      </c>
      <c r="C37" s="6">
        <v>9.3700000000000001E-4</v>
      </c>
      <c r="D37" s="7">
        <v>97734.6</v>
      </c>
      <c r="E37" s="7">
        <v>91.6</v>
      </c>
      <c r="F37" s="5">
        <v>45</v>
      </c>
      <c r="G37" t="s">
        <v>12</v>
      </c>
      <c r="H37">
        <v>30</v>
      </c>
      <c r="I37" s="6">
        <v>4.1399999999999998E-4</v>
      </c>
      <c r="J37" s="6">
        <v>4.1399999999999998E-4</v>
      </c>
      <c r="K37" s="7">
        <v>98665.600000000006</v>
      </c>
      <c r="L37" s="7">
        <v>40.9</v>
      </c>
      <c r="M37" s="5">
        <v>49.92</v>
      </c>
    </row>
    <row r="38" spans="1:13">
      <c r="A38">
        <v>31</v>
      </c>
      <c r="B38" s="6">
        <v>1.0280000000000001E-3</v>
      </c>
      <c r="C38" s="6">
        <v>1.0269999999999999E-3</v>
      </c>
      <c r="D38" s="7">
        <v>97643</v>
      </c>
      <c r="E38" s="7">
        <v>100.3</v>
      </c>
      <c r="F38" s="5">
        <v>44.04</v>
      </c>
      <c r="G38" t="s">
        <v>12</v>
      </c>
      <c r="H38">
        <v>31</v>
      </c>
      <c r="I38" s="6">
        <v>4.8099999999999998E-4</v>
      </c>
      <c r="J38" s="6">
        <v>4.8000000000000001E-4</v>
      </c>
      <c r="K38" s="7">
        <v>98624.7</v>
      </c>
      <c r="L38" s="7">
        <v>47.4</v>
      </c>
      <c r="M38" s="5">
        <v>48.94</v>
      </c>
    </row>
    <row r="39" spans="1:13">
      <c r="A39">
        <v>32</v>
      </c>
      <c r="B39" s="6">
        <v>9.8499999999999998E-4</v>
      </c>
      <c r="C39" s="6">
        <v>9.8400000000000007E-4</v>
      </c>
      <c r="D39" s="7">
        <v>97542.7</v>
      </c>
      <c r="E39" s="7">
        <v>96</v>
      </c>
      <c r="F39" s="5">
        <v>43.08</v>
      </c>
      <c r="G39" t="s">
        <v>12</v>
      </c>
      <c r="H39">
        <v>32</v>
      </c>
      <c r="I39" s="6">
        <v>5.5599999999999996E-4</v>
      </c>
      <c r="J39" s="6">
        <v>5.5599999999999996E-4</v>
      </c>
      <c r="K39" s="7">
        <v>98577.4</v>
      </c>
      <c r="L39" s="7">
        <v>54.8</v>
      </c>
      <c r="M39" s="5">
        <v>47.96</v>
      </c>
    </row>
    <row r="40" spans="1:13">
      <c r="A40">
        <v>33</v>
      </c>
      <c r="B40" s="6">
        <v>1.0740000000000001E-3</v>
      </c>
      <c r="C40" s="6">
        <v>1.073E-3</v>
      </c>
      <c r="D40" s="7">
        <v>97446.7</v>
      </c>
      <c r="E40" s="7">
        <v>104.6</v>
      </c>
      <c r="F40" s="5">
        <v>42.13</v>
      </c>
      <c r="G40" t="s">
        <v>12</v>
      </c>
      <c r="H40">
        <v>33</v>
      </c>
      <c r="I40" s="6">
        <v>5.4500000000000002E-4</v>
      </c>
      <c r="J40" s="6">
        <v>5.4500000000000002E-4</v>
      </c>
      <c r="K40" s="7">
        <v>98522.6</v>
      </c>
      <c r="L40" s="7">
        <v>53.7</v>
      </c>
      <c r="M40" s="5">
        <v>46.99</v>
      </c>
    </row>
    <row r="41" spans="1:13">
      <c r="A41">
        <v>34</v>
      </c>
      <c r="B41" s="6">
        <v>1.1360000000000001E-3</v>
      </c>
      <c r="C41" s="6">
        <v>1.1349999999999999E-3</v>
      </c>
      <c r="D41" s="7">
        <v>97342.2</v>
      </c>
      <c r="E41" s="7">
        <v>110.5</v>
      </c>
      <c r="F41" s="5">
        <v>41.17</v>
      </c>
      <c r="G41" t="s">
        <v>12</v>
      </c>
      <c r="H41">
        <v>34</v>
      </c>
      <c r="I41" s="6">
        <v>6.3000000000000003E-4</v>
      </c>
      <c r="J41" s="6">
        <v>6.3000000000000003E-4</v>
      </c>
      <c r="K41" s="7">
        <v>98468.800000000003</v>
      </c>
      <c r="L41" s="7">
        <v>62</v>
      </c>
      <c r="M41" s="5">
        <v>46.01</v>
      </c>
    </row>
    <row r="42" spans="1:13">
      <c r="A42">
        <v>35</v>
      </c>
      <c r="B42" s="6">
        <v>1.204E-3</v>
      </c>
      <c r="C42" s="6">
        <v>1.204E-3</v>
      </c>
      <c r="D42" s="7">
        <v>97231.7</v>
      </c>
      <c r="E42" s="7">
        <v>117</v>
      </c>
      <c r="F42" s="5">
        <v>40.22</v>
      </c>
      <c r="G42" t="s">
        <v>12</v>
      </c>
      <c r="H42">
        <v>35</v>
      </c>
      <c r="I42" s="6">
        <v>6.6799999999999997E-4</v>
      </c>
      <c r="J42" s="6">
        <v>6.6799999999999997E-4</v>
      </c>
      <c r="K42" s="7">
        <v>98406.8</v>
      </c>
      <c r="L42" s="7">
        <v>65.7</v>
      </c>
      <c r="M42" s="5">
        <v>45.04</v>
      </c>
    </row>
    <row r="43" spans="1:13">
      <c r="A43">
        <v>36</v>
      </c>
      <c r="B43" s="6">
        <v>1.2830000000000001E-3</v>
      </c>
      <c r="C43" s="6">
        <v>1.2819999999999999E-3</v>
      </c>
      <c r="D43" s="7">
        <v>97114.7</v>
      </c>
      <c r="E43" s="7">
        <v>124.5</v>
      </c>
      <c r="F43" s="5">
        <v>39.26</v>
      </c>
      <c r="G43" t="s">
        <v>12</v>
      </c>
      <c r="H43">
        <v>36</v>
      </c>
      <c r="I43" s="6">
        <v>7.3700000000000002E-4</v>
      </c>
      <c r="J43" s="6">
        <v>7.36E-4</v>
      </c>
      <c r="K43" s="7">
        <v>98341.1</v>
      </c>
      <c r="L43" s="7">
        <v>72.400000000000006</v>
      </c>
      <c r="M43" s="5">
        <v>44.07</v>
      </c>
    </row>
    <row r="44" spans="1:13">
      <c r="A44">
        <v>37</v>
      </c>
      <c r="B44" s="6">
        <v>1.3470000000000001E-3</v>
      </c>
      <c r="C44" s="6">
        <v>1.346E-3</v>
      </c>
      <c r="D44" s="7">
        <v>96990.2</v>
      </c>
      <c r="E44" s="7">
        <v>130.6</v>
      </c>
      <c r="F44" s="5">
        <v>38.31</v>
      </c>
      <c r="G44" t="s">
        <v>12</v>
      </c>
      <c r="H44">
        <v>37</v>
      </c>
      <c r="I44" s="6">
        <v>7.9799999999999999E-4</v>
      </c>
      <c r="J44" s="6">
        <v>7.9699999999999997E-4</v>
      </c>
      <c r="K44" s="7">
        <v>98268.7</v>
      </c>
      <c r="L44" s="7">
        <v>78.400000000000006</v>
      </c>
      <c r="M44" s="5">
        <v>43.11</v>
      </c>
    </row>
    <row r="45" spans="1:13">
      <c r="A45">
        <v>38</v>
      </c>
      <c r="B45" s="6">
        <v>1.58E-3</v>
      </c>
      <c r="C45" s="6">
        <v>1.578E-3</v>
      </c>
      <c r="D45" s="7">
        <v>96859.6</v>
      </c>
      <c r="E45" s="7">
        <v>152.9</v>
      </c>
      <c r="F45" s="5">
        <v>37.369999999999997</v>
      </c>
      <c r="G45" t="s">
        <v>12</v>
      </c>
      <c r="H45">
        <v>38</v>
      </c>
      <c r="I45" s="6">
        <v>8.4000000000000003E-4</v>
      </c>
      <c r="J45" s="6">
        <v>8.4000000000000003E-4</v>
      </c>
      <c r="K45" s="7">
        <v>98190.399999999994</v>
      </c>
      <c r="L45" s="7">
        <v>82.4</v>
      </c>
      <c r="M45" s="5">
        <v>42.14</v>
      </c>
    </row>
    <row r="46" spans="1:13">
      <c r="A46">
        <v>39</v>
      </c>
      <c r="B46" s="6">
        <v>1.6900000000000001E-3</v>
      </c>
      <c r="C46" s="6">
        <v>1.689E-3</v>
      </c>
      <c r="D46" s="7">
        <v>96706.7</v>
      </c>
      <c r="E46" s="7">
        <v>163.30000000000001</v>
      </c>
      <c r="F46" s="5">
        <v>36.42</v>
      </c>
      <c r="G46" t="s">
        <v>12</v>
      </c>
      <c r="H46">
        <v>39</v>
      </c>
      <c r="I46" s="6">
        <v>9.7599999999999998E-4</v>
      </c>
      <c r="J46" s="6">
        <v>9.7599999999999998E-4</v>
      </c>
      <c r="K46" s="7">
        <v>98107.9</v>
      </c>
      <c r="L46" s="7">
        <v>95.7</v>
      </c>
      <c r="M46" s="5">
        <v>41.17</v>
      </c>
    </row>
    <row r="47" spans="1:13">
      <c r="A47">
        <v>40</v>
      </c>
      <c r="B47" s="6">
        <v>1.719E-3</v>
      </c>
      <c r="C47" s="6">
        <v>1.717E-3</v>
      </c>
      <c r="D47" s="7">
        <v>96543.4</v>
      </c>
      <c r="E47" s="7">
        <v>165.8</v>
      </c>
      <c r="F47" s="5">
        <v>35.479999999999997</v>
      </c>
      <c r="G47" t="s">
        <v>12</v>
      </c>
      <c r="H47">
        <v>40</v>
      </c>
      <c r="I47" s="6">
        <v>1.06E-3</v>
      </c>
      <c r="J47" s="6">
        <v>1.059E-3</v>
      </c>
      <c r="K47" s="7">
        <v>98012.2</v>
      </c>
      <c r="L47" s="7">
        <v>103.8</v>
      </c>
      <c r="M47" s="5">
        <v>40.21</v>
      </c>
    </row>
    <row r="48" spans="1:13">
      <c r="A48">
        <v>41</v>
      </c>
      <c r="B48" s="6">
        <v>1.859E-3</v>
      </c>
      <c r="C48" s="6">
        <v>1.8569999999999999E-3</v>
      </c>
      <c r="D48" s="7">
        <v>96377.600000000006</v>
      </c>
      <c r="E48" s="7">
        <v>179</v>
      </c>
      <c r="F48" s="5">
        <v>34.54</v>
      </c>
      <c r="G48" t="s">
        <v>12</v>
      </c>
      <c r="H48">
        <v>41</v>
      </c>
      <c r="I48" s="6">
        <v>1.1670000000000001E-3</v>
      </c>
      <c r="J48" s="6">
        <v>1.1670000000000001E-3</v>
      </c>
      <c r="K48" s="7">
        <v>97908.3</v>
      </c>
      <c r="L48" s="7">
        <v>114.2</v>
      </c>
      <c r="M48" s="5">
        <v>39.26</v>
      </c>
    </row>
    <row r="49" spans="1:13">
      <c r="A49">
        <v>42</v>
      </c>
      <c r="B49" s="6">
        <v>2.0209999999999998E-3</v>
      </c>
      <c r="C49" s="6">
        <v>2.019E-3</v>
      </c>
      <c r="D49" s="7">
        <v>96198.6</v>
      </c>
      <c r="E49" s="7">
        <v>194.2</v>
      </c>
      <c r="F49" s="5">
        <v>33.61</v>
      </c>
      <c r="G49" t="s">
        <v>12</v>
      </c>
      <c r="H49">
        <v>42</v>
      </c>
      <c r="I49" s="6">
        <v>1.343E-3</v>
      </c>
      <c r="J49" s="6">
        <v>1.3420000000000001E-3</v>
      </c>
      <c r="K49" s="7">
        <v>97794.1</v>
      </c>
      <c r="L49" s="7">
        <v>131.30000000000001</v>
      </c>
      <c r="M49" s="5">
        <v>38.299999999999997</v>
      </c>
    </row>
    <row r="50" spans="1:13">
      <c r="A50">
        <v>43</v>
      </c>
      <c r="B50" s="6">
        <v>2.1749999999999999E-3</v>
      </c>
      <c r="C50" s="6">
        <v>2.173E-3</v>
      </c>
      <c r="D50" s="7">
        <v>96004.4</v>
      </c>
      <c r="E50" s="7">
        <v>208.6</v>
      </c>
      <c r="F50" s="5">
        <v>32.67</v>
      </c>
      <c r="G50" t="s">
        <v>12</v>
      </c>
      <c r="H50">
        <v>43</v>
      </c>
      <c r="I50" s="6">
        <v>1.3630000000000001E-3</v>
      </c>
      <c r="J50" s="6">
        <v>1.3619999999999999E-3</v>
      </c>
      <c r="K50" s="7">
        <v>97662.8</v>
      </c>
      <c r="L50" s="7">
        <v>133</v>
      </c>
      <c r="M50" s="5">
        <v>37.35</v>
      </c>
    </row>
    <row r="51" spans="1:13">
      <c r="A51">
        <v>44</v>
      </c>
      <c r="B51" s="6">
        <v>2.346E-3</v>
      </c>
      <c r="C51" s="6">
        <v>2.343E-3</v>
      </c>
      <c r="D51" s="7">
        <v>95795.8</v>
      </c>
      <c r="E51" s="7">
        <v>224.5</v>
      </c>
      <c r="F51" s="5">
        <v>31.74</v>
      </c>
      <c r="G51" t="s">
        <v>12</v>
      </c>
      <c r="H51">
        <v>44</v>
      </c>
      <c r="I51" s="6">
        <v>1.5529999999999999E-3</v>
      </c>
      <c r="J51" s="6">
        <v>1.5510000000000001E-3</v>
      </c>
      <c r="K51" s="7">
        <v>97529.8</v>
      </c>
      <c r="L51" s="7">
        <v>151.30000000000001</v>
      </c>
      <c r="M51" s="5">
        <v>36.4</v>
      </c>
    </row>
    <row r="52" spans="1:13">
      <c r="A52">
        <v>45</v>
      </c>
      <c r="B52" s="6">
        <v>2.5430000000000001E-3</v>
      </c>
      <c r="C52" s="6">
        <v>2.539E-3</v>
      </c>
      <c r="D52" s="7">
        <v>95571.3</v>
      </c>
      <c r="E52" s="7">
        <v>242.7</v>
      </c>
      <c r="F52" s="5">
        <v>30.82</v>
      </c>
      <c r="G52" t="s">
        <v>12</v>
      </c>
      <c r="H52">
        <v>45</v>
      </c>
      <c r="I52" s="6">
        <v>1.7589999999999999E-3</v>
      </c>
      <c r="J52" s="6">
        <v>1.7570000000000001E-3</v>
      </c>
      <c r="K52" s="7">
        <v>97378.5</v>
      </c>
      <c r="L52" s="7">
        <v>171.1</v>
      </c>
      <c r="M52" s="5">
        <v>35.46</v>
      </c>
    </row>
    <row r="53" spans="1:13">
      <c r="A53">
        <v>46</v>
      </c>
      <c r="B53" s="6">
        <v>2.9380000000000001E-3</v>
      </c>
      <c r="C53" s="6">
        <v>2.934E-3</v>
      </c>
      <c r="D53" s="7">
        <v>95328.6</v>
      </c>
      <c r="E53" s="7">
        <v>279.7</v>
      </c>
      <c r="F53" s="5">
        <v>29.9</v>
      </c>
      <c r="G53" t="s">
        <v>12</v>
      </c>
      <c r="H53">
        <v>46</v>
      </c>
      <c r="I53" s="6">
        <v>1.941E-3</v>
      </c>
      <c r="J53" s="6">
        <v>1.9400000000000001E-3</v>
      </c>
      <c r="K53" s="7">
        <v>97207.4</v>
      </c>
      <c r="L53" s="7">
        <v>188.5</v>
      </c>
      <c r="M53" s="5">
        <v>34.520000000000003</v>
      </c>
    </row>
    <row r="54" spans="1:13">
      <c r="A54">
        <v>47</v>
      </c>
      <c r="B54" s="6">
        <v>3.1819999999999999E-3</v>
      </c>
      <c r="C54" s="6">
        <v>3.1770000000000001E-3</v>
      </c>
      <c r="D54" s="7">
        <v>95049</v>
      </c>
      <c r="E54" s="7">
        <v>302</v>
      </c>
      <c r="F54" s="5">
        <v>28.98</v>
      </c>
      <c r="G54" t="s">
        <v>12</v>
      </c>
      <c r="H54">
        <v>47</v>
      </c>
      <c r="I54" s="6">
        <v>2.1619999999999999E-3</v>
      </c>
      <c r="J54" s="6">
        <v>2.16E-3</v>
      </c>
      <c r="K54" s="7">
        <v>97018.8</v>
      </c>
      <c r="L54" s="7">
        <v>209.5</v>
      </c>
      <c r="M54" s="5">
        <v>33.590000000000003</v>
      </c>
    </row>
    <row r="55" spans="1:13">
      <c r="A55">
        <v>48</v>
      </c>
      <c r="B55" s="6">
        <v>3.6879999999999999E-3</v>
      </c>
      <c r="C55" s="6">
        <v>3.6809999999999998E-3</v>
      </c>
      <c r="D55" s="7">
        <v>94747</v>
      </c>
      <c r="E55" s="7">
        <v>348.8</v>
      </c>
      <c r="F55" s="5">
        <v>28.07</v>
      </c>
      <c r="G55" t="s">
        <v>12</v>
      </c>
      <c r="H55">
        <v>48</v>
      </c>
      <c r="I55" s="6">
        <v>2.3600000000000001E-3</v>
      </c>
      <c r="J55" s="6">
        <v>2.3570000000000002E-3</v>
      </c>
      <c r="K55" s="7">
        <v>96809.3</v>
      </c>
      <c r="L55" s="7">
        <v>228.2</v>
      </c>
      <c r="M55" s="5">
        <v>32.659999999999997</v>
      </c>
    </row>
    <row r="56" spans="1:13">
      <c r="A56">
        <v>49</v>
      </c>
      <c r="B56" s="6">
        <v>3.9760000000000004E-3</v>
      </c>
      <c r="C56" s="6">
        <v>3.9680000000000002E-3</v>
      </c>
      <c r="D56" s="7">
        <v>94398.2</v>
      </c>
      <c r="E56" s="7">
        <v>374.6</v>
      </c>
      <c r="F56" s="5">
        <v>27.17</v>
      </c>
      <c r="G56" t="s">
        <v>12</v>
      </c>
      <c r="H56">
        <v>49</v>
      </c>
      <c r="I56" s="6">
        <v>2.4979999999999998E-3</v>
      </c>
      <c r="J56" s="6">
        <v>2.4949999999999998E-3</v>
      </c>
      <c r="K56" s="7">
        <v>96581.1</v>
      </c>
      <c r="L56" s="7">
        <v>241</v>
      </c>
      <c r="M56" s="5">
        <v>31.73</v>
      </c>
    </row>
    <row r="57" spans="1:13">
      <c r="A57">
        <v>50</v>
      </c>
      <c r="B57" s="6">
        <v>4.6020000000000002E-3</v>
      </c>
      <c r="C57" s="6">
        <v>4.5909999999999996E-3</v>
      </c>
      <c r="D57" s="7">
        <v>94023.6</v>
      </c>
      <c r="E57" s="7">
        <v>431.7</v>
      </c>
      <c r="F57" s="5">
        <v>26.28</v>
      </c>
      <c r="G57" t="s">
        <v>12</v>
      </c>
      <c r="H57">
        <v>50</v>
      </c>
      <c r="I57" s="6">
        <v>2.9199999999999999E-3</v>
      </c>
      <c r="J57" s="6">
        <v>2.9160000000000002E-3</v>
      </c>
      <c r="K57" s="7">
        <v>96340.1</v>
      </c>
      <c r="L57" s="7">
        <v>280.89999999999998</v>
      </c>
      <c r="M57" s="5">
        <v>30.81</v>
      </c>
    </row>
    <row r="58" spans="1:13">
      <c r="A58">
        <v>51</v>
      </c>
      <c r="B58" s="6">
        <v>5.1070000000000004E-3</v>
      </c>
      <c r="C58" s="6">
        <v>5.0939999999999996E-3</v>
      </c>
      <c r="D58" s="7">
        <v>93591.9</v>
      </c>
      <c r="E58" s="7">
        <v>476.7</v>
      </c>
      <c r="F58" s="5">
        <v>25.4</v>
      </c>
      <c r="G58" t="s">
        <v>12</v>
      </c>
      <c r="H58">
        <v>51</v>
      </c>
      <c r="I58" s="6">
        <v>3.2339999999999999E-3</v>
      </c>
      <c r="J58" s="6">
        <v>3.2290000000000001E-3</v>
      </c>
      <c r="K58" s="7">
        <v>96059.199999999997</v>
      </c>
      <c r="L58" s="7">
        <v>310.10000000000002</v>
      </c>
      <c r="M58" s="5">
        <v>29.9</v>
      </c>
    </row>
    <row r="59" spans="1:13">
      <c r="A59">
        <v>52</v>
      </c>
      <c r="B59" s="6">
        <v>5.8139999999999997E-3</v>
      </c>
      <c r="C59" s="6">
        <v>5.7970000000000001E-3</v>
      </c>
      <c r="D59" s="7">
        <v>93115.199999999997</v>
      </c>
      <c r="E59" s="7">
        <v>539.79999999999995</v>
      </c>
      <c r="F59" s="5">
        <v>24.53</v>
      </c>
      <c r="G59" t="s">
        <v>12</v>
      </c>
      <c r="H59">
        <v>52</v>
      </c>
      <c r="I59" s="6">
        <v>3.6549999999999998E-3</v>
      </c>
      <c r="J59" s="6">
        <v>3.6480000000000002E-3</v>
      </c>
      <c r="K59" s="7">
        <v>95749.1</v>
      </c>
      <c r="L59" s="7">
        <v>349.3</v>
      </c>
      <c r="M59" s="5">
        <v>29</v>
      </c>
    </row>
    <row r="60" spans="1:13">
      <c r="A60">
        <v>53</v>
      </c>
      <c r="B60" s="6">
        <v>6.4289999999999998E-3</v>
      </c>
      <c r="C60" s="6">
        <v>6.4079999999999996E-3</v>
      </c>
      <c r="D60" s="7">
        <v>92575.4</v>
      </c>
      <c r="E60" s="7">
        <v>593.29999999999995</v>
      </c>
      <c r="F60" s="5">
        <v>23.67</v>
      </c>
      <c r="G60" t="s">
        <v>12</v>
      </c>
      <c r="H60">
        <v>53</v>
      </c>
      <c r="I60" s="6">
        <v>3.8440000000000002E-3</v>
      </c>
      <c r="J60" s="6">
        <v>3.8370000000000001E-3</v>
      </c>
      <c r="K60" s="7">
        <v>95399.8</v>
      </c>
      <c r="L60" s="7">
        <v>366</v>
      </c>
      <c r="M60" s="5">
        <v>28.1</v>
      </c>
    </row>
    <row r="61" spans="1:13">
      <c r="A61">
        <v>54</v>
      </c>
      <c r="B61" s="6">
        <v>6.8919999999999997E-3</v>
      </c>
      <c r="C61" s="6">
        <v>6.868E-3</v>
      </c>
      <c r="D61" s="7">
        <v>91982.1</v>
      </c>
      <c r="E61" s="7">
        <v>631.79999999999995</v>
      </c>
      <c r="F61" s="5">
        <v>22.82</v>
      </c>
      <c r="G61" t="s">
        <v>12</v>
      </c>
      <c r="H61">
        <v>54</v>
      </c>
      <c r="I61" s="6">
        <v>4.1700000000000001E-3</v>
      </c>
      <c r="J61" s="6">
        <v>4.1609999999999998E-3</v>
      </c>
      <c r="K61" s="7">
        <v>95033.7</v>
      </c>
      <c r="L61" s="7">
        <v>395.4</v>
      </c>
      <c r="M61" s="5">
        <v>27.21</v>
      </c>
    </row>
    <row r="62" spans="1:13">
      <c r="A62">
        <v>55</v>
      </c>
      <c r="B62" s="6">
        <v>7.7580000000000001E-3</v>
      </c>
      <c r="C62" s="6">
        <v>7.7279999999999996E-3</v>
      </c>
      <c r="D62" s="7">
        <v>91350.399999999994</v>
      </c>
      <c r="E62" s="7">
        <v>705.9</v>
      </c>
      <c r="F62" s="5">
        <v>21.97</v>
      </c>
      <c r="G62" t="s">
        <v>12</v>
      </c>
      <c r="H62">
        <v>55</v>
      </c>
      <c r="I62" s="6">
        <v>4.7070000000000002E-3</v>
      </c>
      <c r="J62" s="6">
        <v>4.6959999999999997E-3</v>
      </c>
      <c r="K62" s="7">
        <v>94638.3</v>
      </c>
      <c r="L62" s="7">
        <v>444.4</v>
      </c>
      <c r="M62" s="5">
        <v>26.32</v>
      </c>
    </row>
    <row r="63" spans="1:13">
      <c r="A63">
        <v>56</v>
      </c>
      <c r="B63" s="6">
        <v>8.548E-3</v>
      </c>
      <c r="C63" s="6">
        <v>8.5109999999999995E-3</v>
      </c>
      <c r="D63" s="7">
        <v>90644.4</v>
      </c>
      <c r="E63" s="7">
        <v>771.5</v>
      </c>
      <c r="F63" s="5">
        <v>21.14</v>
      </c>
      <c r="G63" t="s">
        <v>12</v>
      </c>
      <c r="H63">
        <v>56</v>
      </c>
      <c r="I63" s="6">
        <v>5.0790000000000002E-3</v>
      </c>
      <c r="J63" s="6">
        <v>5.0660000000000002E-3</v>
      </c>
      <c r="K63" s="7">
        <v>94193.9</v>
      </c>
      <c r="L63" s="7">
        <v>477.2</v>
      </c>
      <c r="M63" s="5">
        <v>25.44</v>
      </c>
    </row>
    <row r="64" spans="1:13">
      <c r="A64">
        <v>57</v>
      </c>
      <c r="B64" s="6">
        <v>9.7959999999999992E-3</v>
      </c>
      <c r="C64" s="6">
        <v>9.7479999999999997E-3</v>
      </c>
      <c r="D64" s="7">
        <v>89872.9</v>
      </c>
      <c r="E64" s="7">
        <v>876.1</v>
      </c>
      <c r="F64" s="5">
        <v>20.32</v>
      </c>
      <c r="G64" t="s">
        <v>12</v>
      </c>
      <c r="H64">
        <v>57</v>
      </c>
      <c r="I64" s="6">
        <v>5.7320000000000001E-3</v>
      </c>
      <c r="J64" s="6">
        <v>5.7159999999999997E-3</v>
      </c>
      <c r="K64" s="7">
        <v>93716.7</v>
      </c>
      <c r="L64" s="7">
        <v>535.70000000000005</v>
      </c>
      <c r="M64" s="5">
        <v>24.57</v>
      </c>
    </row>
    <row r="65" spans="1:13">
      <c r="A65">
        <v>58</v>
      </c>
      <c r="B65" s="6">
        <v>1.0845E-2</v>
      </c>
      <c r="C65" s="6">
        <v>1.0787E-2</v>
      </c>
      <c r="D65" s="7">
        <v>88996.800000000003</v>
      </c>
      <c r="E65" s="7">
        <v>960</v>
      </c>
      <c r="F65" s="5">
        <v>19.510000000000002</v>
      </c>
      <c r="G65" t="s">
        <v>12</v>
      </c>
      <c r="H65">
        <v>58</v>
      </c>
      <c r="I65" s="6">
        <v>6.378E-3</v>
      </c>
      <c r="J65" s="6">
        <v>6.3569999999999998E-3</v>
      </c>
      <c r="K65" s="7">
        <v>93181</v>
      </c>
      <c r="L65" s="7">
        <v>592.4</v>
      </c>
      <c r="M65" s="5">
        <v>23.71</v>
      </c>
    </row>
    <row r="66" spans="1:13">
      <c r="A66">
        <v>59</v>
      </c>
      <c r="B66" s="6">
        <v>1.2116999999999999E-2</v>
      </c>
      <c r="C66" s="6">
        <v>1.2043999999999999E-2</v>
      </c>
      <c r="D66" s="7">
        <v>88036.800000000003</v>
      </c>
      <c r="E66" s="7">
        <v>1060.3</v>
      </c>
      <c r="F66" s="5">
        <v>18.72</v>
      </c>
      <c r="G66" t="s">
        <v>12</v>
      </c>
      <c r="H66">
        <v>59</v>
      </c>
      <c r="I66" s="6">
        <v>7.2649999999999998E-3</v>
      </c>
      <c r="J66" s="6">
        <v>7.2389999999999998E-3</v>
      </c>
      <c r="K66" s="7">
        <v>92588.6</v>
      </c>
      <c r="L66" s="7">
        <v>670.2</v>
      </c>
      <c r="M66" s="5">
        <v>22.85</v>
      </c>
    </row>
    <row r="67" spans="1:13">
      <c r="A67">
        <v>60</v>
      </c>
      <c r="B67" s="6">
        <v>1.3618E-2</v>
      </c>
      <c r="C67" s="6">
        <v>1.3526E-2</v>
      </c>
      <c r="D67" s="7">
        <v>86976.5</v>
      </c>
      <c r="E67" s="7">
        <v>1176.4000000000001</v>
      </c>
      <c r="F67" s="5">
        <v>17.940000000000001</v>
      </c>
      <c r="G67" t="s">
        <v>12</v>
      </c>
      <c r="H67">
        <v>60</v>
      </c>
      <c r="I67" s="6">
        <v>8.1670000000000006E-3</v>
      </c>
      <c r="J67" s="6">
        <v>8.1340000000000006E-3</v>
      </c>
      <c r="K67" s="7">
        <v>91918.399999999994</v>
      </c>
      <c r="L67" s="7">
        <v>747.7</v>
      </c>
      <c r="M67" s="5">
        <v>22.02</v>
      </c>
    </row>
    <row r="68" spans="1:13">
      <c r="A68">
        <v>61</v>
      </c>
      <c r="B68" s="6">
        <v>1.5240999999999999E-2</v>
      </c>
      <c r="C68" s="6">
        <v>1.5126000000000001E-2</v>
      </c>
      <c r="D68" s="7">
        <v>85800.1</v>
      </c>
      <c r="E68" s="7">
        <v>1297.8</v>
      </c>
      <c r="F68" s="5">
        <v>17.18</v>
      </c>
      <c r="G68" t="s">
        <v>12</v>
      </c>
      <c r="H68">
        <v>61</v>
      </c>
      <c r="I68" s="6">
        <v>9.2060000000000006E-3</v>
      </c>
      <c r="J68" s="6">
        <v>9.1640000000000003E-3</v>
      </c>
      <c r="K68" s="7">
        <v>91170.7</v>
      </c>
      <c r="L68" s="7">
        <v>835.5</v>
      </c>
      <c r="M68" s="5">
        <v>21.19</v>
      </c>
    </row>
    <row r="69" spans="1:13">
      <c r="A69">
        <v>62</v>
      </c>
      <c r="B69" s="6">
        <v>1.6924999999999999E-2</v>
      </c>
      <c r="C69" s="6">
        <v>1.6782999999999999E-2</v>
      </c>
      <c r="D69" s="7">
        <v>84502.3</v>
      </c>
      <c r="E69" s="7">
        <v>1418.2</v>
      </c>
      <c r="F69" s="5">
        <v>16.440000000000001</v>
      </c>
      <c r="G69" t="s">
        <v>12</v>
      </c>
      <c r="H69">
        <v>62</v>
      </c>
      <c r="I69" s="6">
        <v>9.861E-3</v>
      </c>
      <c r="J69" s="6">
        <v>9.8130000000000005E-3</v>
      </c>
      <c r="K69" s="7">
        <v>90335.3</v>
      </c>
      <c r="L69" s="7">
        <v>886.4</v>
      </c>
      <c r="M69" s="5">
        <v>20.38</v>
      </c>
    </row>
    <row r="70" spans="1:13">
      <c r="A70">
        <v>63</v>
      </c>
      <c r="B70" s="6">
        <v>1.9216E-2</v>
      </c>
      <c r="C70" s="6">
        <v>1.9033000000000001E-2</v>
      </c>
      <c r="D70" s="7">
        <v>83084.100000000006</v>
      </c>
      <c r="E70" s="7">
        <v>1581.3</v>
      </c>
      <c r="F70" s="5">
        <v>15.71</v>
      </c>
      <c r="G70" t="s">
        <v>12</v>
      </c>
      <c r="H70">
        <v>63</v>
      </c>
      <c r="I70" s="6">
        <v>1.0991000000000001E-2</v>
      </c>
      <c r="J70" s="6">
        <v>1.0931E-2</v>
      </c>
      <c r="K70" s="7">
        <v>89448.8</v>
      </c>
      <c r="L70" s="7">
        <v>977.7</v>
      </c>
      <c r="M70" s="5">
        <v>19.579999999999998</v>
      </c>
    </row>
    <row r="71" spans="1:13">
      <c r="A71">
        <v>64</v>
      </c>
      <c r="B71" s="6">
        <v>2.1774000000000002E-2</v>
      </c>
      <c r="C71" s="6">
        <v>2.154E-2</v>
      </c>
      <c r="D71" s="7">
        <v>81502.8</v>
      </c>
      <c r="E71" s="7">
        <v>1755.6</v>
      </c>
      <c r="F71" s="5">
        <v>15</v>
      </c>
      <c r="G71" t="s">
        <v>12</v>
      </c>
      <c r="H71">
        <v>64</v>
      </c>
      <c r="I71" s="6">
        <v>1.2181000000000001E-2</v>
      </c>
      <c r="J71" s="6">
        <v>1.2107E-2</v>
      </c>
      <c r="K71" s="7">
        <v>88471.1</v>
      </c>
      <c r="L71" s="7">
        <v>1071.2</v>
      </c>
      <c r="M71" s="5">
        <v>18.79</v>
      </c>
    </row>
    <row r="72" spans="1:13">
      <c r="A72">
        <v>65</v>
      </c>
      <c r="B72" s="6">
        <v>2.4095999999999999E-2</v>
      </c>
      <c r="C72" s="6">
        <v>2.3810000000000001E-2</v>
      </c>
      <c r="D72" s="7">
        <v>79747.3</v>
      </c>
      <c r="E72" s="7">
        <v>1898.7</v>
      </c>
      <c r="F72" s="5">
        <v>14.32</v>
      </c>
      <c r="G72" t="s">
        <v>12</v>
      </c>
      <c r="H72">
        <v>65</v>
      </c>
      <c r="I72" s="6">
        <v>1.3963E-2</v>
      </c>
      <c r="J72" s="6">
        <v>1.3866E-2</v>
      </c>
      <c r="K72" s="7">
        <v>87399.9</v>
      </c>
      <c r="L72" s="7">
        <v>1211.9000000000001</v>
      </c>
      <c r="M72" s="5">
        <v>18.02</v>
      </c>
    </row>
    <row r="73" spans="1:13">
      <c r="A73">
        <v>66</v>
      </c>
      <c r="B73" s="6">
        <v>2.6801999999999999E-2</v>
      </c>
      <c r="C73" s="6">
        <v>2.6446999999999998E-2</v>
      </c>
      <c r="D73" s="7">
        <v>77848.5</v>
      </c>
      <c r="E73" s="7">
        <v>2058.9</v>
      </c>
      <c r="F73" s="5">
        <v>13.66</v>
      </c>
      <c r="G73" t="s">
        <v>12</v>
      </c>
      <c r="H73">
        <v>66</v>
      </c>
      <c r="I73" s="6">
        <v>1.5096999999999999E-2</v>
      </c>
      <c r="J73" s="6">
        <v>1.4984000000000001E-2</v>
      </c>
      <c r="K73" s="7">
        <v>86188</v>
      </c>
      <c r="L73" s="7">
        <v>1291.4000000000001</v>
      </c>
      <c r="M73" s="5">
        <v>17.260000000000002</v>
      </c>
    </row>
    <row r="74" spans="1:13">
      <c r="A74">
        <v>67</v>
      </c>
      <c r="B74" s="6">
        <v>3.0124000000000001E-2</v>
      </c>
      <c r="C74" s="6">
        <v>2.9676999999999999E-2</v>
      </c>
      <c r="D74" s="7">
        <v>75789.600000000006</v>
      </c>
      <c r="E74" s="7">
        <v>2249.1999999999998</v>
      </c>
      <c r="F74" s="5">
        <v>13.02</v>
      </c>
      <c r="G74" t="s">
        <v>12</v>
      </c>
      <c r="H74">
        <v>67</v>
      </c>
      <c r="I74" s="6">
        <v>1.6589E-2</v>
      </c>
      <c r="J74" s="6">
        <v>1.6452000000000001E-2</v>
      </c>
      <c r="K74" s="7">
        <v>84896.6</v>
      </c>
      <c r="L74" s="7">
        <v>1396.7</v>
      </c>
      <c r="M74" s="5">
        <v>16.52</v>
      </c>
    </row>
    <row r="75" spans="1:13">
      <c r="A75">
        <v>68</v>
      </c>
      <c r="B75" s="6">
        <v>3.2459000000000002E-2</v>
      </c>
      <c r="C75" s="6">
        <v>3.1940999999999997E-2</v>
      </c>
      <c r="D75" s="7">
        <v>73540.399999999994</v>
      </c>
      <c r="E75" s="7">
        <v>2348.9</v>
      </c>
      <c r="F75" s="5">
        <v>12.4</v>
      </c>
      <c r="G75" t="s">
        <v>12</v>
      </c>
      <c r="H75">
        <v>68</v>
      </c>
      <c r="I75" s="6">
        <v>1.8473E-2</v>
      </c>
      <c r="J75" s="6">
        <v>1.8304000000000001E-2</v>
      </c>
      <c r="K75" s="7">
        <v>83499.899999999994</v>
      </c>
      <c r="L75" s="7">
        <v>1528.4</v>
      </c>
      <c r="M75" s="5">
        <v>15.79</v>
      </c>
    </row>
    <row r="76" spans="1:13">
      <c r="A76">
        <v>69</v>
      </c>
      <c r="B76" s="6">
        <v>3.6075000000000003E-2</v>
      </c>
      <c r="C76" s="6">
        <v>3.5436000000000002E-2</v>
      </c>
      <c r="D76" s="7">
        <v>71191.5</v>
      </c>
      <c r="E76" s="7">
        <v>2522.8000000000002</v>
      </c>
      <c r="F76" s="5">
        <v>11.79</v>
      </c>
      <c r="G76" t="s">
        <v>12</v>
      </c>
      <c r="H76">
        <v>69</v>
      </c>
      <c r="I76" s="6">
        <v>2.0166E-2</v>
      </c>
      <c r="J76" s="6">
        <v>1.9963999999999999E-2</v>
      </c>
      <c r="K76" s="7">
        <v>81971.5</v>
      </c>
      <c r="L76" s="7">
        <v>1636.5</v>
      </c>
      <c r="M76" s="5">
        <v>15.07</v>
      </c>
    </row>
    <row r="77" spans="1:13">
      <c r="A77">
        <v>70</v>
      </c>
      <c r="B77" s="6">
        <v>3.9572999999999997E-2</v>
      </c>
      <c r="C77" s="6">
        <v>3.8806E-2</v>
      </c>
      <c r="D77" s="7">
        <v>68668.7</v>
      </c>
      <c r="E77" s="7">
        <v>2664.7</v>
      </c>
      <c r="F77" s="5">
        <v>11.21</v>
      </c>
      <c r="G77" t="s">
        <v>12</v>
      </c>
      <c r="H77">
        <v>70</v>
      </c>
      <c r="I77" s="6">
        <v>2.2395999999999999E-2</v>
      </c>
      <c r="J77" s="6">
        <v>2.2148000000000001E-2</v>
      </c>
      <c r="K77" s="7">
        <v>80335</v>
      </c>
      <c r="L77" s="7">
        <v>1779.3</v>
      </c>
      <c r="M77" s="5">
        <v>14.37</v>
      </c>
    </row>
    <row r="78" spans="1:13">
      <c r="A78">
        <v>71</v>
      </c>
      <c r="B78" s="6">
        <v>4.3554000000000002E-2</v>
      </c>
      <c r="C78" s="6">
        <v>4.2625999999999997E-2</v>
      </c>
      <c r="D78" s="7">
        <v>66004</v>
      </c>
      <c r="E78" s="7">
        <v>2813.5</v>
      </c>
      <c r="F78" s="5">
        <v>10.64</v>
      </c>
      <c r="G78" t="s">
        <v>12</v>
      </c>
      <c r="H78">
        <v>71</v>
      </c>
      <c r="I78" s="6">
        <v>2.4087000000000001E-2</v>
      </c>
      <c r="J78" s="6">
        <v>2.3800000000000002E-2</v>
      </c>
      <c r="K78" s="7">
        <v>78555.7</v>
      </c>
      <c r="L78" s="7">
        <v>1869.7</v>
      </c>
      <c r="M78" s="5">
        <v>13.68</v>
      </c>
    </row>
    <row r="79" spans="1:13">
      <c r="A79">
        <v>72</v>
      </c>
      <c r="B79" s="6">
        <v>4.7763E-2</v>
      </c>
      <c r="C79" s="6">
        <v>4.6649000000000003E-2</v>
      </c>
      <c r="D79" s="7">
        <v>63190.5</v>
      </c>
      <c r="E79" s="7">
        <v>2947.8</v>
      </c>
      <c r="F79" s="5">
        <v>10.09</v>
      </c>
      <c r="G79" t="s">
        <v>12</v>
      </c>
      <c r="H79">
        <v>72</v>
      </c>
      <c r="I79" s="6">
        <v>2.7081000000000001E-2</v>
      </c>
      <c r="J79" s="6">
        <v>2.6719E-2</v>
      </c>
      <c r="K79" s="7">
        <v>76686.100000000006</v>
      </c>
      <c r="L79" s="7">
        <v>2049</v>
      </c>
      <c r="M79" s="5">
        <v>13</v>
      </c>
    </row>
    <row r="80" spans="1:13">
      <c r="A80">
        <v>73</v>
      </c>
      <c r="B80" s="6">
        <v>5.2020999999999998E-2</v>
      </c>
      <c r="C80" s="6">
        <v>5.0701999999999997E-2</v>
      </c>
      <c r="D80" s="7">
        <v>60242.8</v>
      </c>
      <c r="E80" s="7">
        <v>3054.5</v>
      </c>
      <c r="F80" s="5">
        <v>9.56</v>
      </c>
      <c r="G80" t="s">
        <v>12</v>
      </c>
      <c r="H80">
        <v>73</v>
      </c>
      <c r="I80" s="6">
        <v>3.0183000000000001E-2</v>
      </c>
      <c r="J80" s="6">
        <v>2.9734E-2</v>
      </c>
      <c r="K80" s="7">
        <v>74637.100000000006</v>
      </c>
      <c r="L80" s="7">
        <v>2219.3000000000002</v>
      </c>
      <c r="M80" s="5">
        <v>12.35</v>
      </c>
    </row>
    <row r="81" spans="1:13">
      <c r="A81">
        <v>74</v>
      </c>
      <c r="B81" s="6">
        <v>5.8618999999999997E-2</v>
      </c>
      <c r="C81" s="6">
        <v>5.6949E-2</v>
      </c>
      <c r="D81" s="7">
        <v>57188.3</v>
      </c>
      <c r="E81" s="7">
        <v>3256.8</v>
      </c>
      <c r="F81" s="5">
        <v>9.0399999999999991</v>
      </c>
      <c r="G81" t="s">
        <v>12</v>
      </c>
      <c r="H81">
        <v>74</v>
      </c>
      <c r="I81" s="6">
        <v>3.3577999999999997E-2</v>
      </c>
      <c r="J81" s="6">
        <v>3.3022999999999997E-2</v>
      </c>
      <c r="K81" s="7">
        <v>72417.8</v>
      </c>
      <c r="L81" s="7">
        <v>2391.5</v>
      </c>
      <c r="M81" s="5">
        <v>11.71</v>
      </c>
    </row>
    <row r="82" spans="1:13">
      <c r="A82">
        <v>75</v>
      </c>
      <c r="B82" s="6">
        <v>6.2703999999999996E-2</v>
      </c>
      <c r="C82" s="6">
        <v>6.0797999999999998E-2</v>
      </c>
      <c r="D82" s="7">
        <v>53931.5</v>
      </c>
      <c r="E82" s="7">
        <v>3278.9</v>
      </c>
      <c r="F82" s="5">
        <v>8.56</v>
      </c>
      <c r="G82" t="s">
        <v>12</v>
      </c>
      <c r="H82">
        <v>75</v>
      </c>
      <c r="I82" s="6">
        <v>3.6289000000000002E-2</v>
      </c>
      <c r="J82" s="6">
        <v>3.5642E-2</v>
      </c>
      <c r="K82" s="7">
        <v>70026.3</v>
      </c>
      <c r="L82" s="7">
        <v>2495.9</v>
      </c>
      <c r="M82" s="5">
        <v>11.09</v>
      </c>
    </row>
    <row r="83" spans="1:13">
      <c r="A83">
        <v>76</v>
      </c>
      <c r="B83" s="6">
        <v>6.9219000000000003E-2</v>
      </c>
      <c r="C83" s="6">
        <v>6.6904000000000005E-2</v>
      </c>
      <c r="D83" s="7">
        <v>50652.5</v>
      </c>
      <c r="E83" s="7">
        <v>3388.8</v>
      </c>
      <c r="F83" s="5">
        <v>8.08</v>
      </c>
      <c r="G83" t="s">
        <v>12</v>
      </c>
      <c r="H83">
        <v>76</v>
      </c>
      <c r="I83" s="6">
        <v>4.0060999999999999E-2</v>
      </c>
      <c r="J83" s="6">
        <v>3.9274999999999997E-2</v>
      </c>
      <c r="K83" s="7">
        <v>67530.399999999994</v>
      </c>
      <c r="L83" s="7">
        <v>2652.2</v>
      </c>
      <c r="M83" s="5">
        <v>10.48</v>
      </c>
    </row>
    <row r="84" spans="1:13">
      <c r="A84">
        <v>77</v>
      </c>
      <c r="B84" s="6">
        <v>7.6436000000000004E-2</v>
      </c>
      <c r="C84" s="6">
        <v>7.3622000000000007E-2</v>
      </c>
      <c r="D84" s="7">
        <v>47263.7</v>
      </c>
      <c r="E84" s="7">
        <v>3479.7</v>
      </c>
      <c r="F84" s="5">
        <v>7.62</v>
      </c>
      <c r="G84" t="s">
        <v>12</v>
      </c>
      <c r="H84">
        <v>77</v>
      </c>
      <c r="I84" s="6">
        <v>4.4651999999999997E-2</v>
      </c>
      <c r="J84" s="6">
        <v>4.3676E-2</v>
      </c>
      <c r="K84" s="7">
        <v>64878.2</v>
      </c>
      <c r="L84" s="7">
        <v>2833.6</v>
      </c>
      <c r="M84" s="5">
        <v>9.89</v>
      </c>
    </row>
    <row r="85" spans="1:13">
      <c r="A85">
        <v>78</v>
      </c>
      <c r="B85" s="6">
        <v>8.3607000000000001E-2</v>
      </c>
      <c r="C85" s="6">
        <v>8.0252000000000004E-2</v>
      </c>
      <c r="D85" s="7">
        <v>43784</v>
      </c>
      <c r="E85" s="7">
        <v>3513.7</v>
      </c>
      <c r="F85" s="5">
        <v>7.19</v>
      </c>
      <c r="G85" t="s">
        <v>12</v>
      </c>
      <c r="H85">
        <v>78</v>
      </c>
      <c r="I85" s="6">
        <v>4.9147999999999997E-2</v>
      </c>
      <c r="J85" s="6">
        <v>4.7969999999999999E-2</v>
      </c>
      <c r="K85" s="7">
        <v>62044.6</v>
      </c>
      <c r="L85" s="7">
        <v>2976.3</v>
      </c>
      <c r="M85" s="5">
        <v>9.32</v>
      </c>
    </row>
    <row r="86" spans="1:13">
      <c r="A86">
        <v>79</v>
      </c>
      <c r="B86" s="6">
        <v>9.1655E-2</v>
      </c>
      <c r="C86" s="6">
        <v>8.7638999999999995E-2</v>
      </c>
      <c r="D86" s="7">
        <v>40270.300000000003</v>
      </c>
      <c r="E86" s="7">
        <v>3529.2</v>
      </c>
      <c r="F86" s="5">
        <v>6.77</v>
      </c>
      <c r="G86" t="s">
        <v>12</v>
      </c>
      <c r="H86">
        <v>79</v>
      </c>
      <c r="I86" s="6">
        <v>5.4931000000000001E-2</v>
      </c>
      <c r="J86" s="6">
        <v>5.3462999999999997E-2</v>
      </c>
      <c r="K86" s="7">
        <v>59068.3</v>
      </c>
      <c r="L86" s="7">
        <v>3157.9</v>
      </c>
      <c r="M86" s="5">
        <v>8.77</v>
      </c>
    </row>
    <row r="87" spans="1:13">
      <c r="A87">
        <v>80</v>
      </c>
      <c r="B87" s="6">
        <v>0.100866</v>
      </c>
      <c r="C87" s="6">
        <v>9.6022999999999997E-2</v>
      </c>
      <c r="D87" s="7">
        <v>36741</v>
      </c>
      <c r="E87" s="7">
        <v>3528</v>
      </c>
      <c r="F87" s="5">
        <v>6.38</v>
      </c>
      <c r="G87" t="s">
        <v>12</v>
      </c>
      <c r="H87">
        <v>80</v>
      </c>
      <c r="I87" s="6">
        <v>6.2030000000000002E-2</v>
      </c>
      <c r="J87" s="6">
        <v>6.0164000000000002E-2</v>
      </c>
      <c r="K87" s="7">
        <v>55910.400000000001</v>
      </c>
      <c r="L87" s="7">
        <v>3363.8</v>
      </c>
      <c r="M87" s="5">
        <v>8.23</v>
      </c>
    </row>
    <row r="88" spans="1:13">
      <c r="A88">
        <v>81</v>
      </c>
      <c r="B88" s="6">
        <v>0.110037</v>
      </c>
      <c r="C88" s="6">
        <v>0.104299</v>
      </c>
      <c r="D88" s="7">
        <v>33213</v>
      </c>
      <c r="E88" s="7">
        <v>3464.1</v>
      </c>
      <c r="F88" s="5">
        <v>6</v>
      </c>
      <c r="G88" t="s">
        <v>12</v>
      </c>
      <c r="H88">
        <v>81</v>
      </c>
      <c r="I88" s="6">
        <v>6.8664000000000003E-2</v>
      </c>
      <c r="J88" s="6">
        <v>6.6383999999999999E-2</v>
      </c>
      <c r="K88" s="7">
        <v>52546.5</v>
      </c>
      <c r="L88" s="7">
        <v>3488.3</v>
      </c>
      <c r="M88" s="5">
        <v>7.73</v>
      </c>
    </row>
    <row r="89" spans="1:13">
      <c r="A89">
        <v>82</v>
      </c>
      <c r="B89" s="6">
        <v>0.12039</v>
      </c>
      <c r="C89" s="6">
        <v>0.113554</v>
      </c>
      <c r="D89" s="7">
        <v>29749</v>
      </c>
      <c r="E89" s="7">
        <v>3378.1</v>
      </c>
      <c r="F89" s="5">
        <v>5.64</v>
      </c>
      <c r="G89" t="s">
        <v>12</v>
      </c>
      <c r="H89">
        <v>82</v>
      </c>
      <c r="I89" s="6">
        <v>7.6387999999999998E-2</v>
      </c>
      <c r="J89" s="6">
        <v>7.3578000000000005E-2</v>
      </c>
      <c r="K89" s="7">
        <v>49058.3</v>
      </c>
      <c r="L89" s="7">
        <v>3609.6</v>
      </c>
      <c r="M89" s="5">
        <v>7.24</v>
      </c>
    </row>
    <row r="90" spans="1:13">
      <c r="A90">
        <v>83</v>
      </c>
      <c r="B90" s="6">
        <v>0.131494</v>
      </c>
      <c r="C90" s="6">
        <v>0.12338200000000001</v>
      </c>
      <c r="D90" s="7">
        <v>26370.799999999999</v>
      </c>
      <c r="E90" s="7">
        <v>3253.7</v>
      </c>
      <c r="F90" s="5">
        <v>5.3</v>
      </c>
      <c r="G90" t="s">
        <v>12</v>
      </c>
      <c r="H90">
        <v>83</v>
      </c>
      <c r="I90" s="6">
        <v>8.4871000000000002E-2</v>
      </c>
      <c r="J90" s="6">
        <v>8.1416000000000002E-2</v>
      </c>
      <c r="K90" s="7">
        <v>45448.7</v>
      </c>
      <c r="L90" s="7">
        <v>3700.2</v>
      </c>
      <c r="M90" s="5">
        <v>6.78</v>
      </c>
    </row>
    <row r="91" spans="1:13">
      <c r="A91">
        <v>84</v>
      </c>
      <c r="B91" s="6">
        <v>0.145898</v>
      </c>
      <c r="C91" s="6">
        <v>0.13597899999999999</v>
      </c>
      <c r="D91" s="7">
        <v>23117.1</v>
      </c>
      <c r="E91" s="7">
        <v>3143.4</v>
      </c>
      <c r="F91" s="5">
        <v>4.9800000000000004</v>
      </c>
      <c r="G91" t="s">
        <v>12</v>
      </c>
      <c r="H91">
        <v>84</v>
      </c>
      <c r="I91" s="6">
        <v>9.4842999999999997E-2</v>
      </c>
      <c r="J91" s="6">
        <v>9.0549000000000004E-2</v>
      </c>
      <c r="K91" s="7">
        <v>41748.400000000001</v>
      </c>
      <c r="L91" s="7">
        <v>3780.3</v>
      </c>
      <c r="M91" s="5">
        <v>6.33</v>
      </c>
    </row>
    <row r="92" spans="1:13">
      <c r="A92">
        <v>85</v>
      </c>
      <c r="B92" s="6">
        <v>0.158053</v>
      </c>
      <c r="C92" s="6">
        <v>0.146477</v>
      </c>
      <c r="D92" s="7">
        <v>19973.7</v>
      </c>
      <c r="E92" s="7">
        <v>2925.7</v>
      </c>
      <c r="F92" s="5">
        <v>4.68</v>
      </c>
      <c r="G92" t="s">
        <v>12</v>
      </c>
      <c r="H92">
        <v>85</v>
      </c>
      <c r="I92" s="6">
        <v>0.105451</v>
      </c>
      <c r="J92" s="6">
        <v>0.10016899999999999</v>
      </c>
      <c r="K92" s="7">
        <v>37968.1</v>
      </c>
      <c r="L92" s="7">
        <v>3803.2</v>
      </c>
      <c r="M92" s="5">
        <v>5.91</v>
      </c>
    </row>
    <row r="93" spans="1:13">
      <c r="A93">
        <v>86</v>
      </c>
      <c r="B93" s="6">
        <v>0.17132500000000001</v>
      </c>
      <c r="C93" s="6">
        <v>0.157807</v>
      </c>
      <c r="D93" s="7">
        <v>17048</v>
      </c>
      <c r="E93" s="7">
        <v>2690.3</v>
      </c>
      <c r="F93" s="5">
        <v>4.4000000000000004</v>
      </c>
      <c r="G93" t="s">
        <v>12</v>
      </c>
      <c r="H93">
        <v>86</v>
      </c>
      <c r="I93" s="6">
        <v>0.117854</v>
      </c>
      <c r="J93" s="6">
        <v>0.11129500000000001</v>
      </c>
      <c r="K93" s="7">
        <v>34164.9</v>
      </c>
      <c r="L93" s="7">
        <v>3802.4</v>
      </c>
      <c r="M93" s="5">
        <v>5.52</v>
      </c>
    </row>
    <row r="94" spans="1:13">
      <c r="A94">
        <v>87</v>
      </c>
      <c r="B94" s="6">
        <v>0.18887000000000001</v>
      </c>
      <c r="C94" s="6">
        <v>0.172573</v>
      </c>
      <c r="D94" s="7">
        <v>14357.7</v>
      </c>
      <c r="E94" s="7">
        <v>2477.8000000000002</v>
      </c>
      <c r="F94" s="5">
        <v>4.13</v>
      </c>
      <c r="G94" t="s">
        <v>12</v>
      </c>
      <c r="H94">
        <v>87</v>
      </c>
      <c r="I94" s="6">
        <v>0.13208500000000001</v>
      </c>
      <c r="J94" s="6">
        <v>0.123902</v>
      </c>
      <c r="K94" s="7">
        <v>30362.5</v>
      </c>
      <c r="L94" s="7">
        <v>3762</v>
      </c>
      <c r="M94" s="5">
        <v>5.14</v>
      </c>
    </row>
    <row r="95" spans="1:13">
      <c r="A95">
        <v>88</v>
      </c>
      <c r="B95" s="6">
        <v>0.202796</v>
      </c>
      <c r="C95" s="6">
        <v>0.18412600000000001</v>
      </c>
      <c r="D95" s="7">
        <v>11880</v>
      </c>
      <c r="E95" s="7">
        <v>2187.4</v>
      </c>
      <c r="F95" s="5">
        <v>3.89</v>
      </c>
      <c r="G95" t="s">
        <v>12</v>
      </c>
      <c r="H95">
        <v>88</v>
      </c>
      <c r="I95" s="6">
        <v>0.143536</v>
      </c>
      <c r="J95" s="6">
        <v>0.13392399999999999</v>
      </c>
      <c r="K95" s="7">
        <v>26600.5</v>
      </c>
      <c r="L95" s="7">
        <v>3562.5</v>
      </c>
      <c r="M95" s="5">
        <v>4.8</v>
      </c>
    </row>
    <row r="96" spans="1:13">
      <c r="A96">
        <v>89</v>
      </c>
      <c r="B96" s="6">
        <v>0.220113</v>
      </c>
      <c r="C96" s="6">
        <v>0.19828999999999999</v>
      </c>
      <c r="D96" s="7">
        <v>9692.5</v>
      </c>
      <c r="E96" s="7">
        <v>1921.9</v>
      </c>
      <c r="F96" s="5">
        <v>3.65</v>
      </c>
      <c r="G96" t="s">
        <v>12</v>
      </c>
      <c r="H96">
        <v>89</v>
      </c>
      <c r="I96" s="6">
        <v>0.159413</v>
      </c>
      <c r="J96" s="6">
        <v>0.147645</v>
      </c>
      <c r="K96" s="7">
        <v>23038.1</v>
      </c>
      <c r="L96" s="7">
        <v>3401.5</v>
      </c>
      <c r="M96" s="5">
        <v>4.47</v>
      </c>
    </row>
    <row r="97" spans="1:13">
      <c r="A97">
        <v>90</v>
      </c>
      <c r="B97" s="6">
        <v>0.23850399999999999</v>
      </c>
      <c r="C97" s="6">
        <v>0.213092</v>
      </c>
      <c r="D97" s="7">
        <v>7770.6</v>
      </c>
      <c r="E97" s="7">
        <v>1655.9</v>
      </c>
      <c r="F97" s="5">
        <v>3.43</v>
      </c>
      <c r="G97" t="s">
        <v>12</v>
      </c>
      <c r="H97">
        <v>90</v>
      </c>
      <c r="I97" s="6">
        <v>0.17874100000000001</v>
      </c>
      <c r="J97" s="6">
        <v>0.164077</v>
      </c>
      <c r="K97" s="7">
        <v>19636.599999999999</v>
      </c>
      <c r="L97" s="7">
        <v>3221.9</v>
      </c>
      <c r="M97" s="5">
        <v>4.1500000000000004</v>
      </c>
    </row>
    <row r="98" spans="1:13">
      <c r="A98">
        <v>91</v>
      </c>
      <c r="B98" s="6">
        <v>0.24943599999999999</v>
      </c>
      <c r="C98" s="6">
        <v>0.221776</v>
      </c>
      <c r="D98" s="7">
        <v>6114.8</v>
      </c>
      <c r="E98" s="7">
        <v>1356.1</v>
      </c>
      <c r="F98" s="5">
        <v>3.22</v>
      </c>
      <c r="G98" t="s">
        <v>12</v>
      </c>
      <c r="H98">
        <v>91</v>
      </c>
      <c r="I98" s="6">
        <v>0.19572400000000001</v>
      </c>
      <c r="J98" s="6">
        <v>0.17827799999999999</v>
      </c>
      <c r="K98" s="7">
        <v>16414.7</v>
      </c>
      <c r="L98" s="7">
        <v>2926.4</v>
      </c>
      <c r="M98" s="5">
        <v>3.87</v>
      </c>
    </row>
    <row r="99" spans="1:13">
      <c r="A99">
        <v>92</v>
      </c>
      <c r="B99" s="6">
        <v>0.27715699999999999</v>
      </c>
      <c r="C99" s="6">
        <v>0.243424</v>
      </c>
      <c r="D99" s="7">
        <v>4758.6000000000004</v>
      </c>
      <c r="E99" s="7">
        <v>1158.4000000000001</v>
      </c>
      <c r="F99" s="5">
        <v>3</v>
      </c>
      <c r="G99" t="s">
        <v>12</v>
      </c>
      <c r="H99">
        <v>92</v>
      </c>
      <c r="I99" s="6">
        <v>0.21838299999999999</v>
      </c>
      <c r="J99" s="6">
        <v>0.196885</v>
      </c>
      <c r="K99" s="7">
        <v>13488.3</v>
      </c>
      <c r="L99" s="7">
        <v>2655.7</v>
      </c>
      <c r="M99" s="5">
        <v>3.6</v>
      </c>
    </row>
    <row r="100" spans="1:13">
      <c r="A100">
        <v>93</v>
      </c>
      <c r="B100" s="6">
        <v>0.307058</v>
      </c>
      <c r="C100" s="6">
        <v>0.26618999999999998</v>
      </c>
      <c r="D100" s="7">
        <v>3600.3</v>
      </c>
      <c r="E100" s="7">
        <v>958.4</v>
      </c>
      <c r="F100" s="5">
        <v>2.8</v>
      </c>
      <c r="G100" t="s">
        <v>12</v>
      </c>
      <c r="H100">
        <v>93</v>
      </c>
      <c r="I100" s="6">
        <v>0.23902300000000001</v>
      </c>
      <c r="J100" s="6">
        <v>0.213506</v>
      </c>
      <c r="K100" s="7">
        <v>10832.7</v>
      </c>
      <c r="L100" s="7">
        <v>2312.8000000000002</v>
      </c>
      <c r="M100" s="5">
        <v>3.36</v>
      </c>
    </row>
    <row r="101" spans="1:13">
      <c r="A101">
        <v>94</v>
      </c>
      <c r="B101" s="6">
        <v>0.33267799999999997</v>
      </c>
      <c r="C101" s="6">
        <v>0.28523300000000001</v>
      </c>
      <c r="D101" s="7">
        <v>2641.9</v>
      </c>
      <c r="E101" s="7">
        <v>753.6</v>
      </c>
      <c r="F101" s="5">
        <v>2.64</v>
      </c>
      <c r="G101" t="s">
        <v>12</v>
      </c>
      <c r="H101">
        <v>94</v>
      </c>
      <c r="I101" s="6">
        <v>0.26160499999999998</v>
      </c>
      <c r="J101" s="6">
        <v>0.231345</v>
      </c>
      <c r="K101" s="7">
        <v>8519.7999999999993</v>
      </c>
      <c r="L101" s="7">
        <v>1971</v>
      </c>
      <c r="M101" s="5">
        <v>3.14</v>
      </c>
    </row>
    <row r="102" spans="1:13">
      <c r="A102">
        <v>95</v>
      </c>
      <c r="B102" s="6">
        <v>0.35575499999999999</v>
      </c>
      <c r="C102" s="6">
        <v>0.30203099999999999</v>
      </c>
      <c r="D102" s="7">
        <v>1888.4</v>
      </c>
      <c r="E102" s="7">
        <v>570.29999999999995</v>
      </c>
      <c r="F102" s="5">
        <v>2.4900000000000002</v>
      </c>
      <c r="G102" t="s">
        <v>12</v>
      </c>
      <c r="H102">
        <v>95</v>
      </c>
      <c r="I102" s="6">
        <v>0.28825200000000001</v>
      </c>
      <c r="J102" s="6">
        <v>0.25194100000000003</v>
      </c>
      <c r="K102" s="7">
        <v>6548.8</v>
      </c>
      <c r="L102" s="7">
        <v>1649.9</v>
      </c>
      <c r="M102" s="5">
        <v>2.93</v>
      </c>
    </row>
    <row r="103" spans="1:13">
      <c r="A103">
        <v>96</v>
      </c>
      <c r="B103" s="6">
        <v>0.37711800000000001</v>
      </c>
      <c r="C103" s="6">
        <v>0.31729000000000002</v>
      </c>
      <c r="D103" s="7">
        <v>1318</v>
      </c>
      <c r="E103" s="7">
        <v>418.2</v>
      </c>
      <c r="F103" s="5">
        <v>2.35</v>
      </c>
      <c r="G103" t="s">
        <v>12</v>
      </c>
      <c r="H103">
        <v>96</v>
      </c>
      <c r="I103" s="6">
        <v>0.31612800000000002</v>
      </c>
      <c r="J103" s="6">
        <v>0.27298</v>
      </c>
      <c r="K103" s="7">
        <v>4898.8999999999996</v>
      </c>
      <c r="L103" s="7">
        <v>1337.3</v>
      </c>
      <c r="M103" s="5">
        <v>2.75</v>
      </c>
    </row>
    <row r="104" spans="1:13">
      <c r="A104">
        <v>97</v>
      </c>
      <c r="B104" s="6">
        <v>0.41899700000000001</v>
      </c>
      <c r="C104" s="6">
        <v>0.34642200000000001</v>
      </c>
      <c r="D104" s="7">
        <v>899.8</v>
      </c>
      <c r="E104" s="7">
        <v>311.7</v>
      </c>
      <c r="F104" s="5">
        <v>2.21</v>
      </c>
      <c r="G104" t="s">
        <v>12</v>
      </c>
      <c r="H104">
        <v>97</v>
      </c>
      <c r="I104" s="6">
        <v>0.33768300000000001</v>
      </c>
      <c r="J104" s="6">
        <v>0.28890399999999999</v>
      </c>
      <c r="K104" s="7">
        <v>3561.6</v>
      </c>
      <c r="L104" s="7">
        <v>1029</v>
      </c>
      <c r="M104" s="5">
        <v>2.59</v>
      </c>
    </row>
    <row r="105" spans="1:13">
      <c r="A105">
        <v>98</v>
      </c>
      <c r="B105" s="6">
        <v>0.42546899999999999</v>
      </c>
      <c r="C105" s="6">
        <v>0.35083500000000001</v>
      </c>
      <c r="D105" s="7">
        <v>588.1</v>
      </c>
      <c r="E105" s="7">
        <v>206.3</v>
      </c>
      <c r="F105" s="5">
        <v>2.12</v>
      </c>
      <c r="G105" t="s">
        <v>12</v>
      </c>
      <c r="H105">
        <v>98</v>
      </c>
      <c r="I105" s="6">
        <v>0.35565200000000002</v>
      </c>
      <c r="J105" s="6">
        <v>0.301956</v>
      </c>
      <c r="K105" s="7">
        <v>2532.6</v>
      </c>
      <c r="L105" s="7">
        <v>764.7</v>
      </c>
      <c r="M105" s="5">
        <v>2.44</v>
      </c>
    </row>
    <row r="106" spans="1:13">
      <c r="A106">
        <v>99</v>
      </c>
      <c r="B106" s="6">
        <v>0.48231800000000002</v>
      </c>
      <c r="C106" s="6">
        <v>0.38860299999999998</v>
      </c>
      <c r="D106" s="7">
        <v>381.8</v>
      </c>
      <c r="E106" s="7">
        <v>148.4</v>
      </c>
      <c r="F106" s="5">
        <v>2</v>
      </c>
      <c r="G106" t="s">
        <v>12</v>
      </c>
      <c r="H106">
        <v>99</v>
      </c>
      <c r="I106" s="6">
        <v>0.39315099999999997</v>
      </c>
      <c r="J106" s="6">
        <v>0.32856299999999999</v>
      </c>
      <c r="K106" s="7">
        <v>1767.9</v>
      </c>
      <c r="L106" s="7">
        <v>580.9</v>
      </c>
      <c r="M106" s="5">
        <v>2.2799999999999998</v>
      </c>
    </row>
    <row r="107" spans="1:13">
      <c r="A107">
        <v>100</v>
      </c>
      <c r="B107">
        <v>0.47854799999999997</v>
      </c>
      <c r="C107">
        <v>0.386152</v>
      </c>
      <c r="D107">
        <v>233.4</v>
      </c>
      <c r="E107">
        <v>90.1</v>
      </c>
      <c r="F107">
        <v>1.95</v>
      </c>
      <c r="G107" t="s">
        <v>12</v>
      </c>
      <c r="H107">
        <v>100</v>
      </c>
      <c r="I107">
        <v>0.41826799999999997</v>
      </c>
      <c r="J107">
        <v>0.34592400000000001</v>
      </c>
      <c r="K107">
        <v>1187</v>
      </c>
      <c r="L107">
        <v>410.6</v>
      </c>
      <c r="M107">
        <v>2.16</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5"/>
  <sheetData>
    <row r="1" spans="1:13" ht="19.2">
      <c r="A1" s="3" t="s">
        <v>22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8.2489999999999994E-3</v>
      </c>
      <c r="C7" s="6">
        <v>8.2150000000000001E-3</v>
      </c>
      <c r="D7" s="7">
        <v>100000</v>
      </c>
      <c r="E7" s="7">
        <v>821.5</v>
      </c>
      <c r="F7" s="5">
        <v>73.37</v>
      </c>
      <c r="G7" t="s">
        <v>12</v>
      </c>
      <c r="H7">
        <v>0</v>
      </c>
      <c r="I7" s="6">
        <v>6.4050000000000001E-3</v>
      </c>
      <c r="J7" s="6">
        <v>6.3850000000000001E-3</v>
      </c>
      <c r="K7" s="7">
        <v>100000</v>
      </c>
      <c r="L7" s="7">
        <v>638.5</v>
      </c>
      <c r="M7" s="5">
        <v>78.88</v>
      </c>
    </row>
    <row r="8" spans="1:13">
      <c r="A8">
        <v>1</v>
      </c>
      <c r="B8" s="6">
        <v>6.2600000000000004E-4</v>
      </c>
      <c r="C8" s="6">
        <v>6.2600000000000004E-4</v>
      </c>
      <c r="D8" s="7">
        <v>99178.5</v>
      </c>
      <c r="E8" s="7">
        <v>62.1</v>
      </c>
      <c r="F8" s="5">
        <v>72.98</v>
      </c>
      <c r="G8" t="s">
        <v>12</v>
      </c>
      <c r="H8">
        <v>1</v>
      </c>
      <c r="I8" s="6">
        <v>5.5000000000000003E-4</v>
      </c>
      <c r="J8" s="6">
        <v>5.5000000000000003E-4</v>
      </c>
      <c r="K8" s="7">
        <v>99361.5</v>
      </c>
      <c r="L8" s="7">
        <v>54.6</v>
      </c>
      <c r="M8" s="5">
        <v>78.39</v>
      </c>
    </row>
    <row r="9" spans="1:13">
      <c r="A9">
        <v>2</v>
      </c>
      <c r="B9" s="6">
        <v>3.8099999999999999E-4</v>
      </c>
      <c r="C9" s="6">
        <v>3.8099999999999999E-4</v>
      </c>
      <c r="D9" s="7">
        <v>99116.5</v>
      </c>
      <c r="E9" s="7">
        <v>37.700000000000003</v>
      </c>
      <c r="F9" s="5">
        <v>72.03</v>
      </c>
      <c r="G9" t="s">
        <v>12</v>
      </c>
      <c r="H9">
        <v>2</v>
      </c>
      <c r="I9" s="6">
        <v>2.99E-4</v>
      </c>
      <c r="J9" s="6">
        <v>2.99E-4</v>
      </c>
      <c r="K9" s="7">
        <v>99306.9</v>
      </c>
      <c r="L9" s="7">
        <v>29.7</v>
      </c>
      <c r="M9" s="5">
        <v>77.430000000000007</v>
      </c>
    </row>
    <row r="10" spans="1:13">
      <c r="A10">
        <v>3</v>
      </c>
      <c r="B10" s="6">
        <v>3.0499999999999999E-4</v>
      </c>
      <c r="C10" s="6">
        <v>3.0499999999999999E-4</v>
      </c>
      <c r="D10" s="7">
        <v>99078.7</v>
      </c>
      <c r="E10" s="7">
        <v>30.2</v>
      </c>
      <c r="F10" s="5">
        <v>71.05</v>
      </c>
      <c r="G10" t="s">
        <v>12</v>
      </c>
      <c r="H10">
        <v>3</v>
      </c>
      <c r="I10" s="6">
        <v>2.2599999999999999E-4</v>
      </c>
      <c r="J10" s="6">
        <v>2.2599999999999999E-4</v>
      </c>
      <c r="K10" s="7">
        <v>99277.2</v>
      </c>
      <c r="L10" s="7">
        <v>22.5</v>
      </c>
      <c r="M10" s="5">
        <v>76.45</v>
      </c>
    </row>
    <row r="11" spans="1:13">
      <c r="A11">
        <v>4</v>
      </c>
      <c r="B11" s="6">
        <v>2.4399999999999999E-4</v>
      </c>
      <c r="C11" s="6">
        <v>2.4399999999999999E-4</v>
      </c>
      <c r="D11" s="7">
        <v>99048.5</v>
      </c>
      <c r="E11" s="7">
        <v>24.1</v>
      </c>
      <c r="F11" s="5">
        <v>70.08</v>
      </c>
      <c r="G11" t="s">
        <v>12</v>
      </c>
      <c r="H11">
        <v>4</v>
      </c>
      <c r="I11" s="6">
        <v>1.7699999999999999E-4</v>
      </c>
      <c r="J11" s="6">
        <v>1.7699999999999999E-4</v>
      </c>
      <c r="K11" s="7">
        <v>99254.7</v>
      </c>
      <c r="L11" s="7">
        <v>17.600000000000001</v>
      </c>
      <c r="M11" s="5">
        <v>75.47</v>
      </c>
    </row>
    <row r="12" spans="1:13">
      <c r="A12">
        <v>5</v>
      </c>
      <c r="B12" s="6">
        <v>2.2599999999999999E-4</v>
      </c>
      <c r="C12" s="6">
        <v>2.2499999999999999E-4</v>
      </c>
      <c r="D12" s="7">
        <v>99024.4</v>
      </c>
      <c r="E12" s="7">
        <v>22.3</v>
      </c>
      <c r="F12" s="5">
        <v>69.09</v>
      </c>
      <c r="G12" t="s">
        <v>12</v>
      </c>
      <c r="H12">
        <v>5</v>
      </c>
      <c r="I12" s="6">
        <v>1.47E-4</v>
      </c>
      <c r="J12" s="6">
        <v>1.47E-4</v>
      </c>
      <c r="K12" s="7">
        <v>99237.2</v>
      </c>
      <c r="L12" s="7">
        <v>14.6</v>
      </c>
      <c r="M12" s="5">
        <v>74.48</v>
      </c>
    </row>
    <row r="13" spans="1:13">
      <c r="A13">
        <v>6</v>
      </c>
      <c r="B13" s="6">
        <v>2.0000000000000001E-4</v>
      </c>
      <c r="C13" s="6">
        <v>2.0000000000000001E-4</v>
      </c>
      <c r="D13" s="7">
        <v>99002.1</v>
      </c>
      <c r="E13" s="7">
        <v>19.8</v>
      </c>
      <c r="F13" s="5">
        <v>68.11</v>
      </c>
      <c r="G13" t="s">
        <v>12</v>
      </c>
      <c r="H13">
        <v>6</v>
      </c>
      <c r="I13" s="6">
        <v>1.4799999999999999E-4</v>
      </c>
      <c r="J13" s="6">
        <v>1.4799999999999999E-4</v>
      </c>
      <c r="K13" s="7">
        <v>99222.6</v>
      </c>
      <c r="L13" s="7">
        <v>14.6</v>
      </c>
      <c r="M13" s="5">
        <v>73.489999999999995</v>
      </c>
    </row>
    <row r="14" spans="1:13">
      <c r="A14">
        <v>7</v>
      </c>
      <c r="B14" s="6">
        <v>1.9100000000000001E-4</v>
      </c>
      <c r="C14" s="6">
        <v>1.9100000000000001E-4</v>
      </c>
      <c r="D14" s="7">
        <v>98982.3</v>
      </c>
      <c r="E14" s="7">
        <v>18.899999999999999</v>
      </c>
      <c r="F14" s="5">
        <v>67.12</v>
      </c>
      <c r="G14" t="s">
        <v>12</v>
      </c>
      <c r="H14">
        <v>7</v>
      </c>
      <c r="I14" s="6">
        <v>1.44E-4</v>
      </c>
      <c r="J14" s="6">
        <v>1.44E-4</v>
      </c>
      <c r="K14" s="7">
        <v>99207.9</v>
      </c>
      <c r="L14" s="7">
        <v>14.3</v>
      </c>
      <c r="M14" s="5">
        <v>72.5</v>
      </c>
    </row>
    <row r="15" spans="1:13">
      <c r="A15">
        <v>8</v>
      </c>
      <c r="B15" s="6">
        <v>1.8799999999999999E-4</v>
      </c>
      <c r="C15" s="6">
        <v>1.8799999999999999E-4</v>
      </c>
      <c r="D15" s="7">
        <v>98963.4</v>
      </c>
      <c r="E15" s="7">
        <v>18.600000000000001</v>
      </c>
      <c r="F15" s="5">
        <v>66.13</v>
      </c>
      <c r="G15" t="s">
        <v>12</v>
      </c>
      <c r="H15">
        <v>8</v>
      </c>
      <c r="I15" s="6">
        <v>1.3899999999999999E-4</v>
      </c>
      <c r="J15" s="6">
        <v>1.3899999999999999E-4</v>
      </c>
      <c r="K15" s="7">
        <v>99193.600000000006</v>
      </c>
      <c r="L15" s="7">
        <v>13.8</v>
      </c>
      <c r="M15" s="5">
        <v>71.510000000000005</v>
      </c>
    </row>
    <row r="16" spans="1:13">
      <c r="A16">
        <v>9</v>
      </c>
      <c r="B16" s="6">
        <v>1.8100000000000001E-4</v>
      </c>
      <c r="C16" s="6">
        <v>1.8100000000000001E-4</v>
      </c>
      <c r="D16" s="7">
        <v>98944.8</v>
      </c>
      <c r="E16" s="7">
        <v>17.899999999999999</v>
      </c>
      <c r="F16" s="5">
        <v>65.150000000000006</v>
      </c>
      <c r="G16" t="s">
        <v>12</v>
      </c>
      <c r="H16">
        <v>9</v>
      </c>
      <c r="I16" s="6">
        <v>1.4899999999999999E-4</v>
      </c>
      <c r="J16" s="6">
        <v>1.4899999999999999E-4</v>
      </c>
      <c r="K16" s="7">
        <v>99179.8</v>
      </c>
      <c r="L16" s="7">
        <v>14.7</v>
      </c>
      <c r="M16" s="5">
        <v>70.52</v>
      </c>
    </row>
    <row r="17" spans="1:13">
      <c r="A17">
        <v>10</v>
      </c>
      <c r="B17" s="6">
        <v>1.8699999999999999E-4</v>
      </c>
      <c r="C17" s="6">
        <v>1.8699999999999999E-4</v>
      </c>
      <c r="D17" s="7">
        <v>98926.9</v>
      </c>
      <c r="E17" s="7">
        <v>18.5</v>
      </c>
      <c r="F17" s="5">
        <v>64.16</v>
      </c>
      <c r="G17" t="s">
        <v>12</v>
      </c>
      <c r="H17">
        <v>10</v>
      </c>
      <c r="I17" s="6">
        <v>1.26E-4</v>
      </c>
      <c r="J17" s="6">
        <v>1.26E-4</v>
      </c>
      <c r="K17" s="7">
        <v>99165.1</v>
      </c>
      <c r="L17" s="7">
        <v>12.5</v>
      </c>
      <c r="M17" s="5">
        <v>69.53</v>
      </c>
    </row>
    <row r="18" spans="1:13">
      <c r="A18">
        <v>11</v>
      </c>
      <c r="B18" s="6">
        <v>1.83E-4</v>
      </c>
      <c r="C18" s="6">
        <v>1.83E-4</v>
      </c>
      <c r="D18" s="7">
        <v>98908.4</v>
      </c>
      <c r="E18" s="7">
        <v>18.100000000000001</v>
      </c>
      <c r="F18" s="5">
        <v>63.17</v>
      </c>
      <c r="G18" t="s">
        <v>12</v>
      </c>
      <c r="H18">
        <v>11</v>
      </c>
      <c r="I18" s="6">
        <v>1.4200000000000001E-4</v>
      </c>
      <c r="J18" s="6">
        <v>1.4200000000000001E-4</v>
      </c>
      <c r="K18" s="7">
        <v>99152.6</v>
      </c>
      <c r="L18" s="7">
        <v>14.1</v>
      </c>
      <c r="M18" s="5">
        <v>68.540000000000006</v>
      </c>
    </row>
    <row r="19" spans="1:13">
      <c r="A19">
        <v>12</v>
      </c>
      <c r="B19" s="6">
        <v>1.95E-4</v>
      </c>
      <c r="C19" s="6">
        <v>1.95E-4</v>
      </c>
      <c r="D19" s="7">
        <v>98890.3</v>
      </c>
      <c r="E19" s="7">
        <v>19.3</v>
      </c>
      <c r="F19" s="5">
        <v>62.18</v>
      </c>
      <c r="G19" t="s">
        <v>12</v>
      </c>
      <c r="H19">
        <v>12</v>
      </c>
      <c r="I19" s="6">
        <v>1.3799999999999999E-4</v>
      </c>
      <c r="J19" s="6">
        <v>1.3799999999999999E-4</v>
      </c>
      <c r="K19" s="7">
        <v>99138.4</v>
      </c>
      <c r="L19" s="7">
        <v>13.7</v>
      </c>
      <c r="M19" s="5">
        <v>67.55</v>
      </c>
    </row>
    <row r="20" spans="1:13">
      <c r="A20">
        <v>13</v>
      </c>
      <c r="B20" s="6">
        <v>2.3599999999999999E-4</v>
      </c>
      <c r="C20" s="6">
        <v>2.3599999999999999E-4</v>
      </c>
      <c r="D20" s="7">
        <v>98871</v>
      </c>
      <c r="E20" s="7">
        <v>23.3</v>
      </c>
      <c r="F20" s="5">
        <v>61.19</v>
      </c>
      <c r="G20" t="s">
        <v>12</v>
      </c>
      <c r="H20">
        <v>13</v>
      </c>
      <c r="I20" s="6">
        <v>1.2899999999999999E-4</v>
      </c>
      <c r="J20" s="6">
        <v>1.2899999999999999E-4</v>
      </c>
      <c r="K20" s="7">
        <v>99124.7</v>
      </c>
      <c r="L20" s="7">
        <v>12.8</v>
      </c>
      <c r="M20" s="5">
        <v>66.56</v>
      </c>
    </row>
    <row r="21" spans="1:13">
      <c r="A21">
        <v>14</v>
      </c>
      <c r="B21" s="6">
        <v>2.9599999999999998E-4</v>
      </c>
      <c r="C21" s="6">
        <v>2.9599999999999998E-4</v>
      </c>
      <c r="D21" s="7">
        <v>98847.7</v>
      </c>
      <c r="E21" s="7">
        <v>29.2</v>
      </c>
      <c r="F21" s="5">
        <v>60.21</v>
      </c>
      <c r="G21" t="s">
        <v>12</v>
      </c>
      <c r="H21">
        <v>14</v>
      </c>
      <c r="I21" s="6">
        <v>2.02E-4</v>
      </c>
      <c r="J21" s="6">
        <v>2.02E-4</v>
      </c>
      <c r="K21" s="7">
        <v>99111.9</v>
      </c>
      <c r="L21" s="7">
        <v>20</v>
      </c>
      <c r="M21" s="5">
        <v>65.569999999999993</v>
      </c>
    </row>
    <row r="22" spans="1:13">
      <c r="A22">
        <v>15</v>
      </c>
      <c r="B22" s="6">
        <v>3.9899999999999999E-4</v>
      </c>
      <c r="C22" s="6">
        <v>3.9899999999999999E-4</v>
      </c>
      <c r="D22" s="7">
        <v>98818.4</v>
      </c>
      <c r="E22" s="7">
        <v>39.5</v>
      </c>
      <c r="F22" s="5">
        <v>59.23</v>
      </c>
      <c r="G22" t="s">
        <v>12</v>
      </c>
      <c r="H22">
        <v>15</v>
      </c>
      <c r="I22" s="6">
        <v>2.1800000000000001E-4</v>
      </c>
      <c r="J22" s="6">
        <v>2.1800000000000001E-4</v>
      </c>
      <c r="K22" s="7">
        <v>99091.9</v>
      </c>
      <c r="L22" s="7">
        <v>21.6</v>
      </c>
      <c r="M22" s="5">
        <v>64.58</v>
      </c>
    </row>
    <row r="23" spans="1:13">
      <c r="A23">
        <v>16</v>
      </c>
      <c r="B23" s="6">
        <v>5.3399999999999997E-4</v>
      </c>
      <c r="C23" s="6">
        <v>5.3399999999999997E-4</v>
      </c>
      <c r="D23" s="7">
        <v>98779</v>
      </c>
      <c r="E23" s="7">
        <v>52.8</v>
      </c>
      <c r="F23" s="5">
        <v>58.25</v>
      </c>
      <c r="G23" t="s">
        <v>12</v>
      </c>
      <c r="H23">
        <v>16</v>
      </c>
      <c r="I23" s="6">
        <v>2.61E-4</v>
      </c>
      <c r="J23" s="6">
        <v>2.61E-4</v>
      </c>
      <c r="K23" s="7">
        <v>99070.3</v>
      </c>
      <c r="L23" s="7">
        <v>25.8</v>
      </c>
      <c r="M23" s="5">
        <v>63.6</v>
      </c>
    </row>
    <row r="24" spans="1:13">
      <c r="A24">
        <v>17</v>
      </c>
      <c r="B24" s="6">
        <v>7.5500000000000003E-4</v>
      </c>
      <c r="C24" s="6">
        <v>7.5500000000000003E-4</v>
      </c>
      <c r="D24" s="7">
        <v>98726.2</v>
      </c>
      <c r="E24" s="7">
        <v>74.5</v>
      </c>
      <c r="F24" s="5">
        <v>57.28</v>
      </c>
      <c r="G24" t="s">
        <v>12</v>
      </c>
      <c r="H24">
        <v>17</v>
      </c>
      <c r="I24" s="6">
        <v>3.3300000000000002E-4</v>
      </c>
      <c r="J24" s="6">
        <v>3.3300000000000002E-4</v>
      </c>
      <c r="K24" s="7">
        <v>99044.4</v>
      </c>
      <c r="L24" s="7">
        <v>33</v>
      </c>
      <c r="M24" s="5">
        <v>62.61</v>
      </c>
    </row>
    <row r="25" spans="1:13">
      <c r="A25">
        <v>18</v>
      </c>
      <c r="B25" s="6">
        <v>8.8099999999999995E-4</v>
      </c>
      <c r="C25" s="6">
        <v>8.8000000000000003E-4</v>
      </c>
      <c r="D25" s="7">
        <v>98651.7</v>
      </c>
      <c r="E25" s="7">
        <v>86.8</v>
      </c>
      <c r="F25" s="5">
        <v>56.32</v>
      </c>
      <c r="G25" t="s">
        <v>12</v>
      </c>
      <c r="H25">
        <v>18</v>
      </c>
      <c r="I25" s="6">
        <v>2.92E-4</v>
      </c>
      <c r="J25" s="6">
        <v>2.92E-4</v>
      </c>
      <c r="K25" s="7">
        <v>99011.5</v>
      </c>
      <c r="L25" s="7">
        <v>28.9</v>
      </c>
      <c r="M25" s="5">
        <v>61.64</v>
      </c>
    </row>
    <row r="26" spans="1:13">
      <c r="A26">
        <v>19</v>
      </c>
      <c r="B26" s="6">
        <v>8.3699999999999996E-4</v>
      </c>
      <c r="C26" s="6">
        <v>8.3699999999999996E-4</v>
      </c>
      <c r="D26" s="7">
        <v>98564.800000000003</v>
      </c>
      <c r="E26" s="7">
        <v>82.5</v>
      </c>
      <c r="F26" s="5">
        <v>55.37</v>
      </c>
      <c r="G26" t="s">
        <v>12</v>
      </c>
      <c r="H26">
        <v>19</v>
      </c>
      <c r="I26" s="6">
        <v>3.2299999999999999E-4</v>
      </c>
      <c r="J26" s="6">
        <v>3.2299999999999999E-4</v>
      </c>
      <c r="K26" s="7">
        <v>98982.5</v>
      </c>
      <c r="L26" s="7">
        <v>32</v>
      </c>
      <c r="M26" s="5">
        <v>60.65</v>
      </c>
    </row>
    <row r="27" spans="1:13">
      <c r="A27">
        <v>20</v>
      </c>
      <c r="B27" s="6">
        <v>8.6300000000000005E-4</v>
      </c>
      <c r="C27" s="6">
        <v>8.6300000000000005E-4</v>
      </c>
      <c r="D27" s="7">
        <v>98482.4</v>
      </c>
      <c r="E27" s="7">
        <v>85</v>
      </c>
      <c r="F27" s="5">
        <v>54.42</v>
      </c>
      <c r="G27" t="s">
        <v>12</v>
      </c>
      <c r="H27">
        <v>20</v>
      </c>
      <c r="I27" s="6">
        <v>3.0200000000000002E-4</v>
      </c>
      <c r="J27" s="6">
        <v>3.0200000000000002E-4</v>
      </c>
      <c r="K27" s="7">
        <v>98950.5</v>
      </c>
      <c r="L27" s="7">
        <v>29.9</v>
      </c>
      <c r="M27" s="5">
        <v>59.67</v>
      </c>
    </row>
    <row r="28" spans="1:13">
      <c r="A28">
        <v>21</v>
      </c>
      <c r="B28" s="6">
        <v>8.8000000000000003E-4</v>
      </c>
      <c r="C28" s="6">
        <v>8.7900000000000001E-4</v>
      </c>
      <c r="D28" s="7">
        <v>98397.4</v>
      </c>
      <c r="E28" s="7">
        <v>86.5</v>
      </c>
      <c r="F28" s="5">
        <v>53.46</v>
      </c>
      <c r="G28" t="s">
        <v>12</v>
      </c>
      <c r="H28">
        <v>21</v>
      </c>
      <c r="I28" s="6">
        <v>3.3399999999999999E-4</v>
      </c>
      <c r="J28" s="6">
        <v>3.3399999999999999E-4</v>
      </c>
      <c r="K28" s="7">
        <v>98920.7</v>
      </c>
      <c r="L28" s="7">
        <v>33.1</v>
      </c>
      <c r="M28" s="5">
        <v>58.69</v>
      </c>
    </row>
    <row r="29" spans="1:13">
      <c r="A29">
        <v>22</v>
      </c>
      <c r="B29" s="6">
        <v>9.0899999999999998E-4</v>
      </c>
      <c r="C29" s="6">
        <v>9.0899999999999998E-4</v>
      </c>
      <c r="D29" s="7">
        <v>98310.9</v>
      </c>
      <c r="E29" s="7">
        <v>89.3</v>
      </c>
      <c r="F29" s="5">
        <v>52.51</v>
      </c>
      <c r="G29" t="s">
        <v>12</v>
      </c>
      <c r="H29">
        <v>22</v>
      </c>
      <c r="I29" s="6">
        <v>3.28E-4</v>
      </c>
      <c r="J29" s="6">
        <v>3.28E-4</v>
      </c>
      <c r="K29" s="7">
        <v>98887.6</v>
      </c>
      <c r="L29" s="7">
        <v>32.4</v>
      </c>
      <c r="M29" s="5">
        <v>57.71</v>
      </c>
    </row>
    <row r="30" spans="1:13">
      <c r="A30">
        <v>23</v>
      </c>
      <c r="B30" s="6">
        <v>9.2299999999999999E-4</v>
      </c>
      <c r="C30" s="6">
        <v>9.2299999999999999E-4</v>
      </c>
      <c r="D30" s="7">
        <v>98221.5</v>
      </c>
      <c r="E30" s="7">
        <v>90.7</v>
      </c>
      <c r="F30" s="5">
        <v>51.56</v>
      </c>
      <c r="G30" t="s">
        <v>12</v>
      </c>
      <c r="H30">
        <v>23</v>
      </c>
      <c r="I30" s="6">
        <v>3.2200000000000002E-4</v>
      </c>
      <c r="J30" s="6">
        <v>3.2200000000000002E-4</v>
      </c>
      <c r="K30" s="7">
        <v>98855.2</v>
      </c>
      <c r="L30" s="7">
        <v>31.8</v>
      </c>
      <c r="M30" s="5">
        <v>56.73</v>
      </c>
    </row>
    <row r="31" spans="1:13">
      <c r="A31">
        <v>24</v>
      </c>
      <c r="B31" s="6">
        <v>8.83E-4</v>
      </c>
      <c r="C31" s="6">
        <v>8.8199999999999997E-4</v>
      </c>
      <c r="D31" s="7">
        <v>98130.9</v>
      </c>
      <c r="E31" s="7">
        <v>86.6</v>
      </c>
      <c r="F31" s="5">
        <v>50.61</v>
      </c>
      <c r="G31" t="s">
        <v>12</v>
      </c>
      <c r="H31">
        <v>24</v>
      </c>
      <c r="I31" s="6">
        <v>3.2400000000000001E-4</v>
      </c>
      <c r="J31" s="6">
        <v>3.2400000000000001E-4</v>
      </c>
      <c r="K31" s="7">
        <v>98823.3</v>
      </c>
      <c r="L31" s="7">
        <v>32</v>
      </c>
      <c r="M31" s="5">
        <v>55.75</v>
      </c>
    </row>
    <row r="32" spans="1:13">
      <c r="A32">
        <v>25</v>
      </c>
      <c r="B32" s="6">
        <v>8.4699999999999999E-4</v>
      </c>
      <c r="C32" s="6">
        <v>8.4599999999999996E-4</v>
      </c>
      <c r="D32" s="7">
        <v>98044.3</v>
      </c>
      <c r="E32" s="7">
        <v>83</v>
      </c>
      <c r="F32" s="5">
        <v>49.65</v>
      </c>
      <c r="G32" t="s">
        <v>12</v>
      </c>
      <c r="H32">
        <v>25</v>
      </c>
      <c r="I32" s="6">
        <v>3.2899999999999997E-4</v>
      </c>
      <c r="J32" s="6">
        <v>3.2899999999999997E-4</v>
      </c>
      <c r="K32" s="7">
        <v>98791.3</v>
      </c>
      <c r="L32" s="7">
        <v>32.5</v>
      </c>
      <c r="M32" s="5">
        <v>54.76</v>
      </c>
    </row>
    <row r="33" spans="1:13">
      <c r="A33">
        <v>26</v>
      </c>
      <c r="B33" s="6">
        <v>9.0200000000000002E-4</v>
      </c>
      <c r="C33" s="6">
        <v>9.0200000000000002E-4</v>
      </c>
      <c r="D33" s="7">
        <v>97961.3</v>
      </c>
      <c r="E33" s="7">
        <v>88.3</v>
      </c>
      <c r="F33" s="5">
        <v>48.69</v>
      </c>
      <c r="G33" t="s">
        <v>12</v>
      </c>
      <c r="H33">
        <v>26</v>
      </c>
      <c r="I33" s="6">
        <v>3.5199999999999999E-4</v>
      </c>
      <c r="J33" s="6">
        <v>3.5199999999999999E-4</v>
      </c>
      <c r="K33" s="7">
        <v>98758.8</v>
      </c>
      <c r="L33" s="7">
        <v>34.799999999999997</v>
      </c>
      <c r="M33" s="5">
        <v>53.78</v>
      </c>
    </row>
    <row r="34" spans="1:13">
      <c r="A34">
        <v>27</v>
      </c>
      <c r="B34" s="6">
        <v>8.7799999999999998E-4</v>
      </c>
      <c r="C34" s="6">
        <v>8.7699999999999996E-4</v>
      </c>
      <c r="D34" s="7">
        <v>97873</v>
      </c>
      <c r="E34" s="7">
        <v>85.8</v>
      </c>
      <c r="F34" s="5">
        <v>47.73</v>
      </c>
      <c r="G34" t="s">
        <v>12</v>
      </c>
      <c r="H34">
        <v>27</v>
      </c>
      <c r="I34" s="6">
        <v>3.4699999999999998E-4</v>
      </c>
      <c r="J34" s="6">
        <v>3.4699999999999998E-4</v>
      </c>
      <c r="K34" s="7">
        <v>98724</v>
      </c>
      <c r="L34" s="7">
        <v>34.299999999999997</v>
      </c>
      <c r="M34" s="5">
        <v>52.8</v>
      </c>
    </row>
    <row r="35" spans="1:13">
      <c r="A35">
        <v>28</v>
      </c>
      <c r="B35" s="6">
        <v>8.9400000000000005E-4</v>
      </c>
      <c r="C35" s="6">
        <v>8.9300000000000002E-4</v>
      </c>
      <c r="D35" s="7">
        <v>97787.199999999997</v>
      </c>
      <c r="E35" s="7">
        <v>87.4</v>
      </c>
      <c r="F35" s="5">
        <v>46.78</v>
      </c>
      <c r="G35" t="s">
        <v>12</v>
      </c>
      <c r="H35">
        <v>28</v>
      </c>
      <c r="I35" s="6">
        <v>4.0099999999999999E-4</v>
      </c>
      <c r="J35" s="6">
        <v>4.0099999999999999E-4</v>
      </c>
      <c r="K35" s="7">
        <v>98689.7</v>
      </c>
      <c r="L35" s="7">
        <v>39.6</v>
      </c>
      <c r="M35" s="5">
        <v>51.82</v>
      </c>
    </row>
    <row r="36" spans="1:13">
      <c r="A36">
        <v>29</v>
      </c>
      <c r="B36" s="6">
        <v>9.2800000000000001E-4</v>
      </c>
      <c r="C36" s="6">
        <v>9.2800000000000001E-4</v>
      </c>
      <c r="D36" s="7">
        <v>97699.8</v>
      </c>
      <c r="E36" s="7">
        <v>90.6</v>
      </c>
      <c r="F36" s="5">
        <v>45.82</v>
      </c>
      <c r="G36" t="s">
        <v>12</v>
      </c>
      <c r="H36">
        <v>29</v>
      </c>
      <c r="I36" s="6">
        <v>3.8200000000000002E-4</v>
      </c>
      <c r="J36" s="6">
        <v>3.8200000000000002E-4</v>
      </c>
      <c r="K36" s="7">
        <v>98650.1</v>
      </c>
      <c r="L36" s="7">
        <v>37.700000000000003</v>
      </c>
      <c r="M36" s="5">
        <v>50.84</v>
      </c>
    </row>
    <row r="37" spans="1:13">
      <c r="A37">
        <v>30</v>
      </c>
      <c r="B37" s="6">
        <v>9.3599999999999998E-4</v>
      </c>
      <c r="C37" s="6">
        <v>9.3499999999999996E-4</v>
      </c>
      <c r="D37" s="7">
        <v>97609.1</v>
      </c>
      <c r="E37" s="7">
        <v>91.3</v>
      </c>
      <c r="F37" s="5">
        <v>44.86</v>
      </c>
      <c r="G37" t="s">
        <v>12</v>
      </c>
      <c r="H37">
        <v>30</v>
      </c>
      <c r="I37" s="6">
        <v>4.0099999999999999E-4</v>
      </c>
      <c r="J37" s="6">
        <v>4.0099999999999999E-4</v>
      </c>
      <c r="K37" s="7">
        <v>98612.5</v>
      </c>
      <c r="L37" s="7">
        <v>39.6</v>
      </c>
      <c r="M37" s="5">
        <v>49.86</v>
      </c>
    </row>
    <row r="38" spans="1:13">
      <c r="A38">
        <v>31</v>
      </c>
      <c r="B38" s="6">
        <v>9.9200000000000004E-4</v>
      </c>
      <c r="C38" s="6">
        <v>9.9099999999999991E-4</v>
      </c>
      <c r="D38" s="7">
        <v>97517.8</v>
      </c>
      <c r="E38" s="7">
        <v>96.7</v>
      </c>
      <c r="F38" s="5">
        <v>43.9</v>
      </c>
      <c r="G38" t="s">
        <v>12</v>
      </c>
      <c r="H38">
        <v>31</v>
      </c>
      <c r="I38" s="6">
        <v>4.7600000000000002E-4</v>
      </c>
      <c r="J38" s="6">
        <v>4.7600000000000002E-4</v>
      </c>
      <c r="K38" s="7">
        <v>98572.9</v>
      </c>
      <c r="L38" s="7">
        <v>47</v>
      </c>
      <c r="M38" s="5">
        <v>48.88</v>
      </c>
    </row>
    <row r="39" spans="1:13">
      <c r="A39">
        <v>32</v>
      </c>
      <c r="B39" s="6">
        <v>1.0349999999999999E-3</v>
      </c>
      <c r="C39" s="6">
        <v>1.034E-3</v>
      </c>
      <c r="D39" s="7">
        <v>97421.2</v>
      </c>
      <c r="E39" s="7">
        <v>100.8</v>
      </c>
      <c r="F39" s="5">
        <v>42.94</v>
      </c>
      <c r="G39" t="s">
        <v>12</v>
      </c>
      <c r="H39">
        <v>32</v>
      </c>
      <c r="I39" s="6">
        <v>5.62E-4</v>
      </c>
      <c r="J39" s="6">
        <v>5.62E-4</v>
      </c>
      <c r="K39" s="7">
        <v>98525.9</v>
      </c>
      <c r="L39" s="7">
        <v>55.3</v>
      </c>
      <c r="M39" s="5">
        <v>47.9</v>
      </c>
    </row>
    <row r="40" spans="1:13">
      <c r="A40">
        <v>33</v>
      </c>
      <c r="B40" s="6">
        <v>1.0330000000000001E-3</v>
      </c>
      <c r="C40" s="6">
        <v>1.0319999999999999E-3</v>
      </c>
      <c r="D40" s="7">
        <v>97320.4</v>
      </c>
      <c r="E40" s="7">
        <v>100.5</v>
      </c>
      <c r="F40" s="5">
        <v>41.99</v>
      </c>
      <c r="G40" t="s">
        <v>12</v>
      </c>
      <c r="H40">
        <v>33</v>
      </c>
      <c r="I40" s="6">
        <v>5.5699999999999999E-4</v>
      </c>
      <c r="J40" s="6">
        <v>5.5699999999999999E-4</v>
      </c>
      <c r="K40" s="7">
        <v>98470.6</v>
      </c>
      <c r="L40" s="7">
        <v>54.8</v>
      </c>
      <c r="M40" s="5">
        <v>46.93</v>
      </c>
    </row>
    <row r="41" spans="1:13">
      <c r="A41">
        <v>34</v>
      </c>
      <c r="B41" s="6">
        <v>1.1039999999999999E-3</v>
      </c>
      <c r="C41" s="6">
        <v>1.103E-3</v>
      </c>
      <c r="D41" s="7">
        <v>97219.9</v>
      </c>
      <c r="E41" s="7">
        <v>107.2</v>
      </c>
      <c r="F41" s="5">
        <v>41.03</v>
      </c>
      <c r="G41" t="s">
        <v>12</v>
      </c>
      <c r="H41">
        <v>34</v>
      </c>
      <c r="I41" s="6">
        <v>6.2799999999999998E-4</v>
      </c>
      <c r="J41" s="6">
        <v>6.2799999999999998E-4</v>
      </c>
      <c r="K41" s="7">
        <v>98415.8</v>
      </c>
      <c r="L41" s="7">
        <v>61.8</v>
      </c>
      <c r="M41" s="5">
        <v>45.95</v>
      </c>
    </row>
    <row r="42" spans="1:13">
      <c r="A42">
        <v>35</v>
      </c>
      <c r="B42" s="6">
        <v>1.194E-3</v>
      </c>
      <c r="C42" s="6">
        <v>1.193E-3</v>
      </c>
      <c r="D42" s="7">
        <v>97112.7</v>
      </c>
      <c r="E42" s="7">
        <v>115.8</v>
      </c>
      <c r="F42" s="5">
        <v>40.08</v>
      </c>
      <c r="G42" t="s">
        <v>12</v>
      </c>
      <c r="H42">
        <v>35</v>
      </c>
      <c r="I42" s="6">
        <v>7.0699999999999995E-4</v>
      </c>
      <c r="J42" s="6">
        <v>7.0699999999999995E-4</v>
      </c>
      <c r="K42" s="7">
        <v>98354</v>
      </c>
      <c r="L42" s="7">
        <v>69.5</v>
      </c>
      <c r="M42" s="5">
        <v>44.98</v>
      </c>
    </row>
    <row r="43" spans="1:13">
      <c r="A43">
        <v>36</v>
      </c>
      <c r="B43" s="6">
        <v>1.289E-3</v>
      </c>
      <c r="C43" s="6">
        <v>1.2880000000000001E-3</v>
      </c>
      <c r="D43" s="7">
        <v>96996.9</v>
      </c>
      <c r="E43" s="7">
        <v>124.9</v>
      </c>
      <c r="F43" s="5">
        <v>39.119999999999997</v>
      </c>
      <c r="G43" t="s">
        <v>12</v>
      </c>
      <c r="H43">
        <v>36</v>
      </c>
      <c r="I43" s="6">
        <v>7.4700000000000005E-4</v>
      </c>
      <c r="J43" s="6">
        <v>7.4700000000000005E-4</v>
      </c>
      <c r="K43" s="7">
        <v>98284.4</v>
      </c>
      <c r="L43" s="7">
        <v>73.400000000000006</v>
      </c>
      <c r="M43" s="5">
        <v>44.01</v>
      </c>
    </row>
    <row r="44" spans="1:13">
      <c r="A44">
        <v>37</v>
      </c>
      <c r="B44" s="6">
        <v>1.405E-3</v>
      </c>
      <c r="C44" s="6">
        <v>1.4040000000000001E-3</v>
      </c>
      <c r="D44" s="7">
        <v>96872</v>
      </c>
      <c r="E44" s="7">
        <v>136</v>
      </c>
      <c r="F44" s="5">
        <v>38.17</v>
      </c>
      <c r="G44" t="s">
        <v>12</v>
      </c>
      <c r="H44">
        <v>37</v>
      </c>
      <c r="I44" s="6">
        <v>8.2100000000000001E-4</v>
      </c>
      <c r="J44" s="6">
        <v>8.2100000000000001E-4</v>
      </c>
      <c r="K44" s="7">
        <v>98211</v>
      </c>
      <c r="L44" s="7">
        <v>80.599999999999994</v>
      </c>
      <c r="M44" s="5">
        <v>43.05</v>
      </c>
    </row>
    <row r="45" spans="1:13">
      <c r="A45">
        <v>38</v>
      </c>
      <c r="B45" s="6">
        <v>1.5560000000000001E-3</v>
      </c>
      <c r="C45" s="6">
        <v>1.554E-3</v>
      </c>
      <c r="D45" s="7">
        <v>96736</v>
      </c>
      <c r="E45" s="7">
        <v>150.4</v>
      </c>
      <c r="F45" s="5">
        <v>37.229999999999997</v>
      </c>
      <c r="G45" t="s">
        <v>12</v>
      </c>
      <c r="H45">
        <v>38</v>
      </c>
      <c r="I45" s="6">
        <v>8.8999999999999995E-4</v>
      </c>
      <c r="J45" s="6">
        <v>8.8999999999999995E-4</v>
      </c>
      <c r="K45" s="7">
        <v>98130.4</v>
      </c>
      <c r="L45" s="7">
        <v>87.3</v>
      </c>
      <c r="M45" s="5">
        <v>42.08</v>
      </c>
    </row>
    <row r="46" spans="1:13">
      <c r="A46">
        <v>39</v>
      </c>
      <c r="B46" s="6">
        <v>1.6750000000000001E-3</v>
      </c>
      <c r="C46" s="6">
        <v>1.6739999999999999E-3</v>
      </c>
      <c r="D46" s="7">
        <v>96585.600000000006</v>
      </c>
      <c r="E46" s="7">
        <v>161.6</v>
      </c>
      <c r="F46" s="5">
        <v>36.28</v>
      </c>
      <c r="G46" t="s">
        <v>12</v>
      </c>
      <c r="H46">
        <v>39</v>
      </c>
      <c r="I46" s="6">
        <v>1.016E-3</v>
      </c>
      <c r="J46" s="6">
        <v>1.0150000000000001E-3</v>
      </c>
      <c r="K46" s="7">
        <v>98043.1</v>
      </c>
      <c r="L46" s="7">
        <v>99.5</v>
      </c>
      <c r="M46" s="5">
        <v>41.12</v>
      </c>
    </row>
    <row r="47" spans="1:13">
      <c r="A47">
        <v>40</v>
      </c>
      <c r="B47" s="6">
        <v>1.66E-3</v>
      </c>
      <c r="C47" s="6">
        <v>1.6590000000000001E-3</v>
      </c>
      <c r="D47" s="7">
        <v>96424</v>
      </c>
      <c r="E47" s="7">
        <v>160</v>
      </c>
      <c r="F47" s="5">
        <v>35.340000000000003</v>
      </c>
      <c r="G47" t="s">
        <v>12</v>
      </c>
      <c r="H47">
        <v>40</v>
      </c>
      <c r="I47" s="6">
        <v>1.0560000000000001E-3</v>
      </c>
      <c r="J47" s="6">
        <v>1.0560000000000001E-3</v>
      </c>
      <c r="K47" s="7">
        <v>97943.6</v>
      </c>
      <c r="L47" s="7">
        <v>103.4</v>
      </c>
      <c r="M47" s="5">
        <v>40.159999999999997</v>
      </c>
    </row>
    <row r="48" spans="1:13">
      <c r="A48">
        <v>41</v>
      </c>
      <c r="B48" s="6">
        <v>1.8879999999999999E-3</v>
      </c>
      <c r="C48" s="6">
        <v>1.887E-3</v>
      </c>
      <c r="D48" s="7">
        <v>96264</v>
      </c>
      <c r="E48" s="7">
        <v>181.6</v>
      </c>
      <c r="F48" s="5">
        <v>34.4</v>
      </c>
      <c r="G48" t="s">
        <v>12</v>
      </c>
      <c r="H48">
        <v>41</v>
      </c>
      <c r="I48" s="6">
        <v>1.15E-3</v>
      </c>
      <c r="J48" s="6">
        <v>1.1490000000000001E-3</v>
      </c>
      <c r="K48" s="7">
        <v>97840.2</v>
      </c>
      <c r="L48" s="7">
        <v>112.5</v>
      </c>
      <c r="M48" s="5">
        <v>39.200000000000003</v>
      </c>
    </row>
    <row r="49" spans="1:13">
      <c r="A49">
        <v>42</v>
      </c>
      <c r="B49" s="6">
        <v>2.068E-3</v>
      </c>
      <c r="C49" s="6">
        <v>2.0660000000000001E-3</v>
      </c>
      <c r="D49" s="7">
        <v>96082.4</v>
      </c>
      <c r="E49" s="7">
        <v>198.5</v>
      </c>
      <c r="F49" s="5">
        <v>33.47</v>
      </c>
      <c r="G49" t="s">
        <v>12</v>
      </c>
      <c r="H49">
        <v>42</v>
      </c>
      <c r="I49" s="6">
        <v>1.364E-3</v>
      </c>
      <c r="J49" s="6">
        <v>1.364E-3</v>
      </c>
      <c r="K49" s="7">
        <v>97727.7</v>
      </c>
      <c r="L49" s="7">
        <v>133.30000000000001</v>
      </c>
      <c r="M49" s="5">
        <v>38.25</v>
      </c>
    </row>
    <row r="50" spans="1:13">
      <c r="A50">
        <v>43</v>
      </c>
      <c r="B50" s="6">
        <v>2.209E-3</v>
      </c>
      <c r="C50" s="6">
        <v>2.2070000000000002E-3</v>
      </c>
      <c r="D50" s="7">
        <v>95883.9</v>
      </c>
      <c r="E50" s="7">
        <v>211.6</v>
      </c>
      <c r="F50" s="5">
        <v>32.53</v>
      </c>
      <c r="G50" t="s">
        <v>12</v>
      </c>
      <c r="H50">
        <v>43</v>
      </c>
      <c r="I50" s="6">
        <v>1.3270000000000001E-3</v>
      </c>
      <c r="J50" s="6">
        <v>1.3259999999999999E-3</v>
      </c>
      <c r="K50" s="7">
        <v>97594.5</v>
      </c>
      <c r="L50" s="7">
        <v>129.4</v>
      </c>
      <c r="M50" s="5">
        <v>37.299999999999997</v>
      </c>
    </row>
    <row r="51" spans="1:13">
      <c r="A51">
        <v>44</v>
      </c>
      <c r="B51" s="6">
        <v>2.3519999999999999E-3</v>
      </c>
      <c r="C51" s="6">
        <v>2.349E-3</v>
      </c>
      <c r="D51" s="7">
        <v>95672.3</v>
      </c>
      <c r="E51" s="7">
        <v>224.7</v>
      </c>
      <c r="F51" s="5">
        <v>31.6</v>
      </c>
      <c r="G51" t="s">
        <v>12</v>
      </c>
      <c r="H51">
        <v>44</v>
      </c>
      <c r="I51" s="6">
        <v>1.603E-3</v>
      </c>
      <c r="J51" s="6">
        <v>1.6019999999999999E-3</v>
      </c>
      <c r="K51" s="7">
        <v>97465.1</v>
      </c>
      <c r="L51" s="7">
        <v>156.1</v>
      </c>
      <c r="M51" s="5">
        <v>36.35</v>
      </c>
    </row>
    <row r="52" spans="1:13">
      <c r="A52">
        <v>45</v>
      </c>
      <c r="B52" s="6">
        <v>2.6589999999999999E-3</v>
      </c>
      <c r="C52" s="6">
        <v>2.6549999999999998E-3</v>
      </c>
      <c r="D52" s="7">
        <v>95447.6</v>
      </c>
      <c r="E52" s="7">
        <v>253.4</v>
      </c>
      <c r="F52" s="5">
        <v>30.68</v>
      </c>
      <c r="G52" t="s">
        <v>12</v>
      </c>
      <c r="H52">
        <v>45</v>
      </c>
      <c r="I52" s="6">
        <v>1.7769999999999999E-3</v>
      </c>
      <c r="J52" s="6">
        <v>1.7750000000000001E-3</v>
      </c>
      <c r="K52" s="7">
        <v>97309</v>
      </c>
      <c r="L52" s="7">
        <v>172.7</v>
      </c>
      <c r="M52" s="5">
        <v>35.4</v>
      </c>
    </row>
    <row r="53" spans="1:13">
      <c r="A53">
        <v>46</v>
      </c>
      <c r="B53" s="6">
        <v>3.107E-3</v>
      </c>
      <c r="C53" s="6">
        <v>3.1029999999999999E-3</v>
      </c>
      <c r="D53" s="7">
        <v>95194.2</v>
      </c>
      <c r="E53" s="7">
        <v>295.3</v>
      </c>
      <c r="F53" s="5">
        <v>29.76</v>
      </c>
      <c r="G53" t="s">
        <v>12</v>
      </c>
      <c r="H53">
        <v>46</v>
      </c>
      <c r="I53" s="6">
        <v>1.9710000000000001E-3</v>
      </c>
      <c r="J53" s="6">
        <v>1.9689999999999998E-3</v>
      </c>
      <c r="K53" s="7">
        <v>97136.3</v>
      </c>
      <c r="L53" s="7">
        <v>191.3</v>
      </c>
      <c r="M53" s="5">
        <v>34.47</v>
      </c>
    </row>
    <row r="54" spans="1:13">
      <c r="A54">
        <v>47</v>
      </c>
      <c r="B54" s="6">
        <v>3.2810000000000001E-3</v>
      </c>
      <c r="C54" s="6">
        <v>3.2750000000000001E-3</v>
      </c>
      <c r="D54" s="7">
        <v>94898.8</v>
      </c>
      <c r="E54" s="7">
        <v>310.8</v>
      </c>
      <c r="F54" s="5">
        <v>28.85</v>
      </c>
      <c r="G54" t="s">
        <v>12</v>
      </c>
      <c r="H54">
        <v>47</v>
      </c>
      <c r="I54" s="6">
        <v>2.1930000000000001E-3</v>
      </c>
      <c r="J54" s="6">
        <v>2.1900000000000001E-3</v>
      </c>
      <c r="K54" s="7">
        <v>96945</v>
      </c>
      <c r="L54" s="7">
        <v>212.3</v>
      </c>
      <c r="M54" s="5">
        <v>33.53</v>
      </c>
    </row>
    <row r="55" spans="1:13">
      <c r="A55">
        <v>48</v>
      </c>
      <c r="B55" s="6">
        <v>3.6800000000000001E-3</v>
      </c>
      <c r="C55" s="6">
        <v>3.6740000000000002E-3</v>
      </c>
      <c r="D55" s="7">
        <v>94588</v>
      </c>
      <c r="E55" s="7">
        <v>347.5</v>
      </c>
      <c r="F55" s="5">
        <v>27.94</v>
      </c>
      <c r="G55" t="s">
        <v>12</v>
      </c>
      <c r="H55">
        <v>48</v>
      </c>
      <c r="I55" s="6">
        <v>2.4459999999999998E-3</v>
      </c>
      <c r="J55" s="6">
        <v>2.4429999999999999E-3</v>
      </c>
      <c r="K55" s="7">
        <v>96732.7</v>
      </c>
      <c r="L55" s="7">
        <v>236.3</v>
      </c>
      <c r="M55" s="5">
        <v>32.61</v>
      </c>
    </row>
    <row r="56" spans="1:13">
      <c r="A56">
        <v>49</v>
      </c>
      <c r="B56" s="6">
        <v>4.1139999999999996E-3</v>
      </c>
      <c r="C56" s="6">
        <v>4.1060000000000003E-3</v>
      </c>
      <c r="D56" s="7">
        <v>94240.5</v>
      </c>
      <c r="E56" s="7">
        <v>386.9</v>
      </c>
      <c r="F56" s="5">
        <v>27.04</v>
      </c>
      <c r="G56" t="s">
        <v>12</v>
      </c>
      <c r="H56">
        <v>49</v>
      </c>
      <c r="I56" s="6">
        <v>2.6159999999999998E-3</v>
      </c>
      <c r="J56" s="6">
        <v>2.6120000000000002E-3</v>
      </c>
      <c r="K56" s="7">
        <v>96496.3</v>
      </c>
      <c r="L56" s="7">
        <v>252.1</v>
      </c>
      <c r="M56" s="5">
        <v>31.68</v>
      </c>
    </row>
    <row r="57" spans="1:13">
      <c r="A57">
        <v>50</v>
      </c>
      <c r="B57" s="6">
        <v>4.7219999999999996E-3</v>
      </c>
      <c r="C57" s="6">
        <v>4.7109999999999999E-3</v>
      </c>
      <c r="D57" s="7">
        <v>93853.6</v>
      </c>
      <c r="E57" s="7">
        <v>442.1</v>
      </c>
      <c r="F57" s="5">
        <v>26.15</v>
      </c>
      <c r="G57" t="s">
        <v>12</v>
      </c>
      <c r="H57">
        <v>50</v>
      </c>
      <c r="I57" s="6">
        <v>2.9680000000000002E-3</v>
      </c>
      <c r="J57" s="6">
        <v>2.9640000000000001E-3</v>
      </c>
      <c r="K57" s="7">
        <v>96244.3</v>
      </c>
      <c r="L57" s="7">
        <v>285.2</v>
      </c>
      <c r="M57" s="5">
        <v>30.77</v>
      </c>
    </row>
    <row r="58" spans="1:13">
      <c r="A58">
        <v>51</v>
      </c>
      <c r="B58" s="6">
        <v>5.2199999999999998E-3</v>
      </c>
      <c r="C58" s="6">
        <v>5.2069999999999998E-3</v>
      </c>
      <c r="D58" s="7">
        <v>93411.4</v>
      </c>
      <c r="E58" s="7">
        <v>486.4</v>
      </c>
      <c r="F58" s="5">
        <v>25.27</v>
      </c>
      <c r="G58" t="s">
        <v>12</v>
      </c>
      <c r="H58">
        <v>51</v>
      </c>
      <c r="I58" s="6">
        <v>3.2629999999999998E-3</v>
      </c>
      <c r="J58" s="6">
        <v>3.2569999999999999E-3</v>
      </c>
      <c r="K58" s="7">
        <v>95959.1</v>
      </c>
      <c r="L58" s="7">
        <v>312.60000000000002</v>
      </c>
      <c r="M58" s="5">
        <v>29.86</v>
      </c>
    </row>
    <row r="59" spans="1:13">
      <c r="A59">
        <v>52</v>
      </c>
      <c r="B59" s="6">
        <v>5.8180000000000003E-3</v>
      </c>
      <c r="C59" s="6">
        <v>5.8009999999999997E-3</v>
      </c>
      <c r="D59" s="7">
        <v>92925.1</v>
      </c>
      <c r="E59" s="7">
        <v>539.1</v>
      </c>
      <c r="F59" s="5">
        <v>24.4</v>
      </c>
      <c r="G59" t="s">
        <v>12</v>
      </c>
      <c r="H59">
        <v>52</v>
      </c>
      <c r="I59" s="6">
        <v>3.6359999999999999E-3</v>
      </c>
      <c r="J59" s="6">
        <v>3.6289999999999998E-3</v>
      </c>
      <c r="K59" s="7">
        <v>95646.5</v>
      </c>
      <c r="L59" s="7">
        <v>347.1</v>
      </c>
      <c r="M59" s="5">
        <v>28.95</v>
      </c>
    </row>
    <row r="60" spans="1:13">
      <c r="A60">
        <v>53</v>
      </c>
      <c r="B60" s="6">
        <v>6.4799999999999996E-3</v>
      </c>
      <c r="C60" s="6">
        <v>6.4590000000000003E-3</v>
      </c>
      <c r="D60" s="7">
        <v>92386</v>
      </c>
      <c r="E60" s="7">
        <v>596.79999999999995</v>
      </c>
      <c r="F60" s="5">
        <v>23.54</v>
      </c>
      <c r="G60" t="s">
        <v>12</v>
      </c>
      <c r="H60">
        <v>53</v>
      </c>
      <c r="I60" s="6">
        <v>3.9020000000000001E-3</v>
      </c>
      <c r="J60" s="6">
        <v>3.895E-3</v>
      </c>
      <c r="K60" s="7">
        <v>95299.4</v>
      </c>
      <c r="L60" s="7">
        <v>371.2</v>
      </c>
      <c r="M60" s="5">
        <v>28.06</v>
      </c>
    </row>
    <row r="61" spans="1:13">
      <c r="A61">
        <v>54</v>
      </c>
      <c r="B61" s="6">
        <v>7.0010000000000003E-3</v>
      </c>
      <c r="C61" s="6">
        <v>6.9769999999999997E-3</v>
      </c>
      <c r="D61" s="7">
        <v>91789.2</v>
      </c>
      <c r="E61" s="7">
        <v>640.4</v>
      </c>
      <c r="F61" s="5">
        <v>22.69</v>
      </c>
      <c r="G61" t="s">
        <v>12</v>
      </c>
      <c r="H61">
        <v>54</v>
      </c>
      <c r="I61" s="6">
        <v>4.2030000000000001E-3</v>
      </c>
      <c r="J61" s="6">
        <v>4.1939999999999998E-3</v>
      </c>
      <c r="K61" s="7">
        <v>94928.2</v>
      </c>
      <c r="L61" s="7">
        <v>398.1</v>
      </c>
      <c r="M61" s="5">
        <v>27.16</v>
      </c>
    </row>
    <row r="62" spans="1:13">
      <c r="A62">
        <v>55</v>
      </c>
      <c r="B62" s="6">
        <v>8.0199999999999994E-3</v>
      </c>
      <c r="C62" s="6">
        <v>7.9880000000000003E-3</v>
      </c>
      <c r="D62" s="7">
        <v>91148.800000000003</v>
      </c>
      <c r="E62" s="7">
        <v>728.1</v>
      </c>
      <c r="F62" s="5">
        <v>21.85</v>
      </c>
      <c r="G62" t="s">
        <v>12</v>
      </c>
      <c r="H62">
        <v>55</v>
      </c>
      <c r="I62" s="6">
        <v>4.7879999999999997E-3</v>
      </c>
      <c r="J62" s="6">
        <v>4.777E-3</v>
      </c>
      <c r="K62" s="7">
        <v>94530.1</v>
      </c>
      <c r="L62" s="7">
        <v>451.5</v>
      </c>
      <c r="M62" s="5">
        <v>26.28</v>
      </c>
    </row>
    <row r="63" spans="1:13">
      <c r="A63">
        <v>56</v>
      </c>
      <c r="B63" s="6">
        <v>8.914E-3</v>
      </c>
      <c r="C63" s="6">
        <v>8.8739999999999999E-3</v>
      </c>
      <c r="D63" s="7">
        <v>90420.800000000003</v>
      </c>
      <c r="E63" s="7">
        <v>802.4</v>
      </c>
      <c r="F63" s="5">
        <v>21.02</v>
      </c>
      <c r="G63" t="s">
        <v>12</v>
      </c>
      <c r="H63">
        <v>56</v>
      </c>
      <c r="I63" s="6">
        <v>5.3E-3</v>
      </c>
      <c r="J63" s="6">
        <v>5.2859999999999999E-3</v>
      </c>
      <c r="K63" s="7">
        <v>94078.6</v>
      </c>
      <c r="L63" s="7">
        <v>497.3</v>
      </c>
      <c r="M63" s="5">
        <v>25.4</v>
      </c>
    </row>
    <row r="64" spans="1:13">
      <c r="A64">
        <v>57</v>
      </c>
      <c r="B64" s="6">
        <v>9.9290000000000003E-3</v>
      </c>
      <c r="C64" s="6">
        <v>9.8799999999999999E-3</v>
      </c>
      <c r="D64" s="7">
        <v>89618.3</v>
      </c>
      <c r="E64" s="7">
        <v>885.5</v>
      </c>
      <c r="F64" s="5">
        <v>20.2</v>
      </c>
      <c r="G64" t="s">
        <v>12</v>
      </c>
      <c r="H64">
        <v>57</v>
      </c>
      <c r="I64" s="6">
        <v>5.9680000000000002E-3</v>
      </c>
      <c r="J64" s="6">
        <v>5.9509999999999997E-3</v>
      </c>
      <c r="K64" s="7">
        <v>93581.3</v>
      </c>
      <c r="L64" s="7">
        <v>556.9</v>
      </c>
      <c r="M64" s="5">
        <v>24.53</v>
      </c>
    </row>
    <row r="65" spans="1:13">
      <c r="A65">
        <v>58</v>
      </c>
      <c r="B65" s="6">
        <v>1.1153E-2</v>
      </c>
      <c r="C65" s="6">
        <v>1.1091E-2</v>
      </c>
      <c r="D65" s="7">
        <v>88732.9</v>
      </c>
      <c r="E65" s="7">
        <v>984.1</v>
      </c>
      <c r="F65" s="5">
        <v>19.399999999999999</v>
      </c>
      <c r="G65" t="s">
        <v>12</v>
      </c>
      <c r="H65">
        <v>58</v>
      </c>
      <c r="I65" s="6">
        <v>6.5529999999999998E-3</v>
      </c>
      <c r="J65" s="6">
        <v>6.5319999999999996E-3</v>
      </c>
      <c r="K65" s="7">
        <v>93024.4</v>
      </c>
      <c r="L65" s="7">
        <v>607.6</v>
      </c>
      <c r="M65" s="5">
        <v>23.68</v>
      </c>
    </row>
    <row r="66" spans="1:13">
      <c r="A66">
        <v>59</v>
      </c>
      <c r="B66" s="6">
        <v>1.2378E-2</v>
      </c>
      <c r="C66" s="6">
        <v>1.2302E-2</v>
      </c>
      <c r="D66" s="7">
        <v>87748.800000000003</v>
      </c>
      <c r="E66" s="7">
        <v>1079.5</v>
      </c>
      <c r="F66" s="5">
        <v>18.61</v>
      </c>
      <c r="G66" t="s">
        <v>12</v>
      </c>
      <c r="H66">
        <v>59</v>
      </c>
      <c r="I66" s="6">
        <v>7.3559999999999997E-3</v>
      </c>
      <c r="J66" s="6">
        <v>7.3289999999999996E-3</v>
      </c>
      <c r="K66" s="7">
        <v>92416.8</v>
      </c>
      <c r="L66" s="7">
        <v>677.3</v>
      </c>
      <c r="M66" s="5">
        <v>22.83</v>
      </c>
    </row>
    <row r="67" spans="1:13">
      <c r="A67">
        <v>60</v>
      </c>
      <c r="B67" s="6">
        <v>1.4031999999999999E-2</v>
      </c>
      <c r="C67" s="6">
        <v>1.3934999999999999E-2</v>
      </c>
      <c r="D67" s="7">
        <v>86669.3</v>
      </c>
      <c r="E67" s="7">
        <v>1207.7</v>
      </c>
      <c r="F67" s="5">
        <v>17.84</v>
      </c>
      <c r="G67" t="s">
        <v>12</v>
      </c>
      <c r="H67">
        <v>60</v>
      </c>
      <c r="I67" s="6">
        <v>8.3549999999999996E-3</v>
      </c>
      <c r="J67" s="6">
        <v>8.3199999999999993E-3</v>
      </c>
      <c r="K67" s="7">
        <v>91739.5</v>
      </c>
      <c r="L67" s="7">
        <v>763.3</v>
      </c>
      <c r="M67" s="5">
        <v>21.99</v>
      </c>
    </row>
    <row r="68" spans="1:13">
      <c r="A68">
        <v>61</v>
      </c>
      <c r="B68" s="6">
        <v>1.5782999999999998E-2</v>
      </c>
      <c r="C68" s="6">
        <v>1.566E-2</v>
      </c>
      <c r="D68" s="7">
        <v>85461.6</v>
      </c>
      <c r="E68" s="7">
        <v>1338.3</v>
      </c>
      <c r="F68" s="5">
        <v>17.079999999999998</v>
      </c>
      <c r="G68" t="s">
        <v>12</v>
      </c>
      <c r="H68">
        <v>61</v>
      </c>
      <c r="I68" s="6">
        <v>9.3559999999999997E-3</v>
      </c>
      <c r="J68" s="6">
        <v>9.3130000000000001E-3</v>
      </c>
      <c r="K68" s="7">
        <v>90976.2</v>
      </c>
      <c r="L68" s="7">
        <v>847.3</v>
      </c>
      <c r="M68" s="5">
        <v>21.17</v>
      </c>
    </row>
    <row r="69" spans="1:13">
      <c r="A69">
        <v>62</v>
      </c>
      <c r="B69" s="6">
        <v>1.7441999999999999E-2</v>
      </c>
      <c r="C69" s="6">
        <v>1.7291000000000001E-2</v>
      </c>
      <c r="D69" s="7">
        <v>84123.3</v>
      </c>
      <c r="E69" s="7">
        <v>1454.6</v>
      </c>
      <c r="F69" s="5">
        <v>16.350000000000001</v>
      </c>
      <c r="G69" t="s">
        <v>12</v>
      </c>
      <c r="H69">
        <v>62</v>
      </c>
      <c r="I69" s="6">
        <v>1.0045E-2</v>
      </c>
      <c r="J69" s="6">
        <v>9.9939999999999994E-3</v>
      </c>
      <c r="K69" s="7">
        <v>90129</v>
      </c>
      <c r="L69" s="7">
        <v>900.8</v>
      </c>
      <c r="M69" s="5">
        <v>20.37</v>
      </c>
    </row>
    <row r="70" spans="1:13">
      <c r="A70">
        <v>63</v>
      </c>
      <c r="B70" s="6">
        <v>1.9816E-2</v>
      </c>
      <c r="C70" s="6">
        <v>1.9622000000000001E-2</v>
      </c>
      <c r="D70" s="7">
        <v>82668.7</v>
      </c>
      <c r="E70" s="7">
        <v>1622.1</v>
      </c>
      <c r="F70" s="5">
        <v>15.63</v>
      </c>
      <c r="G70" t="s">
        <v>12</v>
      </c>
      <c r="H70">
        <v>63</v>
      </c>
      <c r="I70" s="6">
        <v>1.125E-2</v>
      </c>
      <c r="J70" s="6">
        <v>1.1187000000000001E-2</v>
      </c>
      <c r="K70" s="7">
        <v>89228.2</v>
      </c>
      <c r="L70" s="7">
        <v>998.2</v>
      </c>
      <c r="M70" s="5">
        <v>19.57</v>
      </c>
    </row>
    <row r="71" spans="1:13">
      <c r="A71">
        <v>64</v>
      </c>
      <c r="B71" s="6">
        <v>2.2248E-2</v>
      </c>
      <c r="C71" s="6">
        <v>2.2003000000000002E-2</v>
      </c>
      <c r="D71" s="7">
        <v>81046.600000000006</v>
      </c>
      <c r="E71" s="7">
        <v>1783.3</v>
      </c>
      <c r="F71" s="5">
        <v>14.93</v>
      </c>
      <c r="G71" t="s">
        <v>12</v>
      </c>
      <c r="H71">
        <v>64</v>
      </c>
      <c r="I71" s="6">
        <v>1.2775999999999999E-2</v>
      </c>
      <c r="J71" s="6">
        <v>1.2695E-2</v>
      </c>
      <c r="K71" s="7">
        <v>88230</v>
      </c>
      <c r="L71" s="7">
        <v>1120.0999999999999</v>
      </c>
      <c r="M71" s="5">
        <v>18.78</v>
      </c>
    </row>
    <row r="72" spans="1:13">
      <c r="A72">
        <v>65</v>
      </c>
      <c r="B72" s="6">
        <v>2.4795999999999999E-2</v>
      </c>
      <c r="C72" s="6">
        <v>2.4493000000000001E-2</v>
      </c>
      <c r="D72" s="7">
        <v>79263.3</v>
      </c>
      <c r="E72" s="7">
        <v>1941.4</v>
      </c>
      <c r="F72" s="5">
        <v>14.25</v>
      </c>
      <c r="G72" t="s">
        <v>12</v>
      </c>
      <c r="H72">
        <v>65</v>
      </c>
      <c r="I72" s="6">
        <v>1.4147E-2</v>
      </c>
      <c r="J72" s="6">
        <v>1.4048E-2</v>
      </c>
      <c r="K72" s="7">
        <v>87109.9</v>
      </c>
      <c r="L72" s="7">
        <v>1223.7</v>
      </c>
      <c r="M72" s="5">
        <v>18.02</v>
      </c>
    </row>
    <row r="73" spans="1:13">
      <c r="A73">
        <v>66</v>
      </c>
      <c r="B73" s="6">
        <v>2.7175000000000001E-2</v>
      </c>
      <c r="C73" s="6">
        <v>2.6811000000000001E-2</v>
      </c>
      <c r="D73" s="7">
        <v>77322</v>
      </c>
      <c r="E73" s="7">
        <v>2073.1</v>
      </c>
      <c r="F73" s="5">
        <v>13.6</v>
      </c>
      <c r="G73" t="s">
        <v>12</v>
      </c>
      <c r="H73">
        <v>66</v>
      </c>
      <c r="I73" s="6">
        <v>1.5143E-2</v>
      </c>
      <c r="J73" s="6">
        <v>1.5029000000000001E-2</v>
      </c>
      <c r="K73" s="7">
        <v>85886.2</v>
      </c>
      <c r="L73" s="7">
        <v>1290.8</v>
      </c>
      <c r="M73" s="5">
        <v>17.27</v>
      </c>
    </row>
    <row r="74" spans="1:13">
      <c r="A74">
        <v>67</v>
      </c>
      <c r="B74" s="6">
        <v>3.0613999999999999E-2</v>
      </c>
      <c r="C74" s="6">
        <v>3.0152999999999999E-2</v>
      </c>
      <c r="D74" s="7">
        <v>75248.899999999994</v>
      </c>
      <c r="E74" s="7">
        <v>2269</v>
      </c>
      <c r="F74" s="5">
        <v>12.96</v>
      </c>
      <c r="G74" t="s">
        <v>12</v>
      </c>
      <c r="H74">
        <v>67</v>
      </c>
      <c r="I74" s="6">
        <v>1.6886999999999999E-2</v>
      </c>
      <c r="J74" s="6">
        <v>1.6746E-2</v>
      </c>
      <c r="K74" s="7">
        <v>84595.4</v>
      </c>
      <c r="L74" s="7">
        <v>1416.6</v>
      </c>
      <c r="M74" s="5">
        <v>16.52</v>
      </c>
    </row>
    <row r="75" spans="1:13">
      <c r="A75">
        <v>68</v>
      </c>
      <c r="B75" s="6">
        <v>3.3058999999999998E-2</v>
      </c>
      <c r="C75" s="6">
        <v>3.2522000000000002E-2</v>
      </c>
      <c r="D75" s="7">
        <v>72979.899999999994</v>
      </c>
      <c r="E75" s="7">
        <v>2373.4</v>
      </c>
      <c r="F75" s="5">
        <v>12.35</v>
      </c>
      <c r="G75" t="s">
        <v>12</v>
      </c>
      <c r="H75">
        <v>68</v>
      </c>
      <c r="I75" s="6">
        <v>1.8530999999999999E-2</v>
      </c>
      <c r="J75" s="6">
        <v>1.8360999999999999E-2</v>
      </c>
      <c r="K75" s="7">
        <v>83178.8</v>
      </c>
      <c r="L75" s="7">
        <v>1527.3</v>
      </c>
      <c r="M75" s="5">
        <v>15.8</v>
      </c>
    </row>
    <row r="76" spans="1:13">
      <c r="A76">
        <v>69</v>
      </c>
      <c r="B76" s="6">
        <v>3.6847999999999999E-2</v>
      </c>
      <c r="C76" s="6">
        <v>3.6181999999999999E-2</v>
      </c>
      <c r="D76" s="7">
        <v>70606.5</v>
      </c>
      <c r="E76" s="7">
        <v>2554.6999999999998</v>
      </c>
      <c r="F76" s="5">
        <v>11.75</v>
      </c>
      <c r="G76" t="s">
        <v>12</v>
      </c>
      <c r="H76">
        <v>69</v>
      </c>
      <c r="I76" s="6">
        <v>2.0417999999999999E-2</v>
      </c>
      <c r="J76" s="6">
        <v>2.0211E-2</v>
      </c>
      <c r="K76" s="7">
        <v>81651.5</v>
      </c>
      <c r="L76" s="7">
        <v>1650.3</v>
      </c>
      <c r="M76" s="5">
        <v>15.08</v>
      </c>
    </row>
    <row r="77" spans="1:13">
      <c r="A77">
        <v>70</v>
      </c>
      <c r="B77" s="6">
        <v>3.9459000000000001E-2</v>
      </c>
      <c r="C77" s="6">
        <v>3.8696000000000001E-2</v>
      </c>
      <c r="D77" s="7">
        <v>68051.8</v>
      </c>
      <c r="E77" s="7">
        <v>2633.3</v>
      </c>
      <c r="F77" s="5">
        <v>11.17</v>
      </c>
      <c r="G77" t="s">
        <v>12</v>
      </c>
      <c r="H77">
        <v>70</v>
      </c>
      <c r="I77" s="6">
        <v>2.2023999999999998E-2</v>
      </c>
      <c r="J77" s="6">
        <v>2.1784000000000001E-2</v>
      </c>
      <c r="K77" s="7">
        <v>80001.2</v>
      </c>
      <c r="L77" s="7">
        <v>1742.8</v>
      </c>
      <c r="M77" s="5">
        <v>14.38</v>
      </c>
    </row>
    <row r="78" spans="1:13">
      <c r="A78">
        <v>71</v>
      </c>
      <c r="B78" s="6">
        <v>4.4073000000000001E-2</v>
      </c>
      <c r="C78" s="6">
        <v>4.3123000000000002E-2</v>
      </c>
      <c r="D78" s="7">
        <v>65418.5</v>
      </c>
      <c r="E78" s="7">
        <v>2821</v>
      </c>
      <c r="F78" s="5">
        <v>10.6</v>
      </c>
      <c r="G78" t="s">
        <v>12</v>
      </c>
      <c r="H78">
        <v>71</v>
      </c>
      <c r="I78" s="6">
        <v>2.4045E-2</v>
      </c>
      <c r="J78" s="6">
        <v>2.376E-2</v>
      </c>
      <c r="K78" s="7">
        <v>78258.399999999994</v>
      </c>
      <c r="L78" s="7">
        <v>1859.4</v>
      </c>
      <c r="M78" s="5">
        <v>13.69</v>
      </c>
    </row>
    <row r="79" spans="1:13">
      <c r="A79">
        <v>72</v>
      </c>
      <c r="B79" s="6">
        <v>4.8385999999999998E-2</v>
      </c>
      <c r="C79" s="6">
        <v>4.7243E-2</v>
      </c>
      <c r="D79" s="7">
        <v>62597.5</v>
      </c>
      <c r="E79" s="7">
        <v>2957.3</v>
      </c>
      <c r="F79" s="5">
        <v>10.050000000000001</v>
      </c>
      <c r="G79" t="s">
        <v>12</v>
      </c>
      <c r="H79">
        <v>72</v>
      </c>
      <c r="I79" s="6">
        <v>2.7252999999999999E-2</v>
      </c>
      <c r="J79" s="6">
        <v>2.6887000000000001E-2</v>
      </c>
      <c r="K79" s="7">
        <v>76399.100000000006</v>
      </c>
      <c r="L79" s="7">
        <v>2054.1</v>
      </c>
      <c r="M79" s="5">
        <v>13.02</v>
      </c>
    </row>
    <row r="80" spans="1:13">
      <c r="A80">
        <v>73</v>
      </c>
      <c r="B80" s="6">
        <v>5.3534999999999999E-2</v>
      </c>
      <c r="C80" s="6">
        <v>5.2138999999999998E-2</v>
      </c>
      <c r="D80" s="7">
        <v>59640.2</v>
      </c>
      <c r="E80" s="7">
        <v>3109.6</v>
      </c>
      <c r="F80" s="5">
        <v>9.5299999999999994</v>
      </c>
      <c r="G80" t="s">
        <v>12</v>
      </c>
      <c r="H80">
        <v>73</v>
      </c>
      <c r="I80" s="6">
        <v>3.0828000000000001E-2</v>
      </c>
      <c r="J80" s="6">
        <v>3.0360000000000002E-2</v>
      </c>
      <c r="K80" s="7">
        <v>74344.899999999994</v>
      </c>
      <c r="L80" s="7">
        <v>2257.1</v>
      </c>
      <c r="M80" s="5">
        <v>12.36</v>
      </c>
    </row>
    <row r="81" spans="1:13">
      <c r="A81">
        <v>74</v>
      </c>
      <c r="B81" s="6">
        <v>5.8595000000000001E-2</v>
      </c>
      <c r="C81" s="6">
        <v>5.6927999999999999E-2</v>
      </c>
      <c r="D81" s="7">
        <v>56530.6</v>
      </c>
      <c r="E81" s="7">
        <v>3218.2</v>
      </c>
      <c r="F81" s="5">
        <v>9.02</v>
      </c>
      <c r="G81" t="s">
        <v>12</v>
      </c>
      <c r="H81">
        <v>74</v>
      </c>
      <c r="I81" s="6">
        <v>3.3276E-2</v>
      </c>
      <c r="J81" s="6">
        <v>3.2731000000000003E-2</v>
      </c>
      <c r="K81" s="7">
        <v>72087.8</v>
      </c>
      <c r="L81" s="7">
        <v>2359.5</v>
      </c>
      <c r="M81" s="5">
        <v>11.73</v>
      </c>
    </row>
    <row r="82" spans="1:13">
      <c r="A82">
        <v>75</v>
      </c>
      <c r="B82" s="6">
        <v>6.3198000000000004E-2</v>
      </c>
      <c r="C82" s="6">
        <v>6.1261999999999997E-2</v>
      </c>
      <c r="D82" s="7">
        <v>53312.4</v>
      </c>
      <c r="E82" s="7">
        <v>3266</v>
      </c>
      <c r="F82" s="5">
        <v>8.5399999999999991</v>
      </c>
      <c r="G82" t="s">
        <v>12</v>
      </c>
      <c r="H82">
        <v>75</v>
      </c>
      <c r="I82" s="6">
        <v>3.6228000000000003E-2</v>
      </c>
      <c r="J82" s="6">
        <v>3.5583999999999998E-2</v>
      </c>
      <c r="K82" s="7">
        <v>69728.3</v>
      </c>
      <c r="L82" s="7">
        <v>2481.1999999999998</v>
      </c>
      <c r="M82" s="5">
        <v>11.11</v>
      </c>
    </row>
    <row r="83" spans="1:13">
      <c r="A83">
        <v>76</v>
      </c>
      <c r="B83" s="6">
        <v>7.0068000000000005E-2</v>
      </c>
      <c r="C83" s="6">
        <v>6.7696000000000006E-2</v>
      </c>
      <c r="D83" s="7">
        <v>50046.400000000001</v>
      </c>
      <c r="E83" s="7">
        <v>3387.9</v>
      </c>
      <c r="F83" s="5">
        <v>8.06</v>
      </c>
      <c r="G83" t="s">
        <v>12</v>
      </c>
      <c r="H83">
        <v>76</v>
      </c>
      <c r="I83" s="6">
        <v>3.9801999999999997E-2</v>
      </c>
      <c r="J83" s="6">
        <v>3.9025999999999998E-2</v>
      </c>
      <c r="K83" s="7">
        <v>67247.100000000006</v>
      </c>
      <c r="L83" s="7">
        <v>2624.4</v>
      </c>
      <c r="M83" s="5">
        <v>10.5</v>
      </c>
    </row>
    <row r="84" spans="1:13">
      <c r="A84">
        <v>77</v>
      </c>
      <c r="B84" s="6">
        <v>7.7279E-2</v>
      </c>
      <c r="C84" s="6">
        <v>7.4403999999999998E-2</v>
      </c>
      <c r="D84" s="7">
        <v>46658.400000000001</v>
      </c>
      <c r="E84" s="7">
        <v>3471.6</v>
      </c>
      <c r="F84" s="5">
        <v>7.61</v>
      </c>
      <c r="G84" t="s">
        <v>12</v>
      </c>
      <c r="H84">
        <v>77</v>
      </c>
      <c r="I84" s="6">
        <v>4.4606E-2</v>
      </c>
      <c r="J84" s="6">
        <v>4.3632999999999998E-2</v>
      </c>
      <c r="K84" s="7">
        <v>64622.7</v>
      </c>
      <c r="L84" s="7">
        <v>2819.7</v>
      </c>
      <c r="M84" s="5">
        <v>9.91</v>
      </c>
    </row>
    <row r="85" spans="1:13">
      <c r="A85">
        <v>78</v>
      </c>
      <c r="B85" s="6">
        <v>8.4045999999999996E-2</v>
      </c>
      <c r="C85" s="6">
        <v>8.0657000000000006E-2</v>
      </c>
      <c r="D85" s="7">
        <v>43186.9</v>
      </c>
      <c r="E85" s="7">
        <v>3483.3</v>
      </c>
      <c r="F85" s="5">
        <v>7.18</v>
      </c>
      <c r="G85" t="s">
        <v>12</v>
      </c>
      <c r="H85">
        <v>78</v>
      </c>
      <c r="I85" s="6">
        <v>4.9395000000000001E-2</v>
      </c>
      <c r="J85" s="6">
        <v>4.8204999999999998E-2</v>
      </c>
      <c r="K85" s="7">
        <v>61803</v>
      </c>
      <c r="L85" s="7">
        <v>2979.2</v>
      </c>
      <c r="M85" s="5">
        <v>9.34</v>
      </c>
    </row>
    <row r="86" spans="1:13">
      <c r="A86">
        <v>79</v>
      </c>
      <c r="B86" s="6">
        <v>9.2732999999999996E-2</v>
      </c>
      <c r="C86" s="6">
        <v>8.8623999999999994E-2</v>
      </c>
      <c r="D86" s="7">
        <v>39703.599999999999</v>
      </c>
      <c r="E86" s="7">
        <v>3518.7</v>
      </c>
      <c r="F86" s="5">
        <v>6.77</v>
      </c>
      <c r="G86" t="s">
        <v>12</v>
      </c>
      <c r="H86">
        <v>79</v>
      </c>
      <c r="I86" s="6">
        <v>5.5363000000000002E-2</v>
      </c>
      <c r="J86" s="6">
        <v>5.3872000000000003E-2</v>
      </c>
      <c r="K86" s="7">
        <v>58823.8</v>
      </c>
      <c r="L86" s="7">
        <v>3168.9</v>
      </c>
      <c r="M86" s="5">
        <v>8.7899999999999991</v>
      </c>
    </row>
    <row r="87" spans="1:13">
      <c r="A87">
        <v>80</v>
      </c>
      <c r="B87" s="6">
        <v>0.102085</v>
      </c>
      <c r="C87" s="6">
        <v>9.7128000000000006E-2</v>
      </c>
      <c r="D87" s="7">
        <v>36184.9</v>
      </c>
      <c r="E87" s="7">
        <v>3514.6</v>
      </c>
      <c r="F87" s="5">
        <v>6.38</v>
      </c>
      <c r="G87" t="s">
        <v>12</v>
      </c>
      <c r="H87">
        <v>80</v>
      </c>
      <c r="I87" s="6">
        <v>6.1908999999999999E-2</v>
      </c>
      <c r="J87" s="6">
        <v>6.0049999999999999E-2</v>
      </c>
      <c r="K87" s="7">
        <v>55654.9</v>
      </c>
      <c r="L87" s="7">
        <v>3342.1</v>
      </c>
      <c r="M87" s="5">
        <v>8.26</v>
      </c>
    </row>
    <row r="88" spans="1:13">
      <c r="A88">
        <v>81</v>
      </c>
      <c r="B88" s="6">
        <v>0.110454</v>
      </c>
      <c r="C88" s="6">
        <v>0.104673</v>
      </c>
      <c r="D88" s="7">
        <v>32670.3</v>
      </c>
      <c r="E88" s="7">
        <v>3419.7</v>
      </c>
      <c r="F88" s="5">
        <v>6.01</v>
      </c>
      <c r="G88" t="s">
        <v>12</v>
      </c>
      <c r="H88">
        <v>81</v>
      </c>
      <c r="I88" s="6">
        <v>6.8709999999999993E-2</v>
      </c>
      <c r="J88" s="6">
        <v>6.6428000000000001E-2</v>
      </c>
      <c r="K88" s="7">
        <v>52312.800000000003</v>
      </c>
      <c r="L88" s="7">
        <v>3475</v>
      </c>
      <c r="M88" s="5">
        <v>7.75</v>
      </c>
    </row>
    <row r="89" spans="1:13">
      <c r="A89">
        <v>82</v>
      </c>
      <c r="B89" s="6">
        <v>0.120894</v>
      </c>
      <c r="C89" s="6">
        <v>0.11400299999999999</v>
      </c>
      <c r="D89" s="7">
        <v>29250.6</v>
      </c>
      <c r="E89" s="7">
        <v>3334.7</v>
      </c>
      <c r="F89" s="5">
        <v>5.65</v>
      </c>
      <c r="G89" t="s">
        <v>12</v>
      </c>
      <c r="H89">
        <v>82</v>
      </c>
      <c r="I89" s="6">
        <v>7.6116000000000003E-2</v>
      </c>
      <c r="J89" s="6">
        <v>7.3325000000000001E-2</v>
      </c>
      <c r="K89" s="7">
        <v>48837.8</v>
      </c>
      <c r="L89" s="7">
        <v>3581</v>
      </c>
      <c r="M89" s="5">
        <v>7.27</v>
      </c>
    </row>
    <row r="90" spans="1:13">
      <c r="A90">
        <v>83</v>
      </c>
      <c r="B90" s="6">
        <v>0.132575</v>
      </c>
      <c r="C90" s="6">
        <v>0.124333</v>
      </c>
      <c r="D90" s="7">
        <v>25916</v>
      </c>
      <c r="E90" s="7">
        <v>3222.2</v>
      </c>
      <c r="F90" s="5">
        <v>5.32</v>
      </c>
      <c r="G90" t="s">
        <v>12</v>
      </c>
      <c r="H90">
        <v>83</v>
      </c>
      <c r="I90" s="6">
        <v>8.4823999999999997E-2</v>
      </c>
      <c r="J90" s="6">
        <v>8.1373000000000001E-2</v>
      </c>
      <c r="K90" s="7">
        <v>45256.7</v>
      </c>
      <c r="L90" s="7">
        <v>3682.7</v>
      </c>
      <c r="M90" s="5">
        <v>6.81</v>
      </c>
    </row>
    <row r="91" spans="1:13">
      <c r="A91">
        <v>84</v>
      </c>
      <c r="B91" s="6">
        <v>0.14658199999999999</v>
      </c>
      <c r="C91" s="6">
        <v>0.136572</v>
      </c>
      <c r="D91" s="7">
        <v>22693.8</v>
      </c>
      <c r="E91" s="7">
        <v>3099.3</v>
      </c>
      <c r="F91" s="5">
        <v>5</v>
      </c>
      <c r="G91" t="s">
        <v>12</v>
      </c>
      <c r="H91">
        <v>84</v>
      </c>
      <c r="I91" s="6">
        <v>9.4450000000000006E-2</v>
      </c>
      <c r="J91" s="6">
        <v>9.0190999999999993E-2</v>
      </c>
      <c r="K91" s="7">
        <v>41574.1</v>
      </c>
      <c r="L91" s="7">
        <v>3749.6</v>
      </c>
      <c r="M91" s="5">
        <v>6.37</v>
      </c>
    </row>
    <row r="92" spans="1:13">
      <c r="A92">
        <v>85</v>
      </c>
      <c r="B92" s="6">
        <v>0.156803</v>
      </c>
      <c r="C92" s="6">
        <v>0.145403</v>
      </c>
      <c r="D92" s="7">
        <v>19594.400000000001</v>
      </c>
      <c r="E92" s="7">
        <v>2849.1</v>
      </c>
      <c r="F92" s="5">
        <v>4.71</v>
      </c>
      <c r="G92" t="s">
        <v>12</v>
      </c>
      <c r="H92">
        <v>85</v>
      </c>
      <c r="I92" s="6">
        <v>0.105599</v>
      </c>
      <c r="J92" s="6">
        <v>0.100303</v>
      </c>
      <c r="K92" s="7">
        <v>37824.5</v>
      </c>
      <c r="L92" s="7">
        <v>3793.9</v>
      </c>
      <c r="M92" s="5">
        <v>5.95</v>
      </c>
    </row>
    <row r="93" spans="1:13">
      <c r="A93">
        <v>86</v>
      </c>
      <c r="B93" s="6">
        <v>0.171046</v>
      </c>
      <c r="C93" s="6">
        <v>0.15756999999999999</v>
      </c>
      <c r="D93" s="7">
        <v>16745.3</v>
      </c>
      <c r="E93" s="7">
        <v>2638.6</v>
      </c>
      <c r="F93" s="5">
        <v>4.43</v>
      </c>
      <c r="G93" t="s">
        <v>12</v>
      </c>
      <c r="H93">
        <v>86</v>
      </c>
      <c r="I93" s="6">
        <v>0.11806800000000001</v>
      </c>
      <c r="J93" s="6">
        <v>0.111487</v>
      </c>
      <c r="K93" s="7">
        <v>34030.5</v>
      </c>
      <c r="L93" s="7">
        <v>3793.9</v>
      </c>
      <c r="M93" s="5">
        <v>5.55</v>
      </c>
    </row>
    <row r="94" spans="1:13">
      <c r="A94">
        <v>87</v>
      </c>
      <c r="B94" s="6">
        <v>0.18729199999999999</v>
      </c>
      <c r="C94" s="6">
        <v>0.17125499999999999</v>
      </c>
      <c r="D94" s="7">
        <v>14106.8</v>
      </c>
      <c r="E94" s="7">
        <v>2415.9</v>
      </c>
      <c r="F94" s="5">
        <v>4.17</v>
      </c>
      <c r="G94" t="s">
        <v>12</v>
      </c>
      <c r="H94">
        <v>87</v>
      </c>
      <c r="I94" s="6">
        <v>0.13023299999999999</v>
      </c>
      <c r="J94" s="6">
        <v>0.12227200000000001</v>
      </c>
      <c r="K94" s="7">
        <v>30236.6</v>
      </c>
      <c r="L94" s="7">
        <v>3697.1</v>
      </c>
      <c r="M94" s="5">
        <v>5.19</v>
      </c>
    </row>
    <row r="95" spans="1:13">
      <c r="A95">
        <v>88</v>
      </c>
      <c r="B95" s="6">
        <v>0.19975699999999999</v>
      </c>
      <c r="C95" s="6">
        <v>0.181618</v>
      </c>
      <c r="D95" s="7">
        <v>11690.9</v>
      </c>
      <c r="E95" s="7">
        <v>2123.3000000000002</v>
      </c>
      <c r="F95" s="5">
        <v>3.92</v>
      </c>
      <c r="G95" t="s">
        <v>12</v>
      </c>
      <c r="H95">
        <v>88</v>
      </c>
      <c r="I95" s="6">
        <v>0.141595</v>
      </c>
      <c r="J95" s="6">
        <v>0.13223399999999999</v>
      </c>
      <c r="K95" s="7">
        <v>26539.5</v>
      </c>
      <c r="L95" s="7">
        <v>3509.4</v>
      </c>
      <c r="M95" s="5">
        <v>4.84</v>
      </c>
    </row>
    <row r="96" spans="1:13">
      <c r="A96">
        <v>89</v>
      </c>
      <c r="B96" s="6">
        <v>0.217831</v>
      </c>
      <c r="C96" s="6">
        <v>0.196436</v>
      </c>
      <c r="D96" s="7">
        <v>9567.6</v>
      </c>
      <c r="E96" s="7">
        <v>1879.4</v>
      </c>
      <c r="F96" s="5">
        <v>3.68</v>
      </c>
      <c r="G96" t="s">
        <v>12</v>
      </c>
      <c r="H96">
        <v>89</v>
      </c>
      <c r="I96" s="6">
        <v>0.15859899999999999</v>
      </c>
      <c r="J96" s="6">
        <v>0.14694599999999999</v>
      </c>
      <c r="K96" s="7">
        <v>23030.1</v>
      </c>
      <c r="L96" s="7">
        <v>3384.2</v>
      </c>
      <c r="M96" s="5">
        <v>4.5</v>
      </c>
    </row>
    <row r="97" spans="1:13">
      <c r="A97">
        <v>90</v>
      </c>
      <c r="B97" s="6">
        <v>0.23372899999999999</v>
      </c>
      <c r="C97" s="6">
        <v>0.20927299999999999</v>
      </c>
      <c r="D97" s="7">
        <v>7688.2</v>
      </c>
      <c r="E97" s="7">
        <v>1608.9</v>
      </c>
      <c r="F97" s="5">
        <v>3.46</v>
      </c>
      <c r="G97" t="s">
        <v>12</v>
      </c>
      <c r="H97">
        <v>90</v>
      </c>
      <c r="I97" s="6">
        <v>0.176513</v>
      </c>
      <c r="J97" s="6">
        <v>0.16219800000000001</v>
      </c>
      <c r="K97" s="7">
        <v>19645.900000000001</v>
      </c>
      <c r="L97" s="7">
        <v>3186.5</v>
      </c>
      <c r="M97" s="5">
        <v>4.1900000000000004</v>
      </c>
    </row>
    <row r="98" spans="1:13">
      <c r="A98">
        <v>91</v>
      </c>
      <c r="B98" s="6">
        <v>0.25034899999999999</v>
      </c>
      <c r="C98" s="6">
        <v>0.222498</v>
      </c>
      <c r="D98" s="7">
        <v>6079.3</v>
      </c>
      <c r="E98" s="7">
        <v>1352.6</v>
      </c>
      <c r="F98" s="5">
        <v>3.24</v>
      </c>
      <c r="G98" t="s">
        <v>12</v>
      </c>
      <c r="H98">
        <v>91</v>
      </c>
      <c r="I98" s="6">
        <v>0.19497300000000001</v>
      </c>
      <c r="J98" s="6">
        <v>0.17765400000000001</v>
      </c>
      <c r="K98" s="7">
        <v>16459.400000000001</v>
      </c>
      <c r="L98" s="7">
        <v>2924.1</v>
      </c>
      <c r="M98" s="5">
        <v>3.91</v>
      </c>
    </row>
    <row r="99" spans="1:13">
      <c r="A99">
        <v>92</v>
      </c>
      <c r="B99" s="6">
        <v>0.27421800000000002</v>
      </c>
      <c r="C99" s="6">
        <v>0.24115400000000001</v>
      </c>
      <c r="D99" s="7">
        <v>4726.7</v>
      </c>
      <c r="E99" s="7">
        <v>1139.8</v>
      </c>
      <c r="F99" s="5">
        <v>3.03</v>
      </c>
      <c r="G99" t="s">
        <v>12</v>
      </c>
      <c r="H99">
        <v>92</v>
      </c>
      <c r="I99" s="6">
        <v>0.21657599999999999</v>
      </c>
      <c r="J99" s="6">
        <v>0.19541500000000001</v>
      </c>
      <c r="K99" s="7">
        <v>13535.3</v>
      </c>
      <c r="L99" s="7">
        <v>2645</v>
      </c>
      <c r="M99" s="5">
        <v>3.64</v>
      </c>
    </row>
    <row r="100" spans="1:13">
      <c r="A100">
        <v>93</v>
      </c>
      <c r="B100" s="6">
        <v>0.29917899999999997</v>
      </c>
      <c r="C100" s="6">
        <v>0.26024900000000001</v>
      </c>
      <c r="D100" s="7">
        <v>3586.8</v>
      </c>
      <c r="E100" s="7">
        <v>933.5</v>
      </c>
      <c r="F100" s="5">
        <v>2.83</v>
      </c>
      <c r="G100" t="s">
        <v>12</v>
      </c>
      <c r="H100">
        <v>93</v>
      </c>
      <c r="I100" s="6">
        <v>0.23497100000000001</v>
      </c>
      <c r="J100" s="6">
        <v>0.21026700000000001</v>
      </c>
      <c r="K100" s="7">
        <v>10890.3</v>
      </c>
      <c r="L100" s="7">
        <v>2289.9</v>
      </c>
      <c r="M100" s="5">
        <v>3.41</v>
      </c>
    </row>
    <row r="101" spans="1:13">
      <c r="A101">
        <v>94</v>
      </c>
      <c r="B101" s="6">
        <v>0.33177000000000001</v>
      </c>
      <c r="C101" s="6">
        <v>0.28456500000000001</v>
      </c>
      <c r="D101" s="7">
        <v>2653.3</v>
      </c>
      <c r="E101" s="7">
        <v>755</v>
      </c>
      <c r="F101" s="5">
        <v>2.66</v>
      </c>
      <c r="G101" t="s">
        <v>12</v>
      </c>
      <c r="H101">
        <v>94</v>
      </c>
      <c r="I101" s="6">
        <v>0.25686300000000001</v>
      </c>
      <c r="J101" s="6">
        <v>0.227629</v>
      </c>
      <c r="K101" s="7">
        <v>8600.4</v>
      </c>
      <c r="L101" s="7">
        <v>1957.7</v>
      </c>
      <c r="M101" s="5">
        <v>3.18</v>
      </c>
    </row>
    <row r="102" spans="1:13">
      <c r="A102">
        <v>95</v>
      </c>
      <c r="B102" s="6">
        <v>0.35494799999999999</v>
      </c>
      <c r="C102" s="6">
        <v>0.30144799999999999</v>
      </c>
      <c r="D102" s="7">
        <v>1898.3</v>
      </c>
      <c r="E102" s="7">
        <v>572.20000000000005</v>
      </c>
      <c r="F102" s="5">
        <v>2.5099999999999998</v>
      </c>
      <c r="G102" t="s">
        <v>12</v>
      </c>
      <c r="H102">
        <v>95</v>
      </c>
      <c r="I102" s="6">
        <v>0.286522</v>
      </c>
      <c r="J102" s="6">
        <v>0.25061800000000001</v>
      </c>
      <c r="K102" s="7">
        <v>6642.7</v>
      </c>
      <c r="L102" s="7">
        <v>1664.8</v>
      </c>
      <c r="M102" s="5">
        <v>2.97</v>
      </c>
    </row>
    <row r="103" spans="1:13">
      <c r="A103">
        <v>96</v>
      </c>
      <c r="B103" s="6">
        <v>0.37827499999999997</v>
      </c>
      <c r="C103" s="6">
        <v>0.31810899999999998</v>
      </c>
      <c r="D103" s="7">
        <v>1326.1</v>
      </c>
      <c r="E103" s="7">
        <v>421.8</v>
      </c>
      <c r="F103" s="5">
        <v>2.38</v>
      </c>
      <c r="G103" t="s">
        <v>12</v>
      </c>
      <c r="H103">
        <v>96</v>
      </c>
      <c r="I103" s="6">
        <v>0.310471</v>
      </c>
      <c r="J103" s="6">
        <v>0.26875100000000002</v>
      </c>
      <c r="K103" s="7">
        <v>4977.8999999999996</v>
      </c>
      <c r="L103" s="7">
        <v>1337.8</v>
      </c>
      <c r="M103" s="5">
        <v>2.8</v>
      </c>
    </row>
    <row r="104" spans="1:13">
      <c r="A104">
        <v>97</v>
      </c>
      <c r="B104" s="6">
        <v>0.40681299999999998</v>
      </c>
      <c r="C104" s="6">
        <v>0.33805099999999999</v>
      </c>
      <c r="D104" s="7">
        <v>904.2</v>
      </c>
      <c r="E104" s="7">
        <v>305.7</v>
      </c>
      <c r="F104" s="5">
        <v>2.2599999999999998</v>
      </c>
      <c r="G104" t="s">
        <v>12</v>
      </c>
      <c r="H104">
        <v>97</v>
      </c>
      <c r="I104" s="6">
        <v>0.33280100000000001</v>
      </c>
      <c r="J104" s="6">
        <v>0.28532299999999999</v>
      </c>
      <c r="K104" s="7">
        <v>3640.1</v>
      </c>
      <c r="L104" s="7">
        <v>1038.5999999999999</v>
      </c>
      <c r="M104" s="5">
        <v>2.64</v>
      </c>
    </row>
    <row r="105" spans="1:13">
      <c r="A105">
        <v>98</v>
      </c>
      <c r="B105" s="6">
        <v>0.41434799999999999</v>
      </c>
      <c r="C105" s="6">
        <v>0.34323799999999999</v>
      </c>
      <c r="D105" s="7">
        <v>598.6</v>
      </c>
      <c r="E105" s="7">
        <v>205.4</v>
      </c>
      <c r="F105" s="5">
        <v>2.16</v>
      </c>
      <c r="G105" t="s">
        <v>12</v>
      </c>
      <c r="H105">
        <v>98</v>
      </c>
      <c r="I105" s="6">
        <v>0.341364</v>
      </c>
      <c r="J105" s="6">
        <v>0.29159400000000002</v>
      </c>
      <c r="K105" s="7">
        <v>2601.5</v>
      </c>
      <c r="L105" s="7">
        <v>758.6</v>
      </c>
      <c r="M105" s="5">
        <v>2.4900000000000002</v>
      </c>
    </row>
    <row r="106" spans="1:13">
      <c r="A106">
        <v>99</v>
      </c>
      <c r="B106" s="6">
        <v>0.466059</v>
      </c>
      <c r="C106" s="6">
        <v>0.37797900000000001</v>
      </c>
      <c r="D106" s="7">
        <v>393.1</v>
      </c>
      <c r="E106" s="7">
        <v>148.6</v>
      </c>
      <c r="F106" s="5">
        <v>2.0299999999999998</v>
      </c>
      <c r="G106" t="s">
        <v>12</v>
      </c>
      <c r="H106">
        <v>99</v>
      </c>
      <c r="I106" s="6">
        <v>0.38967200000000002</v>
      </c>
      <c r="J106" s="6">
        <v>0.32612999999999998</v>
      </c>
      <c r="K106" s="7">
        <v>1842.9</v>
      </c>
      <c r="L106" s="7">
        <v>601</v>
      </c>
      <c r="M106" s="5">
        <v>2.3199999999999998</v>
      </c>
    </row>
    <row r="107" spans="1:13">
      <c r="A107">
        <v>100</v>
      </c>
      <c r="B107">
        <v>0.47909400000000002</v>
      </c>
      <c r="C107">
        <v>0.38650699999999999</v>
      </c>
      <c r="D107">
        <v>244.5</v>
      </c>
      <c r="E107">
        <v>94.5</v>
      </c>
      <c r="F107">
        <v>1.96</v>
      </c>
      <c r="G107" t="s">
        <v>12</v>
      </c>
      <c r="H107">
        <v>100</v>
      </c>
      <c r="I107">
        <v>0.40439700000000001</v>
      </c>
      <c r="J107">
        <v>0.33638099999999999</v>
      </c>
      <c r="K107">
        <v>1241.9000000000001</v>
      </c>
      <c r="L107">
        <v>417.7</v>
      </c>
      <c r="M107">
        <v>2.2000000000000002</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5"/>
  <sheetData>
    <row r="1" spans="1:13" ht="19.2">
      <c r="A1" s="3" t="s">
        <v>21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8.9929999999999993E-3</v>
      </c>
      <c r="C7" s="6">
        <v>8.9529999999999992E-3</v>
      </c>
      <c r="D7" s="7">
        <v>100000</v>
      </c>
      <c r="E7" s="7">
        <v>895.3</v>
      </c>
      <c r="F7" s="5">
        <v>73.08</v>
      </c>
      <c r="G7" t="s">
        <v>12</v>
      </c>
      <c r="H7">
        <v>0</v>
      </c>
      <c r="I7" s="6">
        <v>6.9230000000000003E-3</v>
      </c>
      <c r="J7" s="6">
        <v>6.8989999999999998E-3</v>
      </c>
      <c r="K7" s="7">
        <v>100000</v>
      </c>
      <c r="L7" s="7">
        <v>689.9</v>
      </c>
      <c r="M7" s="5">
        <v>78.61</v>
      </c>
    </row>
    <row r="8" spans="1:13">
      <c r="A8">
        <v>1</v>
      </c>
      <c r="B8" s="6">
        <v>6.8400000000000004E-4</v>
      </c>
      <c r="C8" s="6">
        <v>6.8400000000000004E-4</v>
      </c>
      <c r="D8" s="7">
        <v>99104.7</v>
      </c>
      <c r="E8" s="7">
        <v>67.8</v>
      </c>
      <c r="F8" s="5">
        <v>72.739999999999995</v>
      </c>
      <c r="G8" t="s">
        <v>12</v>
      </c>
      <c r="H8">
        <v>1</v>
      </c>
      <c r="I8" s="6">
        <v>5.7300000000000005E-4</v>
      </c>
      <c r="J8" s="6">
        <v>5.7300000000000005E-4</v>
      </c>
      <c r="K8" s="7">
        <v>99310.1</v>
      </c>
      <c r="L8" s="7">
        <v>56.9</v>
      </c>
      <c r="M8" s="5">
        <v>78.16</v>
      </c>
    </row>
    <row r="9" spans="1:13">
      <c r="A9">
        <v>2</v>
      </c>
      <c r="B9" s="6">
        <v>4.2299999999999998E-4</v>
      </c>
      <c r="C9" s="6">
        <v>4.2299999999999998E-4</v>
      </c>
      <c r="D9" s="7">
        <v>99036.9</v>
      </c>
      <c r="E9" s="7">
        <v>41.8</v>
      </c>
      <c r="F9" s="5">
        <v>71.790000000000006</v>
      </c>
      <c r="G9" t="s">
        <v>12</v>
      </c>
      <c r="H9">
        <v>2</v>
      </c>
      <c r="I9" s="6">
        <v>3.2299999999999999E-4</v>
      </c>
      <c r="J9" s="6">
        <v>3.2299999999999999E-4</v>
      </c>
      <c r="K9" s="7">
        <v>99253.2</v>
      </c>
      <c r="L9" s="7">
        <v>32.1</v>
      </c>
      <c r="M9" s="5">
        <v>77.2</v>
      </c>
    </row>
    <row r="10" spans="1:13">
      <c r="A10">
        <v>3</v>
      </c>
      <c r="B10" s="6">
        <v>3.3500000000000001E-4</v>
      </c>
      <c r="C10" s="6">
        <v>3.3500000000000001E-4</v>
      </c>
      <c r="D10" s="7">
        <v>98995.1</v>
      </c>
      <c r="E10" s="7">
        <v>33.1</v>
      </c>
      <c r="F10" s="5">
        <v>70.819999999999993</v>
      </c>
      <c r="G10" t="s">
        <v>12</v>
      </c>
      <c r="H10">
        <v>3</v>
      </c>
      <c r="I10" s="6">
        <v>2.41E-4</v>
      </c>
      <c r="J10" s="6">
        <v>2.41E-4</v>
      </c>
      <c r="K10" s="7">
        <v>99221.1</v>
      </c>
      <c r="L10" s="7">
        <v>23.9</v>
      </c>
      <c r="M10" s="5">
        <v>76.23</v>
      </c>
    </row>
    <row r="11" spans="1:13">
      <c r="A11">
        <v>4</v>
      </c>
      <c r="B11" s="6">
        <v>2.4800000000000001E-4</v>
      </c>
      <c r="C11" s="6">
        <v>2.4800000000000001E-4</v>
      </c>
      <c r="D11" s="7">
        <v>98961.9</v>
      </c>
      <c r="E11" s="7">
        <v>24.5</v>
      </c>
      <c r="F11" s="5">
        <v>69.84</v>
      </c>
      <c r="G11" t="s">
        <v>12</v>
      </c>
      <c r="H11">
        <v>4</v>
      </c>
      <c r="I11" s="6">
        <v>2.13E-4</v>
      </c>
      <c r="J11" s="6">
        <v>2.13E-4</v>
      </c>
      <c r="K11" s="7">
        <v>99197.2</v>
      </c>
      <c r="L11" s="7">
        <v>21.1</v>
      </c>
      <c r="M11" s="5">
        <v>75.239999999999995</v>
      </c>
    </row>
    <row r="12" spans="1:13">
      <c r="A12">
        <v>5</v>
      </c>
      <c r="B12" s="6">
        <v>2.4800000000000001E-4</v>
      </c>
      <c r="C12" s="6">
        <v>2.4800000000000001E-4</v>
      </c>
      <c r="D12" s="7">
        <v>98937.4</v>
      </c>
      <c r="E12" s="7">
        <v>24.5</v>
      </c>
      <c r="F12" s="5">
        <v>68.86</v>
      </c>
      <c r="G12" t="s">
        <v>12</v>
      </c>
      <c r="H12">
        <v>5</v>
      </c>
      <c r="I12" s="6">
        <v>1.7699999999999999E-4</v>
      </c>
      <c r="J12" s="6">
        <v>1.7699999999999999E-4</v>
      </c>
      <c r="K12" s="7">
        <v>99176</v>
      </c>
      <c r="L12" s="7">
        <v>17.5</v>
      </c>
      <c r="M12" s="5">
        <v>74.260000000000005</v>
      </c>
    </row>
    <row r="13" spans="1:13">
      <c r="A13">
        <v>6</v>
      </c>
      <c r="B13" s="6">
        <v>2.1499999999999999E-4</v>
      </c>
      <c r="C13" s="6">
        <v>2.1499999999999999E-4</v>
      </c>
      <c r="D13" s="7">
        <v>98912.9</v>
      </c>
      <c r="E13" s="7">
        <v>21.2</v>
      </c>
      <c r="F13" s="5">
        <v>67.88</v>
      </c>
      <c r="G13" t="s">
        <v>12</v>
      </c>
      <c r="H13">
        <v>6</v>
      </c>
      <c r="I13" s="6">
        <v>1.54E-4</v>
      </c>
      <c r="J13" s="6">
        <v>1.54E-4</v>
      </c>
      <c r="K13" s="7">
        <v>99158.5</v>
      </c>
      <c r="L13" s="7">
        <v>15.3</v>
      </c>
      <c r="M13" s="5">
        <v>73.27</v>
      </c>
    </row>
    <row r="14" spans="1:13">
      <c r="A14">
        <v>7</v>
      </c>
      <c r="B14" s="6">
        <v>2.1100000000000001E-4</v>
      </c>
      <c r="C14" s="6">
        <v>2.1100000000000001E-4</v>
      </c>
      <c r="D14" s="7">
        <v>98891.7</v>
      </c>
      <c r="E14" s="7">
        <v>20.9</v>
      </c>
      <c r="F14" s="5">
        <v>66.89</v>
      </c>
      <c r="G14" t="s">
        <v>12</v>
      </c>
      <c r="H14">
        <v>7</v>
      </c>
      <c r="I14" s="6">
        <v>1.5100000000000001E-4</v>
      </c>
      <c r="J14" s="6">
        <v>1.5100000000000001E-4</v>
      </c>
      <c r="K14" s="7">
        <v>99143.2</v>
      </c>
      <c r="L14" s="7">
        <v>15</v>
      </c>
      <c r="M14" s="5">
        <v>72.28</v>
      </c>
    </row>
    <row r="15" spans="1:13">
      <c r="A15">
        <v>8</v>
      </c>
      <c r="B15" s="6">
        <v>2.02E-4</v>
      </c>
      <c r="C15" s="6">
        <v>2.02E-4</v>
      </c>
      <c r="D15" s="7">
        <v>98870.8</v>
      </c>
      <c r="E15" s="7">
        <v>20</v>
      </c>
      <c r="F15" s="5">
        <v>65.900000000000006</v>
      </c>
      <c r="G15" t="s">
        <v>12</v>
      </c>
      <c r="H15">
        <v>8</v>
      </c>
      <c r="I15" s="6">
        <v>1.3300000000000001E-4</v>
      </c>
      <c r="J15" s="6">
        <v>1.3300000000000001E-4</v>
      </c>
      <c r="K15" s="7">
        <v>99128.2</v>
      </c>
      <c r="L15" s="7">
        <v>13.2</v>
      </c>
      <c r="M15" s="5">
        <v>71.3</v>
      </c>
    </row>
    <row r="16" spans="1:13">
      <c r="A16">
        <v>9</v>
      </c>
      <c r="B16" s="6">
        <v>1.93E-4</v>
      </c>
      <c r="C16" s="6">
        <v>1.93E-4</v>
      </c>
      <c r="D16" s="7">
        <v>98850.8</v>
      </c>
      <c r="E16" s="7">
        <v>19.100000000000001</v>
      </c>
      <c r="F16" s="5">
        <v>64.92</v>
      </c>
      <c r="G16" t="s">
        <v>12</v>
      </c>
      <c r="H16">
        <v>9</v>
      </c>
      <c r="I16" s="6">
        <v>1.44E-4</v>
      </c>
      <c r="J16" s="6">
        <v>1.44E-4</v>
      </c>
      <c r="K16" s="7">
        <v>99115.1</v>
      </c>
      <c r="L16" s="7">
        <v>14.3</v>
      </c>
      <c r="M16" s="5">
        <v>70.3</v>
      </c>
    </row>
    <row r="17" spans="1:13">
      <c r="A17">
        <v>10</v>
      </c>
      <c r="B17" s="6">
        <v>1.9799999999999999E-4</v>
      </c>
      <c r="C17" s="6">
        <v>1.9799999999999999E-4</v>
      </c>
      <c r="D17" s="7">
        <v>98831.7</v>
      </c>
      <c r="E17" s="7">
        <v>19.600000000000001</v>
      </c>
      <c r="F17" s="5">
        <v>63.93</v>
      </c>
      <c r="G17" t="s">
        <v>12</v>
      </c>
      <c r="H17">
        <v>10</v>
      </c>
      <c r="I17" s="6">
        <v>1.27E-4</v>
      </c>
      <c r="J17" s="6">
        <v>1.27E-4</v>
      </c>
      <c r="K17" s="7">
        <v>99100.7</v>
      </c>
      <c r="L17" s="7">
        <v>12.6</v>
      </c>
      <c r="M17" s="5">
        <v>69.319999999999993</v>
      </c>
    </row>
    <row r="18" spans="1:13">
      <c r="A18">
        <v>11</v>
      </c>
      <c r="B18" s="6">
        <v>1.9100000000000001E-4</v>
      </c>
      <c r="C18" s="6">
        <v>1.9100000000000001E-4</v>
      </c>
      <c r="D18" s="7">
        <v>98812.1</v>
      </c>
      <c r="E18" s="7">
        <v>18.8</v>
      </c>
      <c r="F18" s="5">
        <v>62.94</v>
      </c>
      <c r="G18" t="s">
        <v>12</v>
      </c>
      <c r="H18">
        <v>11</v>
      </c>
      <c r="I18" s="6">
        <v>1.4899999999999999E-4</v>
      </c>
      <c r="J18" s="6">
        <v>1.4899999999999999E-4</v>
      </c>
      <c r="K18" s="7">
        <v>99088.2</v>
      </c>
      <c r="L18" s="7">
        <v>14.8</v>
      </c>
      <c r="M18" s="5">
        <v>68.319999999999993</v>
      </c>
    </row>
    <row r="19" spans="1:13">
      <c r="A19">
        <v>12</v>
      </c>
      <c r="B19" s="6">
        <v>1.94E-4</v>
      </c>
      <c r="C19" s="6">
        <v>1.94E-4</v>
      </c>
      <c r="D19" s="7">
        <v>98793.2</v>
      </c>
      <c r="E19" s="7">
        <v>19.100000000000001</v>
      </c>
      <c r="F19" s="5">
        <v>61.95</v>
      </c>
      <c r="G19" t="s">
        <v>12</v>
      </c>
      <c r="H19">
        <v>12</v>
      </c>
      <c r="I19" s="6">
        <v>1.4899999999999999E-4</v>
      </c>
      <c r="J19" s="6">
        <v>1.4899999999999999E-4</v>
      </c>
      <c r="K19" s="7">
        <v>99073.4</v>
      </c>
      <c r="L19" s="7">
        <v>14.8</v>
      </c>
      <c r="M19" s="5">
        <v>67.33</v>
      </c>
    </row>
    <row r="20" spans="1:13">
      <c r="A20">
        <v>13</v>
      </c>
      <c r="B20" s="6">
        <v>2.4000000000000001E-4</v>
      </c>
      <c r="C20" s="6">
        <v>2.4000000000000001E-4</v>
      </c>
      <c r="D20" s="7">
        <v>98774.1</v>
      </c>
      <c r="E20" s="7">
        <v>23.7</v>
      </c>
      <c r="F20" s="5">
        <v>60.97</v>
      </c>
      <c r="G20" t="s">
        <v>12</v>
      </c>
      <c r="H20">
        <v>13</v>
      </c>
      <c r="I20" s="6">
        <v>1.4100000000000001E-4</v>
      </c>
      <c r="J20" s="6">
        <v>1.4100000000000001E-4</v>
      </c>
      <c r="K20" s="7">
        <v>99058.6</v>
      </c>
      <c r="L20" s="7">
        <v>13.9</v>
      </c>
      <c r="M20" s="5">
        <v>66.34</v>
      </c>
    </row>
    <row r="21" spans="1:13">
      <c r="A21">
        <v>14</v>
      </c>
      <c r="B21" s="6">
        <v>2.99E-4</v>
      </c>
      <c r="C21" s="6">
        <v>2.99E-4</v>
      </c>
      <c r="D21" s="7">
        <v>98750.399999999994</v>
      </c>
      <c r="E21" s="7">
        <v>29.6</v>
      </c>
      <c r="F21" s="5">
        <v>59.98</v>
      </c>
      <c r="G21" t="s">
        <v>12</v>
      </c>
      <c r="H21">
        <v>14</v>
      </c>
      <c r="I21" s="6">
        <v>2.0799999999999999E-4</v>
      </c>
      <c r="J21" s="6">
        <v>2.0799999999999999E-4</v>
      </c>
      <c r="K21" s="7">
        <v>99044.7</v>
      </c>
      <c r="L21" s="7">
        <v>20.6</v>
      </c>
      <c r="M21" s="5">
        <v>65.349999999999994</v>
      </c>
    </row>
    <row r="22" spans="1:13">
      <c r="A22">
        <v>15</v>
      </c>
      <c r="B22" s="6">
        <v>4.2200000000000001E-4</v>
      </c>
      <c r="C22" s="6">
        <v>4.2200000000000001E-4</v>
      </c>
      <c r="D22" s="7">
        <v>98720.9</v>
      </c>
      <c r="E22" s="7">
        <v>41.6</v>
      </c>
      <c r="F22" s="5">
        <v>59</v>
      </c>
      <c r="G22" t="s">
        <v>12</v>
      </c>
      <c r="H22">
        <v>15</v>
      </c>
      <c r="I22" s="6">
        <v>2.13E-4</v>
      </c>
      <c r="J22" s="6">
        <v>2.13E-4</v>
      </c>
      <c r="K22" s="7">
        <v>99024.1</v>
      </c>
      <c r="L22" s="7">
        <v>21.1</v>
      </c>
      <c r="M22" s="5">
        <v>64.37</v>
      </c>
    </row>
    <row r="23" spans="1:13">
      <c r="A23">
        <v>16</v>
      </c>
      <c r="B23" s="6">
        <v>5.6999999999999998E-4</v>
      </c>
      <c r="C23" s="6">
        <v>5.6999999999999998E-4</v>
      </c>
      <c r="D23" s="7">
        <v>98679.2</v>
      </c>
      <c r="E23" s="7">
        <v>56.3</v>
      </c>
      <c r="F23" s="5">
        <v>58.02</v>
      </c>
      <c r="G23" t="s">
        <v>12</v>
      </c>
      <c r="H23">
        <v>16</v>
      </c>
      <c r="I23" s="6">
        <v>2.7700000000000001E-4</v>
      </c>
      <c r="J23" s="6">
        <v>2.7700000000000001E-4</v>
      </c>
      <c r="K23" s="7">
        <v>99003</v>
      </c>
      <c r="L23" s="7">
        <v>27.4</v>
      </c>
      <c r="M23" s="5">
        <v>63.38</v>
      </c>
    </row>
    <row r="24" spans="1:13">
      <c r="A24">
        <v>17</v>
      </c>
      <c r="B24" s="6">
        <v>8.1800000000000004E-4</v>
      </c>
      <c r="C24" s="6">
        <v>8.1700000000000002E-4</v>
      </c>
      <c r="D24" s="7">
        <v>98622.9</v>
      </c>
      <c r="E24" s="7">
        <v>80.599999999999994</v>
      </c>
      <c r="F24" s="5">
        <v>57.06</v>
      </c>
      <c r="G24" t="s">
        <v>12</v>
      </c>
      <c r="H24">
        <v>17</v>
      </c>
      <c r="I24" s="6">
        <v>3.2600000000000001E-4</v>
      </c>
      <c r="J24" s="6">
        <v>3.2600000000000001E-4</v>
      </c>
      <c r="K24" s="7">
        <v>98975.6</v>
      </c>
      <c r="L24" s="7">
        <v>32.299999999999997</v>
      </c>
      <c r="M24" s="5">
        <v>62.4</v>
      </c>
    </row>
    <row r="25" spans="1:13">
      <c r="A25">
        <v>18</v>
      </c>
      <c r="B25" s="6">
        <v>9.0700000000000004E-4</v>
      </c>
      <c r="C25" s="6">
        <v>9.0600000000000001E-4</v>
      </c>
      <c r="D25" s="7">
        <v>98542.3</v>
      </c>
      <c r="E25" s="7">
        <v>89.3</v>
      </c>
      <c r="F25" s="5">
        <v>56.1</v>
      </c>
      <c r="G25" t="s">
        <v>12</v>
      </c>
      <c r="H25">
        <v>18</v>
      </c>
      <c r="I25" s="6">
        <v>3.1E-4</v>
      </c>
      <c r="J25" s="6">
        <v>3.1E-4</v>
      </c>
      <c r="K25" s="7">
        <v>98943.3</v>
      </c>
      <c r="L25" s="7">
        <v>30.7</v>
      </c>
      <c r="M25" s="5">
        <v>61.42</v>
      </c>
    </row>
    <row r="26" spans="1:13">
      <c r="A26">
        <v>19</v>
      </c>
      <c r="B26" s="6">
        <v>8.7600000000000004E-4</v>
      </c>
      <c r="C26" s="6">
        <v>8.7600000000000004E-4</v>
      </c>
      <c r="D26" s="7">
        <v>98453</v>
      </c>
      <c r="E26" s="7">
        <v>86.2</v>
      </c>
      <c r="F26" s="5">
        <v>55.15</v>
      </c>
      <c r="G26" t="s">
        <v>12</v>
      </c>
      <c r="H26">
        <v>19</v>
      </c>
      <c r="I26" s="6">
        <v>3.3300000000000002E-4</v>
      </c>
      <c r="J26" s="6">
        <v>3.3300000000000002E-4</v>
      </c>
      <c r="K26" s="7">
        <v>98912.6</v>
      </c>
      <c r="L26" s="7">
        <v>33</v>
      </c>
      <c r="M26" s="5">
        <v>60.44</v>
      </c>
    </row>
    <row r="27" spans="1:13">
      <c r="A27">
        <v>20</v>
      </c>
      <c r="B27" s="6">
        <v>8.8800000000000001E-4</v>
      </c>
      <c r="C27" s="6">
        <v>8.8699999999999998E-4</v>
      </c>
      <c r="D27" s="7">
        <v>98366.8</v>
      </c>
      <c r="E27" s="7">
        <v>87.3</v>
      </c>
      <c r="F27" s="5">
        <v>54.2</v>
      </c>
      <c r="G27" t="s">
        <v>12</v>
      </c>
      <c r="H27">
        <v>20</v>
      </c>
      <c r="I27" s="6">
        <v>2.8499999999999999E-4</v>
      </c>
      <c r="J27" s="6">
        <v>2.8499999999999999E-4</v>
      </c>
      <c r="K27" s="7">
        <v>98879.6</v>
      </c>
      <c r="L27" s="7">
        <v>28.2</v>
      </c>
      <c r="M27" s="5">
        <v>59.46</v>
      </c>
    </row>
    <row r="28" spans="1:13">
      <c r="A28">
        <v>21</v>
      </c>
      <c r="B28" s="6">
        <v>8.8800000000000001E-4</v>
      </c>
      <c r="C28" s="6">
        <v>8.8800000000000001E-4</v>
      </c>
      <c r="D28" s="7">
        <v>98279.5</v>
      </c>
      <c r="E28" s="7">
        <v>87.2</v>
      </c>
      <c r="F28" s="5">
        <v>53.25</v>
      </c>
      <c r="G28" t="s">
        <v>12</v>
      </c>
      <c r="H28">
        <v>21</v>
      </c>
      <c r="I28" s="6">
        <v>3.3399999999999999E-4</v>
      </c>
      <c r="J28" s="6">
        <v>3.3399999999999999E-4</v>
      </c>
      <c r="K28" s="7">
        <v>98851.4</v>
      </c>
      <c r="L28" s="7">
        <v>33</v>
      </c>
      <c r="M28" s="5">
        <v>58.47</v>
      </c>
    </row>
    <row r="29" spans="1:13">
      <c r="A29">
        <v>22</v>
      </c>
      <c r="B29" s="6">
        <v>9.01E-4</v>
      </c>
      <c r="C29" s="6">
        <v>9.01E-4</v>
      </c>
      <c r="D29" s="7">
        <v>98192.2</v>
      </c>
      <c r="E29" s="7">
        <v>88.5</v>
      </c>
      <c r="F29" s="5">
        <v>52.3</v>
      </c>
      <c r="G29" t="s">
        <v>12</v>
      </c>
      <c r="H29">
        <v>22</v>
      </c>
      <c r="I29" s="6">
        <v>3.2200000000000002E-4</v>
      </c>
      <c r="J29" s="6">
        <v>3.2200000000000002E-4</v>
      </c>
      <c r="K29" s="7">
        <v>98818.4</v>
      </c>
      <c r="L29" s="7">
        <v>31.9</v>
      </c>
      <c r="M29" s="5">
        <v>57.49</v>
      </c>
    </row>
    <row r="30" spans="1:13">
      <c r="A30">
        <v>23</v>
      </c>
      <c r="B30" s="6">
        <v>9.3499999999999996E-4</v>
      </c>
      <c r="C30" s="6">
        <v>9.3400000000000004E-4</v>
      </c>
      <c r="D30" s="7">
        <v>98103.7</v>
      </c>
      <c r="E30" s="7">
        <v>91.7</v>
      </c>
      <c r="F30" s="5">
        <v>51.34</v>
      </c>
      <c r="G30" t="s">
        <v>12</v>
      </c>
      <c r="H30">
        <v>23</v>
      </c>
      <c r="I30" s="6">
        <v>3.2899999999999997E-4</v>
      </c>
      <c r="J30" s="6">
        <v>3.2899999999999997E-4</v>
      </c>
      <c r="K30" s="7">
        <v>98786.5</v>
      </c>
      <c r="L30" s="7">
        <v>32.5</v>
      </c>
      <c r="M30" s="5">
        <v>56.51</v>
      </c>
    </row>
    <row r="31" spans="1:13">
      <c r="A31">
        <v>24</v>
      </c>
      <c r="B31" s="6">
        <v>8.9899999999999995E-4</v>
      </c>
      <c r="C31" s="6">
        <v>8.9899999999999995E-4</v>
      </c>
      <c r="D31" s="7">
        <v>98012.1</v>
      </c>
      <c r="E31" s="7">
        <v>88.1</v>
      </c>
      <c r="F31" s="5">
        <v>50.39</v>
      </c>
      <c r="G31" t="s">
        <v>12</v>
      </c>
      <c r="H31">
        <v>24</v>
      </c>
      <c r="I31" s="6">
        <v>3.2899999999999997E-4</v>
      </c>
      <c r="J31" s="6">
        <v>3.2899999999999997E-4</v>
      </c>
      <c r="K31" s="7">
        <v>98754</v>
      </c>
      <c r="L31" s="7">
        <v>32.5</v>
      </c>
      <c r="M31" s="5">
        <v>55.53</v>
      </c>
    </row>
    <row r="32" spans="1:13">
      <c r="A32">
        <v>25</v>
      </c>
      <c r="B32" s="6">
        <v>8.8699999999999998E-4</v>
      </c>
      <c r="C32" s="6">
        <v>8.8699999999999998E-4</v>
      </c>
      <c r="D32" s="7">
        <v>97924</v>
      </c>
      <c r="E32" s="7">
        <v>86.9</v>
      </c>
      <c r="F32" s="5">
        <v>49.43</v>
      </c>
      <c r="G32" t="s">
        <v>12</v>
      </c>
      <c r="H32">
        <v>25</v>
      </c>
      <c r="I32" s="6">
        <v>3.3500000000000001E-4</v>
      </c>
      <c r="J32" s="6">
        <v>3.3500000000000001E-4</v>
      </c>
      <c r="K32" s="7">
        <v>98721.600000000006</v>
      </c>
      <c r="L32" s="7">
        <v>33.1</v>
      </c>
      <c r="M32" s="5">
        <v>54.55</v>
      </c>
    </row>
    <row r="33" spans="1:13">
      <c r="A33">
        <v>26</v>
      </c>
      <c r="B33" s="6">
        <v>8.8900000000000003E-4</v>
      </c>
      <c r="C33" s="6">
        <v>8.8800000000000001E-4</v>
      </c>
      <c r="D33" s="7">
        <v>97837.1</v>
      </c>
      <c r="E33" s="7">
        <v>86.9</v>
      </c>
      <c r="F33" s="5">
        <v>48.48</v>
      </c>
      <c r="G33" t="s">
        <v>12</v>
      </c>
      <c r="H33">
        <v>26</v>
      </c>
      <c r="I33" s="6">
        <v>3.4000000000000002E-4</v>
      </c>
      <c r="J33" s="6">
        <v>3.4000000000000002E-4</v>
      </c>
      <c r="K33" s="7">
        <v>98688.5</v>
      </c>
      <c r="L33" s="7">
        <v>33.5</v>
      </c>
      <c r="M33" s="5">
        <v>53.57</v>
      </c>
    </row>
    <row r="34" spans="1:13">
      <c r="A34">
        <v>27</v>
      </c>
      <c r="B34" s="6">
        <v>8.61E-4</v>
      </c>
      <c r="C34" s="6">
        <v>8.61E-4</v>
      </c>
      <c r="D34" s="7">
        <v>97750.2</v>
      </c>
      <c r="E34" s="7">
        <v>84.2</v>
      </c>
      <c r="F34" s="5">
        <v>47.52</v>
      </c>
      <c r="G34" t="s">
        <v>12</v>
      </c>
      <c r="H34">
        <v>27</v>
      </c>
      <c r="I34" s="6">
        <v>3.5399999999999999E-4</v>
      </c>
      <c r="J34" s="6">
        <v>3.5399999999999999E-4</v>
      </c>
      <c r="K34" s="7">
        <v>98655</v>
      </c>
      <c r="L34" s="7">
        <v>34.9</v>
      </c>
      <c r="M34" s="5">
        <v>52.58</v>
      </c>
    </row>
    <row r="35" spans="1:13">
      <c r="A35">
        <v>28</v>
      </c>
      <c r="B35" s="6">
        <v>8.7399999999999999E-4</v>
      </c>
      <c r="C35" s="6">
        <v>8.7299999999999997E-4</v>
      </c>
      <c r="D35" s="7">
        <v>97666.1</v>
      </c>
      <c r="E35" s="7">
        <v>85.3</v>
      </c>
      <c r="F35" s="5">
        <v>46.56</v>
      </c>
      <c r="G35" t="s">
        <v>12</v>
      </c>
      <c r="H35">
        <v>28</v>
      </c>
      <c r="I35" s="6">
        <v>3.9899999999999999E-4</v>
      </c>
      <c r="J35" s="6">
        <v>3.9899999999999999E-4</v>
      </c>
      <c r="K35" s="7">
        <v>98620.1</v>
      </c>
      <c r="L35" s="7">
        <v>39.299999999999997</v>
      </c>
      <c r="M35" s="5">
        <v>51.6</v>
      </c>
    </row>
    <row r="36" spans="1:13">
      <c r="A36">
        <v>29</v>
      </c>
      <c r="B36" s="6">
        <v>9.2100000000000005E-4</v>
      </c>
      <c r="C36" s="6">
        <v>9.2100000000000005E-4</v>
      </c>
      <c r="D36" s="7">
        <v>97580.800000000003</v>
      </c>
      <c r="E36" s="7">
        <v>89.9</v>
      </c>
      <c r="F36" s="5">
        <v>45.6</v>
      </c>
      <c r="G36" t="s">
        <v>12</v>
      </c>
      <c r="H36">
        <v>29</v>
      </c>
      <c r="I36" s="6">
        <v>4.0000000000000002E-4</v>
      </c>
      <c r="J36" s="6">
        <v>4.0000000000000002E-4</v>
      </c>
      <c r="K36" s="7">
        <v>98580.7</v>
      </c>
      <c r="L36" s="7">
        <v>39.4</v>
      </c>
      <c r="M36" s="5">
        <v>50.62</v>
      </c>
    </row>
    <row r="37" spans="1:13">
      <c r="A37">
        <v>30</v>
      </c>
      <c r="B37" s="6">
        <v>9.1299999999999997E-4</v>
      </c>
      <c r="C37" s="6">
        <v>9.1200000000000005E-4</v>
      </c>
      <c r="D37" s="7">
        <v>97490.9</v>
      </c>
      <c r="E37" s="7">
        <v>88.9</v>
      </c>
      <c r="F37" s="5">
        <v>44.64</v>
      </c>
      <c r="G37" t="s">
        <v>12</v>
      </c>
      <c r="H37">
        <v>30</v>
      </c>
      <c r="I37" s="6">
        <v>4.2000000000000002E-4</v>
      </c>
      <c r="J37" s="6">
        <v>4.2000000000000002E-4</v>
      </c>
      <c r="K37" s="7">
        <v>98541.3</v>
      </c>
      <c r="L37" s="7">
        <v>41.4</v>
      </c>
      <c r="M37" s="5">
        <v>49.64</v>
      </c>
    </row>
    <row r="38" spans="1:13">
      <c r="A38">
        <v>31</v>
      </c>
      <c r="B38" s="6">
        <v>9.6699999999999998E-4</v>
      </c>
      <c r="C38" s="6">
        <v>9.6599999999999995E-4</v>
      </c>
      <c r="D38" s="7">
        <v>97402</v>
      </c>
      <c r="E38" s="7">
        <v>94.1</v>
      </c>
      <c r="F38" s="5">
        <v>43.68</v>
      </c>
      <c r="G38" t="s">
        <v>12</v>
      </c>
      <c r="H38">
        <v>31</v>
      </c>
      <c r="I38" s="6">
        <v>4.8099999999999998E-4</v>
      </c>
      <c r="J38" s="6">
        <v>4.8099999999999998E-4</v>
      </c>
      <c r="K38" s="7">
        <v>98499.9</v>
      </c>
      <c r="L38" s="7">
        <v>47.4</v>
      </c>
      <c r="M38" s="5">
        <v>48.66</v>
      </c>
    </row>
    <row r="39" spans="1:13">
      <c r="A39">
        <v>32</v>
      </c>
      <c r="B39" s="6">
        <v>1.013E-3</v>
      </c>
      <c r="C39" s="6">
        <v>1.0120000000000001E-3</v>
      </c>
      <c r="D39" s="7">
        <v>97307.9</v>
      </c>
      <c r="E39" s="7">
        <v>98.5</v>
      </c>
      <c r="F39" s="5">
        <v>42.72</v>
      </c>
      <c r="G39" t="s">
        <v>12</v>
      </c>
      <c r="H39">
        <v>32</v>
      </c>
      <c r="I39" s="6">
        <v>5.4900000000000001E-4</v>
      </c>
      <c r="J39" s="6">
        <v>5.4900000000000001E-4</v>
      </c>
      <c r="K39" s="7">
        <v>98452.6</v>
      </c>
      <c r="L39" s="7">
        <v>54</v>
      </c>
      <c r="M39" s="5">
        <v>47.69</v>
      </c>
    </row>
    <row r="40" spans="1:13">
      <c r="A40">
        <v>33</v>
      </c>
      <c r="B40" s="6">
        <v>1.049E-3</v>
      </c>
      <c r="C40" s="6">
        <v>1.0480000000000001E-3</v>
      </c>
      <c r="D40" s="7">
        <v>97209.4</v>
      </c>
      <c r="E40" s="7">
        <v>101.9</v>
      </c>
      <c r="F40" s="5">
        <v>41.77</v>
      </c>
      <c r="G40" t="s">
        <v>12</v>
      </c>
      <c r="H40">
        <v>33</v>
      </c>
      <c r="I40" s="6">
        <v>5.7200000000000003E-4</v>
      </c>
      <c r="J40" s="6">
        <v>5.7200000000000003E-4</v>
      </c>
      <c r="K40" s="7">
        <v>98398.5</v>
      </c>
      <c r="L40" s="7">
        <v>56.3</v>
      </c>
      <c r="M40" s="5">
        <v>46.71</v>
      </c>
    </row>
    <row r="41" spans="1:13">
      <c r="A41">
        <v>34</v>
      </c>
      <c r="B41" s="6">
        <v>1.0579999999999999E-3</v>
      </c>
      <c r="C41" s="6">
        <v>1.057E-3</v>
      </c>
      <c r="D41" s="7">
        <v>97107.5</v>
      </c>
      <c r="E41" s="7">
        <v>102.7</v>
      </c>
      <c r="F41" s="5">
        <v>40.81</v>
      </c>
      <c r="G41" t="s">
        <v>12</v>
      </c>
      <c r="H41">
        <v>34</v>
      </c>
      <c r="I41" s="6">
        <v>6.4499999999999996E-4</v>
      </c>
      <c r="J41" s="6">
        <v>6.4400000000000004E-4</v>
      </c>
      <c r="K41" s="7">
        <v>98342.2</v>
      </c>
      <c r="L41" s="7">
        <v>63.4</v>
      </c>
      <c r="M41" s="5">
        <v>45.74</v>
      </c>
    </row>
    <row r="42" spans="1:13">
      <c r="A42">
        <v>35</v>
      </c>
      <c r="B42" s="6">
        <v>1.1720000000000001E-3</v>
      </c>
      <c r="C42" s="6">
        <v>1.1720000000000001E-3</v>
      </c>
      <c r="D42" s="7">
        <v>97004.800000000003</v>
      </c>
      <c r="E42" s="7">
        <v>113.7</v>
      </c>
      <c r="F42" s="5">
        <v>39.85</v>
      </c>
      <c r="G42" t="s">
        <v>12</v>
      </c>
      <c r="H42">
        <v>35</v>
      </c>
      <c r="I42" s="6">
        <v>6.9800000000000005E-4</v>
      </c>
      <c r="J42" s="6">
        <v>6.9700000000000003E-4</v>
      </c>
      <c r="K42" s="7">
        <v>98278.8</v>
      </c>
      <c r="L42" s="7">
        <v>68.5</v>
      </c>
      <c r="M42" s="5">
        <v>44.77</v>
      </c>
    </row>
    <row r="43" spans="1:13">
      <c r="A43">
        <v>36</v>
      </c>
      <c r="B43" s="6">
        <v>1.3179999999999999E-3</v>
      </c>
      <c r="C43" s="6">
        <v>1.317E-3</v>
      </c>
      <c r="D43" s="7">
        <v>96891.199999999997</v>
      </c>
      <c r="E43" s="7">
        <v>127.6</v>
      </c>
      <c r="F43" s="5">
        <v>38.9</v>
      </c>
      <c r="G43" t="s">
        <v>12</v>
      </c>
      <c r="H43">
        <v>36</v>
      </c>
      <c r="I43" s="6">
        <v>7.6800000000000002E-4</v>
      </c>
      <c r="J43" s="6">
        <v>7.6800000000000002E-4</v>
      </c>
      <c r="K43" s="7">
        <v>98210.3</v>
      </c>
      <c r="L43" s="7">
        <v>75.400000000000006</v>
      </c>
      <c r="M43" s="5">
        <v>43.8</v>
      </c>
    </row>
    <row r="44" spans="1:13">
      <c r="A44">
        <v>37</v>
      </c>
      <c r="B44" s="6">
        <v>1.441E-3</v>
      </c>
      <c r="C44" s="6">
        <v>1.4400000000000001E-3</v>
      </c>
      <c r="D44" s="7">
        <v>96763.6</v>
      </c>
      <c r="E44" s="7">
        <v>139.30000000000001</v>
      </c>
      <c r="F44" s="5">
        <v>37.950000000000003</v>
      </c>
      <c r="G44" t="s">
        <v>12</v>
      </c>
      <c r="H44">
        <v>37</v>
      </c>
      <c r="I44" s="6">
        <v>8.43E-4</v>
      </c>
      <c r="J44" s="6">
        <v>8.43E-4</v>
      </c>
      <c r="K44" s="7">
        <v>98134.9</v>
      </c>
      <c r="L44" s="7">
        <v>82.7</v>
      </c>
      <c r="M44" s="5">
        <v>42.83</v>
      </c>
    </row>
    <row r="45" spans="1:13">
      <c r="A45">
        <v>38</v>
      </c>
      <c r="B45" s="6">
        <v>1.487E-3</v>
      </c>
      <c r="C45" s="6">
        <v>1.4859999999999999E-3</v>
      </c>
      <c r="D45" s="7">
        <v>96624.2</v>
      </c>
      <c r="E45" s="7">
        <v>143.6</v>
      </c>
      <c r="F45" s="5">
        <v>37</v>
      </c>
      <c r="G45" t="s">
        <v>12</v>
      </c>
      <c r="H45">
        <v>38</v>
      </c>
      <c r="I45" s="6">
        <v>9.0200000000000002E-4</v>
      </c>
      <c r="J45" s="6">
        <v>9.01E-4</v>
      </c>
      <c r="K45" s="7">
        <v>98052.2</v>
      </c>
      <c r="L45" s="7">
        <v>88.4</v>
      </c>
      <c r="M45" s="5">
        <v>41.87</v>
      </c>
    </row>
    <row r="46" spans="1:13">
      <c r="A46">
        <v>39</v>
      </c>
      <c r="B46" s="6">
        <v>1.627E-3</v>
      </c>
      <c r="C46" s="6">
        <v>1.6260000000000001E-3</v>
      </c>
      <c r="D46" s="7">
        <v>96480.7</v>
      </c>
      <c r="E46" s="7">
        <v>156.9</v>
      </c>
      <c r="F46" s="5">
        <v>36.06</v>
      </c>
      <c r="G46" t="s">
        <v>12</v>
      </c>
      <c r="H46">
        <v>39</v>
      </c>
      <c r="I46" s="6">
        <v>1.011E-3</v>
      </c>
      <c r="J46" s="6">
        <v>1.011E-3</v>
      </c>
      <c r="K46" s="7">
        <v>97963.8</v>
      </c>
      <c r="L46" s="7">
        <v>99</v>
      </c>
      <c r="M46" s="5">
        <v>40.909999999999997</v>
      </c>
    </row>
    <row r="47" spans="1:13">
      <c r="A47">
        <v>40</v>
      </c>
      <c r="B47" s="6">
        <v>1.647E-3</v>
      </c>
      <c r="C47" s="6">
        <v>1.645E-3</v>
      </c>
      <c r="D47" s="7">
        <v>96323.8</v>
      </c>
      <c r="E47" s="7">
        <v>158.5</v>
      </c>
      <c r="F47" s="5">
        <v>35.119999999999997</v>
      </c>
      <c r="G47" t="s">
        <v>12</v>
      </c>
      <c r="H47">
        <v>40</v>
      </c>
      <c r="I47" s="6">
        <v>1.0499999999999999E-3</v>
      </c>
      <c r="J47" s="6">
        <v>1.0499999999999999E-3</v>
      </c>
      <c r="K47" s="7">
        <v>97864.8</v>
      </c>
      <c r="L47" s="7">
        <v>102.7</v>
      </c>
      <c r="M47" s="5">
        <v>39.950000000000003</v>
      </c>
    </row>
    <row r="48" spans="1:13">
      <c r="A48">
        <v>41</v>
      </c>
      <c r="B48" s="6">
        <v>1.8209999999999999E-3</v>
      </c>
      <c r="C48" s="6">
        <v>1.8190000000000001E-3</v>
      </c>
      <c r="D48" s="7">
        <v>96165.3</v>
      </c>
      <c r="E48" s="7">
        <v>174.9</v>
      </c>
      <c r="F48" s="5">
        <v>34.17</v>
      </c>
      <c r="G48" t="s">
        <v>12</v>
      </c>
      <c r="H48">
        <v>41</v>
      </c>
      <c r="I48" s="6">
        <v>1.165E-3</v>
      </c>
      <c r="J48" s="6">
        <v>1.1640000000000001E-3</v>
      </c>
      <c r="K48" s="7">
        <v>97762.1</v>
      </c>
      <c r="L48" s="7">
        <v>113.8</v>
      </c>
      <c r="M48" s="5">
        <v>38.99</v>
      </c>
    </row>
    <row r="49" spans="1:13">
      <c r="A49">
        <v>42</v>
      </c>
      <c r="B49" s="6">
        <v>2.0379999999999999E-3</v>
      </c>
      <c r="C49" s="6">
        <v>2.036E-3</v>
      </c>
      <c r="D49" s="7">
        <v>95990.3</v>
      </c>
      <c r="E49" s="7">
        <v>195.4</v>
      </c>
      <c r="F49" s="5">
        <v>33.24</v>
      </c>
      <c r="G49" t="s">
        <v>12</v>
      </c>
      <c r="H49">
        <v>42</v>
      </c>
      <c r="I49" s="6">
        <v>1.3389999999999999E-3</v>
      </c>
      <c r="J49" s="6">
        <v>1.338E-3</v>
      </c>
      <c r="K49" s="7">
        <v>97648.2</v>
      </c>
      <c r="L49" s="7">
        <v>130.69999999999999</v>
      </c>
      <c r="M49" s="5">
        <v>38.03</v>
      </c>
    </row>
    <row r="50" spans="1:13">
      <c r="A50">
        <v>43</v>
      </c>
      <c r="B50" s="6">
        <v>2.2130000000000001E-3</v>
      </c>
      <c r="C50" s="6">
        <v>2.2109999999999999E-3</v>
      </c>
      <c r="D50" s="7">
        <v>95794.9</v>
      </c>
      <c r="E50" s="7">
        <v>211.8</v>
      </c>
      <c r="F50" s="5">
        <v>32.299999999999997</v>
      </c>
      <c r="G50" t="s">
        <v>12</v>
      </c>
      <c r="H50">
        <v>43</v>
      </c>
      <c r="I50" s="6">
        <v>1.413E-3</v>
      </c>
      <c r="J50" s="6">
        <v>1.4120000000000001E-3</v>
      </c>
      <c r="K50" s="7">
        <v>97517.6</v>
      </c>
      <c r="L50" s="7">
        <v>137.69999999999999</v>
      </c>
      <c r="M50" s="5">
        <v>37.08</v>
      </c>
    </row>
    <row r="51" spans="1:13">
      <c r="A51">
        <v>44</v>
      </c>
      <c r="B51" s="6">
        <v>2.3969999999999998E-3</v>
      </c>
      <c r="C51" s="6">
        <v>2.3939999999999999E-3</v>
      </c>
      <c r="D51" s="7">
        <v>95583.1</v>
      </c>
      <c r="E51" s="7">
        <v>228.8</v>
      </c>
      <c r="F51" s="5">
        <v>31.37</v>
      </c>
      <c r="G51" t="s">
        <v>12</v>
      </c>
      <c r="H51">
        <v>44</v>
      </c>
      <c r="I51" s="6">
        <v>1.6570000000000001E-3</v>
      </c>
      <c r="J51" s="6">
        <v>1.6559999999999999E-3</v>
      </c>
      <c r="K51" s="7">
        <v>97379.9</v>
      </c>
      <c r="L51" s="7">
        <v>161.19999999999999</v>
      </c>
      <c r="M51" s="5">
        <v>36.130000000000003</v>
      </c>
    </row>
    <row r="52" spans="1:13">
      <c r="A52">
        <v>45</v>
      </c>
      <c r="B52" s="6">
        <v>2.81E-3</v>
      </c>
      <c r="C52" s="6">
        <v>2.8059999999999999E-3</v>
      </c>
      <c r="D52" s="7">
        <v>95354.3</v>
      </c>
      <c r="E52" s="7">
        <v>267.60000000000002</v>
      </c>
      <c r="F52" s="5">
        <v>30.45</v>
      </c>
      <c r="G52" t="s">
        <v>12</v>
      </c>
      <c r="H52">
        <v>45</v>
      </c>
      <c r="I52" s="6">
        <v>1.8420000000000001E-3</v>
      </c>
      <c r="J52" s="6">
        <v>1.841E-3</v>
      </c>
      <c r="K52" s="7">
        <v>97218.7</v>
      </c>
      <c r="L52" s="7">
        <v>178.9</v>
      </c>
      <c r="M52" s="5">
        <v>35.19</v>
      </c>
    </row>
    <row r="53" spans="1:13">
      <c r="A53">
        <v>46</v>
      </c>
      <c r="B53" s="6">
        <v>3.1840000000000002E-3</v>
      </c>
      <c r="C53" s="6">
        <v>3.179E-3</v>
      </c>
      <c r="D53" s="7">
        <v>95086.7</v>
      </c>
      <c r="E53" s="7">
        <v>302.3</v>
      </c>
      <c r="F53" s="5">
        <v>29.53</v>
      </c>
      <c r="G53" t="s">
        <v>12</v>
      </c>
      <c r="H53">
        <v>46</v>
      </c>
      <c r="I53" s="6">
        <v>1.908E-3</v>
      </c>
      <c r="J53" s="6">
        <v>1.9059999999999999E-3</v>
      </c>
      <c r="K53" s="7">
        <v>97039.7</v>
      </c>
      <c r="L53" s="7">
        <v>185</v>
      </c>
      <c r="M53" s="5">
        <v>34.26</v>
      </c>
    </row>
    <row r="54" spans="1:13">
      <c r="A54">
        <v>47</v>
      </c>
      <c r="B54" s="6">
        <v>3.3700000000000002E-3</v>
      </c>
      <c r="C54" s="6">
        <v>3.3649999999999999E-3</v>
      </c>
      <c r="D54" s="7">
        <v>94784.4</v>
      </c>
      <c r="E54" s="7">
        <v>318.89999999999998</v>
      </c>
      <c r="F54" s="5">
        <v>28.62</v>
      </c>
      <c r="G54" t="s">
        <v>12</v>
      </c>
      <c r="H54">
        <v>47</v>
      </c>
      <c r="I54" s="6">
        <v>2.2499999999999998E-3</v>
      </c>
      <c r="J54" s="6">
        <v>2.2469999999999999E-3</v>
      </c>
      <c r="K54" s="7">
        <v>96854.7</v>
      </c>
      <c r="L54" s="7">
        <v>217.7</v>
      </c>
      <c r="M54" s="5">
        <v>33.32</v>
      </c>
    </row>
    <row r="55" spans="1:13">
      <c r="A55">
        <v>48</v>
      </c>
      <c r="B55" s="6">
        <v>3.8240000000000001E-3</v>
      </c>
      <c r="C55" s="6">
        <v>3.8170000000000001E-3</v>
      </c>
      <c r="D55" s="7">
        <v>94465.5</v>
      </c>
      <c r="E55" s="7">
        <v>360.6</v>
      </c>
      <c r="F55" s="5">
        <v>27.72</v>
      </c>
      <c r="G55" t="s">
        <v>12</v>
      </c>
      <c r="H55">
        <v>48</v>
      </c>
      <c r="I55" s="6">
        <v>2.581E-3</v>
      </c>
      <c r="J55" s="6">
        <v>2.578E-3</v>
      </c>
      <c r="K55" s="7">
        <v>96637.1</v>
      </c>
      <c r="L55" s="7">
        <v>249.1</v>
      </c>
      <c r="M55" s="5">
        <v>32.4</v>
      </c>
    </row>
    <row r="56" spans="1:13">
      <c r="A56">
        <v>49</v>
      </c>
      <c r="B56" s="6">
        <v>4.2550000000000001E-3</v>
      </c>
      <c r="C56" s="6">
        <v>4.2459999999999998E-3</v>
      </c>
      <c r="D56" s="7">
        <v>94104.9</v>
      </c>
      <c r="E56" s="7">
        <v>399.6</v>
      </c>
      <c r="F56" s="5">
        <v>26.82</v>
      </c>
      <c r="G56" t="s">
        <v>12</v>
      </c>
      <c r="H56">
        <v>49</v>
      </c>
      <c r="I56" s="6">
        <v>2.7460000000000002E-3</v>
      </c>
      <c r="J56" s="6">
        <v>2.7420000000000001E-3</v>
      </c>
      <c r="K56" s="7">
        <v>96388</v>
      </c>
      <c r="L56" s="7">
        <v>264.3</v>
      </c>
      <c r="M56" s="5">
        <v>31.48</v>
      </c>
    </row>
    <row r="57" spans="1:13">
      <c r="A57">
        <v>50</v>
      </c>
      <c r="B57" s="6">
        <v>4.81E-3</v>
      </c>
      <c r="C57" s="6">
        <v>4.7990000000000003E-3</v>
      </c>
      <c r="D57" s="7">
        <v>93705.3</v>
      </c>
      <c r="E57" s="7">
        <v>449.6</v>
      </c>
      <c r="F57" s="5">
        <v>25.93</v>
      </c>
      <c r="G57" t="s">
        <v>12</v>
      </c>
      <c r="H57">
        <v>50</v>
      </c>
      <c r="I57" s="6">
        <v>3.0379999999999999E-3</v>
      </c>
      <c r="J57" s="6">
        <v>3.0339999999999998E-3</v>
      </c>
      <c r="K57" s="7">
        <v>96123.6</v>
      </c>
      <c r="L57" s="7">
        <v>291.60000000000002</v>
      </c>
      <c r="M57" s="5">
        <v>30.56</v>
      </c>
    </row>
    <row r="58" spans="1:13">
      <c r="A58">
        <v>51</v>
      </c>
      <c r="B58" s="6">
        <v>5.2979999999999998E-3</v>
      </c>
      <c r="C58" s="6">
        <v>5.2839999999999996E-3</v>
      </c>
      <c r="D58" s="7">
        <v>93255.7</v>
      </c>
      <c r="E58" s="7">
        <v>492.7</v>
      </c>
      <c r="F58" s="5">
        <v>25.06</v>
      </c>
      <c r="G58" t="s">
        <v>12</v>
      </c>
      <c r="H58">
        <v>51</v>
      </c>
      <c r="I58" s="6">
        <v>3.3860000000000001E-3</v>
      </c>
      <c r="J58" s="6">
        <v>3.3800000000000002E-3</v>
      </c>
      <c r="K58" s="7">
        <v>95832</v>
      </c>
      <c r="L58" s="7">
        <v>323.89999999999998</v>
      </c>
      <c r="M58" s="5">
        <v>29.66</v>
      </c>
    </row>
    <row r="59" spans="1:13">
      <c r="A59">
        <v>52</v>
      </c>
      <c r="B59" s="6">
        <v>5.816E-3</v>
      </c>
      <c r="C59" s="6">
        <v>5.7999999999999996E-3</v>
      </c>
      <c r="D59" s="7">
        <v>92762.9</v>
      </c>
      <c r="E59" s="7">
        <v>538</v>
      </c>
      <c r="F59" s="5">
        <v>24.19</v>
      </c>
      <c r="G59" t="s">
        <v>12</v>
      </c>
      <c r="H59">
        <v>52</v>
      </c>
      <c r="I59" s="6">
        <v>3.6939999999999998E-3</v>
      </c>
      <c r="J59" s="6">
        <v>3.6879999999999999E-3</v>
      </c>
      <c r="K59" s="7">
        <v>95508.1</v>
      </c>
      <c r="L59" s="7">
        <v>352.2</v>
      </c>
      <c r="M59" s="5">
        <v>28.75</v>
      </c>
    </row>
    <row r="60" spans="1:13">
      <c r="A60">
        <v>53</v>
      </c>
      <c r="B60" s="6">
        <v>6.6160000000000004E-3</v>
      </c>
      <c r="C60" s="6">
        <v>6.594E-3</v>
      </c>
      <c r="D60" s="7">
        <v>92225</v>
      </c>
      <c r="E60" s="7">
        <v>608.20000000000005</v>
      </c>
      <c r="F60" s="5">
        <v>23.33</v>
      </c>
      <c r="G60" t="s">
        <v>12</v>
      </c>
      <c r="H60">
        <v>53</v>
      </c>
      <c r="I60" s="6">
        <v>3.9280000000000001E-3</v>
      </c>
      <c r="J60" s="6">
        <v>3.9199999999999999E-3</v>
      </c>
      <c r="K60" s="7">
        <v>95155.9</v>
      </c>
      <c r="L60" s="7">
        <v>373</v>
      </c>
      <c r="M60" s="5">
        <v>27.86</v>
      </c>
    </row>
    <row r="61" spans="1:13">
      <c r="A61">
        <v>54</v>
      </c>
      <c r="B61" s="6">
        <v>7.2919999999999999E-3</v>
      </c>
      <c r="C61" s="6">
        <v>7.2649999999999998E-3</v>
      </c>
      <c r="D61" s="7">
        <v>91616.8</v>
      </c>
      <c r="E61" s="7">
        <v>665.6</v>
      </c>
      <c r="F61" s="5">
        <v>22.48</v>
      </c>
      <c r="G61" t="s">
        <v>12</v>
      </c>
      <c r="H61">
        <v>54</v>
      </c>
      <c r="I61" s="6">
        <v>4.3319999999999999E-3</v>
      </c>
      <c r="J61" s="6">
        <v>4.3229999999999996E-3</v>
      </c>
      <c r="K61" s="7">
        <v>94782.9</v>
      </c>
      <c r="L61" s="7">
        <v>409.7</v>
      </c>
      <c r="M61" s="5">
        <v>26.97</v>
      </c>
    </row>
    <row r="62" spans="1:13">
      <c r="A62">
        <v>55</v>
      </c>
      <c r="B62" s="6">
        <v>8.1069999999999996E-3</v>
      </c>
      <c r="C62" s="6">
        <v>8.0750000000000006E-3</v>
      </c>
      <c r="D62" s="7">
        <v>90951.2</v>
      </c>
      <c r="E62" s="7">
        <v>734.4</v>
      </c>
      <c r="F62" s="5">
        <v>21.64</v>
      </c>
      <c r="G62" t="s">
        <v>12</v>
      </c>
      <c r="H62">
        <v>55</v>
      </c>
      <c r="I62" s="6">
        <v>5.0520000000000001E-3</v>
      </c>
      <c r="J62" s="6">
        <v>5.0400000000000002E-3</v>
      </c>
      <c r="K62" s="7">
        <v>94373.1</v>
      </c>
      <c r="L62" s="7">
        <v>475.6</v>
      </c>
      <c r="M62" s="5">
        <v>26.08</v>
      </c>
    </row>
    <row r="63" spans="1:13">
      <c r="A63">
        <v>56</v>
      </c>
      <c r="B63" s="6">
        <v>9.2479999999999993E-3</v>
      </c>
      <c r="C63" s="6">
        <v>9.2060000000000006E-3</v>
      </c>
      <c r="D63" s="7">
        <v>90216.7</v>
      </c>
      <c r="E63" s="7">
        <v>830.5</v>
      </c>
      <c r="F63" s="5">
        <v>20.81</v>
      </c>
      <c r="G63" t="s">
        <v>12</v>
      </c>
      <c r="H63">
        <v>56</v>
      </c>
      <c r="I63" s="6">
        <v>5.5919999999999997E-3</v>
      </c>
      <c r="J63" s="6">
        <v>5.5770000000000004E-3</v>
      </c>
      <c r="K63" s="7">
        <v>93897.5</v>
      </c>
      <c r="L63" s="7">
        <v>523.6</v>
      </c>
      <c r="M63" s="5">
        <v>25.21</v>
      </c>
    </row>
    <row r="64" spans="1:13">
      <c r="A64">
        <v>57</v>
      </c>
      <c r="B64" s="6">
        <v>1.0316000000000001E-2</v>
      </c>
      <c r="C64" s="6">
        <v>1.0264000000000001E-2</v>
      </c>
      <c r="D64" s="7">
        <v>89386.2</v>
      </c>
      <c r="E64" s="7">
        <v>917.4</v>
      </c>
      <c r="F64" s="5">
        <v>20</v>
      </c>
      <c r="G64" t="s">
        <v>12</v>
      </c>
      <c r="H64">
        <v>57</v>
      </c>
      <c r="I64" s="6">
        <v>6.1679999999999999E-3</v>
      </c>
      <c r="J64" s="6">
        <v>6.149E-3</v>
      </c>
      <c r="K64" s="7">
        <v>93373.9</v>
      </c>
      <c r="L64" s="7">
        <v>574.1</v>
      </c>
      <c r="M64" s="5">
        <v>24.35</v>
      </c>
    </row>
    <row r="65" spans="1:13">
      <c r="A65">
        <v>58</v>
      </c>
      <c r="B65" s="6">
        <v>1.1434E-2</v>
      </c>
      <c r="C65" s="6">
        <v>1.1369000000000001E-2</v>
      </c>
      <c r="D65" s="7">
        <v>88468.800000000003</v>
      </c>
      <c r="E65" s="7">
        <v>1005.8</v>
      </c>
      <c r="F65" s="5">
        <v>19.2</v>
      </c>
      <c r="G65" t="s">
        <v>12</v>
      </c>
      <c r="H65">
        <v>58</v>
      </c>
      <c r="I65" s="6">
        <v>6.5579999999999996E-3</v>
      </c>
      <c r="J65" s="6">
        <v>6.5370000000000003E-3</v>
      </c>
      <c r="K65" s="7">
        <v>92799.8</v>
      </c>
      <c r="L65" s="7">
        <v>606.6</v>
      </c>
      <c r="M65" s="5">
        <v>23.5</v>
      </c>
    </row>
    <row r="66" spans="1:13">
      <c r="A66">
        <v>59</v>
      </c>
      <c r="B66" s="6">
        <v>1.2807000000000001E-2</v>
      </c>
      <c r="C66" s="6">
        <v>1.2725999999999999E-2</v>
      </c>
      <c r="D66" s="7">
        <v>87463</v>
      </c>
      <c r="E66" s="7">
        <v>1113</v>
      </c>
      <c r="F66" s="5">
        <v>18.420000000000002</v>
      </c>
      <c r="G66" t="s">
        <v>12</v>
      </c>
      <c r="H66">
        <v>59</v>
      </c>
      <c r="I66" s="6">
        <v>7.6550000000000003E-3</v>
      </c>
      <c r="J66" s="6">
        <v>7.626E-3</v>
      </c>
      <c r="K66" s="7">
        <v>92193.2</v>
      </c>
      <c r="L66" s="7">
        <v>703.1</v>
      </c>
      <c r="M66" s="5">
        <v>22.65</v>
      </c>
    </row>
    <row r="67" spans="1:13">
      <c r="A67">
        <v>60</v>
      </c>
      <c r="B67" s="6">
        <v>1.4581E-2</v>
      </c>
      <c r="C67" s="6">
        <v>1.4475E-2</v>
      </c>
      <c r="D67" s="7">
        <v>86350</v>
      </c>
      <c r="E67" s="7">
        <v>1249.9000000000001</v>
      </c>
      <c r="F67" s="5">
        <v>17.649999999999999</v>
      </c>
      <c r="G67" t="s">
        <v>12</v>
      </c>
      <c r="H67">
        <v>60</v>
      </c>
      <c r="I67" s="6">
        <v>8.6759999999999997E-3</v>
      </c>
      <c r="J67" s="6">
        <v>8.6390000000000008E-3</v>
      </c>
      <c r="K67" s="7">
        <v>91490.1</v>
      </c>
      <c r="L67" s="7">
        <v>790.4</v>
      </c>
      <c r="M67" s="5">
        <v>21.82</v>
      </c>
    </row>
    <row r="68" spans="1:13">
      <c r="A68">
        <v>61</v>
      </c>
      <c r="B68" s="6">
        <v>1.6522999999999999E-2</v>
      </c>
      <c r="C68" s="6">
        <v>1.6388E-2</v>
      </c>
      <c r="D68" s="7">
        <v>85100.1</v>
      </c>
      <c r="E68" s="7">
        <v>1394.6</v>
      </c>
      <c r="F68" s="5">
        <v>16.899999999999999</v>
      </c>
      <c r="G68" t="s">
        <v>12</v>
      </c>
      <c r="H68">
        <v>61</v>
      </c>
      <c r="I68" s="6">
        <v>9.5770000000000004E-3</v>
      </c>
      <c r="J68" s="6">
        <v>9.5320000000000005E-3</v>
      </c>
      <c r="K68" s="7">
        <v>90699.7</v>
      </c>
      <c r="L68" s="7">
        <v>864.5</v>
      </c>
      <c r="M68" s="5">
        <v>21</v>
      </c>
    </row>
    <row r="69" spans="1:13">
      <c r="A69">
        <v>62</v>
      </c>
      <c r="B69" s="6">
        <v>1.8086999999999999E-2</v>
      </c>
      <c r="C69" s="6">
        <v>1.7925E-2</v>
      </c>
      <c r="D69" s="7">
        <v>83705.5</v>
      </c>
      <c r="E69" s="7">
        <v>1500.4</v>
      </c>
      <c r="F69" s="5">
        <v>16.170000000000002</v>
      </c>
      <c r="G69" t="s">
        <v>12</v>
      </c>
      <c r="H69">
        <v>62</v>
      </c>
      <c r="I69" s="6">
        <v>1.0409E-2</v>
      </c>
      <c r="J69" s="6">
        <v>1.0355E-2</v>
      </c>
      <c r="K69" s="7">
        <v>89835.199999999997</v>
      </c>
      <c r="L69" s="7">
        <v>930.3</v>
      </c>
      <c r="M69" s="5">
        <v>20.2</v>
      </c>
    </row>
    <row r="70" spans="1:13">
      <c r="A70">
        <v>63</v>
      </c>
      <c r="B70" s="6">
        <v>2.0282000000000001E-2</v>
      </c>
      <c r="C70" s="6">
        <v>2.0077999999999999E-2</v>
      </c>
      <c r="D70" s="7">
        <v>82205</v>
      </c>
      <c r="E70" s="7">
        <v>1650.5</v>
      </c>
      <c r="F70" s="5">
        <v>15.46</v>
      </c>
      <c r="G70" t="s">
        <v>12</v>
      </c>
      <c r="H70">
        <v>63</v>
      </c>
      <c r="I70" s="6">
        <v>1.1671000000000001E-2</v>
      </c>
      <c r="J70" s="6">
        <v>1.1603E-2</v>
      </c>
      <c r="K70" s="7">
        <v>88905</v>
      </c>
      <c r="L70" s="7">
        <v>1031.5999999999999</v>
      </c>
      <c r="M70" s="5">
        <v>19.41</v>
      </c>
    </row>
    <row r="71" spans="1:13">
      <c r="A71">
        <v>64</v>
      </c>
      <c r="B71" s="6">
        <v>2.2901999999999999E-2</v>
      </c>
      <c r="C71" s="6">
        <v>2.2643E-2</v>
      </c>
      <c r="D71" s="7">
        <v>80554.5</v>
      </c>
      <c r="E71" s="7">
        <v>1824</v>
      </c>
      <c r="F71" s="5">
        <v>14.77</v>
      </c>
      <c r="G71" t="s">
        <v>12</v>
      </c>
      <c r="H71">
        <v>64</v>
      </c>
      <c r="I71" s="6">
        <v>1.3148999999999999E-2</v>
      </c>
      <c r="J71" s="6">
        <v>1.3063E-2</v>
      </c>
      <c r="K71" s="7">
        <v>87873.4</v>
      </c>
      <c r="L71" s="7">
        <v>1147.9000000000001</v>
      </c>
      <c r="M71" s="5">
        <v>18.63</v>
      </c>
    </row>
    <row r="72" spans="1:13">
      <c r="A72">
        <v>65</v>
      </c>
      <c r="B72" s="6">
        <v>2.5645000000000001E-2</v>
      </c>
      <c r="C72" s="6">
        <v>2.5319999999999999E-2</v>
      </c>
      <c r="D72" s="7">
        <v>78730.5</v>
      </c>
      <c r="E72" s="7">
        <v>1993.5</v>
      </c>
      <c r="F72" s="5">
        <v>14.1</v>
      </c>
      <c r="G72" t="s">
        <v>12</v>
      </c>
      <c r="H72">
        <v>65</v>
      </c>
      <c r="I72" s="6">
        <v>1.4427000000000001E-2</v>
      </c>
      <c r="J72" s="6">
        <v>1.4324E-2</v>
      </c>
      <c r="K72" s="7">
        <v>86725.5</v>
      </c>
      <c r="L72" s="7">
        <v>1242.2</v>
      </c>
      <c r="M72" s="5">
        <v>17.87</v>
      </c>
    </row>
    <row r="73" spans="1:13">
      <c r="A73">
        <v>66</v>
      </c>
      <c r="B73" s="6">
        <v>2.7959999999999999E-2</v>
      </c>
      <c r="C73" s="6">
        <v>2.7574999999999999E-2</v>
      </c>
      <c r="D73" s="7">
        <v>76737.100000000006</v>
      </c>
      <c r="E73" s="7">
        <v>2116</v>
      </c>
      <c r="F73" s="5">
        <v>13.45</v>
      </c>
      <c r="G73" t="s">
        <v>12</v>
      </c>
      <c r="H73">
        <v>66</v>
      </c>
      <c r="I73" s="6">
        <v>1.5526E-2</v>
      </c>
      <c r="J73" s="6">
        <v>1.5406E-2</v>
      </c>
      <c r="K73" s="7">
        <v>85483.3</v>
      </c>
      <c r="L73" s="7">
        <v>1317</v>
      </c>
      <c r="M73" s="5">
        <v>17.12</v>
      </c>
    </row>
    <row r="74" spans="1:13">
      <c r="A74">
        <v>67</v>
      </c>
      <c r="B74" s="6">
        <v>3.1315999999999997E-2</v>
      </c>
      <c r="C74" s="6">
        <v>3.0834E-2</v>
      </c>
      <c r="D74" s="7">
        <v>74621.100000000006</v>
      </c>
      <c r="E74" s="7">
        <v>2300.8000000000002</v>
      </c>
      <c r="F74" s="5">
        <v>12.82</v>
      </c>
      <c r="G74" t="s">
        <v>12</v>
      </c>
      <c r="H74">
        <v>67</v>
      </c>
      <c r="I74" s="6">
        <v>1.7399999999999999E-2</v>
      </c>
      <c r="J74" s="6">
        <v>1.7250000000000001E-2</v>
      </c>
      <c r="K74" s="7">
        <v>84166.399999999994</v>
      </c>
      <c r="L74" s="7">
        <v>1451.9</v>
      </c>
      <c r="M74" s="5">
        <v>16.38</v>
      </c>
    </row>
    <row r="75" spans="1:13">
      <c r="A75">
        <v>68</v>
      </c>
      <c r="B75" s="6">
        <v>3.3492000000000001E-2</v>
      </c>
      <c r="C75" s="6">
        <v>3.2939999999999997E-2</v>
      </c>
      <c r="D75" s="7">
        <v>72320.2</v>
      </c>
      <c r="E75" s="7">
        <v>2382.1999999999998</v>
      </c>
      <c r="F75" s="5">
        <v>12.21</v>
      </c>
      <c r="G75" t="s">
        <v>12</v>
      </c>
      <c r="H75">
        <v>68</v>
      </c>
      <c r="I75" s="6">
        <v>1.865E-2</v>
      </c>
      <c r="J75" s="6">
        <v>1.8477E-2</v>
      </c>
      <c r="K75" s="7">
        <v>82714.5</v>
      </c>
      <c r="L75" s="7">
        <v>1528.3</v>
      </c>
      <c r="M75" s="5">
        <v>15.66</v>
      </c>
    </row>
    <row r="76" spans="1:13">
      <c r="A76">
        <v>69</v>
      </c>
      <c r="B76" s="6">
        <v>3.7002E-2</v>
      </c>
      <c r="C76" s="6">
        <v>3.6330000000000001E-2</v>
      </c>
      <c r="D76" s="7">
        <v>69938</v>
      </c>
      <c r="E76" s="7">
        <v>2540.9</v>
      </c>
      <c r="F76" s="5">
        <v>11.61</v>
      </c>
      <c r="G76" t="s">
        <v>12</v>
      </c>
      <c r="H76">
        <v>69</v>
      </c>
      <c r="I76" s="6">
        <v>2.0476999999999999E-2</v>
      </c>
      <c r="J76" s="6">
        <v>2.0268999999999999E-2</v>
      </c>
      <c r="K76" s="7">
        <v>81186.2</v>
      </c>
      <c r="L76" s="7">
        <v>1645.6</v>
      </c>
      <c r="M76" s="5">
        <v>14.95</v>
      </c>
    </row>
    <row r="77" spans="1:13">
      <c r="A77">
        <v>70</v>
      </c>
      <c r="B77" s="6">
        <v>4.0606000000000003E-2</v>
      </c>
      <c r="C77" s="6">
        <v>3.9798E-2</v>
      </c>
      <c r="D77" s="7">
        <v>67397.100000000006</v>
      </c>
      <c r="E77" s="7">
        <v>2682.3</v>
      </c>
      <c r="F77" s="5">
        <v>11.03</v>
      </c>
      <c r="G77" t="s">
        <v>12</v>
      </c>
      <c r="H77">
        <v>70</v>
      </c>
      <c r="I77" s="6">
        <v>2.2637000000000001E-2</v>
      </c>
      <c r="J77" s="6">
        <v>2.2384000000000001E-2</v>
      </c>
      <c r="K77" s="7">
        <v>79540.600000000006</v>
      </c>
      <c r="L77" s="7">
        <v>1780.4</v>
      </c>
      <c r="M77" s="5">
        <v>14.25</v>
      </c>
    </row>
    <row r="78" spans="1:13">
      <c r="A78">
        <v>71</v>
      </c>
      <c r="B78" s="6">
        <v>4.4852999999999997E-2</v>
      </c>
      <c r="C78" s="6">
        <v>4.3868999999999998E-2</v>
      </c>
      <c r="D78" s="7">
        <v>64714.9</v>
      </c>
      <c r="E78" s="7">
        <v>2839</v>
      </c>
      <c r="F78" s="5">
        <v>10.46</v>
      </c>
      <c r="G78" t="s">
        <v>12</v>
      </c>
      <c r="H78">
        <v>71</v>
      </c>
      <c r="I78" s="6">
        <v>2.4586E-2</v>
      </c>
      <c r="J78" s="6">
        <v>2.4287E-2</v>
      </c>
      <c r="K78" s="7">
        <v>77760.2</v>
      </c>
      <c r="L78" s="7">
        <v>1888.6</v>
      </c>
      <c r="M78" s="5">
        <v>13.56</v>
      </c>
    </row>
    <row r="79" spans="1:13">
      <c r="A79">
        <v>72</v>
      </c>
      <c r="B79" s="6">
        <v>5.0292999999999997E-2</v>
      </c>
      <c r="C79" s="6">
        <v>4.9059999999999999E-2</v>
      </c>
      <c r="D79" s="7">
        <v>61875.9</v>
      </c>
      <c r="E79" s="7">
        <v>3035.6</v>
      </c>
      <c r="F79" s="5">
        <v>9.92</v>
      </c>
      <c r="G79" t="s">
        <v>12</v>
      </c>
      <c r="H79">
        <v>72</v>
      </c>
      <c r="I79" s="6">
        <v>2.8065E-2</v>
      </c>
      <c r="J79" s="6">
        <v>2.7677E-2</v>
      </c>
      <c r="K79" s="7">
        <v>75871.600000000006</v>
      </c>
      <c r="L79" s="7">
        <v>2099.9</v>
      </c>
      <c r="M79" s="5">
        <v>12.88</v>
      </c>
    </row>
    <row r="80" spans="1:13">
      <c r="A80">
        <v>73</v>
      </c>
      <c r="B80" s="6">
        <v>5.391E-2</v>
      </c>
      <c r="C80" s="6">
        <v>5.2495E-2</v>
      </c>
      <c r="D80" s="7">
        <v>58840.3</v>
      </c>
      <c r="E80" s="7">
        <v>3088.8</v>
      </c>
      <c r="F80" s="5">
        <v>9.4</v>
      </c>
      <c r="G80" t="s">
        <v>12</v>
      </c>
      <c r="H80">
        <v>73</v>
      </c>
      <c r="I80" s="6">
        <v>3.0911999999999999E-2</v>
      </c>
      <c r="J80" s="6">
        <v>3.0440999999999999E-2</v>
      </c>
      <c r="K80" s="7">
        <v>73771.7</v>
      </c>
      <c r="L80" s="7">
        <v>2245.6999999999998</v>
      </c>
      <c r="M80" s="5">
        <v>12.24</v>
      </c>
    </row>
    <row r="81" spans="1:13">
      <c r="A81">
        <v>74</v>
      </c>
      <c r="B81" s="6">
        <v>5.9519000000000002E-2</v>
      </c>
      <c r="C81" s="6">
        <v>5.7799000000000003E-2</v>
      </c>
      <c r="D81" s="7">
        <v>55751.5</v>
      </c>
      <c r="E81" s="7">
        <v>3222.4</v>
      </c>
      <c r="F81" s="5">
        <v>8.9</v>
      </c>
      <c r="G81" t="s">
        <v>12</v>
      </c>
      <c r="H81">
        <v>74</v>
      </c>
      <c r="I81" s="6">
        <v>3.3392999999999999E-2</v>
      </c>
      <c r="J81" s="6">
        <v>3.2844999999999999E-2</v>
      </c>
      <c r="K81" s="7">
        <v>71526</v>
      </c>
      <c r="L81" s="7">
        <v>2349.3000000000002</v>
      </c>
      <c r="M81" s="5">
        <v>11.61</v>
      </c>
    </row>
    <row r="82" spans="1:13">
      <c r="A82">
        <v>75</v>
      </c>
      <c r="B82" s="6">
        <v>6.5181000000000003E-2</v>
      </c>
      <c r="C82" s="6">
        <v>6.3122999999999999E-2</v>
      </c>
      <c r="D82" s="7">
        <v>52529.1</v>
      </c>
      <c r="E82" s="7">
        <v>3315.8</v>
      </c>
      <c r="F82" s="5">
        <v>8.41</v>
      </c>
      <c r="G82" t="s">
        <v>12</v>
      </c>
      <c r="H82">
        <v>75</v>
      </c>
      <c r="I82" s="6">
        <v>3.6662E-2</v>
      </c>
      <c r="J82" s="6">
        <v>3.6001999999999999E-2</v>
      </c>
      <c r="K82" s="7">
        <v>69176.800000000003</v>
      </c>
      <c r="L82" s="7">
        <v>2490.5</v>
      </c>
      <c r="M82" s="5">
        <v>10.98</v>
      </c>
    </row>
    <row r="83" spans="1:13">
      <c r="A83">
        <v>76</v>
      </c>
      <c r="B83" s="6">
        <v>7.1694999999999995E-2</v>
      </c>
      <c r="C83" s="6">
        <v>6.9213999999999998E-2</v>
      </c>
      <c r="D83" s="7">
        <v>49213.3</v>
      </c>
      <c r="E83" s="7">
        <v>3406.2</v>
      </c>
      <c r="F83" s="5">
        <v>7.95</v>
      </c>
      <c r="G83" t="s">
        <v>12</v>
      </c>
      <c r="H83">
        <v>76</v>
      </c>
      <c r="I83" s="6">
        <v>4.0675000000000003E-2</v>
      </c>
      <c r="J83" s="6">
        <v>3.9864999999999998E-2</v>
      </c>
      <c r="K83" s="7">
        <v>66686.3</v>
      </c>
      <c r="L83" s="7">
        <v>2658.4</v>
      </c>
      <c r="M83" s="5">
        <v>10.37</v>
      </c>
    </row>
    <row r="84" spans="1:13">
      <c r="A84">
        <v>77</v>
      </c>
      <c r="B84" s="6">
        <v>7.8950000000000006E-2</v>
      </c>
      <c r="C84" s="6">
        <v>7.5952000000000006E-2</v>
      </c>
      <c r="D84" s="7">
        <v>45807</v>
      </c>
      <c r="E84" s="7">
        <v>3479.1</v>
      </c>
      <c r="F84" s="5">
        <v>7.5</v>
      </c>
      <c r="G84" t="s">
        <v>12</v>
      </c>
      <c r="H84">
        <v>77</v>
      </c>
      <c r="I84" s="6">
        <v>4.5529E-2</v>
      </c>
      <c r="J84" s="6">
        <v>4.4516E-2</v>
      </c>
      <c r="K84" s="7">
        <v>64027.8</v>
      </c>
      <c r="L84" s="7">
        <v>2850.2</v>
      </c>
      <c r="M84" s="5">
        <v>9.7799999999999994</v>
      </c>
    </row>
    <row r="85" spans="1:13">
      <c r="A85">
        <v>78</v>
      </c>
      <c r="B85" s="6">
        <v>8.5830000000000004E-2</v>
      </c>
      <c r="C85" s="6">
        <v>8.2297999999999996E-2</v>
      </c>
      <c r="D85" s="7">
        <v>42327.9</v>
      </c>
      <c r="E85" s="7">
        <v>3483.5</v>
      </c>
      <c r="F85" s="5">
        <v>7.08</v>
      </c>
      <c r="G85" t="s">
        <v>12</v>
      </c>
      <c r="H85">
        <v>78</v>
      </c>
      <c r="I85" s="6">
        <v>5.0531E-2</v>
      </c>
      <c r="J85" s="6">
        <v>4.9286000000000003E-2</v>
      </c>
      <c r="K85" s="7">
        <v>61177.599999999999</v>
      </c>
      <c r="L85" s="7">
        <v>3015.2</v>
      </c>
      <c r="M85" s="5">
        <v>9.2200000000000006</v>
      </c>
    </row>
    <row r="86" spans="1:13">
      <c r="A86">
        <v>79</v>
      </c>
      <c r="B86" s="6">
        <v>9.5658999999999994E-2</v>
      </c>
      <c r="C86" s="6">
        <v>9.1291999999999998E-2</v>
      </c>
      <c r="D86" s="7">
        <v>38844.400000000001</v>
      </c>
      <c r="E86" s="7">
        <v>3546.2</v>
      </c>
      <c r="F86" s="5">
        <v>6.66</v>
      </c>
      <c r="G86" t="s">
        <v>12</v>
      </c>
      <c r="H86">
        <v>79</v>
      </c>
      <c r="I86" s="6">
        <v>5.6833000000000002E-2</v>
      </c>
      <c r="J86" s="6">
        <v>5.5263E-2</v>
      </c>
      <c r="K86" s="7">
        <v>58162.400000000001</v>
      </c>
      <c r="L86" s="7">
        <v>3214.2</v>
      </c>
      <c r="M86" s="5">
        <v>8.67</v>
      </c>
    </row>
    <row r="87" spans="1:13">
      <c r="A87">
        <v>80</v>
      </c>
      <c r="B87" s="6">
        <v>0.10424600000000001</v>
      </c>
      <c r="C87" s="6">
        <v>9.9081000000000002E-2</v>
      </c>
      <c r="D87" s="7">
        <v>35298.199999999997</v>
      </c>
      <c r="E87" s="7">
        <v>3497.4</v>
      </c>
      <c r="F87" s="5">
        <v>6.28</v>
      </c>
      <c r="G87" t="s">
        <v>12</v>
      </c>
      <c r="H87">
        <v>80</v>
      </c>
      <c r="I87" s="6">
        <v>6.3686999999999994E-2</v>
      </c>
      <c r="J87" s="6">
        <v>6.1721999999999999E-2</v>
      </c>
      <c r="K87" s="7">
        <v>54948.2</v>
      </c>
      <c r="L87" s="7">
        <v>3391.5</v>
      </c>
      <c r="M87" s="5">
        <v>8.15</v>
      </c>
    </row>
    <row r="88" spans="1:13">
      <c r="A88">
        <v>81</v>
      </c>
      <c r="B88" s="6">
        <v>0.113089</v>
      </c>
      <c r="C88" s="6">
        <v>0.10703600000000001</v>
      </c>
      <c r="D88" s="7">
        <v>31800.799999999999</v>
      </c>
      <c r="E88" s="7">
        <v>3403.8</v>
      </c>
      <c r="F88" s="5">
        <v>5.92</v>
      </c>
      <c r="G88" t="s">
        <v>12</v>
      </c>
      <c r="H88">
        <v>81</v>
      </c>
      <c r="I88" s="6">
        <v>6.9974999999999996E-2</v>
      </c>
      <c r="J88" s="6">
        <v>6.7609000000000002E-2</v>
      </c>
      <c r="K88" s="7">
        <v>51556.7</v>
      </c>
      <c r="L88" s="7">
        <v>3485.7</v>
      </c>
      <c r="M88" s="5">
        <v>7.65</v>
      </c>
    </row>
    <row r="89" spans="1:13">
      <c r="A89">
        <v>82</v>
      </c>
      <c r="B89" s="6">
        <v>0.123756</v>
      </c>
      <c r="C89" s="6">
        <v>0.11654399999999999</v>
      </c>
      <c r="D89" s="7">
        <v>28397</v>
      </c>
      <c r="E89" s="7">
        <v>3309.5</v>
      </c>
      <c r="F89" s="5">
        <v>5.57</v>
      </c>
      <c r="G89" t="s">
        <v>12</v>
      </c>
      <c r="H89">
        <v>82</v>
      </c>
      <c r="I89" s="6">
        <v>7.8173000000000006E-2</v>
      </c>
      <c r="J89" s="6">
        <v>7.5231999999999993E-2</v>
      </c>
      <c r="K89" s="7">
        <v>48071</v>
      </c>
      <c r="L89" s="7">
        <v>3616.5</v>
      </c>
      <c r="M89" s="5">
        <v>7.17</v>
      </c>
    </row>
    <row r="90" spans="1:13">
      <c r="A90">
        <v>83</v>
      </c>
      <c r="B90" s="6">
        <v>0.135549</v>
      </c>
      <c r="C90" s="6">
        <v>0.126945</v>
      </c>
      <c r="D90" s="7">
        <v>25087.5</v>
      </c>
      <c r="E90" s="7">
        <v>3184.7</v>
      </c>
      <c r="F90" s="5">
        <v>5.24</v>
      </c>
      <c r="G90" t="s">
        <v>12</v>
      </c>
      <c r="H90">
        <v>83</v>
      </c>
      <c r="I90" s="6">
        <v>8.6745000000000003E-2</v>
      </c>
      <c r="J90" s="6">
        <v>8.3139000000000005E-2</v>
      </c>
      <c r="K90" s="7">
        <v>44454.5</v>
      </c>
      <c r="L90" s="7">
        <v>3695.9</v>
      </c>
      <c r="M90" s="5">
        <v>6.71</v>
      </c>
    </row>
    <row r="91" spans="1:13">
      <c r="A91">
        <v>84</v>
      </c>
      <c r="B91" s="6">
        <v>0.14946100000000001</v>
      </c>
      <c r="C91" s="6">
        <v>0.139069</v>
      </c>
      <c r="D91" s="7">
        <v>21902.7</v>
      </c>
      <c r="E91" s="7">
        <v>3046</v>
      </c>
      <c r="F91" s="5">
        <v>4.93</v>
      </c>
      <c r="G91" t="s">
        <v>12</v>
      </c>
      <c r="H91">
        <v>84</v>
      </c>
      <c r="I91" s="6">
        <v>9.6229999999999996E-2</v>
      </c>
      <c r="J91" s="6">
        <v>9.1813000000000006E-2</v>
      </c>
      <c r="K91" s="7">
        <v>40758.6</v>
      </c>
      <c r="L91" s="7">
        <v>3742.2</v>
      </c>
      <c r="M91" s="5">
        <v>6.27</v>
      </c>
    </row>
    <row r="92" spans="1:13">
      <c r="A92">
        <v>85</v>
      </c>
      <c r="B92" s="6">
        <v>0.16153600000000001</v>
      </c>
      <c r="C92" s="6">
        <v>0.14946400000000001</v>
      </c>
      <c r="D92" s="7">
        <v>18856.7</v>
      </c>
      <c r="E92" s="7">
        <v>2818.4</v>
      </c>
      <c r="F92" s="5">
        <v>4.6399999999999997</v>
      </c>
      <c r="G92" t="s">
        <v>12</v>
      </c>
      <c r="H92">
        <v>85</v>
      </c>
      <c r="I92" s="6">
        <v>0.107766</v>
      </c>
      <c r="J92" s="6">
        <v>0.102256</v>
      </c>
      <c r="K92" s="7">
        <v>37016.400000000001</v>
      </c>
      <c r="L92" s="7">
        <v>3785.1</v>
      </c>
      <c r="M92" s="5">
        <v>5.86</v>
      </c>
    </row>
    <row r="93" spans="1:13">
      <c r="A93">
        <v>86</v>
      </c>
      <c r="B93" s="6">
        <v>0.174397</v>
      </c>
      <c r="C93" s="6">
        <v>0.16041</v>
      </c>
      <c r="D93" s="7">
        <v>16038.3</v>
      </c>
      <c r="E93" s="7">
        <v>2572.6999999999998</v>
      </c>
      <c r="F93" s="5">
        <v>4.37</v>
      </c>
      <c r="G93" t="s">
        <v>12</v>
      </c>
      <c r="H93">
        <v>86</v>
      </c>
      <c r="I93" s="6">
        <v>0.119793</v>
      </c>
      <c r="J93" s="6">
        <v>0.113024</v>
      </c>
      <c r="K93" s="7">
        <v>33231.300000000003</v>
      </c>
      <c r="L93" s="7">
        <v>3755.9</v>
      </c>
      <c r="M93" s="5">
        <v>5.47</v>
      </c>
    </row>
    <row r="94" spans="1:13">
      <c r="A94">
        <v>87</v>
      </c>
      <c r="B94" s="6">
        <v>0.19173200000000001</v>
      </c>
      <c r="C94" s="6">
        <v>0.174959</v>
      </c>
      <c r="D94" s="7">
        <v>13465.6</v>
      </c>
      <c r="E94" s="7">
        <v>2355.9</v>
      </c>
      <c r="F94" s="5">
        <v>4.1100000000000003</v>
      </c>
      <c r="G94" t="s">
        <v>12</v>
      </c>
      <c r="H94">
        <v>87</v>
      </c>
      <c r="I94" s="6">
        <v>0.132463</v>
      </c>
      <c r="J94" s="6">
        <v>0.124235</v>
      </c>
      <c r="K94" s="7">
        <v>29475.4</v>
      </c>
      <c r="L94" s="7">
        <v>3661.9</v>
      </c>
      <c r="M94" s="5">
        <v>5.0999999999999996</v>
      </c>
    </row>
    <row r="95" spans="1:13">
      <c r="A95">
        <v>88</v>
      </c>
      <c r="B95" s="6">
        <v>0.20513500000000001</v>
      </c>
      <c r="C95" s="6">
        <v>0.186052</v>
      </c>
      <c r="D95" s="7">
        <v>11109.7</v>
      </c>
      <c r="E95" s="7">
        <v>2067</v>
      </c>
      <c r="F95" s="5">
        <v>3.88</v>
      </c>
      <c r="G95" t="s">
        <v>12</v>
      </c>
      <c r="H95">
        <v>88</v>
      </c>
      <c r="I95" s="6">
        <v>0.14598</v>
      </c>
      <c r="J95" s="6">
        <v>0.136049</v>
      </c>
      <c r="K95" s="7">
        <v>25813.5</v>
      </c>
      <c r="L95" s="7">
        <v>3511.9</v>
      </c>
      <c r="M95" s="5">
        <v>4.75</v>
      </c>
    </row>
    <row r="96" spans="1:13">
      <c r="A96">
        <v>89</v>
      </c>
      <c r="B96" s="6">
        <v>0.22361</v>
      </c>
      <c r="C96" s="6">
        <v>0.201124</v>
      </c>
      <c r="D96" s="7">
        <v>9042.7000000000007</v>
      </c>
      <c r="E96" s="7">
        <v>1818.7</v>
      </c>
      <c r="F96" s="5">
        <v>3.65</v>
      </c>
      <c r="G96" t="s">
        <v>12</v>
      </c>
      <c r="H96">
        <v>89</v>
      </c>
      <c r="I96" s="6">
        <v>0.164573</v>
      </c>
      <c r="J96" s="6">
        <v>0.15206</v>
      </c>
      <c r="K96" s="7">
        <v>22301.599999999999</v>
      </c>
      <c r="L96" s="7">
        <v>3391.2</v>
      </c>
      <c r="M96" s="5">
        <v>4.42</v>
      </c>
    </row>
    <row r="97" spans="1:13">
      <c r="A97">
        <v>90</v>
      </c>
      <c r="B97" s="6">
        <v>0.2354</v>
      </c>
      <c r="C97" s="6">
        <v>0.21061099999999999</v>
      </c>
      <c r="D97" s="7">
        <v>7224</v>
      </c>
      <c r="E97" s="7">
        <v>1521.5</v>
      </c>
      <c r="F97" s="5">
        <v>3.44</v>
      </c>
      <c r="G97" t="s">
        <v>12</v>
      </c>
      <c r="H97">
        <v>90</v>
      </c>
      <c r="I97" s="6">
        <v>0.17843200000000001</v>
      </c>
      <c r="J97" s="6">
        <v>0.16381699999999999</v>
      </c>
      <c r="K97" s="7">
        <v>18910.400000000001</v>
      </c>
      <c r="L97" s="7">
        <v>3097.8</v>
      </c>
      <c r="M97" s="5">
        <v>4.13</v>
      </c>
    </row>
    <row r="98" spans="1:13">
      <c r="A98">
        <v>91</v>
      </c>
      <c r="B98" s="6">
        <v>0.25320799999999999</v>
      </c>
      <c r="C98" s="6">
        <v>0.22475400000000001</v>
      </c>
      <c r="D98" s="7">
        <v>5702.6</v>
      </c>
      <c r="E98" s="7">
        <v>1281.7</v>
      </c>
      <c r="F98" s="5">
        <v>3.23</v>
      </c>
      <c r="G98" t="s">
        <v>12</v>
      </c>
      <c r="H98">
        <v>91</v>
      </c>
      <c r="I98" s="6">
        <v>0.19992299999999999</v>
      </c>
      <c r="J98" s="6">
        <v>0.181755</v>
      </c>
      <c r="K98" s="7">
        <v>15812.6</v>
      </c>
      <c r="L98" s="7">
        <v>2874</v>
      </c>
      <c r="M98" s="5">
        <v>3.84</v>
      </c>
    </row>
    <row r="99" spans="1:13">
      <c r="A99">
        <v>92</v>
      </c>
      <c r="B99" s="6">
        <v>0.27566099999999999</v>
      </c>
      <c r="C99" s="6">
        <v>0.24226900000000001</v>
      </c>
      <c r="D99" s="7">
        <v>4420.8999999999996</v>
      </c>
      <c r="E99" s="7">
        <v>1071</v>
      </c>
      <c r="F99" s="5">
        <v>3.02</v>
      </c>
      <c r="G99" t="s">
        <v>12</v>
      </c>
      <c r="H99">
        <v>92</v>
      </c>
      <c r="I99" s="6">
        <v>0.220719</v>
      </c>
      <c r="J99" s="6">
        <v>0.19878199999999999</v>
      </c>
      <c r="K99" s="7">
        <v>12938.6</v>
      </c>
      <c r="L99" s="7">
        <v>2572</v>
      </c>
      <c r="M99" s="5">
        <v>3.58</v>
      </c>
    </row>
    <row r="100" spans="1:13">
      <c r="A100">
        <v>93</v>
      </c>
      <c r="B100" s="6">
        <v>0.30441099999999999</v>
      </c>
      <c r="C100" s="6">
        <v>0.26419900000000002</v>
      </c>
      <c r="D100" s="7">
        <v>3349.8</v>
      </c>
      <c r="E100" s="7">
        <v>885</v>
      </c>
      <c r="F100" s="5">
        <v>2.82</v>
      </c>
      <c r="G100" t="s">
        <v>12</v>
      </c>
      <c r="H100">
        <v>93</v>
      </c>
      <c r="I100" s="6">
        <v>0.24249999999999999</v>
      </c>
      <c r="J100" s="6">
        <v>0.216276</v>
      </c>
      <c r="K100" s="7">
        <v>10366.6</v>
      </c>
      <c r="L100" s="7">
        <v>2242</v>
      </c>
      <c r="M100" s="5">
        <v>3.34</v>
      </c>
    </row>
    <row r="101" spans="1:13">
      <c r="A101">
        <v>94</v>
      </c>
      <c r="B101" s="6">
        <v>0.33091799999999999</v>
      </c>
      <c r="C101" s="6">
        <v>0.28393800000000002</v>
      </c>
      <c r="D101" s="7">
        <v>2464.8000000000002</v>
      </c>
      <c r="E101" s="7">
        <v>699.9</v>
      </c>
      <c r="F101" s="5">
        <v>2.65</v>
      </c>
      <c r="G101" t="s">
        <v>12</v>
      </c>
      <c r="H101">
        <v>94</v>
      </c>
      <c r="I101" s="6">
        <v>0.26505400000000001</v>
      </c>
      <c r="J101" s="6">
        <v>0.234038</v>
      </c>
      <c r="K101" s="7">
        <v>8124.6</v>
      </c>
      <c r="L101" s="7">
        <v>1901.5</v>
      </c>
      <c r="M101" s="5">
        <v>3.13</v>
      </c>
    </row>
    <row r="102" spans="1:13">
      <c r="A102">
        <v>95</v>
      </c>
      <c r="B102" s="6">
        <v>0.34839900000000001</v>
      </c>
      <c r="C102" s="6">
        <v>0.29671199999999998</v>
      </c>
      <c r="D102" s="7">
        <v>1765</v>
      </c>
      <c r="E102" s="7">
        <v>523.70000000000005</v>
      </c>
      <c r="F102" s="5">
        <v>2.5099999999999998</v>
      </c>
      <c r="G102" t="s">
        <v>12</v>
      </c>
      <c r="H102">
        <v>95</v>
      </c>
      <c r="I102" s="6">
        <v>0.28834300000000002</v>
      </c>
      <c r="J102" s="6">
        <v>0.25201000000000001</v>
      </c>
      <c r="K102" s="7">
        <v>6223.1</v>
      </c>
      <c r="L102" s="7">
        <v>1568.3</v>
      </c>
      <c r="M102" s="5">
        <v>2.93</v>
      </c>
    </row>
    <row r="103" spans="1:13">
      <c r="A103">
        <v>96</v>
      </c>
      <c r="B103" s="6">
        <v>0.38944400000000001</v>
      </c>
      <c r="C103" s="6">
        <v>0.32596999999999998</v>
      </c>
      <c r="D103" s="7">
        <v>1241.3</v>
      </c>
      <c r="E103" s="7">
        <v>404.6</v>
      </c>
      <c r="F103" s="5">
        <v>2.35</v>
      </c>
      <c r="G103" t="s">
        <v>12</v>
      </c>
      <c r="H103">
        <v>96</v>
      </c>
      <c r="I103" s="6">
        <v>0.31798199999999999</v>
      </c>
      <c r="J103" s="6">
        <v>0.27436100000000002</v>
      </c>
      <c r="K103" s="7">
        <v>4654.8</v>
      </c>
      <c r="L103" s="7">
        <v>1277.0999999999999</v>
      </c>
      <c r="M103" s="5">
        <v>2.75</v>
      </c>
    </row>
    <row r="104" spans="1:13">
      <c r="A104">
        <v>97</v>
      </c>
      <c r="B104" s="6">
        <v>0.40994000000000003</v>
      </c>
      <c r="C104" s="6">
        <v>0.34020800000000001</v>
      </c>
      <c r="D104" s="7">
        <v>836.7</v>
      </c>
      <c r="E104" s="7">
        <v>284.60000000000002</v>
      </c>
      <c r="F104" s="5">
        <v>2.25</v>
      </c>
      <c r="G104" t="s">
        <v>12</v>
      </c>
      <c r="H104">
        <v>97</v>
      </c>
      <c r="I104" s="6">
        <v>0.33304499999999998</v>
      </c>
      <c r="J104" s="6">
        <v>0.28550300000000001</v>
      </c>
      <c r="K104" s="7">
        <v>3377.7</v>
      </c>
      <c r="L104" s="7">
        <v>964.3</v>
      </c>
      <c r="M104" s="5">
        <v>2.6</v>
      </c>
    </row>
    <row r="105" spans="1:13">
      <c r="A105">
        <v>98</v>
      </c>
      <c r="B105" s="6">
        <v>0.42025299999999999</v>
      </c>
      <c r="C105" s="6">
        <v>0.34727999999999998</v>
      </c>
      <c r="D105" s="7">
        <v>552</v>
      </c>
      <c r="E105" s="7">
        <v>191.7</v>
      </c>
      <c r="F105" s="5">
        <v>2.15</v>
      </c>
      <c r="G105" t="s">
        <v>12</v>
      </c>
      <c r="H105">
        <v>98</v>
      </c>
      <c r="I105" s="6">
        <v>0.34741100000000003</v>
      </c>
      <c r="J105" s="6">
        <v>0.29599500000000001</v>
      </c>
      <c r="K105" s="7">
        <v>2413.4</v>
      </c>
      <c r="L105" s="7">
        <v>714.3</v>
      </c>
      <c r="M105" s="5">
        <v>2.44</v>
      </c>
    </row>
    <row r="106" spans="1:13">
      <c r="A106">
        <v>99</v>
      </c>
      <c r="B106" s="6">
        <v>0.47363</v>
      </c>
      <c r="C106" s="6">
        <v>0.38294299999999998</v>
      </c>
      <c r="D106" s="7">
        <v>360.3</v>
      </c>
      <c r="E106" s="7">
        <v>138</v>
      </c>
      <c r="F106" s="5">
        <v>2.0299999999999998</v>
      </c>
      <c r="G106" t="s">
        <v>12</v>
      </c>
      <c r="H106">
        <v>99</v>
      </c>
      <c r="I106" s="6">
        <v>0.40018100000000001</v>
      </c>
      <c r="J106" s="6">
        <v>0.33345900000000001</v>
      </c>
      <c r="K106" s="7">
        <v>1699</v>
      </c>
      <c r="L106" s="7">
        <v>566.6</v>
      </c>
      <c r="M106" s="5">
        <v>2.2599999999999998</v>
      </c>
    </row>
    <row r="107" spans="1:13">
      <c r="A107">
        <v>100</v>
      </c>
      <c r="B107">
        <v>0.484211</v>
      </c>
      <c r="C107">
        <v>0.38983099999999998</v>
      </c>
      <c r="D107">
        <v>222.3</v>
      </c>
      <c r="E107">
        <v>86.7</v>
      </c>
      <c r="F107">
        <v>1.98</v>
      </c>
      <c r="G107" t="s">
        <v>12</v>
      </c>
      <c r="H107">
        <v>100</v>
      </c>
      <c r="I107">
        <v>0.42544999999999999</v>
      </c>
      <c r="J107">
        <v>0.35082200000000002</v>
      </c>
      <c r="K107">
        <v>1132.5</v>
      </c>
      <c r="L107">
        <v>397.3</v>
      </c>
      <c r="M107">
        <v>2.14</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5"/>
  <sheetData>
    <row r="1" spans="1:13" ht="19.2">
      <c r="A1" s="3" t="s">
        <v>20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9.6869999999999994E-3</v>
      </c>
      <c r="C7" s="6">
        <v>9.6410000000000003E-3</v>
      </c>
      <c r="D7" s="7">
        <v>100000</v>
      </c>
      <c r="E7" s="7">
        <v>964.1</v>
      </c>
      <c r="F7" s="5">
        <v>72.849999999999994</v>
      </c>
      <c r="G7" t="s">
        <v>12</v>
      </c>
      <c r="H7">
        <v>0</v>
      </c>
      <c r="I7" s="6">
        <v>7.3870000000000003E-3</v>
      </c>
      <c r="J7" s="6">
        <v>7.3600000000000002E-3</v>
      </c>
      <c r="K7" s="7">
        <v>100000</v>
      </c>
      <c r="L7" s="7">
        <v>736</v>
      </c>
      <c r="M7" s="5">
        <v>78.44</v>
      </c>
    </row>
    <row r="8" spans="1:13">
      <c r="A8">
        <v>1</v>
      </c>
      <c r="B8" s="6">
        <v>7.1299999999999998E-4</v>
      </c>
      <c r="C8" s="6">
        <v>7.1299999999999998E-4</v>
      </c>
      <c r="D8" s="7">
        <v>99035.9</v>
      </c>
      <c r="E8" s="7">
        <v>70.599999999999994</v>
      </c>
      <c r="F8" s="5">
        <v>72.56</v>
      </c>
      <c r="G8" t="s">
        <v>12</v>
      </c>
      <c r="H8">
        <v>1</v>
      </c>
      <c r="I8" s="6">
        <v>5.9199999999999997E-4</v>
      </c>
      <c r="J8" s="6">
        <v>5.9100000000000005E-4</v>
      </c>
      <c r="K8" s="7">
        <v>99264</v>
      </c>
      <c r="L8" s="7">
        <v>58.7</v>
      </c>
      <c r="M8" s="5">
        <v>78.02</v>
      </c>
    </row>
    <row r="9" spans="1:13">
      <c r="A9">
        <v>2</v>
      </c>
      <c r="B9" s="6">
        <v>4.4499999999999997E-4</v>
      </c>
      <c r="C9" s="6">
        <v>4.4499999999999997E-4</v>
      </c>
      <c r="D9" s="7">
        <v>98965.3</v>
      </c>
      <c r="E9" s="7">
        <v>44</v>
      </c>
      <c r="F9" s="5">
        <v>71.61</v>
      </c>
      <c r="G9" t="s">
        <v>12</v>
      </c>
      <c r="H9">
        <v>2</v>
      </c>
      <c r="I9" s="6">
        <v>3.4000000000000002E-4</v>
      </c>
      <c r="J9" s="6">
        <v>3.4000000000000002E-4</v>
      </c>
      <c r="K9" s="7">
        <v>99205.3</v>
      </c>
      <c r="L9" s="7">
        <v>33.700000000000003</v>
      </c>
      <c r="M9" s="5">
        <v>77.06</v>
      </c>
    </row>
    <row r="10" spans="1:13">
      <c r="A10">
        <v>3</v>
      </c>
      <c r="B10" s="6">
        <v>3.3799999999999998E-4</v>
      </c>
      <c r="C10" s="6">
        <v>3.3799999999999998E-4</v>
      </c>
      <c r="D10" s="7">
        <v>98921.3</v>
      </c>
      <c r="E10" s="7">
        <v>33.5</v>
      </c>
      <c r="F10" s="5">
        <v>70.64</v>
      </c>
      <c r="G10" t="s">
        <v>12</v>
      </c>
      <c r="H10">
        <v>3</v>
      </c>
      <c r="I10" s="6">
        <v>2.8499999999999999E-4</v>
      </c>
      <c r="J10" s="6">
        <v>2.8499999999999999E-4</v>
      </c>
      <c r="K10" s="7">
        <v>99171.6</v>
      </c>
      <c r="L10" s="7">
        <v>28.3</v>
      </c>
      <c r="M10" s="5">
        <v>76.09</v>
      </c>
    </row>
    <row r="11" spans="1:13">
      <c r="A11">
        <v>4</v>
      </c>
      <c r="B11" s="6">
        <v>2.5300000000000002E-4</v>
      </c>
      <c r="C11" s="6">
        <v>2.5300000000000002E-4</v>
      </c>
      <c r="D11" s="7">
        <v>98887.8</v>
      </c>
      <c r="E11" s="7">
        <v>25</v>
      </c>
      <c r="F11" s="5">
        <v>69.66</v>
      </c>
      <c r="G11" t="s">
        <v>12</v>
      </c>
      <c r="H11">
        <v>4</v>
      </c>
      <c r="I11" s="6">
        <v>2.22E-4</v>
      </c>
      <c r="J11" s="6">
        <v>2.22E-4</v>
      </c>
      <c r="K11" s="7">
        <v>99143.4</v>
      </c>
      <c r="L11" s="7">
        <v>22</v>
      </c>
      <c r="M11" s="5">
        <v>75.11</v>
      </c>
    </row>
    <row r="12" spans="1:13">
      <c r="A12">
        <v>5</v>
      </c>
      <c r="B12" s="6">
        <v>2.42E-4</v>
      </c>
      <c r="C12" s="6">
        <v>2.42E-4</v>
      </c>
      <c r="D12" s="7">
        <v>98862.9</v>
      </c>
      <c r="E12" s="7">
        <v>23.9</v>
      </c>
      <c r="F12" s="5">
        <v>68.680000000000007</v>
      </c>
      <c r="G12" t="s">
        <v>12</v>
      </c>
      <c r="H12">
        <v>5</v>
      </c>
      <c r="I12" s="6">
        <v>1.7000000000000001E-4</v>
      </c>
      <c r="J12" s="6">
        <v>1.7000000000000001E-4</v>
      </c>
      <c r="K12" s="7">
        <v>99121.4</v>
      </c>
      <c r="L12" s="7">
        <v>16.8</v>
      </c>
      <c r="M12" s="5">
        <v>74.13</v>
      </c>
    </row>
    <row r="13" spans="1:13">
      <c r="A13">
        <v>6</v>
      </c>
      <c r="B13" s="6">
        <v>2.24E-4</v>
      </c>
      <c r="C13" s="6">
        <v>2.24E-4</v>
      </c>
      <c r="D13" s="7">
        <v>98838.9</v>
      </c>
      <c r="E13" s="7">
        <v>22.2</v>
      </c>
      <c r="F13" s="5">
        <v>67.7</v>
      </c>
      <c r="G13" t="s">
        <v>12</v>
      </c>
      <c r="H13">
        <v>6</v>
      </c>
      <c r="I13" s="6">
        <v>1.5899999999999999E-4</v>
      </c>
      <c r="J13" s="6">
        <v>1.5899999999999999E-4</v>
      </c>
      <c r="K13" s="7">
        <v>99104.5</v>
      </c>
      <c r="L13" s="7">
        <v>15.8</v>
      </c>
      <c r="M13" s="5">
        <v>73.14</v>
      </c>
    </row>
    <row r="14" spans="1:13">
      <c r="A14">
        <v>7</v>
      </c>
      <c r="B14" s="6">
        <v>2.1800000000000001E-4</v>
      </c>
      <c r="C14" s="6">
        <v>2.1800000000000001E-4</v>
      </c>
      <c r="D14" s="7">
        <v>98816.7</v>
      </c>
      <c r="E14" s="7">
        <v>21.5</v>
      </c>
      <c r="F14" s="5">
        <v>66.709999999999994</v>
      </c>
      <c r="G14" t="s">
        <v>12</v>
      </c>
      <c r="H14">
        <v>7</v>
      </c>
      <c r="I14" s="6">
        <v>1.54E-4</v>
      </c>
      <c r="J14" s="6">
        <v>1.54E-4</v>
      </c>
      <c r="K14" s="7">
        <v>99088.8</v>
      </c>
      <c r="L14" s="7">
        <v>15.2</v>
      </c>
      <c r="M14" s="5">
        <v>72.150000000000006</v>
      </c>
    </row>
    <row r="15" spans="1:13">
      <c r="A15">
        <v>8</v>
      </c>
      <c r="B15" s="6">
        <v>2.3000000000000001E-4</v>
      </c>
      <c r="C15" s="6">
        <v>2.3000000000000001E-4</v>
      </c>
      <c r="D15" s="7">
        <v>98795.199999999997</v>
      </c>
      <c r="E15" s="7">
        <v>22.8</v>
      </c>
      <c r="F15" s="5">
        <v>65.73</v>
      </c>
      <c r="G15" t="s">
        <v>12</v>
      </c>
      <c r="H15">
        <v>8</v>
      </c>
      <c r="I15" s="6">
        <v>1.35E-4</v>
      </c>
      <c r="J15" s="6">
        <v>1.35E-4</v>
      </c>
      <c r="K15" s="7">
        <v>99073.5</v>
      </c>
      <c r="L15" s="7">
        <v>13.4</v>
      </c>
      <c r="M15" s="5">
        <v>71.16</v>
      </c>
    </row>
    <row r="16" spans="1:13">
      <c r="A16">
        <v>9</v>
      </c>
      <c r="B16" s="6">
        <v>1.9900000000000001E-4</v>
      </c>
      <c r="C16" s="6">
        <v>1.9900000000000001E-4</v>
      </c>
      <c r="D16" s="7">
        <v>98772.5</v>
      </c>
      <c r="E16" s="7">
        <v>19.600000000000001</v>
      </c>
      <c r="F16" s="5">
        <v>64.739999999999995</v>
      </c>
      <c r="G16" t="s">
        <v>12</v>
      </c>
      <c r="H16">
        <v>9</v>
      </c>
      <c r="I16" s="6">
        <v>1.2899999999999999E-4</v>
      </c>
      <c r="J16" s="6">
        <v>1.2899999999999999E-4</v>
      </c>
      <c r="K16" s="7">
        <v>99060.1</v>
      </c>
      <c r="L16" s="7">
        <v>12.8</v>
      </c>
      <c r="M16" s="5">
        <v>70.17</v>
      </c>
    </row>
    <row r="17" spans="1:13">
      <c r="A17">
        <v>10</v>
      </c>
      <c r="B17" s="6">
        <v>2.0599999999999999E-4</v>
      </c>
      <c r="C17" s="6">
        <v>2.0599999999999999E-4</v>
      </c>
      <c r="D17" s="7">
        <v>98752.8</v>
      </c>
      <c r="E17" s="7">
        <v>20.3</v>
      </c>
      <c r="F17" s="5">
        <v>63.75</v>
      </c>
      <c r="G17" t="s">
        <v>12</v>
      </c>
      <c r="H17">
        <v>10</v>
      </c>
      <c r="I17" s="6">
        <v>1.1900000000000001E-4</v>
      </c>
      <c r="J17" s="6">
        <v>1.1900000000000001E-4</v>
      </c>
      <c r="K17" s="7">
        <v>99047.3</v>
      </c>
      <c r="L17" s="7">
        <v>11.8</v>
      </c>
      <c r="M17" s="5">
        <v>69.180000000000007</v>
      </c>
    </row>
    <row r="18" spans="1:13">
      <c r="A18">
        <v>11</v>
      </c>
      <c r="B18" s="6">
        <v>2.02E-4</v>
      </c>
      <c r="C18" s="6">
        <v>2.02E-4</v>
      </c>
      <c r="D18" s="7">
        <v>98732.5</v>
      </c>
      <c r="E18" s="7">
        <v>20</v>
      </c>
      <c r="F18" s="5">
        <v>62.77</v>
      </c>
      <c r="G18" t="s">
        <v>12</v>
      </c>
      <c r="H18">
        <v>11</v>
      </c>
      <c r="I18" s="6">
        <v>1.47E-4</v>
      </c>
      <c r="J18" s="6">
        <v>1.47E-4</v>
      </c>
      <c r="K18" s="7">
        <v>99035.5</v>
      </c>
      <c r="L18" s="7">
        <v>14.5</v>
      </c>
      <c r="M18" s="5">
        <v>68.19</v>
      </c>
    </row>
    <row r="19" spans="1:13">
      <c r="A19">
        <v>12</v>
      </c>
      <c r="B19" s="6">
        <v>1.9699999999999999E-4</v>
      </c>
      <c r="C19" s="6">
        <v>1.9699999999999999E-4</v>
      </c>
      <c r="D19" s="7">
        <v>98712.6</v>
      </c>
      <c r="E19" s="7">
        <v>19.399999999999999</v>
      </c>
      <c r="F19" s="5">
        <v>61.78</v>
      </c>
      <c r="G19" t="s">
        <v>12</v>
      </c>
      <c r="H19">
        <v>12</v>
      </c>
      <c r="I19" s="6">
        <v>1.56E-4</v>
      </c>
      <c r="J19" s="6">
        <v>1.56E-4</v>
      </c>
      <c r="K19" s="7">
        <v>99021</v>
      </c>
      <c r="L19" s="7">
        <v>15.5</v>
      </c>
      <c r="M19" s="5">
        <v>67.2</v>
      </c>
    </row>
    <row r="20" spans="1:13">
      <c r="A20">
        <v>13</v>
      </c>
      <c r="B20" s="6">
        <v>2.6499999999999999E-4</v>
      </c>
      <c r="C20" s="6">
        <v>2.6499999999999999E-4</v>
      </c>
      <c r="D20" s="7">
        <v>98693.1</v>
      </c>
      <c r="E20" s="7">
        <v>26.1</v>
      </c>
      <c r="F20" s="5">
        <v>60.79</v>
      </c>
      <c r="G20" t="s">
        <v>12</v>
      </c>
      <c r="H20">
        <v>13</v>
      </c>
      <c r="I20" s="6">
        <v>1.5799999999999999E-4</v>
      </c>
      <c r="J20" s="6">
        <v>1.5799999999999999E-4</v>
      </c>
      <c r="K20" s="7">
        <v>99005.5</v>
      </c>
      <c r="L20" s="7">
        <v>15.6</v>
      </c>
      <c r="M20" s="5">
        <v>66.209999999999994</v>
      </c>
    </row>
    <row r="21" spans="1:13">
      <c r="A21">
        <v>14</v>
      </c>
      <c r="B21" s="6">
        <v>3.0899999999999998E-4</v>
      </c>
      <c r="C21" s="6">
        <v>3.0899999999999998E-4</v>
      </c>
      <c r="D21" s="7">
        <v>98667</v>
      </c>
      <c r="E21" s="7">
        <v>30.5</v>
      </c>
      <c r="F21" s="5">
        <v>59.81</v>
      </c>
      <c r="G21" t="s">
        <v>12</v>
      </c>
      <c r="H21">
        <v>14</v>
      </c>
      <c r="I21" s="6">
        <v>2.03E-4</v>
      </c>
      <c r="J21" s="6">
        <v>2.03E-4</v>
      </c>
      <c r="K21" s="7">
        <v>98989.9</v>
      </c>
      <c r="L21" s="7">
        <v>20.100000000000001</v>
      </c>
      <c r="M21" s="5">
        <v>65.22</v>
      </c>
    </row>
    <row r="22" spans="1:13">
      <c r="A22">
        <v>15</v>
      </c>
      <c r="B22" s="6">
        <v>3.9800000000000002E-4</v>
      </c>
      <c r="C22" s="6">
        <v>3.9800000000000002E-4</v>
      </c>
      <c r="D22" s="7">
        <v>98636.6</v>
      </c>
      <c r="E22" s="7">
        <v>39.200000000000003</v>
      </c>
      <c r="F22" s="5">
        <v>58.83</v>
      </c>
      <c r="G22" t="s">
        <v>12</v>
      </c>
      <c r="H22">
        <v>15</v>
      </c>
      <c r="I22" s="6">
        <v>2.4000000000000001E-4</v>
      </c>
      <c r="J22" s="6">
        <v>2.4000000000000001E-4</v>
      </c>
      <c r="K22" s="7">
        <v>98969.9</v>
      </c>
      <c r="L22" s="7">
        <v>23.8</v>
      </c>
      <c r="M22" s="5">
        <v>64.23</v>
      </c>
    </row>
    <row r="23" spans="1:13">
      <c r="A23">
        <v>16</v>
      </c>
      <c r="B23" s="6">
        <v>5.4500000000000002E-4</v>
      </c>
      <c r="C23" s="6">
        <v>5.4500000000000002E-4</v>
      </c>
      <c r="D23" s="7">
        <v>98597.3</v>
      </c>
      <c r="E23" s="7">
        <v>53.7</v>
      </c>
      <c r="F23" s="5">
        <v>57.85</v>
      </c>
      <c r="G23" t="s">
        <v>12</v>
      </c>
      <c r="H23">
        <v>16</v>
      </c>
      <c r="I23" s="6">
        <v>2.81E-4</v>
      </c>
      <c r="J23" s="6">
        <v>2.81E-4</v>
      </c>
      <c r="K23" s="7">
        <v>98946.1</v>
      </c>
      <c r="L23" s="7">
        <v>27.8</v>
      </c>
      <c r="M23" s="5">
        <v>63.25</v>
      </c>
    </row>
    <row r="24" spans="1:13">
      <c r="A24">
        <v>17</v>
      </c>
      <c r="B24" s="6">
        <v>8.4500000000000005E-4</v>
      </c>
      <c r="C24" s="6">
        <v>8.4400000000000002E-4</v>
      </c>
      <c r="D24" s="7">
        <v>98543.6</v>
      </c>
      <c r="E24" s="7">
        <v>83.2</v>
      </c>
      <c r="F24" s="5">
        <v>56.88</v>
      </c>
      <c r="G24" t="s">
        <v>12</v>
      </c>
      <c r="H24">
        <v>17</v>
      </c>
      <c r="I24" s="6">
        <v>3.0800000000000001E-4</v>
      </c>
      <c r="J24" s="6">
        <v>3.0800000000000001E-4</v>
      </c>
      <c r="K24" s="7">
        <v>98918.3</v>
      </c>
      <c r="L24" s="7">
        <v>30.5</v>
      </c>
      <c r="M24" s="5">
        <v>62.26</v>
      </c>
    </row>
    <row r="25" spans="1:13">
      <c r="A25">
        <v>18</v>
      </c>
      <c r="B25" s="6">
        <v>8.7799999999999998E-4</v>
      </c>
      <c r="C25" s="6">
        <v>8.7799999999999998E-4</v>
      </c>
      <c r="D25" s="7">
        <v>98460.4</v>
      </c>
      <c r="E25" s="7">
        <v>86.5</v>
      </c>
      <c r="F25" s="5">
        <v>55.93</v>
      </c>
      <c r="G25" t="s">
        <v>12</v>
      </c>
      <c r="H25">
        <v>18</v>
      </c>
      <c r="I25" s="6">
        <v>3.2699999999999998E-4</v>
      </c>
      <c r="J25" s="6">
        <v>3.2699999999999998E-4</v>
      </c>
      <c r="K25" s="7">
        <v>98887.8</v>
      </c>
      <c r="L25" s="7">
        <v>32.4</v>
      </c>
      <c r="M25" s="5">
        <v>61.28</v>
      </c>
    </row>
    <row r="26" spans="1:13">
      <c r="A26">
        <v>19</v>
      </c>
      <c r="B26" s="6">
        <v>8.6399999999999997E-4</v>
      </c>
      <c r="C26" s="6">
        <v>8.6399999999999997E-4</v>
      </c>
      <c r="D26" s="7">
        <v>98373.9</v>
      </c>
      <c r="E26" s="7">
        <v>85</v>
      </c>
      <c r="F26" s="5">
        <v>54.98</v>
      </c>
      <c r="G26" t="s">
        <v>12</v>
      </c>
      <c r="H26">
        <v>19</v>
      </c>
      <c r="I26" s="6">
        <v>3.2299999999999999E-4</v>
      </c>
      <c r="J26" s="6">
        <v>3.2299999999999999E-4</v>
      </c>
      <c r="K26" s="7">
        <v>98855.4</v>
      </c>
      <c r="L26" s="7">
        <v>31.9</v>
      </c>
      <c r="M26" s="5">
        <v>60.3</v>
      </c>
    </row>
    <row r="27" spans="1:13">
      <c r="A27">
        <v>20</v>
      </c>
      <c r="B27" s="6">
        <v>9.19E-4</v>
      </c>
      <c r="C27" s="6">
        <v>9.1799999999999998E-4</v>
      </c>
      <c r="D27" s="7">
        <v>98289</v>
      </c>
      <c r="E27" s="7">
        <v>90.3</v>
      </c>
      <c r="F27" s="5">
        <v>54.02</v>
      </c>
      <c r="G27" t="s">
        <v>12</v>
      </c>
      <c r="H27">
        <v>20</v>
      </c>
      <c r="I27" s="6">
        <v>3.0400000000000002E-4</v>
      </c>
      <c r="J27" s="6">
        <v>3.0400000000000002E-4</v>
      </c>
      <c r="K27" s="7">
        <v>98823.5</v>
      </c>
      <c r="L27" s="7">
        <v>30</v>
      </c>
      <c r="M27" s="5">
        <v>59.32</v>
      </c>
    </row>
    <row r="28" spans="1:13">
      <c r="A28">
        <v>21</v>
      </c>
      <c r="B28" s="6">
        <v>8.8500000000000004E-4</v>
      </c>
      <c r="C28" s="6">
        <v>8.8400000000000002E-4</v>
      </c>
      <c r="D28" s="7">
        <v>98198.7</v>
      </c>
      <c r="E28" s="7">
        <v>86.8</v>
      </c>
      <c r="F28" s="5">
        <v>53.07</v>
      </c>
      <c r="G28" t="s">
        <v>12</v>
      </c>
      <c r="H28">
        <v>21</v>
      </c>
      <c r="I28" s="6">
        <v>3.3599999999999998E-4</v>
      </c>
      <c r="J28" s="6">
        <v>3.3599999999999998E-4</v>
      </c>
      <c r="K28" s="7">
        <v>98793.5</v>
      </c>
      <c r="L28" s="7">
        <v>33.200000000000003</v>
      </c>
      <c r="M28" s="5">
        <v>58.34</v>
      </c>
    </row>
    <row r="29" spans="1:13">
      <c r="A29">
        <v>22</v>
      </c>
      <c r="B29" s="6">
        <v>9.0200000000000002E-4</v>
      </c>
      <c r="C29" s="6">
        <v>9.0200000000000002E-4</v>
      </c>
      <c r="D29" s="7">
        <v>98111.9</v>
      </c>
      <c r="E29" s="7">
        <v>88.5</v>
      </c>
      <c r="F29" s="5">
        <v>52.12</v>
      </c>
      <c r="G29" t="s">
        <v>12</v>
      </c>
      <c r="H29">
        <v>22</v>
      </c>
      <c r="I29" s="6">
        <v>2.9399999999999999E-4</v>
      </c>
      <c r="J29" s="6">
        <v>2.9399999999999999E-4</v>
      </c>
      <c r="K29" s="7">
        <v>98760.3</v>
      </c>
      <c r="L29" s="7">
        <v>29</v>
      </c>
      <c r="M29" s="5">
        <v>57.36</v>
      </c>
    </row>
    <row r="30" spans="1:13">
      <c r="A30">
        <v>23</v>
      </c>
      <c r="B30" s="6">
        <v>9.0200000000000002E-4</v>
      </c>
      <c r="C30" s="6">
        <v>9.01E-4</v>
      </c>
      <c r="D30" s="7">
        <v>98023.4</v>
      </c>
      <c r="E30" s="7">
        <v>88.4</v>
      </c>
      <c r="F30" s="5">
        <v>51.17</v>
      </c>
      <c r="G30" t="s">
        <v>12</v>
      </c>
      <c r="H30">
        <v>23</v>
      </c>
      <c r="I30" s="6">
        <v>3.1199999999999999E-4</v>
      </c>
      <c r="J30" s="6">
        <v>3.1199999999999999E-4</v>
      </c>
      <c r="K30" s="7">
        <v>98731.3</v>
      </c>
      <c r="L30" s="7">
        <v>30.8</v>
      </c>
      <c r="M30" s="5">
        <v>56.38</v>
      </c>
    </row>
    <row r="31" spans="1:13">
      <c r="A31">
        <v>24</v>
      </c>
      <c r="B31" s="6">
        <v>8.6600000000000002E-4</v>
      </c>
      <c r="C31" s="6">
        <v>8.6499999999999999E-4</v>
      </c>
      <c r="D31" s="7">
        <v>97935.1</v>
      </c>
      <c r="E31" s="7">
        <v>84.8</v>
      </c>
      <c r="F31" s="5">
        <v>50.21</v>
      </c>
      <c r="G31" t="s">
        <v>12</v>
      </c>
      <c r="H31">
        <v>24</v>
      </c>
      <c r="I31" s="6">
        <v>3.2600000000000001E-4</v>
      </c>
      <c r="J31" s="6">
        <v>3.2600000000000001E-4</v>
      </c>
      <c r="K31" s="7">
        <v>98700.5</v>
      </c>
      <c r="L31" s="7">
        <v>32.200000000000003</v>
      </c>
      <c r="M31" s="5">
        <v>55.39</v>
      </c>
    </row>
    <row r="32" spans="1:13">
      <c r="A32">
        <v>25</v>
      </c>
      <c r="B32" s="6">
        <v>8.5400000000000005E-4</v>
      </c>
      <c r="C32" s="6">
        <v>8.5400000000000005E-4</v>
      </c>
      <c r="D32" s="7">
        <v>97850.3</v>
      </c>
      <c r="E32" s="7">
        <v>83.5</v>
      </c>
      <c r="F32" s="5">
        <v>49.25</v>
      </c>
      <c r="G32" t="s">
        <v>12</v>
      </c>
      <c r="H32">
        <v>25</v>
      </c>
      <c r="I32" s="6">
        <v>3.3300000000000002E-4</v>
      </c>
      <c r="J32" s="6">
        <v>3.3300000000000002E-4</v>
      </c>
      <c r="K32" s="7">
        <v>98668.3</v>
      </c>
      <c r="L32" s="7">
        <v>32.799999999999997</v>
      </c>
      <c r="M32" s="5">
        <v>54.41</v>
      </c>
    </row>
    <row r="33" spans="1:13">
      <c r="A33">
        <v>26</v>
      </c>
      <c r="B33" s="6">
        <v>8.4099999999999995E-4</v>
      </c>
      <c r="C33" s="6">
        <v>8.4000000000000003E-4</v>
      </c>
      <c r="D33" s="7">
        <v>97766.8</v>
      </c>
      <c r="E33" s="7">
        <v>82.2</v>
      </c>
      <c r="F33" s="5">
        <v>48.3</v>
      </c>
      <c r="G33" t="s">
        <v>12</v>
      </c>
      <c r="H33">
        <v>26</v>
      </c>
      <c r="I33" s="6">
        <v>3.3700000000000001E-4</v>
      </c>
      <c r="J33" s="6">
        <v>3.3700000000000001E-4</v>
      </c>
      <c r="K33" s="7">
        <v>98635.5</v>
      </c>
      <c r="L33" s="7">
        <v>33.299999999999997</v>
      </c>
      <c r="M33" s="5">
        <v>53.43</v>
      </c>
    </row>
    <row r="34" spans="1:13">
      <c r="A34">
        <v>27</v>
      </c>
      <c r="B34" s="6">
        <v>8.52E-4</v>
      </c>
      <c r="C34" s="6">
        <v>8.52E-4</v>
      </c>
      <c r="D34" s="7">
        <v>97684.6</v>
      </c>
      <c r="E34" s="7">
        <v>83.2</v>
      </c>
      <c r="F34" s="5">
        <v>47.34</v>
      </c>
      <c r="G34" t="s">
        <v>12</v>
      </c>
      <c r="H34">
        <v>27</v>
      </c>
      <c r="I34" s="6">
        <v>3.59E-4</v>
      </c>
      <c r="J34" s="6">
        <v>3.59E-4</v>
      </c>
      <c r="K34" s="7">
        <v>98602.3</v>
      </c>
      <c r="L34" s="7">
        <v>35.299999999999997</v>
      </c>
      <c r="M34" s="5">
        <v>52.45</v>
      </c>
    </row>
    <row r="35" spans="1:13">
      <c r="A35">
        <v>28</v>
      </c>
      <c r="B35" s="6">
        <v>8.9099999999999997E-4</v>
      </c>
      <c r="C35" s="6">
        <v>8.8999999999999995E-4</v>
      </c>
      <c r="D35" s="7">
        <v>97601.4</v>
      </c>
      <c r="E35" s="7">
        <v>86.9</v>
      </c>
      <c r="F35" s="5">
        <v>46.38</v>
      </c>
      <c r="G35" t="s">
        <v>12</v>
      </c>
      <c r="H35">
        <v>28</v>
      </c>
      <c r="I35" s="6">
        <v>3.9199999999999999E-4</v>
      </c>
      <c r="J35" s="6">
        <v>3.9199999999999999E-4</v>
      </c>
      <c r="K35" s="7">
        <v>98566.9</v>
      </c>
      <c r="L35" s="7">
        <v>38.700000000000003</v>
      </c>
      <c r="M35" s="5">
        <v>51.47</v>
      </c>
    </row>
    <row r="36" spans="1:13">
      <c r="A36">
        <v>29</v>
      </c>
      <c r="B36" s="6">
        <v>8.9999999999999998E-4</v>
      </c>
      <c r="C36" s="6">
        <v>8.9999999999999998E-4</v>
      </c>
      <c r="D36" s="7">
        <v>97514.5</v>
      </c>
      <c r="E36" s="7">
        <v>87.7</v>
      </c>
      <c r="F36" s="5">
        <v>45.42</v>
      </c>
      <c r="G36" t="s">
        <v>12</v>
      </c>
      <c r="H36">
        <v>29</v>
      </c>
      <c r="I36" s="6">
        <v>4.1100000000000002E-4</v>
      </c>
      <c r="J36" s="6">
        <v>4.1100000000000002E-4</v>
      </c>
      <c r="K36" s="7">
        <v>98528.2</v>
      </c>
      <c r="L36" s="7">
        <v>40.5</v>
      </c>
      <c r="M36" s="5">
        <v>50.49</v>
      </c>
    </row>
    <row r="37" spans="1:13">
      <c r="A37">
        <v>30</v>
      </c>
      <c r="B37" s="6">
        <v>9.0200000000000002E-4</v>
      </c>
      <c r="C37" s="6">
        <v>9.0200000000000002E-4</v>
      </c>
      <c r="D37" s="7">
        <v>97426.8</v>
      </c>
      <c r="E37" s="7">
        <v>87.9</v>
      </c>
      <c r="F37" s="5">
        <v>44.46</v>
      </c>
      <c r="G37" t="s">
        <v>12</v>
      </c>
      <c r="H37">
        <v>30</v>
      </c>
      <c r="I37" s="6">
        <v>4.3300000000000001E-4</v>
      </c>
      <c r="J37" s="6">
        <v>4.3300000000000001E-4</v>
      </c>
      <c r="K37" s="7">
        <v>98487.8</v>
      </c>
      <c r="L37" s="7">
        <v>42.7</v>
      </c>
      <c r="M37" s="5">
        <v>49.51</v>
      </c>
    </row>
    <row r="38" spans="1:13">
      <c r="A38">
        <v>31</v>
      </c>
      <c r="B38" s="6">
        <v>9.3499999999999996E-4</v>
      </c>
      <c r="C38" s="6">
        <v>9.3499999999999996E-4</v>
      </c>
      <c r="D38" s="7">
        <v>97338.9</v>
      </c>
      <c r="E38" s="7">
        <v>91</v>
      </c>
      <c r="F38" s="5">
        <v>43.5</v>
      </c>
      <c r="G38" t="s">
        <v>12</v>
      </c>
      <c r="H38">
        <v>31</v>
      </c>
      <c r="I38" s="6">
        <v>5.31E-4</v>
      </c>
      <c r="J38" s="6">
        <v>5.31E-4</v>
      </c>
      <c r="K38" s="7">
        <v>98445.1</v>
      </c>
      <c r="L38" s="7">
        <v>52.3</v>
      </c>
      <c r="M38" s="5">
        <v>48.53</v>
      </c>
    </row>
    <row r="39" spans="1:13">
      <c r="A39">
        <v>32</v>
      </c>
      <c r="B39" s="6">
        <v>1.0070000000000001E-3</v>
      </c>
      <c r="C39" s="6">
        <v>1.0059999999999999E-3</v>
      </c>
      <c r="D39" s="7">
        <v>97247.9</v>
      </c>
      <c r="E39" s="7">
        <v>97.9</v>
      </c>
      <c r="F39" s="5">
        <v>42.54</v>
      </c>
      <c r="G39" t="s">
        <v>12</v>
      </c>
      <c r="H39">
        <v>32</v>
      </c>
      <c r="I39" s="6">
        <v>5.3700000000000004E-4</v>
      </c>
      <c r="J39" s="6">
        <v>5.3700000000000004E-4</v>
      </c>
      <c r="K39" s="7">
        <v>98392.9</v>
      </c>
      <c r="L39" s="7">
        <v>52.9</v>
      </c>
      <c r="M39" s="5">
        <v>47.55</v>
      </c>
    </row>
    <row r="40" spans="1:13">
      <c r="A40">
        <v>33</v>
      </c>
      <c r="B40" s="6">
        <v>1.0889999999999999E-3</v>
      </c>
      <c r="C40" s="6">
        <v>1.0889999999999999E-3</v>
      </c>
      <c r="D40" s="7">
        <v>97150.1</v>
      </c>
      <c r="E40" s="7">
        <v>105.8</v>
      </c>
      <c r="F40" s="5">
        <v>41.58</v>
      </c>
      <c r="G40" t="s">
        <v>12</v>
      </c>
      <c r="H40">
        <v>33</v>
      </c>
      <c r="I40" s="6">
        <v>5.6499999999999996E-4</v>
      </c>
      <c r="J40" s="6">
        <v>5.6499999999999996E-4</v>
      </c>
      <c r="K40" s="7">
        <v>98340</v>
      </c>
      <c r="L40" s="7">
        <v>55.6</v>
      </c>
      <c r="M40" s="5">
        <v>46.58</v>
      </c>
    </row>
    <row r="41" spans="1:13">
      <c r="A41">
        <v>34</v>
      </c>
      <c r="B41" s="6">
        <v>1.067E-3</v>
      </c>
      <c r="C41" s="6">
        <v>1.0660000000000001E-3</v>
      </c>
      <c r="D41" s="7">
        <v>97044.3</v>
      </c>
      <c r="E41" s="7">
        <v>103.5</v>
      </c>
      <c r="F41" s="5">
        <v>40.619999999999997</v>
      </c>
      <c r="G41" t="s">
        <v>12</v>
      </c>
      <c r="H41">
        <v>34</v>
      </c>
      <c r="I41" s="6">
        <v>6.7100000000000005E-4</v>
      </c>
      <c r="J41" s="6">
        <v>6.7100000000000005E-4</v>
      </c>
      <c r="K41" s="7">
        <v>98284.5</v>
      </c>
      <c r="L41" s="7">
        <v>65.900000000000006</v>
      </c>
      <c r="M41" s="5">
        <v>45.6</v>
      </c>
    </row>
    <row r="42" spans="1:13">
      <c r="A42">
        <v>35</v>
      </c>
      <c r="B42" s="6">
        <v>1.1720000000000001E-3</v>
      </c>
      <c r="C42" s="6">
        <v>1.1709999999999999E-3</v>
      </c>
      <c r="D42" s="7">
        <v>96940.800000000003</v>
      </c>
      <c r="E42" s="7">
        <v>113.5</v>
      </c>
      <c r="F42" s="5">
        <v>39.67</v>
      </c>
      <c r="G42" t="s">
        <v>12</v>
      </c>
      <c r="H42">
        <v>35</v>
      </c>
      <c r="I42" s="6">
        <v>7.3200000000000001E-4</v>
      </c>
      <c r="J42" s="6">
        <v>7.3200000000000001E-4</v>
      </c>
      <c r="K42" s="7">
        <v>98218.5</v>
      </c>
      <c r="L42" s="7">
        <v>71.900000000000006</v>
      </c>
      <c r="M42" s="5">
        <v>44.63</v>
      </c>
    </row>
    <row r="43" spans="1:13">
      <c r="A43">
        <v>36</v>
      </c>
      <c r="B43" s="6">
        <v>1.3060000000000001E-3</v>
      </c>
      <c r="C43" s="6">
        <v>1.305E-3</v>
      </c>
      <c r="D43" s="7">
        <v>96827.3</v>
      </c>
      <c r="E43" s="7">
        <v>126.4</v>
      </c>
      <c r="F43" s="5">
        <v>38.71</v>
      </c>
      <c r="G43" t="s">
        <v>12</v>
      </c>
      <c r="H43">
        <v>36</v>
      </c>
      <c r="I43" s="6">
        <v>7.85E-4</v>
      </c>
      <c r="J43" s="6">
        <v>7.85E-4</v>
      </c>
      <c r="K43" s="7">
        <v>98146.6</v>
      </c>
      <c r="L43" s="7">
        <v>77.099999999999994</v>
      </c>
      <c r="M43" s="5">
        <v>43.67</v>
      </c>
    </row>
    <row r="44" spans="1:13">
      <c r="A44">
        <v>37</v>
      </c>
      <c r="B44" s="6">
        <v>1.3669999999999999E-3</v>
      </c>
      <c r="C44" s="6">
        <v>1.366E-3</v>
      </c>
      <c r="D44" s="7">
        <v>96700.9</v>
      </c>
      <c r="E44" s="7">
        <v>132.1</v>
      </c>
      <c r="F44" s="5">
        <v>37.76</v>
      </c>
      <c r="G44" t="s">
        <v>12</v>
      </c>
      <c r="H44">
        <v>37</v>
      </c>
      <c r="I44" s="6">
        <v>8.8500000000000004E-4</v>
      </c>
      <c r="J44" s="6">
        <v>8.8500000000000004E-4</v>
      </c>
      <c r="K44" s="7">
        <v>98069.6</v>
      </c>
      <c r="L44" s="7">
        <v>86.7</v>
      </c>
      <c r="M44" s="5">
        <v>42.7</v>
      </c>
    </row>
    <row r="45" spans="1:13">
      <c r="A45">
        <v>38</v>
      </c>
      <c r="B45" s="6">
        <v>1.4480000000000001E-3</v>
      </c>
      <c r="C45" s="6">
        <v>1.4469999999999999E-3</v>
      </c>
      <c r="D45" s="7">
        <v>96568.9</v>
      </c>
      <c r="E45" s="7">
        <v>139.80000000000001</v>
      </c>
      <c r="F45" s="5">
        <v>36.81</v>
      </c>
      <c r="G45" t="s">
        <v>12</v>
      </c>
      <c r="H45">
        <v>38</v>
      </c>
      <c r="I45" s="6">
        <v>9.2800000000000001E-4</v>
      </c>
      <c r="J45" s="6">
        <v>9.2800000000000001E-4</v>
      </c>
      <c r="K45" s="7">
        <v>97982.8</v>
      </c>
      <c r="L45" s="7">
        <v>90.9</v>
      </c>
      <c r="M45" s="5">
        <v>41.74</v>
      </c>
    </row>
    <row r="46" spans="1:13">
      <c r="A46">
        <v>39</v>
      </c>
      <c r="B46" s="6">
        <v>1.547E-3</v>
      </c>
      <c r="C46" s="6">
        <v>1.5460000000000001E-3</v>
      </c>
      <c r="D46" s="7">
        <v>96429.1</v>
      </c>
      <c r="E46" s="7">
        <v>149.1</v>
      </c>
      <c r="F46" s="5">
        <v>35.869999999999997</v>
      </c>
      <c r="G46" t="s">
        <v>12</v>
      </c>
      <c r="H46">
        <v>39</v>
      </c>
      <c r="I46" s="6">
        <v>9.990000000000001E-4</v>
      </c>
      <c r="J46" s="6">
        <v>9.990000000000001E-4</v>
      </c>
      <c r="K46" s="7">
        <v>97891.9</v>
      </c>
      <c r="L46" s="7">
        <v>97.8</v>
      </c>
      <c r="M46" s="5">
        <v>40.78</v>
      </c>
    </row>
    <row r="47" spans="1:13">
      <c r="A47">
        <v>40</v>
      </c>
      <c r="B47" s="6">
        <v>1.6299999999999999E-3</v>
      </c>
      <c r="C47" s="6">
        <v>1.629E-3</v>
      </c>
      <c r="D47" s="7">
        <v>96280</v>
      </c>
      <c r="E47" s="7">
        <v>156.80000000000001</v>
      </c>
      <c r="F47" s="5">
        <v>34.92</v>
      </c>
      <c r="G47" t="s">
        <v>12</v>
      </c>
      <c r="H47">
        <v>40</v>
      </c>
      <c r="I47" s="6">
        <v>1.0920000000000001E-3</v>
      </c>
      <c r="J47" s="6">
        <v>1.091E-3</v>
      </c>
      <c r="K47" s="7">
        <v>97794.1</v>
      </c>
      <c r="L47" s="7">
        <v>106.7</v>
      </c>
      <c r="M47" s="5">
        <v>39.82</v>
      </c>
    </row>
    <row r="48" spans="1:13">
      <c r="A48">
        <v>41</v>
      </c>
      <c r="B48" s="6">
        <v>1.8270000000000001E-3</v>
      </c>
      <c r="C48" s="6">
        <v>1.825E-3</v>
      </c>
      <c r="D48" s="7">
        <v>96123.199999999997</v>
      </c>
      <c r="E48" s="7">
        <v>175.5</v>
      </c>
      <c r="F48" s="5">
        <v>33.979999999999997</v>
      </c>
      <c r="G48" t="s">
        <v>12</v>
      </c>
      <c r="H48">
        <v>41</v>
      </c>
      <c r="I48" s="6">
        <v>1.2639999999999999E-3</v>
      </c>
      <c r="J48" s="6">
        <v>1.263E-3</v>
      </c>
      <c r="K48" s="7">
        <v>97687.4</v>
      </c>
      <c r="L48" s="7">
        <v>123.4</v>
      </c>
      <c r="M48" s="5">
        <v>38.86</v>
      </c>
    </row>
    <row r="49" spans="1:13">
      <c r="A49">
        <v>42</v>
      </c>
      <c r="B49" s="6">
        <v>1.9680000000000001E-3</v>
      </c>
      <c r="C49" s="6">
        <v>1.9659999999999999E-3</v>
      </c>
      <c r="D49" s="7">
        <v>95947.7</v>
      </c>
      <c r="E49" s="7">
        <v>188.7</v>
      </c>
      <c r="F49" s="5">
        <v>33.04</v>
      </c>
      <c r="G49" t="s">
        <v>12</v>
      </c>
      <c r="H49">
        <v>42</v>
      </c>
      <c r="I49" s="6">
        <v>1.3860000000000001E-3</v>
      </c>
      <c r="J49" s="6">
        <v>1.3860000000000001E-3</v>
      </c>
      <c r="K49" s="7">
        <v>97564</v>
      </c>
      <c r="L49" s="7">
        <v>135.19999999999999</v>
      </c>
      <c r="M49" s="5">
        <v>37.909999999999997</v>
      </c>
    </row>
    <row r="50" spans="1:13">
      <c r="A50">
        <v>43</v>
      </c>
      <c r="B50" s="6">
        <v>2.2430000000000002E-3</v>
      </c>
      <c r="C50" s="6">
        <v>2.2409999999999999E-3</v>
      </c>
      <c r="D50" s="7">
        <v>95759.1</v>
      </c>
      <c r="E50" s="7">
        <v>214.6</v>
      </c>
      <c r="F50" s="5">
        <v>32.1</v>
      </c>
      <c r="G50" t="s">
        <v>12</v>
      </c>
      <c r="H50">
        <v>43</v>
      </c>
      <c r="I50" s="6">
        <v>1.49E-3</v>
      </c>
      <c r="J50" s="6">
        <v>1.4890000000000001E-3</v>
      </c>
      <c r="K50" s="7">
        <v>97428.9</v>
      </c>
      <c r="L50" s="7">
        <v>145</v>
      </c>
      <c r="M50" s="5">
        <v>36.96</v>
      </c>
    </row>
    <row r="51" spans="1:13">
      <c r="A51">
        <v>44</v>
      </c>
      <c r="B51" s="6">
        <v>2.4680000000000001E-3</v>
      </c>
      <c r="C51" s="6">
        <v>2.4650000000000002E-3</v>
      </c>
      <c r="D51" s="7">
        <v>95544.5</v>
      </c>
      <c r="E51" s="7">
        <v>235.5</v>
      </c>
      <c r="F51" s="5">
        <v>31.17</v>
      </c>
      <c r="G51" t="s">
        <v>12</v>
      </c>
      <c r="H51">
        <v>44</v>
      </c>
      <c r="I51" s="6">
        <v>1.6930000000000001E-3</v>
      </c>
      <c r="J51" s="6">
        <v>1.691E-3</v>
      </c>
      <c r="K51" s="7">
        <v>97283.8</v>
      </c>
      <c r="L51" s="7">
        <v>164.5</v>
      </c>
      <c r="M51" s="5">
        <v>36.01</v>
      </c>
    </row>
    <row r="52" spans="1:13">
      <c r="A52">
        <v>45</v>
      </c>
      <c r="B52" s="6">
        <v>2.862E-3</v>
      </c>
      <c r="C52" s="6">
        <v>2.8579999999999999E-3</v>
      </c>
      <c r="D52" s="7">
        <v>95309</v>
      </c>
      <c r="E52" s="7">
        <v>272.39999999999998</v>
      </c>
      <c r="F52" s="5">
        <v>30.25</v>
      </c>
      <c r="G52" t="s">
        <v>12</v>
      </c>
      <c r="H52">
        <v>45</v>
      </c>
      <c r="I52" s="6">
        <v>1.8450000000000001E-3</v>
      </c>
      <c r="J52" s="6">
        <v>1.843E-3</v>
      </c>
      <c r="K52" s="7">
        <v>97119.3</v>
      </c>
      <c r="L52" s="7">
        <v>179</v>
      </c>
      <c r="M52" s="5">
        <v>35.08</v>
      </c>
    </row>
    <row r="53" spans="1:13">
      <c r="A53">
        <v>46</v>
      </c>
      <c r="B53" s="6">
        <v>3.1510000000000002E-3</v>
      </c>
      <c r="C53" s="6">
        <v>3.1459999999999999E-3</v>
      </c>
      <c r="D53" s="7">
        <v>95036.6</v>
      </c>
      <c r="E53" s="7">
        <v>299</v>
      </c>
      <c r="F53" s="5">
        <v>29.34</v>
      </c>
      <c r="G53" t="s">
        <v>12</v>
      </c>
      <c r="H53">
        <v>46</v>
      </c>
      <c r="I53" s="6">
        <v>1.9719999999999998E-3</v>
      </c>
      <c r="J53" s="6">
        <v>1.97E-3</v>
      </c>
      <c r="K53" s="7">
        <v>96940.3</v>
      </c>
      <c r="L53" s="7">
        <v>191</v>
      </c>
      <c r="M53" s="5">
        <v>34.14</v>
      </c>
    </row>
    <row r="54" spans="1:13">
      <c r="A54">
        <v>47</v>
      </c>
      <c r="B54" s="6">
        <v>3.6259999999999999E-3</v>
      </c>
      <c r="C54" s="6">
        <v>3.6189999999999998E-3</v>
      </c>
      <c r="D54" s="7">
        <v>94737.7</v>
      </c>
      <c r="E54" s="7">
        <v>342.9</v>
      </c>
      <c r="F54" s="5">
        <v>28.43</v>
      </c>
      <c r="G54" t="s">
        <v>12</v>
      </c>
      <c r="H54">
        <v>47</v>
      </c>
      <c r="I54" s="6">
        <v>2.3080000000000002E-3</v>
      </c>
      <c r="J54" s="6">
        <v>2.3059999999999999E-3</v>
      </c>
      <c r="K54" s="7">
        <v>96749.3</v>
      </c>
      <c r="L54" s="7">
        <v>223.1</v>
      </c>
      <c r="M54" s="5">
        <v>33.21</v>
      </c>
    </row>
    <row r="55" spans="1:13">
      <c r="A55">
        <v>48</v>
      </c>
      <c r="B55" s="6">
        <v>3.9389999999999998E-3</v>
      </c>
      <c r="C55" s="6">
        <v>3.9309999999999996E-3</v>
      </c>
      <c r="D55" s="7">
        <v>94394.8</v>
      </c>
      <c r="E55" s="7">
        <v>371.1</v>
      </c>
      <c r="F55" s="5">
        <v>27.53</v>
      </c>
      <c r="G55" t="s">
        <v>12</v>
      </c>
      <c r="H55">
        <v>48</v>
      </c>
      <c r="I55" s="6">
        <v>2.6649999999999998E-3</v>
      </c>
      <c r="J55" s="6">
        <v>2.6619999999999999E-3</v>
      </c>
      <c r="K55" s="7">
        <v>96526.2</v>
      </c>
      <c r="L55" s="7">
        <v>256.89999999999998</v>
      </c>
      <c r="M55" s="5">
        <v>32.28</v>
      </c>
    </row>
    <row r="56" spans="1:13">
      <c r="A56">
        <v>49</v>
      </c>
      <c r="B56" s="6">
        <v>4.3800000000000002E-3</v>
      </c>
      <c r="C56" s="6">
        <v>4.3699999999999998E-3</v>
      </c>
      <c r="D56" s="7">
        <v>94023.7</v>
      </c>
      <c r="E56" s="7">
        <v>410.9</v>
      </c>
      <c r="F56" s="5">
        <v>26.63</v>
      </c>
      <c r="G56" t="s">
        <v>12</v>
      </c>
      <c r="H56">
        <v>49</v>
      </c>
      <c r="I56" s="6">
        <v>2.7369999999999998E-3</v>
      </c>
      <c r="J56" s="6">
        <v>2.7330000000000002E-3</v>
      </c>
      <c r="K56" s="7">
        <v>96269.3</v>
      </c>
      <c r="L56" s="7">
        <v>263.10000000000002</v>
      </c>
      <c r="M56" s="5">
        <v>31.37</v>
      </c>
    </row>
    <row r="57" spans="1:13">
      <c r="A57">
        <v>50</v>
      </c>
      <c r="B57" s="6">
        <v>4.8849999999999996E-3</v>
      </c>
      <c r="C57" s="6">
        <v>4.8729999999999997E-3</v>
      </c>
      <c r="D57" s="7">
        <v>93612.800000000003</v>
      </c>
      <c r="E57" s="7">
        <v>456.2</v>
      </c>
      <c r="F57" s="5">
        <v>25.75</v>
      </c>
      <c r="G57" t="s">
        <v>12</v>
      </c>
      <c r="H57">
        <v>50</v>
      </c>
      <c r="I57" s="6">
        <v>3.104E-3</v>
      </c>
      <c r="J57" s="6">
        <v>3.0999999999999999E-3</v>
      </c>
      <c r="K57" s="7">
        <v>96006.1</v>
      </c>
      <c r="L57" s="7">
        <v>297.60000000000002</v>
      </c>
      <c r="M57" s="5">
        <v>30.45</v>
      </c>
    </row>
    <row r="58" spans="1:13">
      <c r="A58">
        <v>51</v>
      </c>
      <c r="B58" s="6">
        <v>5.3689999999999996E-3</v>
      </c>
      <c r="C58" s="6">
        <v>5.3540000000000003E-3</v>
      </c>
      <c r="D58" s="7">
        <v>93156.6</v>
      </c>
      <c r="E58" s="7">
        <v>498.8</v>
      </c>
      <c r="F58" s="5">
        <v>24.87</v>
      </c>
      <c r="G58" t="s">
        <v>12</v>
      </c>
      <c r="H58">
        <v>51</v>
      </c>
      <c r="I58" s="6">
        <v>3.4030000000000002E-3</v>
      </c>
      <c r="J58" s="6">
        <v>3.3969999999999998E-3</v>
      </c>
      <c r="K58" s="7">
        <v>95708.6</v>
      </c>
      <c r="L58" s="7">
        <v>325.10000000000002</v>
      </c>
      <c r="M58" s="5">
        <v>29.54</v>
      </c>
    </row>
    <row r="59" spans="1:13">
      <c r="A59">
        <v>52</v>
      </c>
      <c r="B59" s="6">
        <v>5.875E-3</v>
      </c>
      <c r="C59" s="6">
        <v>5.8580000000000004E-3</v>
      </c>
      <c r="D59" s="7">
        <v>92657.8</v>
      </c>
      <c r="E59" s="7">
        <v>542.70000000000005</v>
      </c>
      <c r="F59" s="5">
        <v>24</v>
      </c>
      <c r="G59" t="s">
        <v>12</v>
      </c>
      <c r="H59">
        <v>52</v>
      </c>
      <c r="I59" s="6">
        <v>3.6949999999999999E-3</v>
      </c>
      <c r="J59" s="6">
        <v>3.689E-3</v>
      </c>
      <c r="K59" s="7">
        <v>95383.4</v>
      </c>
      <c r="L59" s="7">
        <v>351.8</v>
      </c>
      <c r="M59" s="5">
        <v>28.64</v>
      </c>
    </row>
    <row r="60" spans="1:13">
      <c r="A60">
        <v>53</v>
      </c>
      <c r="B60" s="6">
        <v>6.8040000000000002E-3</v>
      </c>
      <c r="C60" s="6">
        <v>6.7809999999999997E-3</v>
      </c>
      <c r="D60" s="7">
        <v>92115.1</v>
      </c>
      <c r="E60" s="7">
        <v>624.70000000000005</v>
      </c>
      <c r="F60" s="5">
        <v>23.14</v>
      </c>
      <c r="G60" t="s">
        <v>12</v>
      </c>
      <c r="H60">
        <v>53</v>
      </c>
      <c r="I60" s="6">
        <v>4.0740000000000004E-3</v>
      </c>
      <c r="J60" s="6">
        <v>4.0660000000000002E-3</v>
      </c>
      <c r="K60" s="7">
        <v>95031.6</v>
      </c>
      <c r="L60" s="7">
        <v>386.4</v>
      </c>
      <c r="M60" s="5">
        <v>27.75</v>
      </c>
    </row>
    <row r="61" spans="1:13">
      <c r="A61">
        <v>54</v>
      </c>
      <c r="B61" s="6">
        <v>7.5170000000000002E-3</v>
      </c>
      <c r="C61" s="6">
        <v>7.489E-3</v>
      </c>
      <c r="D61" s="7">
        <v>91490.4</v>
      </c>
      <c r="E61" s="7">
        <v>685.2</v>
      </c>
      <c r="F61" s="5">
        <v>22.3</v>
      </c>
      <c r="G61" t="s">
        <v>12</v>
      </c>
      <c r="H61">
        <v>54</v>
      </c>
      <c r="I61" s="6">
        <v>4.4120000000000001E-3</v>
      </c>
      <c r="J61" s="6">
        <v>4.4029999999999998E-3</v>
      </c>
      <c r="K61" s="7">
        <v>94645.2</v>
      </c>
      <c r="L61" s="7">
        <v>416.7</v>
      </c>
      <c r="M61" s="5">
        <v>26.86</v>
      </c>
    </row>
    <row r="62" spans="1:13">
      <c r="A62">
        <v>55</v>
      </c>
      <c r="B62" s="6">
        <v>8.3789999999999993E-3</v>
      </c>
      <c r="C62" s="6">
        <v>8.3440000000000007E-3</v>
      </c>
      <c r="D62" s="7">
        <v>90805.3</v>
      </c>
      <c r="E62" s="7">
        <v>757.7</v>
      </c>
      <c r="F62" s="5">
        <v>21.46</v>
      </c>
      <c r="G62" t="s">
        <v>12</v>
      </c>
      <c r="H62">
        <v>55</v>
      </c>
      <c r="I62" s="6">
        <v>5.1539999999999997E-3</v>
      </c>
      <c r="J62" s="6">
        <v>5.1409999999999997E-3</v>
      </c>
      <c r="K62" s="7">
        <v>94228.5</v>
      </c>
      <c r="L62" s="7">
        <v>484.4</v>
      </c>
      <c r="M62" s="5">
        <v>25.97</v>
      </c>
    </row>
    <row r="63" spans="1:13">
      <c r="A63">
        <v>56</v>
      </c>
      <c r="B63" s="6">
        <v>9.6559999999999997E-3</v>
      </c>
      <c r="C63" s="6">
        <v>9.6100000000000005E-3</v>
      </c>
      <c r="D63" s="7">
        <v>90047.6</v>
      </c>
      <c r="E63" s="7">
        <v>865.4</v>
      </c>
      <c r="F63" s="5">
        <v>20.64</v>
      </c>
      <c r="G63" t="s">
        <v>12</v>
      </c>
      <c r="H63">
        <v>56</v>
      </c>
      <c r="I63" s="6">
        <v>5.7499999999999999E-3</v>
      </c>
      <c r="J63" s="6">
        <v>5.7330000000000002E-3</v>
      </c>
      <c r="K63" s="7">
        <v>93744.1</v>
      </c>
      <c r="L63" s="7">
        <v>537.4</v>
      </c>
      <c r="M63" s="5">
        <v>25.11</v>
      </c>
    </row>
    <row r="64" spans="1:13">
      <c r="A64">
        <v>57</v>
      </c>
      <c r="B64" s="6">
        <v>1.0662E-2</v>
      </c>
      <c r="C64" s="6">
        <v>1.0606000000000001E-2</v>
      </c>
      <c r="D64" s="7">
        <v>89182.2</v>
      </c>
      <c r="E64" s="7">
        <v>945.8</v>
      </c>
      <c r="F64" s="5">
        <v>19.829999999999998</v>
      </c>
      <c r="G64" t="s">
        <v>12</v>
      </c>
      <c r="H64">
        <v>57</v>
      </c>
      <c r="I64" s="6">
        <v>6.43E-3</v>
      </c>
      <c r="J64" s="6">
        <v>6.4099999999999999E-3</v>
      </c>
      <c r="K64" s="7">
        <v>93206.7</v>
      </c>
      <c r="L64" s="7">
        <v>597.4</v>
      </c>
      <c r="M64" s="5">
        <v>24.25</v>
      </c>
    </row>
    <row r="65" spans="1:13">
      <c r="A65">
        <v>58</v>
      </c>
      <c r="B65" s="6">
        <v>1.1787000000000001E-2</v>
      </c>
      <c r="C65" s="6">
        <v>1.1717999999999999E-2</v>
      </c>
      <c r="D65" s="7">
        <v>88236.4</v>
      </c>
      <c r="E65" s="7">
        <v>1034</v>
      </c>
      <c r="F65" s="5">
        <v>19.04</v>
      </c>
      <c r="G65" t="s">
        <v>12</v>
      </c>
      <c r="H65">
        <v>58</v>
      </c>
      <c r="I65" s="6">
        <v>6.8320000000000004E-3</v>
      </c>
      <c r="J65" s="6">
        <v>6.8089999999999999E-3</v>
      </c>
      <c r="K65" s="7">
        <v>92609.3</v>
      </c>
      <c r="L65" s="7">
        <v>630.6</v>
      </c>
      <c r="M65" s="5">
        <v>23.4</v>
      </c>
    </row>
    <row r="66" spans="1:13">
      <c r="A66">
        <v>59</v>
      </c>
      <c r="B66" s="6">
        <v>1.3272000000000001E-2</v>
      </c>
      <c r="C66" s="6">
        <v>1.3184E-2</v>
      </c>
      <c r="D66" s="7">
        <v>87202.4</v>
      </c>
      <c r="E66" s="7">
        <v>1149.7</v>
      </c>
      <c r="F66" s="5">
        <v>18.260000000000002</v>
      </c>
      <c r="G66" t="s">
        <v>12</v>
      </c>
      <c r="H66">
        <v>59</v>
      </c>
      <c r="I66" s="6">
        <v>7.8899999999999994E-3</v>
      </c>
      <c r="J66" s="6">
        <v>7.8589999999999997E-3</v>
      </c>
      <c r="K66" s="7">
        <v>91978.7</v>
      </c>
      <c r="L66" s="7">
        <v>722.9</v>
      </c>
      <c r="M66" s="5">
        <v>22.56</v>
      </c>
    </row>
    <row r="67" spans="1:13">
      <c r="A67">
        <v>60</v>
      </c>
      <c r="B67" s="6">
        <v>1.5211000000000001E-2</v>
      </c>
      <c r="C67" s="6">
        <v>1.5096E-2</v>
      </c>
      <c r="D67" s="7">
        <v>86052.7</v>
      </c>
      <c r="E67" s="7">
        <v>1299.0999999999999</v>
      </c>
      <c r="F67" s="5">
        <v>17.5</v>
      </c>
      <c r="G67" t="s">
        <v>12</v>
      </c>
      <c r="H67">
        <v>60</v>
      </c>
      <c r="I67" s="6">
        <v>8.7360000000000007E-3</v>
      </c>
      <c r="J67" s="6">
        <v>8.6979999999999991E-3</v>
      </c>
      <c r="K67" s="7">
        <v>91255.8</v>
      </c>
      <c r="L67" s="7">
        <v>793.8</v>
      </c>
      <c r="M67" s="5">
        <v>21.73</v>
      </c>
    </row>
    <row r="68" spans="1:13">
      <c r="A68">
        <v>61</v>
      </c>
      <c r="B68" s="6">
        <v>1.7267999999999999E-2</v>
      </c>
      <c r="C68" s="6">
        <v>1.712E-2</v>
      </c>
      <c r="D68" s="7">
        <v>84753.600000000006</v>
      </c>
      <c r="E68" s="7">
        <v>1451</v>
      </c>
      <c r="F68" s="5">
        <v>16.760000000000002</v>
      </c>
      <c r="G68" t="s">
        <v>12</v>
      </c>
      <c r="H68">
        <v>61</v>
      </c>
      <c r="I68" s="6">
        <v>9.7769999999999992E-3</v>
      </c>
      <c r="J68" s="6">
        <v>9.7300000000000008E-3</v>
      </c>
      <c r="K68" s="7">
        <v>90462.1</v>
      </c>
      <c r="L68" s="7">
        <v>880.2</v>
      </c>
      <c r="M68" s="5">
        <v>20.92</v>
      </c>
    </row>
    <row r="69" spans="1:13">
      <c r="A69">
        <v>62</v>
      </c>
      <c r="B69" s="6">
        <v>1.8866999999999998E-2</v>
      </c>
      <c r="C69" s="6">
        <v>1.8690999999999999E-2</v>
      </c>
      <c r="D69" s="7">
        <v>83302.600000000006</v>
      </c>
      <c r="E69" s="7">
        <v>1557</v>
      </c>
      <c r="F69" s="5">
        <v>16.04</v>
      </c>
      <c r="G69" t="s">
        <v>12</v>
      </c>
      <c r="H69">
        <v>62</v>
      </c>
      <c r="I69" s="6">
        <v>1.0893E-2</v>
      </c>
      <c r="J69" s="6">
        <v>1.0834E-2</v>
      </c>
      <c r="K69" s="7">
        <v>89581.9</v>
      </c>
      <c r="L69" s="7">
        <v>970.5</v>
      </c>
      <c r="M69" s="5">
        <v>20.12</v>
      </c>
    </row>
    <row r="70" spans="1:13">
      <c r="A70">
        <v>63</v>
      </c>
      <c r="B70" s="6">
        <v>2.0936E-2</v>
      </c>
      <c r="C70" s="6">
        <v>2.0719000000000001E-2</v>
      </c>
      <c r="D70" s="7">
        <v>81745.7</v>
      </c>
      <c r="E70" s="7">
        <v>1693.7</v>
      </c>
      <c r="F70" s="5">
        <v>15.34</v>
      </c>
      <c r="G70" t="s">
        <v>12</v>
      </c>
      <c r="H70">
        <v>63</v>
      </c>
      <c r="I70" s="6">
        <v>1.2113000000000001E-2</v>
      </c>
      <c r="J70" s="6">
        <v>1.204E-2</v>
      </c>
      <c r="K70" s="7">
        <v>88611.4</v>
      </c>
      <c r="L70" s="7">
        <v>1066.9000000000001</v>
      </c>
      <c r="M70" s="5">
        <v>19.329999999999998</v>
      </c>
    </row>
    <row r="71" spans="1:13">
      <c r="A71">
        <v>64</v>
      </c>
      <c r="B71" s="6">
        <v>2.3695000000000001E-2</v>
      </c>
      <c r="C71" s="6">
        <v>2.3417E-2</v>
      </c>
      <c r="D71" s="7">
        <v>80051.899999999994</v>
      </c>
      <c r="E71" s="7">
        <v>1874.6</v>
      </c>
      <c r="F71" s="5">
        <v>14.65</v>
      </c>
      <c r="G71" t="s">
        <v>12</v>
      </c>
      <c r="H71">
        <v>64</v>
      </c>
      <c r="I71" s="6">
        <v>1.3396E-2</v>
      </c>
      <c r="J71" s="6">
        <v>1.3306999999999999E-2</v>
      </c>
      <c r="K71" s="7">
        <v>87544.5</v>
      </c>
      <c r="L71" s="7">
        <v>1164.9000000000001</v>
      </c>
      <c r="M71" s="5">
        <v>18.559999999999999</v>
      </c>
    </row>
    <row r="72" spans="1:13">
      <c r="A72">
        <v>65</v>
      </c>
      <c r="B72" s="6">
        <v>2.6232999999999999E-2</v>
      </c>
      <c r="C72" s="6">
        <v>2.5894E-2</v>
      </c>
      <c r="D72" s="7">
        <v>78177.399999999994</v>
      </c>
      <c r="E72" s="7">
        <v>2024.3</v>
      </c>
      <c r="F72" s="5">
        <v>13.99</v>
      </c>
      <c r="G72" t="s">
        <v>12</v>
      </c>
      <c r="H72">
        <v>65</v>
      </c>
      <c r="I72" s="6">
        <v>1.4563E-2</v>
      </c>
      <c r="J72" s="6">
        <v>1.4456999999999999E-2</v>
      </c>
      <c r="K72" s="7">
        <v>86379.6</v>
      </c>
      <c r="L72" s="7">
        <v>1248.8</v>
      </c>
      <c r="M72" s="5">
        <v>17.809999999999999</v>
      </c>
    </row>
    <row r="73" spans="1:13">
      <c r="A73">
        <v>66</v>
      </c>
      <c r="B73" s="6">
        <v>2.8583000000000001E-2</v>
      </c>
      <c r="C73" s="6">
        <v>2.818E-2</v>
      </c>
      <c r="D73" s="7">
        <v>76153.100000000006</v>
      </c>
      <c r="E73" s="7">
        <v>2146</v>
      </c>
      <c r="F73" s="5">
        <v>13.35</v>
      </c>
      <c r="G73" t="s">
        <v>12</v>
      </c>
      <c r="H73">
        <v>66</v>
      </c>
      <c r="I73" s="6">
        <v>1.5793000000000001E-2</v>
      </c>
      <c r="J73" s="6">
        <v>1.5668999999999999E-2</v>
      </c>
      <c r="K73" s="7">
        <v>85130.8</v>
      </c>
      <c r="L73" s="7">
        <v>1334</v>
      </c>
      <c r="M73" s="5">
        <v>17.059999999999999</v>
      </c>
    </row>
    <row r="74" spans="1:13">
      <c r="A74">
        <v>67</v>
      </c>
      <c r="B74" s="6">
        <v>3.1731000000000002E-2</v>
      </c>
      <c r="C74" s="6">
        <v>3.1236E-2</v>
      </c>
      <c r="D74" s="7">
        <v>74007</v>
      </c>
      <c r="E74" s="7">
        <v>2311.6999999999998</v>
      </c>
      <c r="F74" s="5">
        <v>12.72</v>
      </c>
      <c r="G74" t="s">
        <v>12</v>
      </c>
      <c r="H74">
        <v>67</v>
      </c>
      <c r="I74" s="6">
        <v>1.7454999999999998E-2</v>
      </c>
      <c r="J74" s="6">
        <v>1.7304E-2</v>
      </c>
      <c r="K74" s="7">
        <v>83796.800000000003</v>
      </c>
      <c r="L74" s="7">
        <v>1450</v>
      </c>
      <c r="M74" s="5">
        <v>16.329999999999998</v>
      </c>
    </row>
    <row r="75" spans="1:13">
      <c r="A75">
        <v>68</v>
      </c>
      <c r="B75" s="6">
        <v>3.3862999999999997E-2</v>
      </c>
      <c r="C75" s="6">
        <v>3.3299000000000002E-2</v>
      </c>
      <c r="D75" s="7">
        <v>71695.399999999994</v>
      </c>
      <c r="E75" s="7">
        <v>2387.4</v>
      </c>
      <c r="F75" s="5">
        <v>12.12</v>
      </c>
      <c r="G75" t="s">
        <v>12</v>
      </c>
      <c r="H75">
        <v>68</v>
      </c>
      <c r="I75" s="6">
        <v>1.8599000000000001E-2</v>
      </c>
      <c r="J75" s="6">
        <v>1.8428E-2</v>
      </c>
      <c r="K75" s="7">
        <v>82346.8</v>
      </c>
      <c r="L75" s="7">
        <v>1517.4</v>
      </c>
      <c r="M75" s="5">
        <v>15.6</v>
      </c>
    </row>
    <row r="76" spans="1:13">
      <c r="A76">
        <v>69</v>
      </c>
      <c r="B76" s="6">
        <v>3.7879999999999997E-2</v>
      </c>
      <c r="C76" s="6">
        <v>3.7176000000000001E-2</v>
      </c>
      <c r="D76" s="7">
        <v>69308</v>
      </c>
      <c r="E76" s="7">
        <v>2576.6</v>
      </c>
      <c r="F76" s="5">
        <v>11.52</v>
      </c>
      <c r="G76" t="s">
        <v>12</v>
      </c>
      <c r="H76">
        <v>69</v>
      </c>
      <c r="I76" s="6">
        <v>2.0917000000000002E-2</v>
      </c>
      <c r="J76" s="6">
        <v>2.0701000000000001E-2</v>
      </c>
      <c r="K76" s="7">
        <v>80829.399999999994</v>
      </c>
      <c r="L76" s="7">
        <v>1673.2</v>
      </c>
      <c r="M76" s="5">
        <v>14.89</v>
      </c>
    </row>
    <row r="77" spans="1:13">
      <c r="A77">
        <v>70</v>
      </c>
      <c r="B77" s="6">
        <v>4.1389000000000002E-2</v>
      </c>
      <c r="C77" s="6">
        <v>4.0550000000000003E-2</v>
      </c>
      <c r="D77" s="7">
        <v>66731.399999999994</v>
      </c>
      <c r="E77" s="7">
        <v>2706</v>
      </c>
      <c r="F77" s="5">
        <v>10.94</v>
      </c>
      <c r="G77" t="s">
        <v>12</v>
      </c>
      <c r="H77">
        <v>70</v>
      </c>
      <c r="I77" s="6">
        <v>2.2793000000000001E-2</v>
      </c>
      <c r="J77" s="6">
        <v>2.2536E-2</v>
      </c>
      <c r="K77" s="7">
        <v>79156.100000000006</v>
      </c>
      <c r="L77" s="7">
        <v>1783.9</v>
      </c>
      <c r="M77" s="5">
        <v>14.19</v>
      </c>
    </row>
    <row r="78" spans="1:13">
      <c r="A78">
        <v>71</v>
      </c>
      <c r="B78" s="6">
        <v>4.5976000000000003E-2</v>
      </c>
      <c r="C78" s="6">
        <v>4.4942000000000003E-2</v>
      </c>
      <c r="D78" s="7">
        <v>64025.5</v>
      </c>
      <c r="E78" s="7">
        <v>2877.5</v>
      </c>
      <c r="F78" s="5">
        <v>10.38</v>
      </c>
      <c r="G78" t="s">
        <v>12</v>
      </c>
      <c r="H78">
        <v>71</v>
      </c>
      <c r="I78" s="6">
        <v>2.5575000000000001E-2</v>
      </c>
      <c r="J78" s="6">
        <v>2.5252E-2</v>
      </c>
      <c r="K78" s="7">
        <v>77372.3</v>
      </c>
      <c r="L78" s="7">
        <v>1953.8</v>
      </c>
      <c r="M78" s="5">
        <v>13.51</v>
      </c>
    </row>
    <row r="79" spans="1:13">
      <c r="A79">
        <v>72</v>
      </c>
      <c r="B79" s="6">
        <v>5.0691E-2</v>
      </c>
      <c r="C79" s="6">
        <v>4.9438000000000003E-2</v>
      </c>
      <c r="D79" s="7">
        <v>61148</v>
      </c>
      <c r="E79" s="7">
        <v>3023</v>
      </c>
      <c r="F79" s="5">
        <v>9.85</v>
      </c>
      <c r="G79" t="s">
        <v>12</v>
      </c>
      <c r="H79">
        <v>72</v>
      </c>
      <c r="I79" s="6">
        <v>2.7678000000000001E-2</v>
      </c>
      <c r="J79" s="6">
        <v>2.7300999999999999E-2</v>
      </c>
      <c r="K79" s="7">
        <v>75418.5</v>
      </c>
      <c r="L79" s="7">
        <v>2059</v>
      </c>
      <c r="M79" s="5">
        <v>12.84</v>
      </c>
    </row>
    <row r="80" spans="1:13">
      <c r="A80">
        <v>73</v>
      </c>
      <c r="B80" s="6">
        <v>5.5315000000000003E-2</v>
      </c>
      <c r="C80" s="6">
        <v>5.3827E-2</v>
      </c>
      <c r="D80" s="7">
        <v>58125</v>
      </c>
      <c r="E80" s="7">
        <v>3128.7</v>
      </c>
      <c r="F80" s="5">
        <v>9.33</v>
      </c>
      <c r="G80" t="s">
        <v>12</v>
      </c>
      <c r="H80">
        <v>73</v>
      </c>
      <c r="I80" s="6">
        <v>3.0828000000000001E-2</v>
      </c>
      <c r="J80" s="6">
        <v>3.0360000000000002E-2</v>
      </c>
      <c r="K80" s="7">
        <v>73359.5</v>
      </c>
      <c r="L80" s="7">
        <v>2227.1999999999998</v>
      </c>
      <c r="M80" s="5">
        <v>12.19</v>
      </c>
    </row>
    <row r="81" spans="1:13">
      <c r="A81">
        <v>74</v>
      </c>
      <c r="B81" s="6">
        <v>6.0854999999999999E-2</v>
      </c>
      <c r="C81" s="6">
        <v>5.9057999999999999E-2</v>
      </c>
      <c r="D81" s="7">
        <v>54996.3</v>
      </c>
      <c r="E81" s="7">
        <v>3248</v>
      </c>
      <c r="F81" s="5">
        <v>8.84</v>
      </c>
      <c r="G81" t="s">
        <v>12</v>
      </c>
      <c r="H81">
        <v>74</v>
      </c>
      <c r="I81" s="6">
        <v>3.3849999999999998E-2</v>
      </c>
      <c r="J81" s="6">
        <v>3.3286000000000003E-2</v>
      </c>
      <c r="K81" s="7">
        <v>71132.3</v>
      </c>
      <c r="L81" s="7">
        <v>2367.6999999999998</v>
      </c>
      <c r="M81" s="5">
        <v>11.56</v>
      </c>
    </row>
    <row r="82" spans="1:13">
      <c r="A82">
        <v>75</v>
      </c>
      <c r="B82" s="6">
        <v>6.6539000000000001E-2</v>
      </c>
      <c r="C82" s="6">
        <v>6.4396999999999996E-2</v>
      </c>
      <c r="D82" s="7">
        <v>51748.4</v>
      </c>
      <c r="E82" s="7">
        <v>3332.4</v>
      </c>
      <c r="F82" s="5">
        <v>8.36</v>
      </c>
      <c r="G82" t="s">
        <v>12</v>
      </c>
      <c r="H82">
        <v>75</v>
      </c>
      <c r="I82" s="6">
        <v>3.7190000000000001E-2</v>
      </c>
      <c r="J82" s="6">
        <v>3.6511000000000002E-2</v>
      </c>
      <c r="K82" s="7">
        <v>68764.600000000006</v>
      </c>
      <c r="L82" s="7">
        <v>2510.6</v>
      </c>
      <c r="M82" s="5">
        <v>10.94</v>
      </c>
    </row>
    <row r="83" spans="1:13">
      <c r="A83">
        <v>76</v>
      </c>
      <c r="B83" s="6">
        <v>7.2980000000000003E-2</v>
      </c>
      <c r="C83" s="6">
        <v>7.0411000000000001E-2</v>
      </c>
      <c r="D83" s="7">
        <v>48415.9</v>
      </c>
      <c r="E83" s="7">
        <v>3409</v>
      </c>
      <c r="F83" s="5">
        <v>7.9</v>
      </c>
      <c r="G83" t="s">
        <v>12</v>
      </c>
      <c r="H83">
        <v>76</v>
      </c>
      <c r="I83" s="6">
        <v>4.1423000000000001E-2</v>
      </c>
      <c r="J83" s="6">
        <v>4.0582E-2</v>
      </c>
      <c r="K83" s="7">
        <v>66253.899999999994</v>
      </c>
      <c r="L83" s="7">
        <v>2688.7</v>
      </c>
      <c r="M83" s="5">
        <v>10.33</v>
      </c>
    </row>
    <row r="84" spans="1:13">
      <c r="A84">
        <v>77</v>
      </c>
      <c r="B84" s="6">
        <v>8.0296999999999993E-2</v>
      </c>
      <c r="C84" s="6">
        <v>7.7198000000000003E-2</v>
      </c>
      <c r="D84" s="7">
        <v>45006.9</v>
      </c>
      <c r="E84" s="7">
        <v>3474.4</v>
      </c>
      <c r="F84" s="5">
        <v>7.46</v>
      </c>
      <c r="G84" t="s">
        <v>12</v>
      </c>
      <c r="H84">
        <v>77</v>
      </c>
      <c r="I84" s="6">
        <v>4.5914000000000003E-2</v>
      </c>
      <c r="J84" s="6">
        <v>4.4884E-2</v>
      </c>
      <c r="K84" s="7">
        <v>63565.2</v>
      </c>
      <c r="L84" s="7">
        <v>2853</v>
      </c>
      <c r="M84" s="5">
        <v>9.75</v>
      </c>
    </row>
    <row r="85" spans="1:13">
      <c r="A85">
        <v>78</v>
      </c>
      <c r="B85" s="6">
        <v>8.7553000000000006E-2</v>
      </c>
      <c r="C85" s="6">
        <v>8.3880999999999997E-2</v>
      </c>
      <c r="D85" s="7">
        <v>41532.5</v>
      </c>
      <c r="E85" s="7">
        <v>3483.8</v>
      </c>
      <c r="F85" s="5">
        <v>7.04</v>
      </c>
      <c r="G85" t="s">
        <v>12</v>
      </c>
      <c r="H85">
        <v>78</v>
      </c>
      <c r="I85" s="6">
        <v>5.0574000000000001E-2</v>
      </c>
      <c r="J85" s="6">
        <v>4.9327000000000003E-2</v>
      </c>
      <c r="K85" s="7">
        <v>60712.1</v>
      </c>
      <c r="L85" s="7">
        <v>2994.7</v>
      </c>
      <c r="M85" s="5">
        <v>9.18</v>
      </c>
    </row>
    <row r="86" spans="1:13">
      <c r="A86">
        <v>79</v>
      </c>
      <c r="B86" s="6">
        <v>9.7100000000000006E-2</v>
      </c>
      <c r="C86" s="6">
        <v>9.2604000000000006E-2</v>
      </c>
      <c r="D86" s="7">
        <v>38048.699999999997</v>
      </c>
      <c r="E86" s="7">
        <v>3523.5</v>
      </c>
      <c r="F86" s="5">
        <v>6.64</v>
      </c>
      <c r="G86" t="s">
        <v>12</v>
      </c>
      <c r="H86">
        <v>79</v>
      </c>
      <c r="I86" s="6">
        <v>5.7125000000000002E-2</v>
      </c>
      <c r="J86" s="6">
        <v>5.5538999999999998E-2</v>
      </c>
      <c r="K86" s="7">
        <v>57717.4</v>
      </c>
      <c r="L86" s="7">
        <v>3205.5</v>
      </c>
      <c r="M86" s="5">
        <v>8.6300000000000008</v>
      </c>
    </row>
    <row r="87" spans="1:13">
      <c r="A87">
        <v>80</v>
      </c>
      <c r="B87" s="6">
        <v>0.106126</v>
      </c>
      <c r="C87" s="6">
        <v>0.10077899999999999</v>
      </c>
      <c r="D87" s="7">
        <v>34525.300000000003</v>
      </c>
      <c r="E87" s="7">
        <v>3479.4</v>
      </c>
      <c r="F87" s="5">
        <v>6.27</v>
      </c>
      <c r="G87" t="s">
        <v>12</v>
      </c>
      <c r="H87">
        <v>80</v>
      </c>
      <c r="I87" s="6">
        <v>6.3474000000000003E-2</v>
      </c>
      <c r="J87" s="6">
        <v>6.1520999999999999E-2</v>
      </c>
      <c r="K87" s="7">
        <v>54511.9</v>
      </c>
      <c r="L87" s="7">
        <v>3353.6</v>
      </c>
      <c r="M87" s="5">
        <v>8.11</v>
      </c>
    </row>
    <row r="88" spans="1:13">
      <c r="A88">
        <v>81</v>
      </c>
      <c r="B88" s="6">
        <v>0.114805</v>
      </c>
      <c r="C88" s="6">
        <v>0.108573</v>
      </c>
      <c r="D88" s="7">
        <v>31045.8</v>
      </c>
      <c r="E88" s="7">
        <v>3370.7</v>
      </c>
      <c r="F88" s="5">
        <v>5.92</v>
      </c>
      <c r="G88" t="s">
        <v>12</v>
      </c>
      <c r="H88">
        <v>81</v>
      </c>
      <c r="I88" s="6">
        <v>7.0640999999999995E-2</v>
      </c>
      <c r="J88" s="6">
        <v>6.8231E-2</v>
      </c>
      <c r="K88" s="7">
        <v>51158.2</v>
      </c>
      <c r="L88" s="7">
        <v>3490.6</v>
      </c>
      <c r="M88" s="5">
        <v>7.61</v>
      </c>
    </row>
    <row r="89" spans="1:13">
      <c r="A89">
        <v>82</v>
      </c>
      <c r="B89" s="6">
        <v>0.12475700000000001</v>
      </c>
      <c r="C89" s="6">
        <v>0.11743199999999999</v>
      </c>
      <c r="D89" s="7">
        <v>27675.1</v>
      </c>
      <c r="E89" s="7">
        <v>3249.9</v>
      </c>
      <c r="F89" s="5">
        <v>5.58</v>
      </c>
      <c r="G89" t="s">
        <v>12</v>
      </c>
      <c r="H89">
        <v>82</v>
      </c>
      <c r="I89" s="6">
        <v>7.9204999999999998E-2</v>
      </c>
      <c r="J89" s="6">
        <v>7.6188000000000006E-2</v>
      </c>
      <c r="K89" s="7">
        <v>47667.6</v>
      </c>
      <c r="L89" s="7">
        <v>3631.7</v>
      </c>
      <c r="M89" s="5">
        <v>7.13</v>
      </c>
    </row>
    <row r="90" spans="1:13">
      <c r="A90">
        <v>83</v>
      </c>
      <c r="B90" s="6">
        <v>0.136741</v>
      </c>
      <c r="C90" s="6">
        <v>0.12798999999999999</v>
      </c>
      <c r="D90" s="7">
        <v>24425.200000000001</v>
      </c>
      <c r="E90" s="7">
        <v>3126.2</v>
      </c>
      <c r="F90" s="5">
        <v>5.25</v>
      </c>
      <c r="G90" t="s">
        <v>12</v>
      </c>
      <c r="H90">
        <v>83</v>
      </c>
      <c r="I90" s="6">
        <v>8.8238999999999998E-2</v>
      </c>
      <c r="J90" s="6">
        <v>8.4511000000000003E-2</v>
      </c>
      <c r="K90" s="7">
        <v>44035.9</v>
      </c>
      <c r="L90" s="7">
        <v>3721.5</v>
      </c>
      <c r="M90" s="5">
        <v>6.68</v>
      </c>
    </row>
    <row r="91" spans="1:13">
      <c r="A91">
        <v>84</v>
      </c>
      <c r="B91" s="6">
        <v>0.148892</v>
      </c>
      <c r="C91" s="6">
        <v>0.138575</v>
      </c>
      <c r="D91" s="7">
        <v>21299</v>
      </c>
      <c r="E91" s="7">
        <v>2951.5</v>
      </c>
      <c r="F91" s="5">
        <v>4.95</v>
      </c>
      <c r="G91" t="s">
        <v>12</v>
      </c>
      <c r="H91">
        <v>84</v>
      </c>
      <c r="I91" s="6">
        <v>9.7073999999999994E-2</v>
      </c>
      <c r="J91" s="6">
        <v>9.2579999999999996E-2</v>
      </c>
      <c r="K91" s="7">
        <v>40314.400000000001</v>
      </c>
      <c r="L91" s="7">
        <v>3732.3</v>
      </c>
      <c r="M91" s="5">
        <v>6.25</v>
      </c>
    </row>
    <row r="92" spans="1:13">
      <c r="A92">
        <v>85</v>
      </c>
      <c r="B92" s="6">
        <v>0.16248299999999999</v>
      </c>
      <c r="C92" s="6">
        <v>0.15027399999999999</v>
      </c>
      <c r="D92" s="7">
        <v>18347.5</v>
      </c>
      <c r="E92" s="7">
        <v>2757.2</v>
      </c>
      <c r="F92" s="5">
        <v>4.66</v>
      </c>
      <c r="G92" t="s">
        <v>12</v>
      </c>
      <c r="H92">
        <v>85</v>
      </c>
      <c r="I92" s="6">
        <v>0.108547</v>
      </c>
      <c r="J92" s="6">
        <v>0.10295899999999999</v>
      </c>
      <c r="K92" s="7">
        <v>36582.1</v>
      </c>
      <c r="L92" s="7">
        <v>3766.5</v>
      </c>
      <c r="M92" s="5">
        <v>5.84</v>
      </c>
    </row>
    <row r="93" spans="1:13">
      <c r="A93">
        <v>86</v>
      </c>
      <c r="B93" s="6">
        <v>0.17661299999999999</v>
      </c>
      <c r="C93" s="6">
        <v>0.16228200000000001</v>
      </c>
      <c r="D93" s="7">
        <v>15590.3</v>
      </c>
      <c r="E93" s="7">
        <v>2530</v>
      </c>
      <c r="F93" s="5">
        <v>4.4000000000000004</v>
      </c>
      <c r="G93" t="s">
        <v>12</v>
      </c>
      <c r="H93">
        <v>86</v>
      </c>
      <c r="I93" s="6">
        <v>0.121036</v>
      </c>
      <c r="J93" s="6">
        <v>0.11412899999999999</v>
      </c>
      <c r="K93" s="7">
        <v>32815.699999999997</v>
      </c>
      <c r="L93" s="7">
        <v>3745.2</v>
      </c>
      <c r="M93" s="5">
        <v>5.45</v>
      </c>
    </row>
    <row r="94" spans="1:13">
      <c r="A94">
        <v>87</v>
      </c>
      <c r="B94" s="6">
        <v>0.190773</v>
      </c>
      <c r="C94" s="6">
        <v>0.17416100000000001</v>
      </c>
      <c r="D94" s="7">
        <v>13060.3</v>
      </c>
      <c r="E94" s="7">
        <v>2274.6</v>
      </c>
      <c r="F94" s="5">
        <v>4.16</v>
      </c>
      <c r="G94" t="s">
        <v>12</v>
      </c>
      <c r="H94">
        <v>87</v>
      </c>
      <c r="I94" s="6">
        <v>0.134245</v>
      </c>
      <c r="J94" s="6">
        <v>0.125801</v>
      </c>
      <c r="K94" s="7">
        <v>29070.400000000001</v>
      </c>
      <c r="L94" s="7">
        <v>3657.1</v>
      </c>
      <c r="M94" s="5">
        <v>5.09</v>
      </c>
    </row>
    <row r="95" spans="1:13">
      <c r="A95">
        <v>88</v>
      </c>
      <c r="B95" s="6">
        <v>0.20382500000000001</v>
      </c>
      <c r="C95" s="6">
        <v>0.184974</v>
      </c>
      <c r="D95" s="7">
        <v>10785.7</v>
      </c>
      <c r="E95" s="7">
        <v>1995.1</v>
      </c>
      <c r="F95" s="5">
        <v>3.93</v>
      </c>
      <c r="G95" t="s">
        <v>12</v>
      </c>
      <c r="H95">
        <v>88</v>
      </c>
      <c r="I95" s="6">
        <v>0.14796300000000001</v>
      </c>
      <c r="J95" s="6">
        <v>0.137771</v>
      </c>
      <c r="K95" s="7">
        <v>25413.3</v>
      </c>
      <c r="L95" s="7">
        <v>3501.2</v>
      </c>
      <c r="M95" s="5">
        <v>4.75</v>
      </c>
    </row>
    <row r="96" spans="1:13">
      <c r="A96">
        <v>89</v>
      </c>
      <c r="B96" s="6">
        <v>0.223328</v>
      </c>
      <c r="C96" s="6">
        <v>0.20089499999999999</v>
      </c>
      <c r="D96" s="7">
        <v>8790.6</v>
      </c>
      <c r="E96" s="7">
        <v>1766</v>
      </c>
      <c r="F96" s="5">
        <v>3.71</v>
      </c>
      <c r="G96" t="s">
        <v>12</v>
      </c>
      <c r="H96">
        <v>89</v>
      </c>
      <c r="I96" s="6">
        <v>0.16741300000000001</v>
      </c>
      <c r="J96" s="6">
        <v>0.15448200000000001</v>
      </c>
      <c r="K96" s="7">
        <v>21912.1</v>
      </c>
      <c r="L96" s="7">
        <v>3385</v>
      </c>
      <c r="M96" s="5">
        <v>4.42</v>
      </c>
    </row>
    <row r="97" spans="1:13">
      <c r="A97">
        <v>90</v>
      </c>
      <c r="B97" s="6">
        <v>0.228022</v>
      </c>
      <c r="C97" s="6">
        <v>0.20468500000000001</v>
      </c>
      <c r="D97" s="7">
        <v>7024.6</v>
      </c>
      <c r="E97" s="7">
        <v>1437.8</v>
      </c>
      <c r="F97" s="5">
        <v>3.51</v>
      </c>
      <c r="G97" t="s">
        <v>12</v>
      </c>
      <c r="H97">
        <v>90</v>
      </c>
      <c r="I97" s="6">
        <v>0.17832000000000001</v>
      </c>
      <c r="J97" s="6">
        <v>0.16372200000000001</v>
      </c>
      <c r="K97" s="7">
        <v>18527.099999999999</v>
      </c>
      <c r="L97" s="7">
        <v>3033.3</v>
      </c>
      <c r="M97" s="5">
        <v>4.1399999999999997</v>
      </c>
    </row>
    <row r="98" spans="1:13">
      <c r="A98">
        <v>91</v>
      </c>
      <c r="B98" s="6">
        <v>0.24817600000000001</v>
      </c>
      <c r="C98" s="6">
        <v>0.22078</v>
      </c>
      <c r="D98" s="7">
        <v>5586.8</v>
      </c>
      <c r="E98" s="7">
        <v>1233.5</v>
      </c>
      <c r="F98" s="5">
        <v>3.29</v>
      </c>
      <c r="G98" t="s">
        <v>12</v>
      </c>
      <c r="H98">
        <v>91</v>
      </c>
      <c r="I98" s="6">
        <v>0.198182</v>
      </c>
      <c r="J98" s="6">
        <v>0.180314</v>
      </c>
      <c r="K98" s="7">
        <v>15493.8</v>
      </c>
      <c r="L98" s="7">
        <v>2793.8</v>
      </c>
      <c r="M98" s="5">
        <v>3.86</v>
      </c>
    </row>
    <row r="99" spans="1:13">
      <c r="A99">
        <v>92</v>
      </c>
      <c r="B99" s="6">
        <v>0.27380300000000002</v>
      </c>
      <c r="C99" s="6">
        <v>0.24083199999999999</v>
      </c>
      <c r="D99" s="7">
        <v>4353.3</v>
      </c>
      <c r="E99" s="7">
        <v>1048.4000000000001</v>
      </c>
      <c r="F99" s="5">
        <v>3.08</v>
      </c>
      <c r="G99" t="s">
        <v>12</v>
      </c>
      <c r="H99">
        <v>92</v>
      </c>
      <c r="I99" s="6">
        <v>0.22123699999999999</v>
      </c>
      <c r="J99" s="6">
        <v>0.19920199999999999</v>
      </c>
      <c r="K99" s="7">
        <v>12700.1</v>
      </c>
      <c r="L99" s="7">
        <v>2529.9</v>
      </c>
      <c r="M99" s="5">
        <v>3.59</v>
      </c>
    </row>
    <row r="100" spans="1:13">
      <c r="A100">
        <v>93</v>
      </c>
      <c r="B100" s="6">
        <v>0.29732399999999998</v>
      </c>
      <c r="C100" s="6">
        <v>0.25884400000000002</v>
      </c>
      <c r="D100" s="7">
        <v>3304.9</v>
      </c>
      <c r="E100" s="7">
        <v>855.5</v>
      </c>
      <c r="F100" s="5">
        <v>2.9</v>
      </c>
      <c r="G100" t="s">
        <v>12</v>
      </c>
      <c r="H100">
        <v>93</v>
      </c>
      <c r="I100" s="6">
        <v>0.242199</v>
      </c>
      <c r="J100" s="6">
        <v>0.21603700000000001</v>
      </c>
      <c r="K100" s="7">
        <v>10170.200000000001</v>
      </c>
      <c r="L100" s="7">
        <v>2197.1</v>
      </c>
      <c r="M100" s="5">
        <v>3.36</v>
      </c>
    </row>
    <row r="101" spans="1:13">
      <c r="A101">
        <v>94</v>
      </c>
      <c r="B101" s="6">
        <v>0.31915399999999999</v>
      </c>
      <c r="C101" s="6">
        <v>0.27523300000000001</v>
      </c>
      <c r="D101" s="7">
        <v>2449.5</v>
      </c>
      <c r="E101" s="7">
        <v>674.2</v>
      </c>
      <c r="F101" s="5">
        <v>2.73</v>
      </c>
      <c r="G101" t="s">
        <v>12</v>
      </c>
      <c r="H101">
        <v>94</v>
      </c>
      <c r="I101" s="6">
        <v>0.260687</v>
      </c>
      <c r="J101" s="6">
        <v>0.230627</v>
      </c>
      <c r="K101" s="7">
        <v>7973</v>
      </c>
      <c r="L101" s="7">
        <v>1838.8</v>
      </c>
      <c r="M101" s="5">
        <v>3.15</v>
      </c>
    </row>
    <row r="102" spans="1:13">
      <c r="A102">
        <v>95</v>
      </c>
      <c r="B102" s="6">
        <v>0.33447700000000002</v>
      </c>
      <c r="C102" s="6">
        <v>0.28655399999999998</v>
      </c>
      <c r="D102" s="7">
        <v>1775.3</v>
      </c>
      <c r="E102" s="7">
        <v>508.7</v>
      </c>
      <c r="F102" s="5">
        <v>2.58</v>
      </c>
      <c r="G102" t="s">
        <v>12</v>
      </c>
      <c r="H102">
        <v>95</v>
      </c>
      <c r="I102" s="6">
        <v>0.28592899999999999</v>
      </c>
      <c r="J102" s="6">
        <v>0.250164</v>
      </c>
      <c r="K102" s="7">
        <v>6134.3</v>
      </c>
      <c r="L102" s="7">
        <v>1534.6</v>
      </c>
      <c r="M102" s="5">
        <v>2.95</v>
      </c>
    </row>
    <row r="103" spans="1:13">
      <c r="A103">
        <v>96</v>
      </c>
      <c r="B103" s="6">
        <v>0.37119999999999997</v>
      </c>
      <c r="C103" s="6">
        <v>0.31309100000000001</v>
      </c>
      <c r="D103" s="7">
        <v>1266.5999999999999</v>
      </c>
      <c r="E103" s="7">
        <v>396.6</v>
      </c>
      <c r="F103" s="5">
        <v>2.42</v>
      </c>
      <c r="G103" t="s">
        <v>12</v>
      </c>
      <c r="H103">
        <v>96</v>
      </c>
      <c r="I103" s="6">
        <v>0.31334499999999998</v>
      </c>
      <c r="J103" s="6">
        <v>0.27090199999999998</v>
      </c>
      <c r="K103" s="7">
        <v>4599.7</v>
      </c>
      <c r="L103" s="7">
        <v>1246.0999999999999</v>
      </c>
      <c r="M103" s="5">
        <v>2.76</v>
      </c>
    </row>
    <row r="104" spans="1:13">
      <c r="A104">
        <v>97</v>
      </c>
      <c r="B104" s="6">
        <v>0.40426400000000001</v>
      </c>
      <c r="C104" s="6">
        <v>0.336289</v>
      </c>
      <c r="D104" s="7">
        <v>870</v>
      </c>
      <c r="E104" s="7">
        <v>292.60000000000002</v>
      </c>
      <c r="F104" s="5">
        <v>2.29</v>
      </c>
      <c r="G104" t="s">
        <v>12</v>
      </c>
      <c r="H104">
        <v>97</v>
      </c>
      <c r="I104" s="6">
        <v>0.33660400000000001</v>
      </c>
      <c r="J104" s="6">
        <v>0.28811399999999998</v>
      </c>
      <c r="K104" s="7">
        <v>3353.6</v>
      </c>
      <c r="L104" s="7">
        <v>966.2</v>
      </c>
      <c r="M104" s="5">
        <v>2.6</v>
      </c>
    </row>
    <row r="105" spans="1:13">
      <c r="A105">
        <v>98</v>
      </c>
      <c r="B105" s="6">
        <v>0.41469600000000001</v>
      </c>
      <c r="C105" s="6">
        <v>0.34347699999999998</v>
      </c>
      <c r="D105" s="7">
        <v>577.4</v>
      </c>
      <c r="E105" s="7">
        <v>198.3</v>
      </c>
      <c r="F105" s="5">
        <v>2.2000000000000002</v>
      </c>
      <c r="G105" t="s">
        <v>12</v>
      </c>
      <c r="H105">
        <v>98</v>
      </c>
      <c r="I105" s="6">
        <v>0.34643400000000002</v>
      </c>
      <c r="J105" s="6">
        <v>0.29528599999999999</v>
      </c>
      <c r="K105" s="7">
        <v>2387.4</v>
      </c>
      <c r="L105" s="7">
        <v>705</v>
      </c>
      <c r="M105" s="5">
        <v>2.4500000000000002</v>
      </c>
    </row>
    <row r="106" spans="1:13">
      <c r="A106">
        <v>99</v>
      </c>
      <c r="B106" s="6">
        <v>0.45238099999999998</v>
      </c>
      <c r="C106" s="6">
        <v>0.36893199999999998</v>
      </c>
      <c r="D106" s="7">
        <v>379.1</v>
      </c>
      <c r="E106" s="7">
        <v>139.9</v>
      </c>
      <c r="F106" s="5">
        <v>2.09</v>
      </c>
      <c r="G106" t="s">
        <v>12</v>
      </c>
      <c r="H106">
        <v>99</v>
      </c>
      <c r="I106" s="6">
        <v>0.39436599999999999</v>
      </c>
      <c r="J106" s="6">
        <v>0.32941199999999998</v>
      </c>
      <c r="K106" s="7">
        <v>1682.4</v>
      </c>
      <c r="L106" s="7">
        <v>554.20000000000005</v>
      </c>
      <c r="M106" s="5">
        <v>2.27</v>
      </c>
    </row>
    <row r="107" spans="1:13">
      <c r="A107">
        <v>100</v>
      </c>
      <c r="B107">
        <v>0.47386800000000001</v>
      </c>
      <c r="C107">
        <v>0.38309900000000002</v>
      </c>
      <c r="D107">
        <v>239.2</v>
      </c>
      <c r="E107">
        <v>91.7</v>
      </c>
      <c r="F107">
        <v>2.02</v>
      </c>
      <c r="G107" t="s">
        <v>12</v>
      </c>
      <c r="H107">
        <v>100</v>
      </c>
      <c r="I107">
        <v>0.42825299999999999</v>
      </c>
      <c r="J107">
        <v>0.35272500000000001</v>
      </c>
      <c r="K107">
        <v>1128.2</v>
      </c>
      <c r="L107">
        <v>398</v>
      </c>
      <c r="M107">
        <v>2.14</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5"/>
  <sheetData>
    <row r="1" spans="1:13" ht="19.2">
      <c r="A1" s="3" t="s">
        <v>19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1.0187999999999999E-2</v>
      </c>
      <c r="C7" s="6">
        <v>1.0135999999999999E-2</v>
      </c>
      <c r="D7" s="7">
        <v>100000</v>
      </c>
      <c r="E7" s="7">
        <v>1013.6</v>
      </c>
      <c r="F7" s="5">
        <v>72.650000000000006</v>
      </c>
      <c r="G7" t="s">
        <v>12</v>
      </c>
      <c r="H7">
        <v>0</v>
      </c>
      <c r="I7" s="6">
        <v>7.7320000000000002E-3</v>
      </c>
      <c r="J7" s="6">
        <v>7.7029999999999998E-3</v>
      </c>
      <c r="K7" s="7">
        <v>100000</v>
      </c>
      <c r="L7" s="7">
        <v>770.3</v>
      </c>
      <c r="M7" s="5">
        <v>78.260000000000005</v>
      </c>
    </row>
    <row r="8" spans="1:13">
      <c r="A8">
        <v>1</v>
      </c>
      <c r="B8" s="6">
        <v>7.1900000000000002E-4</v>
      </c>
      <c r="C8" s="6">
        <v>7.1900000000000002E-4</v>
      </c>
      <c r="D8" s="7">
        <v>98986.4</v>
      </c>
      <c r="E8" s="7">
        <v>71.099999999999994</v>
      </c>
      <c r="F8" s="5">
        <v>72.39</v>
      </c>
      <c r="G8" t="s">
        <v>12</v>
      </c>
      <c r="H8">
        <v>1</v>
      </c>
      <c r="I8" s="6">
        <v>6.0800000000000003E-4</v>
      </c>
      <c r="J8" s="6">
        <v>6.0800000000000003E-4</v>
      </c>
      <c r="K8" s="7">
        <v>99229.7</v>
      </c>
      <c r="L8" s="7">
        <v>60.3</v>
      </c>
      <c r="M8" s="5">
        <v>77.86</v>
      </c>
    </row>
    <row r="9" spans="1:13">
      <c r="A9">
        <v>2</v>
      </c>
      <c r="B9" s="6">
        <v>4.5399999999999998E-4</v>
      </c>
      <c r="C9" s="6">
        <v>4.5399999999999998E-4</v>
      </c>
      <c r="D9" s="7">
        <v>98915.199999999997</v>
      </c>
      <c r="E9" s="7">
        <v>44.9</v>
      </c>
      <c r="F9" s="5">
        <v>71.44</v>
      </c>
      <c r="G9" t="s">
        <v>12</v>
      </c>
      <c r="H9">
        <v>2</v>
      </c>
      <c r="I9" s="6">
        <v>3.79E-4</v>
      </c>
      <c r="J9" s="6">
        <v>3.79E-4</v>
      </c>
      <c r="K9" s="7">
        <v>99169.4</v>
      </c>
      <c r="L9" s="7">
        <v>37.6</v>
      </c>
      <c r="M9" s="5">
        <v>76.91</v>
      </c>
    </row>
    <row r="10" spans="1:13">
      <c r="A10">
        <v>3</v>
      </c>
      <c r="B10" s="6">
        <v>3.3E-4</v>
      </c>
      <c r="C10" s="6">
        <v>3.3E-4</v>
      </c>
      <c r="D10" s="7">
        <v>98870.3</v>
      </c>
      <c r="E10" s="7">
        <v>32.6</v>
      </c>
      <c r="F10" s="5">
        <v>70.47</v>
      </c>
      <c r="G10" t="s">
        <v>12</v>
      </c>
      <c r="H10">
        <v>3</v>
      </c>
      <c r="I10" s="6">
        <v>2.9500000000000001E-4</v>
      </c>
      <c r="J10" s="6">
        <v>2.9500000000000001E-4</v>
      </c>
      <c r="K10" s="7">
        <v>99131.8</v>
      </c>
      <c r="L10" s="7">
        <v>29.3</v>
      </c>
      <c r="M10" s="5">
        <v>75.94</v>
      </c>
    </row>
    <row r="11" spans="1:13">
      <c r="A11">
        <v>4</v>
      </c>
      <c r="B11" s="6">
        <v>2.63E-4</v>
      </c>
      <c r="C11" s="6">
        <v>2.63E-4</v>
      </c>
      <c r="D11" s="7">
        <v>98837.7</v>
      </c>
      <c r="E11" s="7">
        <v>26</v>
      </c>
      <c r="F11" s="5">
        <v>69.5</v>
      </c>
      <c r="G11" t="s">
        <v>12</v>
      </c>
      <c r="H11">
        <v>4</v>
      </c>
      <c r="I11" s="6">
        <v>2.3599999999999999E-4</v>
      </c>
      <c r="J11" s="6">
        <v>2.3599999999999999E-4</v>
      </c>
      <c r="K11" s="7">
        <v>99102.6</v>
      </c>
      <c r="L11" s="7">
        <v>23.4</v>
      </c>
      <c r="M11" s="5">
        <v>74.959999999999994</v>
      </c>
    </row>
    <row r="12" spans="1:13">
      <c r="A12">
        <v>5</v>
      </c>
      <c r="B12" s="6">
        <v>2.4899999999999998E-4</v>
      </c>
      <c r="C12" s="6">
        <v>2.4899999999999998E-4</v>
      </c>
      <c r="D12" s="7">
        <v>98811.7</v>
      </c>
      <c r="E12" s="7">
        <v>24.6</v>
      </c>
      <c r="F12" s="5">
        <v>68.52</v>
      </c>
      <c r="G12" t="s">
        <v>12</v>
      </c>
      <c r="H12">
        <v>5</v>
      </c>
      <c r="I12" s="6">
        <v>1.8699999999999999E-4</v>
      </c>
      <c r="J12" s="6">
        <v>1.8699999999999999E-4</v>
      </c>
      <c r="K12" s="7">
        <v>99079.2</v>
      </c>
      <c r="L12" s="7">
        <v>18.5</v>
      </c>
      <c r="M12" s="5">
        <v>73.98</v>
      </c>
    </row>
    <row r="13" spans="1:13">
      <c r="A13">
        <v>6</v>
      </c>
      <c r="B13" s="6">
        <v>2.22E-4</v>
      </c>
      <c r="C13" s="6">
        <v>2.22E-4</v>
      </c>
      <c r="D13" s="7">
        <v>98787.1</v>
      </c>
      <c r="E13" s="7">
        <v>22</v>
      </c>
      <c r="F13" s="5">
        <v>67.53</v>
      </c>
      <c r="G13" t="s">
        <v>12</v>
      </c>
      <c r="H13">
        <v>6</v>
      </c>
      <c r="I13" s="6">
        <v>1.6699999999999999E-4</v>
      </c>
      <c r="J13" s="6">
        <v>1.66E-4</v>
      </c>
      <c r="K13" s="7">
        <v>99060.6</v>
      </c>
      <c r="L13" s="7">
        <v>16.5</v>
      </c>
      <c r="M13" s="5">
        <v>72.989999999999995</v>
      </c>
    </row>
    <row r="14" spans="1:13">
      <c r="A14">
        <v>7</v>
      </c>
      <c r="B14" s="6">
        <v>2.1499999999999999E-4</v>
      </c>
      <c r="C14" s="6">
        <v>2.1499999999999999E-4</v>
      </c>
      <c r="D14" s="7">
        <v>98765.1</v>
      </c>
      <c r="E14" s="7">
        <v>21.3</v>
      </c>
      <c r="F14" s="5">
        <v>66.55</v>
      </c>
      <c r="G14" t="s">
        <v>12</v>
      </c>
      <c r="H14">
        <v>7</v>
      </c>
      <c r="I14" s="6">
        <v>1.5699999999999999E-4</v>
      </c>
      <c r="J14" s="6">
        <v>1.5699999999999999E-4</v>
      </c>
      <c r="K14" s="7">
        <v>99044.2</v>
      </c>
      <c r="L14" s="7">
        <v>15.6</v>
      </c>
      <c r="M14" s="5">
        <v>72</v>
      </c>
    </row>
    <row r="15" spans="1:13">
      <c r="A15">
        <v>8</v>
      </c>
      <c r="B15" s="6">
        <v>2.24E-4</v>
      </c>
      <c r="C15" s="6">
        <v>2.24E-4</v>
      </c>
      <c r="D15" s="7">
        <v>98743.8</v>
      </c>
      <c r="E15" s="7">
        <v>22.1</v>
      </c>
      <c r="F15" s="5">
        <v>65.56</v>
      </c>
      <c r="G15" t="s">
        <v>12</v>
      </c>
      <c r="H15">
        <v>8</v>
      </c>
      <c r="I15" s="6">
        <v>1.27E-4</v>
      </c>
      <c r="J15" s="6">
        <v>1.27E-4</v>
      </c>
      <c r="K15" s="7">
        <v>99028.6</v>
      </c>
      <c r="L15" s="7">
        <v>12.6</v>
      </c>
      <c r="M15" s="5">
        <v>71.010000000000005</v>
      </c>
    </row>
    <row r="16" spans="1:13">
      <c r="A16">
        <v>9</v>
      </c>
      <c r="B16" s="6">
        <v>1.9000000000000001E-4</v>
      </c>
      <c r="C16" s="6">
        <v>1.9000000000000001E-4</v>
      </c>
      <c r="D16" s="7">
        <v>98721.7</v>
      </c>
      <c r="E16" s="7">
        <v>18.8</v>
      </c>
      <c r="F16" s="5">
        <v>64.58</v>
      </c>
      <c r="G16" t="s">
        <v>12</v>
      </c>
      <c r="H16">
        <v>9</v>
      </c>
      <c r="I16" s="6">
        <v>1.37E-4</v>
      </c>
      <c r="J16" s="6">
        <v>1.37E-4</v>
      </c>
      <c r="K16" s="7">
        <v>99016</v>
      </c>
      <c r="L16" s="7">
        <v>13.5</v>
      </c>
      <c r="M16" s="5">
        <v>70.02</v>
      </c>
    </row>
    <row r="17" spans="1:13">
      <c r="A17">
        <v>10</v>
      </c>
      <c r="B17" s="6">
        <v>1.9900000000000001E-4</v>
      </c>
      <c r="C17" s="6">
        <v>1.9900000000000001E-4</v>
      </c>
      <c r="D17" s="7">
        <v>98703</v>
      </c>
      <c r="E17" s="7">
        <v>19.600000000000001</v>
      </c>
      <c r="F17" s="5">
        <v>63.59</v>
      </c>
      <c r="G17" t="s">
        <v>12</v>
      </c>
      <c r="H17">
        <v>10</v>
      </c>
      <c r="I17" s="6">
        <v>1.27E-4</v>
      </c>
      <c r="J17" s="6">
        <v>1.27E-4</v>
      </c>
      <c r="K17" s="7">
        <v>99002.4</v>
      </c>
      <c r="L17" s="7">
        <v>12.6</v>
      </c>
      <c r="M17" s="5">
        <v>69.03</v>
      </c>
    </row>
    <row r="18" spans="1:13">
      <c r="A18">
        <v>11</v>
      </c>
      <c r="B18" s="6">
        <v>2.1100000000000001E-4</v>
      </c>
      <c r="C18" s="6">
        <v>2.1100000000000001E-4</v>
      </c>
      <c r="D18" s="7">
        <v>98683.3</v>
      </c>
      <c r="E18" s="7">
        <v>20.9</v>
      </c>
      <c r="F18" s="5">
        <v>62.6</v>
      </c>
      <c r="G18" t="s">
        <v>12</v>
      </c>
      <c r="H18">
        <v>11</v>
      </c>
      <c r="I18" s="6">
        <v>1.34E-4</v>
      </c>
      <c r="J18" s="6">
        <v>1.34E-4</v>
      </c>
      <c r="K18" s="7">
        <v>98989.8</v>
      </c>
      <c r="L18" s="7">
        <v>13.2</v>
      </c>
      <c r="M18" s="5">
        <v>68.040000000000006</v>
      </c>
    </row>
    <row r="19" spans="1:13">
      <c r="A19">
        <v>12</v>
      </c>
      <c r="B19" s="6">
        <v>2.2000000000000001E-4</v>
      </c>
      <c r="C19" s="6">
        <v>2.2000000000000001E-4</v>
      </c>
      <c r="D19" s="7">
        <v>98662.5</v>
      </c>
      <c r="E19" s="7">
        <v>21.7</v>
      </c>
      <c r="F19" s="5">
        <v>61.61</v>
      </c>
      <c r="G19" t="s">
        <v>12</v>
      </c>
      <c r="H19">
        <v>12</v>
      </c>
      <c r="I19" s="6">
        <v>1.5300000000000001E-4</v>
      </c>
      <c r="J19" s="6">
        <v>1.5300000000000001E-4</v>
      </c>
      <c r="K19" s="7">
        <v>98976.6</v>
      </c>
      <c r="L19" s="7">
        <v>15.1</v>
      </c>
      <c r="M19" s="5">
        <v>67.05</v>
      </c>
    </row>
    <row r="20" spans="1:13">
      <c r="A20">
        <v>13</v>
      </c>
      <c r="B20" s="6">
        <v>2.9300000000000002E-4</v>
      </c>
      <c r="C20" s="6">
        <v>2.9300000000000002E-4</v>
      </c>
      <c r="D20" s="7">
        <v>98640.8</v>
      </c>
      <c r="E20" s="7">
        <v>28.9</v>
      </c>
      <c r="F20" s="5">
        <v>60.63</v>
      </c>
      <c r="G20" t="s">
        <v>12</v>
      </c>
      <c r="H20">
        <v>13</v>
      </c>
      <c r="I20" s="6">
        <v>1.7000000000000001E-4</v>
      </c>
      <c r="J20" s="6">
        <v>1.7000000000000001E-4</v>
      </c>
      <c r="K20" s="7">
        <v>98961.5</v>
      </c>
      <c r="L20" s="7">
        <v>16.8</v>
      </c>
      <c r="M20" s="5">
        <v>66.06</v>
      </c>
    </row>
    <row r="21" spans="1:13">
      <c r="A21">
        <v>14</v>
      </c>
      <c r="B21" s="6">
        <v>3.1700000000000001E-4</v>
      </c>
      <c r="C21" s="6">
        <v>3.1700000000000001E-4</v>
      </c>
      <c r="D21" s="7">
        <v>98611.9</v>
      </c>
      <c r="E21" s="7">
        <v>31.2</v>
      </c>
      <c r="F21" s="5">
        <v>59.65</v>
      </c>
      <c r="G21" t="s">
        <v>12</v>
      </c>
      <c r="H21">
        <v>14</v>
      </c>
      <c r="I21" s="6">
        <v>2.0799999999999999E-4</v>
      </c>
      <c r="J21" s="6">
        <v>2.0799999999999999E-4</v>
      </c>
      <c r="K21" s="7">
        <v>98944.7</v>
      </c>
      <c r="L21" s="7">
        <v>20.6</v>
      </c>
      <c r="M21" s="5">
        <v>65.069999999999993</v>
      </c>
    </row>
    <row r="22" spans="1:13">
      <c r="A22">
        <v>15</v>
      </c>
      <c r="B22" s="6">
        <v>3.8299999999999999E-4</v>
      </c>
      <c r="C22" s="6">
        <v>3.8299999999999999E-4</v>
      </c>
      <c r="D22" s="7">
        <v>98580.6</v>
      </c>
      <c r="E22" s="7">
        <v>37.700000000000003</v>
      </c>
      <c r="F22" s="5">
        <v>58.66</v>
      </c>
      <c r="G22" t="s">
        <v>12</v>
      </c>
      <c r="H22">
        <v>15</v>
      </c>
      <c r="I22" s="6">
        <v>2.31E-4</v>
      </c>
      <c r="J22" s="6">
        <v>2.31E-4</v>
      </c>
      <c r="K22" s="7">
        <v>98924.1</v>
      </c>
      <c r="L22" s="7">
        <v>22.9</v>
      </c>
      <c r="M22" s="5">
        <v>64.09</v>
      </c>
    </row>
    <row r="23" spans="1:13">
      <c r="A23">
        <v>16</v>
      </c>
      <c r="B23" s="6">
        <v>5.1800000000000001E-4</v>
      </c>
      <c r="C23" s="6">
        <v>5.1699999999999999E-4</v>
      </c>
      <c r="D23" s="7">
        <v>98542.9</v>
      </c>
      <c r="E23" s="7">
        <v>51</v>
      </c>
      <c r="F23" s="5">
        <v>57.69</v>
      </c>
      <c r="G23" t="s">
        <v>12</v>
      </c>
      <c r="H23">
        <v>16</v>
      </c>
      <c r="I23" s="6">
        <v>2.52E-4</v>
      </c>
      <c r="J23" s="6">
        <v>2.52E-4</v>
      </c>
      <c r="K23" s="7">
        <v>98901.2</v>
      </c>
      <c r="L23" s="7">
        <v>24.9</v>
      </c>
      <c r="M23" s="5">
        <v>63.1</v>
      </c>
    </row>
    <row r="24" spans="1:13">
      <c r="A24">
        <v>17</v>
      </c>
      <c r="B24" s="6">
        <v>8.1700000000000002E-4</v>
      </c>
      <c r="C24" s="6">
        <v>8.1700000000000002E-4</v>
      </c>
      <c r="D24" s="7">
        <v>98491.9</v>
      </c>
      <c r="E24" s="7">
        <v>80.5</v>
      </c>
      <c r="F24" s="5">
        <v>56.72</v>
      </c>
      <c r="G24" t="s">
        <v>12</v>
      </c>
      <c r="H24">
        <v>17</v>
      </c>
      <c r="I24" s="6">
        <v>3.1E-4</v>
      </c>
      <c r="J24" s="6">
        <v>3.1E-4</v>
      </c>
      <c r="K24" s="7">
        <v>98876.3</v>
      </c>
      <c r="L24" s="7">
        <v>30.7</v>
      </c>
      <c r="M24" s="5">
        <v>62.12</v>
      </c>
    </row>
    <row r="25" spans="1:13">
      <c r="A25">
        <v>18</v>
      </c>
      <c r="B25" s="6">
        <v>8.7200000000000005E-4</v>
      </c>
      <c r="C25" s="6">
        <v>8.7200000000000005E-4</v>
      </c>
      <c r="D25" s="7">
        <v>98411.5</v>
      </c>
      <c r="E25" s="7">
        <v>85.8</v>
      </c>
      <c r="F25" s="5">
        <v>55.76</v>
      </c>
      <c r="G25" t="s">
        <v>12</v>
      </c>
      <c r="H25">
        <v>18</v>
      </c>
      <c r="I25" s="6">
        <v>3.5E-4</v>
      </c>
      <c r="J25" s="6">
        <v>3.5E-4</v>
      </c>
      <c r="K25" s="7">
        <v>98845.6</v>
      </c>
      <c r="L25" s="7">
        <v>34.6</v>
      </c>
      <c r="M25" s="5">
        <v>61.14</v>
      </c>
    </row>
    <row r="26" spans="1:13">
      <c r="A26">
        <v>19</v>
      </c>
      <c r="B26" s="6">
        <v>9.0300000000000005E-4</v>
      </c>
      <c r="C26" s="6">
        <v>9.0200000000000002E-4</v>
      </c>
      <c r="D26" s="7">
        <v>98325.7</v>
      </c>
      <c r="E26" s="7">
        <v>88.7</v>
      </c>
      <c r="F26" s="5">
        <v>54.81</v>
      </c>
      <c r="G26" t="s">
        <v>12</v>
      </c>
      <c r="H26">
        <v>19</v>
      </c>
      <c r="I26" s="6">
        <v>3.2200000000000002E-4</v>
      </c>
      <c r="J26" s="6">
        <v>3.2200000000000002E-4</v>
      </c>
      <c r="K26" s="7">
        <v>98811</v>
      </c>
      <c r="L26" s="7">
        <v>31.8</v>
      </c>
      <c r="M26" s="5">
        <v>60.16</v>
      </c>
    </row>
    <row r="27" spans="1:13">
      <c r="A27">
        <v>20</v>
      </c>
      <c r="B27" s="6">
        <v>8.8900000000000003E-4</v>
      </c>
      <c r="C27" s="6">
        <v>8.8800000000000001E-4</v>
      </c>
      <c r="D27" s="7">
        <v>98236.9</v>
      </c>
      <c r="E27" s="7">
        <v>87.3</v>
      </c>
      <c r="F27" s="5">
        <v>53.86</v>
      </c>
      <c r="G27" t="s">
        <v>12</v>
      </c>
      <c r="H27">
        <v>20</v>
      </c>
      <c r="I27" s="6">
        <v>3.1799999999999998E-4</v>
      </c>
      <c r="J27" s="6">
        <v>3.1799999999999998E-4</v>
      </c>
      <c r="K27" s="7">
        <v>98779.199999999997</v>
      </c>
      <c r="L27" s="7">
        <v>31.4</v>
      </c>
      <c r="M27" s="5">
        <v>59.18</v>
      </c>
    </row>
    <row r="28" spans="1:13">
      <c r="A28">
        <v>21</v>
      </c>
      <c r="B28" s="6">
        <v>8.9899999999999995E-4</v>
      </c>
      <c r="C28" s="6">
        <v>8.9899999999999995E-4</v>
      </c>
      <c r="D28" s="7">
        <v>98149.7</v>
      </c>
      <c r="E28" s="7">
        <v>88.2</v>
      </c>
      <c r="F28" s="5">
        <v>52.91</v>
      </c>
      <c r="G28" t="s">
        <v>12</v>
      </c>
      <c r="H28">
        <v>21</v>
      </c>
      <c r="I28" s="6">
        <v>3.19E-4</v>
      </c>
      <c r="J28" s="6">
        <v>3.19E-4</v>
      </c>
      <c r="K28" s="7">
        <v>98747.8</v>
      </c>
      <c r="L28" s="7">
        <v>31.5</v>
      </c>
      <c r="M28" s="5">
        <v>58.19</v>
      </c>
    </row>
    <row r="29" spans="1:13">
      <c r="A29">
        <v>22</v>
      </c>
      <c r="B29" s="6">
        <v>8.5599999999999999E-4</v>
      </c>
      <c r="C29" s="6">
        <v>8.5499999999999997E-4</v>
      </c>
      <c r="D29" s="7">
        <v>98061.4</v>
      </c>
      <c r="E29" s="7">
        <v>83.9</v>
      </c>
      <c r="F29" s="5">
        <v>51.95</v>
      </c>
      <c r="G29" t="s">
        <v>12</v>
      </c>
      <c r="H29">
        <v>22</v>
      </c>
      <c r="I29" s="6">
        <v>2.7799999999999998E-4</v>
      </c>
      <c r="J29" s="6">
        <v>2.7799999999999998E-4</v>
      </c>
      <c r="K29" s="7">
        <v>98716.3</v>
      </c>
      <c r="L29" s="7">
        <v>27.5</v>
      </c>
      <c r="M29" s="5">
        <v>57.21</v>
      </c>
    </row>
    <row r="30" spans="1:13">
      <c r="A30">
        <v>23</v>
      </c>
      <c r="B30" s="6">
        <v>8.43E-4</v>
      </c>
      <c r="C30" s="6">
        <v>8.43E-4</v>
      </c>
      <c r="D30" s="7">
        <v>97977.600000000006</v>
      </c>
      <c r="E30" s="7">
        <v>82.6</v>
      </c>
      <c r="F30" s="5">
        <v>51</v>
      </c>
      <c r="G30" t="s">
        <v>12</v>
      </c>
      <c r="H30">
        <v>23</v>
      </c>
      <c r="I30" s="6">
        <v>3.2299999999999999E-4</v>
      </c>
      <c r="J30" s="6">
        <v>3.2299999999999999E-4</v>
      </c>
      <c r="K30" s="7">
        <v>98688.8</v>
      </c>
      <c r="L30" s="7">
        <v>31.9</v>
      </c>
      <c r="M30" s="5">
        <v>56.23</v>
      </c>
    </row>
    <row r="31" spans="1:13">
      <c r="A31">
        <v>24</v>
      </c>
      <c r="B31" s="6">
        <v>8.3799999999999999E-4</v>
      </c>
      <c r="C31" s="6">
        <v>8.3799999999999999E-4</v>
      </c>
      <c r="D31" s="7">
        <v>97895</v>
      </c>
      <c r="E31" s="7">
        <v>82</v>
      </c>
      <c r="F31" s="5">
        <v>50.04</v>
      </c>
      <c r="G31" t="s">
        <v>12</v>
      </c>
      <c r="H31">
        <v>24</v>
      </c>
      <c r="I31" s="6">
        <v>3.3599999999999998E-4</v>
      </c>
      <c r="J31" s="6">
        <v>3.3599999999999998E-4</v>
      </c>
      <c r="K31" s="7">
        <v>98656.9</v>
      </c>
      <c r="L31" s="7">
        <v>33.200000000000003</v>
      </c>
      <c r="M31" s="5">
        <v>55.25</v>
      </c>
    </row>
    <row r="32" spans="1:13">
      <c r="A32">
        <v>25</v>
      </c>
      <c r="B32" s="6">
        <v>8.2100000000000001E-4</v>
      </c>
      <c r="C32" s="6">
        <v>8.1999999999999998E-4</v>
      </c>
      <c r="D32" s="7">
        <v>97813</v>
      </c>
      <c r="E32" s="7">
        <v>80.2</v>
      </c>
      <c r="F32" s="5">
        <v>49.08</v>
      </c>
      <c r="G32" t="s">
        <v>12</v>
      </c>
      <c r="H32">
        <v>25</v>
      </c>
      <c r="I32" s="6">
        <v>3.4000000000000002E-4</v>
      </c>
      <c r="J32" s="6">
        <v>3.4000000000000002E-4</v>
      </c>
      <c r="K32" s="7">
        <v>98623.7</v>
      </c>
      <c r="L32" s="7">
        <v>33.5</v>
      </c>
      <c r="M32" s="5">
        <v>54.27</v>
      </c>
    </row>
    <row r="33" spans="1:13">
      <c r="A33">
        <v>26</v>
      </c>
      <c r="B33" s="6">
        <v>8.0400000000000003E-4</v>
      </c>
      <c r="C33" s="6">
        <v>8.0400000000000003E-4</v>
      </c>
      <c r="D33" s="7">
        <v>97732.7</v>
      </c>
      <c r="E33" s="7">
        <v>78.599999999999994</v>
      </c>
      <c r="F33" s="5">
        <v>48.12</v>
      </c>
      <c r="G33" t="s">
        <v>12</v>
      </c>
      <c r="H33">
        <v>26</v>
      </c>
      <c r="I33" s="6">
        <v>3.2499999999999999E-4</v>
      </c>
      <c r="J33" s="6">
        <v>3.2499999999999999E-4</v>
      </c>
      <c r="K33" s="7">
        <v>98590.2</v>
      </c>
      <c r="L33" s="7">
        <v>32</v>
      </c>
      <c r="M33" s="5">
        <v>53.28</v>
      </c>
    </row>
    <row r="34" spans="1:13">
      <c r="A34">
        <v>27</v>
      </c>
      <c r="B34" s="6">
        <v>8.1800000000000004E-4</v>
      </c>
      <c r="C34" s="6">
        <v>8.1800000000000004E-4</v>
      </c>
      <c r="D34" s="7">
        <v>97654.2</v>
      </c>
      <c r="E34" s="7">
        <v>79.900000000000006</v>
      </c>
      <c r="F34" s="5">
        <v>47.16</v>
      </c>
      <c r="G34" t="s">
        <v>12</v>
      </c>
      <c r="H34">
        <v>27</v>
      </c>
      <c r="I34" s="6">
        <v>3.5199999999999999E-4</v>
      </c>
      <c r="J34" s="6">
        <v>3.5199999999999999E-4</v>
      </c>
      <c r="K34" s="7">
        <v>98558.2</v>
      </c>
      <c r="L34" s="7">
        <v>34.700000000000003</v>
      </c>
      <c r="M34" s="5">
        <v>52.3</v>
      </c>
    </row>
    <row r="35" spans="1:13">
      <c r="A35">
        <v>28</v>
      </c>
      <c r="B35" s="6">
        <v>8.4000000000000003E-4</v>
      </c>
      <c r="C35" s="6">
        <v>8.4000000000000003E-4</v>
      </c>
      <c r="D35" s="7">
        <v>97574.3</v>
      </c>
      <c r="E35" s="7">
        <v>82</v>
      </c>
      <c r="F35" s="5">
        <v>46.2</v>
      </c>
      <c r="G35" t="s">
        <v>12</v>
      </c>
      <c r="H35">
        <v>28</v>
      </c>
      <c r="I35" s="6">
        <v>3.8699999999999997E-4</v>
      </c>
      <c r="J35" s="6">
        <v>3.8699999999999997E-4</v>
      </c>
      <c r="K35" s="7">
        <v>98523.5</v>
      </c>
      <c r="L35" s="7">
        <v>38.200000000000003</v>
      </c>
      <c r="M35" s="5">
        <v>51.32</v>
      </c>
    </row>
    <row r="36" spans="1:13">
      <c r="A36">
        <v>29</v>
      </c>
      <c r="B36" s="6">
        <v>8.0999999999999996E-4</v>
      </c>
      <c r="C36" s="6">
        <v>8.0999999999999996E-4</v>
      </c>
      <c r="D36" s="7">
        <v>97492.3</v>
      </c>
      <c r="E36" s="7">
        <v>78.900000000000006</v>
      </c>
      <c r="F36" s="5">
        <v>45.24</v>
      </c>
      <c r="G36" t="s">
        <v>12</v>
      </c>
      <c r="H36">
        <v>29</v>
      </c>
      <c r="I36" s="6">
        <v>4.2999999999999999E-4</v>
      </c>
      <c r="J36" s="6">
        <v>4.2900000000000002E-4</v>
      </c>
      <c r="K36" s="7">
        <v>98485.4</v>
      </c>
      <c r="L36" s="7">
        <v>42.3</v>
      </c>
      <c r="M36" s="5">
        <v>50.34</v>
      </c>
    </row>
    <row r="37" spans="1:13">
      <c r="A37">
        <v>30</v>
      </c>
      <c r="B37" s="6">
        <v>9.1100000000000003E-4</v>
      </c>
      <c r="C37" s="6">
        <v>9.1E-4</v>
      </c>
      <c r="D37" s="7">
        <v>97413.4</v>
      </c>
      <c r="E37" s="7">
        <v>88.7</v>
      </c>
      <c r="F37" s="5">
        <v>44.27</v>
      </c>
      <c r="G37" t="s">
        <v>12</v>
      </c>
      <c r="H37">
        <v>30</v>
      </c>
      <c r="I37" s="6">
        <v>4.4700000000000002E-4</v>
      </c>
      <c r="J37" s="6">
        <v>4.4700000000000002E-4</v>
      </c>
      <c r="K37" s="7">
        <v>98443.1</v>
      </c>
      <c r="L37" s="7">
        <v>44</v>
      </c>
      <c r="M37" s="5">
        <v>49.36</v>
      </c>
    </row>
    <row r="38" spans="1:13">
      <c r="A38">
        <v>31</v>
      </c>
      <c r="B38" s="6">
        <v>9.3800000000000003E-4</v>
      </c>
      <c r="C38" s="6">
        <v>9.3800000000000003E-4</v>
      </c>
      <c r="D38" s="7">
        <v>97324.800000000003</v>
      </c>
      <c r="E38" s="7">
        <v>91.3</v>
      </c>
      <c r="F38" s="5">
        <v>43.31</v>
      </c>
      <c r="G38" t="s">
        <v>12</v>
      </c>
      <c r="H38">
        <v>31</v>
      </c>
      <c r="I38" s="6">
        <v>5.5400000000000002E-4</v>
      </c>
      <c r="J38" s="6">
        <v>5.5400000000000002E-4</v>
      </c>
      <c r="K38" s="7">
        <v>98399.1</v>
      </c>
      <c r="L38" s="7">
        <v>54.5</v>
      </c>
      <c r="M38" s="5">
        <v>48.38</v>
      </c>
    </row>
    <row r="39" spans="1:13">
      <c r="A39">
        <v>32</v>
      </c>
      <c r="B39" s="6">
        <v>9.7799999999999992E-4</v>
      </c>
      <c r="C39" s="6">
        <v>9.7799999999999992E-4</v>
      </c>
      <c r="D39" s="7">
        <v>97233.5</v>
      </c>
      <c r="E39" s="7">
        <v>95.1</v>
      </c>
      <c r="F39" s="5">
        <v>42.35</v>
      </c>
      <c r="G39" t="s">
        <v>12</v>
      </c>
      <c r="H39">
        <v>32</v>
      </c>
      <c r="I39" s="6">
        <v>5.5500000000000005E-4</v>
      </c>
      <c r="J39" s="6">
        <v>5.5500000000000005E-4</v>
      </c>
      <c r="K39" s="7">
        <v>98344.5</v>
      </c>
      <c r="L39" s="7">
        <v>54.5</v>
      </c>
      <c r="M39" s="5">
        <v>47.41</v>
      </c>
    </row>
    <row r="40" spans="1:13">
      <c r="A40">
        <v>33</v>
      </c>
      <c r="B40" s="6">
        <v>1.109E-3</v>
      </c>
      <c r="C40" s="6">
        <v>1.109E-3</v>
      </c>
      <c r="D40" s="7">
        <v>97138.4</v>
      </c>
      <c r="E40" s="7">
        <v>107.7</v>
      </c>
      <c r="F40" s="5">
        <v>41.39</v>
      </c>
      <c r="G40" t="s">
        <v>12</v>
      </c>
      <c r="H40">
        <v>33</v>
      </c>
      <c r="I40" s="6">
        <v>5.9999999999999995E-4</v>
      </c>
      <c r="J40" s="6">
        <v>5.9999999999999995E-4</v>
      </c>
      <c r="K40" s="7">
        <v>98290</v>
      </c>
      <c r="L40" s="7">
        <v>58.9</v>
      </c>
      <c r="M40" s="5">
        <v>46.43</v>
      </c>
    </row>
    <row r="41" spans="1:13">
      <c r="A41">
        <v>34</v>
      </c>
      <c r="B41" s="6">
        <v>1.0950000000000001E-3</v>
      </c>
      <c r="C41" s="6">
        <v>1.0939999999999999E-3</v>
      </c>
      <c r="D41" s="7">
        <v>97030.7</v>
      </c>
      <c r="E41" s="7">
        <v>106.2</v>
      </c>
      <c r="F41" s="5">
        <v>40.44</v>
      </c>
      <c r="G41" t="s">
        <v>12</v>
      </c>
      <c r="H41">
        <v>34</v>
      </c>
      <c r="I41" s="6">
        <v>6.9999999999999999E-4</v>
      </c>
      <c r="J41" s="6">
        <v>6.9999999999999999E-4</v>
      </c>
      <c r="K41" s="7">
        <v>98231.1</v>
      </c>
      <c r="L41" s="7">
        <v>68.8</v>
      </c>
      <c r="M41" s="5">
        <v>45.46</v>
      </c>
    </row>
    <row r="42" spans="1:13">
      <c r="A42">
        <v>35</v>
      </c>
      <c r="B42" s="6">
        <v>1.1509999999999999E-3</v>
      </c>
      <c r="C42" s="6">
        <v>1.15E-3</v>
      </c>
      <c r="D42" s="7">
        <v>96924.5</v>
      </c>
      <c r="E42" s="7">
        <v>111.5</v>
      </c>
      <c r="F42" s="5">
        <v>39.479999999999997</v>
      </c>
      <c r="G42" t="s">
        <v>12</v>
      </c>
      <c r="H42">
        <v>35</v>
      </c>
      <c r="I42" s="6">
        <v>7.27E-4</v>
      </c>
      <c r="J42" s="6">
        <v>7.27E-4</v>
      </c>
      <c r="K42" s="7">
        <v>98162.3</v>
      </c>
      <c r="L42" s="7">
        <v>71.3</v>
      </c>
      <c r="M42" s="5">
        <v>44.49</v>
      </c>
    </row>
    <row r="43" spans="1:13">
      <c r="A43">
        <v>36</v>
      </c>
      <c r="B43" s="6">
        <v>1.2800000000000001E-3</v>
      </c>
      <c r="C43" s="6">
        <v>1.279E-3</v>
      </c>
      <c r="D43" s="7">
        <v>96813</v>
      </c>
      <c r="E43" s="7">
        <v>123.9</v>
      </c>
      <c r="F43" s="5">
        <v>38.53</v>
      </c>
      <c r="G43" t="s">
        <v>12</v>
      </c>
      <c r="H43">
        <v>36</v>
      </c>
      <c r="I43" s="6">
        <v>7.8899999999999999E-4</v>
      </c>
      <c r="J43" s="6">
        <v>7.8799999999999996E-4</v>
      </c>
      <c r="K43" s="7">
        <v>98091</v>
      </c>
      <c r="L43" s="7">
        <v>77.3</v>
      </c>
      <c r="M43" s="5">
        <v>43.53</v>
      </c>
    </row>
    <row r="44" spans="1:13">
      <c r="A44">
        <v>37</v>
      </c>
      <c r="B44" s="6">
        <v>1.2979999999999999E-3</v>
      </c>
      <c r="C44" s="6">
        <v>1.297E-3</v>
      </c>
      <c r="D44" s="7">
        <v>96689.1</v>
      </c>
      <c r="E44" s="7">
        <v>125.4</v>
      </c>
      <c r="F44" s="5">
        <v>37.58</v>
      </c>
      <c r="G44" t="s">
        <v>12</v>
      </c>
      <c r="H44">
        <v>37</v>
      </c>
      <c r="I44" s="6">
        <v>9.0399999999999996E-4</v>
      </c>
      <c r="J44" s="6">
        <v>9.0300000000000005E-4</v>
      </c>
      <c r="K44" s="7">
        <v>98013.6</v>
      </c>
      <c r="L44" s="7">
        <v>88.5</v>
      </c>
      <c r="M44" s="5">
        <v>42.56</v>
      </c>
    </row>
    <row r="45" spans="1:13">
      <c r="A45">
        <v>38</v>
      </c>
      <c r="B45" s="6">
        <v>1.397E-3</v>
      </c>
      <c r="C45" s="6">
        <v>1.3960000000000001E-3</v>
      </c>
      <c r="D45" s="7">
        <v>96563.7</v>
      </c>
      <c r="E45" s="7">
        <v>134.80000000000001</v>
      </c>
      <c r="F45" s="5">
        <v>36.619999999999997</v>
      </c>
      <c r="G45" t="s">
        <v>12</v>
      </c>
      <c r="H45">
        <v>38</v>
      </c>
      <c r="I45" s="6">
        <v>9.0300000000000005E-4</v>
      </c>
      <c r="J45" s="6">
        <v>9.0200000000000002E-4</v>
      </c>
      <c r="K45" s="7">
        <v>97925.1</v>
      </c>
      <c r="L45" s="7">
        <v>88.4</v>
      </c>
      <c r="M45" s="5">
        <v>41.6</v>
      </c>
    </row>
    <row r="46" spans="1:13">
      <c r="A46">
        <v>39</v>
      </c>
      <c r="B46" s="6">
        <v>1.5150000000000001E-3</v>
      </c>
      <c r="C46" s="6">
        <v>1.5139999999999999E-3</v>
      </c>
      <c r="D46" s="7">
        <v>96428.9</v>
      </c>
      <c r="E46" s="7">
        <v>146</v>
      </c>
      <c r="F46" s="5">
        <v>35.68</v>
      </c>
      <c r="G46" t="s">
        <v>12</v>
      </c>
      <c r="H46">
        <v>39</v>
      </c>
      <c r="I46" s="6">
        <v>1.0089999999999999E-3</v>
      </c>
      <c r="J46" s="6">
        <v>1.0089999999999999E-3</v>
      </c>
      <c r="K46" s="7">
        <v>97836.7</v>
      </c>
      <c r="L46" s="7">
        <v>98.7</v>
      </c>
      <c r="M46" s="5">
        <v>40.630000000000003</v>
      </c>
    </row>
    <row r="47" spans="1:13">
      <c r="A47">
        <v>40</v>
      </c>
      <c r="B47" s="6">
        <v>1.5809999999999999E-3</v>
      </c>
      <c r="C47" s="6">
        <v>1.58E-3</v>
      </c>
      <c r="D47" s="7">
        <v>96282.9</v>
      </c>
      <c r="E47" s="7">
        <v>152.1</v>
      </c>
      <c r="F47" s="5">
        <v>34.729999999999997</v>
      </c>
      <c r="G47" t="s">
        <v>12</v>
      </c>
      <c r="H47">
        <v>40</v>
      </c>
      <c r="I47" s="6">
        <v>1.129E-3</v>
      </c>
      <c r="J47" s="6">
        <v>1.129E-3</v>
      </c>
      <c r="K47" s="7">
        <v>97738</v>
      </c>
      <c r="L47" s="7">
        <v>110.3</v>
      </c>
      <c r="M47" s="5">
        <v>39.68</v>
      </c>
    </row>
    <row r="48" spans="1:13">
      <c r="A48">
        <v>41</v>
      </c>
      <c r="B48" s="6">
        <v>1.8129999999999999E-3</v>
      </c>
      <c r="C48" s="6">
        <v>1.8109999999999999E-3</v>
      </c>
      <c r="D48" s="7">
        <v>96130.8</v>
      </c>
      <c r="E48" s="7">
        <v>174.1</v>
      </c>
      <c r="F48" s="5">
        <v>33.78</v>
      </c>
      <c r="G48" t="s">
        <v>12</v>
      </c>
      <c r="H48">
        <v>41</v>
      </c>
      <c r="I48" s="6">
        <v>1.2539999999999999E-3</v>
      </c>
      <c r="J48" s="6">
        <v>1.253E-3</v>
      </c>
      <c r="K48" s="7">
        <v>97627.7</v>
      </c>
      <c r="L48" s="7">
        <v>122.3</v>
      </c>
      <c r="M48" s="5">
        <v>38.72</v>
      </c>
    </row>
    <row r="49" spans="1:13">
      <c r="A49">
        <v>42</v>
      </c>
      <c r="B49" s="6">
        <v>1.9919999999999998E-3</v>
      </c>
      <c r="C49" s="6">
        <v>1.99E-3</v>
      </c>
      <c r="D49" s="7">
        <v>95956.7</v>
      </c>
      <c r="E49" s="7">
        <v>190.9</v>
      </c>
      <c r="F49" s="5">
        <v>32.840000000000003</v>
      </c>
      <c r="G49" t="s">
        <v>12</v>
      </c>
      <c r="H49">
        <v>42</v>
      </c>
      <c r="I49" s="6">
        <v>1.3649999999999999E-3</v>
      </c>
      <c r="J49" s="6">
        <v>1.3649999999999999E-3</v>
      </c>
      <c r="K49" s="7">
        <v>97505.4</v>
      </c>
      <c r="L49" s="7">
        <v>133</v>
      </c>
      <c r="M49" s="5">
        <v>37.770000000000003</v>
      </c>
    </row>
    <row r="50" spans="1:13">
      <c r="A50">
        <v>43</v>
      </c>
      <c r="B50" s="6">
        <v>2.2799999999999999E-3</v>
      </c>
      <c r="C50" s="6">
        <v>2.2769999999999999E-3</v>
      </c>
      <c r="D50" s="7">
        <v>95765.8</v>
      </c>
      <c r="E50" s="7">
        <v>218.1</v>
      </c>
      <c r="F50" s="5">
        <v>31.91</v>
      </c>
      <c r="G50" t="s">
        <v>12</v>
      </c>
      <c r="H50">
        <v>43</v>
      </c>
      <c r="I50" s="6">
        <v>1.5900000000000001E-3</v>
      </c>
      <c r="J50" s="6">
        <v>1.5889999999999999E-3</v>
      </c>
      <c r="K50" s="7">
        <v>97372.3</v>
      </c>
      <c r="L50" s="7">
        <v>154.69999999999999</v>
      </c>
      <c r="M50" s="5">
        <v>36.82</v>
      </c>
    </row>
    <row r="51" spans="1:13">
      <c r="A51">
        <v>44</v>
      </c>
      <c r="B51" s="6">
        <v>2.5539999999999998E-3</v>
      </c>
      <c r="C51" s="6">
        <v>2.5509999999999999E-3</v>
      </c>
      <c r="D51" s="7">
        <v>95547.7</v>
      </c>
      <c r="E51" s="7">
        <v>243.7</v>
      </c>
      <c r="F51" s="5">
        <v>30.98</v>
      </c>
      <c r="G51" t="s">
        <v>12</v>
      </c>
      <c r="H51">
        <v>44</v>
      </c>
      <c r="I51" s="6">
        <v>1.681E-3</v>
      </c>
      <c r="J51" s="6">
        <v>1.6789999999999999E-3</v>
      </c>
      <c r="K51" s="7">
        <v>97217.600000000006</v>
      </c>
      <c r="L51" s="7">
        <v>163.30000000000001</v>
      </c>
      <c r="M51" s="5">
        <v>35.880000000000003</v>
      </c>
    </row>
    <row r="52" spans="1:13">
      <c r="A52">
        <v>45</v>
      </c>
      <c r="B52" s="6">
        <v>2.8319999999999999E-3</v>
      </c>
      <c r="C52" s="6">
        <v>2.8279999999999998E-3</v>
      </c>
      <c r="D52" s="7">
        <v>95304</v>
      </c>
      <c r="E52" s="7">
        <v>269.5</v>
      </c>
      <c r="F52" s="5">
        <v>30.06</v>
      </c>
      <c r="G52" t="s">
        <v>12</v>
      </c>
      <c r="H52">
        <v>45</v>
      </c>
      <c r="I52" s="6">
        <v>1.887E-3</v>
      </c>
      <c r="J52" s="6">
        <v>1.885E-3</v>
      </c>
      <c r="K52" s="7">
        <v>97054.3</v>
      </c>
      <c r="L52" s="7">
        <v>183</v>
      </c>
      <c r="M52" s="5">
        <v>34.94</v>
      </c>
    </row>
    <row r="53" spans="1:13">
      <c r="A53">
        <v>46</v>
      </c>
      <c r="B53" s="6">
        <v>3.2490000000000002E-3</v>
      </c>
      <c r="C53" s="6">
        <v>3.2439999999999999E-3</v>
      </c>
      <c r="D53" s="7">
        <v>95034.4</v>
      </c>
      <c r="E53" s="7">
        <v>308.3</v>
      </c>
      <c r="F53" s="5">
        <v>29.14</v>
      </c>
      <c r="G53" t="s">
        <v>12</v>
      </c>
      <c r="H53">
        <v>46</v>
      </c>
      <c r="I53" s="6">
        <v>2.1059999999999998E-3</v>
      </c>
      <c r="J53" s="6">
        <v>2.104E-3</v>
      </c>
      <c r="K53" s="7">
        <v>96871.4</v>
      </c>
      <c r="L53" s="7">
        <v>203.8</v>
      </c>
      <c r="M53" s="5">
        <v>34</v>
      </c>
    </row>
    <row r="54" spans="1:13">
      <c r="A54">
        <v>47</v>
      </c>
      <c r="B54" s="6">
        <v>3.6939999999999998E-3</v>
      </c>
      <c r="C54" s="6">
        <v>3.6870000000000002E-3</v>
      </c>
      <c r="D54" s="7">
        <v>94726.1</v>
      </c>
      <c r="E54" s="7">
        <v>349.2</v>
      </c>
      <c r="F54" s="5">
        <v>28.23</v>
      </c>
      <c r="G54" t="s">
        <v>12</v>
      </c>
      <c r="H54">
        <v>47</v>
      </c>
      <c r="I54" s="6">
        <v>2.3709999999999998E-3</v>
      </c>
      <c r="J54" s="6">
        <v>2.3679999999999999E-3</v>
      </c>
      <c r="K54" s="7">
        <v>96667.5</v>
      </c>
      <c r="L54" s="7">
        <v>229</v>
      </c>
      <c r="M54" s="5">
        <v>33.07</v>
      </c>
    </row>
    <row r="55" spans="1:13">
      <c r="A55">
        <v>48</v>
      </c>
      <c r="B55" s="6">
        <v>3.986E-3</v>
      </c>
      <c r="C55" s="6">
        <v>3.9779999999999998E-3</v>
      </c>
      <c r="D55" s="7">
        <v>94376.9</v>
      </c>
      <c r="E55" s="7">
        <v>375.5</v>
      </c>
      <c r="F55" s="5">
        <v>27.34</v>
      </c>
      <c r="G55" t="s">
        <v>12</v>
      </c>
      <c r="H55">
        <v>48</v>
      </c>
      <c r="I55" s="6">
        <v>2.6909999999999998E-3</v>
      </c>
      <c r="J55" s="6">
        <v>2.6879999999999999E-3</v>
      </c>
      <c r="K55" s="7">
        <v>96438.6</v>
      </c>
      <c r="L55" s="7">
        <v>259.2</v>
      </c>
      <c r="M55" s="5">
        <v>32.15</v>
      </c>
    </row>
    <row r="56" spans="1:13">
      <c r="A56">
        <v>49</v>
      </c>
      <c r="B56" s="6">
        <v>4.4070000000000003E-3</v>
      </c>
      <c r="C56" s="6">
        <v>4.3969999999999999E-3</v>
      </c>
      <c r="D56" s="7">
        <v>94001.4</v>
      </c>
      <c r="E56" s="7">
        <v>413.4</v>
      </c>
      <c r="F56" s="5">
        <v>26.44</v>
      </c>
      <c r="G56" t="s">
        <v>12</v>
      </c>
      <c r="H56">
        <v>49</v>
      </c>
      <c r="I56" s="6">
        <v>2.7659999999999998E-3</v>
      </c>
      <c r="J56" s="6">
        <v>2.7620000000000001E-3</v>
      </c>
      <c r="K56" s="7">
        <v>96179.4</v>
      </c>
      <c r="L56" s="7">
        <v>265.7</v>
      </c>
      <c r="M56" s="5">
        <v>31.23</v>
      </c>
    </row>
    <row r="57" spans="1:13">
      <c r="A57">
        <v>50</v>
      </c>
      <c r="B57" s="6">
        <v>5.0350000000000004E-3</v>
      </c>
      <c r="C57" s="6">
        <v>5.0220000000000004E-3</v>
      </c>
      <c r="D57" s="7">
        <v>93588.1</v>
      </c>
      <c r="E57" s="7">
        <v>470</v>
      </c>
      <c r="F57" s="5">
        <v>25.56</v>
      </c>
      <c r="G57" t="s">
        <v>12</v>
      </c>
      <c r="H57">
        <v>50</v>
      </c>
      <c r="I57" s="6">
        <v>3.1470000000000001E-3</v>
      </c>
      <c r="J57" s="6">
        <v>3.1419999999999998E-3</v>
      </c>
      <c r="K57" s="7">
        <v>95913.7</v>
      </c>
      <c r="L57" s="7">
        <v>301.39999999999998</v>
      </c>
      <c r="M57" s="5">
        <v>30.32</v>
      </c>
    </row>
    <row r="58" spans="1:13">
      <c r="A58">
        <v>51</v>
      </c>
      <c r="B58" s="6">
        <v>5.463E-3</v>
      </c>
      <c r="C58" s="6">
        <v>5.4489999999999999E-3</v>
      </c>
      <c r="D58" s="7">
        <v>93118</v>
      </c>
      <c r="E58" s="7">
        <v>507.4</v>
      </c>
      <c r="F58" s="5">
        <v>24.69</v>
      </c>
      <c r="G58" t="s">
        <v>12</v>
      </c>
      <c r="H58">
        <v>51</v>
      </c>
      <c r="I58" s="6">
        <v>3.46E-3</v>
      </c>
      <c r="J58" s="6">
        <v>3.454E-3</v>
      </c>
      <c r="K58" s="7">
        <v>95612.3</v>
      </c>
      <c r="L58" s="7">
        <v>330.3</v>
      </c>
      <c r="M58" s="5">
        <v>29.41</v>
      </c>
    </row>
    <row r="59" spans="1:13">
      <c r="A59">
        <v>52</v>
      </c>
      <c r="B59" s="6">
        <v>6.0410000000000004E-3</v>
      </c>
      <c r="C59" s="6">
        <v>6.0229999999999997E-3</v>
      </c>
      <c r="D59" s="7">
        <v>92610.7</v>
      </c>
      <c r="E59" s="7">
        <v>557.79999999999995</v>
      </c>
      <c r="F59" s="5">
        <v>23.82</v>
      </c>
      <c r="G59" t="s">
        <v>12</v>
      </c>
      <c r="H59">
        <v>52</v>
      </c>
      <c r="I59" s="6">
        <v>3.8769999999999998E-3</v>
      </c>
      <c r="J59" s="6">
        <v>3.8700000000000002E-3</v>
      </c>
      <c r="K59" s="7">
        <v>95282.1</v>
      </c>
      <c r="L59" s="7">
        <v>368.7</v>
      </c>
      <c r="M59" s="5">
        <v>28.51</v>
      </c>
    </row>
    <row r="60" spans="1:13">
      <c r="A60">
        <v>53</v>
      </c>
      <c r="B60" s="6">
        <v>6.9309999999999997E-3</v>
      </c>
      <c r="C60" s="6">
        <v>6.9069999999999999E-3</v>
      </c>
      <c r="D60" s="7">
        <v>92052.9</v>
      </c>
      <c r="E60" s="7">
        <v>635.9</v>
      </c>
      <c r="F60" s="5">
        <v>22.96</v>
      </c>
      <c r="G60" t="s">
        <v>12</v>
      </c>
      <c r="H60">
        <v>53</v>
      </c>
      <c r="I60" s="6">
        <v>4.2360000000000002E-3</v>
      </c>
      <c r="J60" s="6">
        <v>4.2269999999999999E-3</v>
      </c>
      <c r="K60" s="7">
        <v>94913.4</v>
      </c>
      <c r="L60" s="7">
        <v>401.2</v>
      </c>
      <c r="M60" s="5">
        <v>27.62</v>
      </c>
    </row>
    <row r="61" spans="1:13">
      <c r="A61">
        <v>54</v>
      </c>
      <c r="B61" s="6">
        <v>7.8410000000000007E-3</v>
      </c>
      <c r="C61" s="6">
        <v>7.8100000000000001E-3</v>
      </c>
      <c r="D61" s="7">
        <v>91417</v>
      </c>
      <c r="E61" s="7">
        <v>714</v>
      </c>
      <c r="F61" s="5">
        <v>22.12</v>
      </c>
      <c r="G61" t="s">
        <v>12</v>
      </c>
      <c r="H61">
        <v>54</v>
      </c>
      <c r="I61" s="6">
        <v>4.6259999999999999E-3</v>
      </c>
      <c r="J61" s="6">
        <v>4.6150000000000002E-3</v>
      </c>
      <c r="K61" s="7">
        <v>94512.2</v>
      </c>
      <c r="L61" s="7">
        <v>436.2</v>
      </c>
      <c r="M61" s="5">
        <v>26.74</v>
      </c>
    </row>
    <row r="62" spans="1:13">
      <c r="A62">
        <v>55</v>
      </c>
      <c r="B62" s="6">
        <v>8.6789999999999992E-3</v>
      </c>
      <c r="C62" s="6">
        <v>8.6409999999999994E-3</v>
      </c>
      <c r="D62" s="7">
        <v>90703</v>
      </c>
      <c r="E62" s="7">
        <v>783.8</v>
      </c>
      <c r="F62" s="5">
        <v>21.29</v>
      </c>
      <c r="G62" t="s">
        <v>12</v>
      </c>
      <c r="H62">
        <v>55</v>
      </c>
      <c r="I62" s="6">
        <v>5.274E-3</v>
      </c>
      <c r="J62" s="6">
        <v>5.2599999999999999E-3</v>
      </c>
      <c r="K62" s="7">
        <v>94075.9</v>
      </c>
      <c r="L62" s="7">
        <v>494.9</v>
      </c>
      <c r="M62" s="5">
        <v>25.86</v>
      </c>
    </row>
    <row r="63" spans="1:13">
      <c r="A63">
        <v>56</v>
      </c>
      <c r="B63" s="6">
        <v>9.9179999999999997E-3</v>
      </c>
      <c r="C63" s="6">
        <v>9.8689999999999993E-3</v>
      </c>
      <c r="D63" s="7">
        <v>89919.2</v>
      </c>
      <c r="E63" s="7">
        <v>887.4</v>
      </c>
      <c r="F63" s="5">
        <v>20.47</v>
      </c>
      <c r="G63" t="s">
        <v>12</v>
      </c>
      <c r="H63">
        <v>56</v>
      </c>
      <c r="I63" s="6">
        <v>5.9329999999999999E-3</v>
      </c>
      <c r="J63" s="6">
        <v>5.9160000000000003E-3</v>
      </c>
      <c r="K63" s="7">
        <v>93581.1</v>
      </c>
      <c r="L63" s="7">
        <v>553.6</v>
      </c>
      <c r="M63" s="5">
        <v>24.99</v>
      </c>
    </row>
    <row r="64" spans="1:13">
      <c r="A64">
        <v>57</v>
      </c>
      <c r="B64" s="6">
        <v>1.1219E-2</v>
      </c>
      <c r="C64" s="6">
        <v>1.1155999999999999E-2</v>
      </c>
      <c r="D64" s="7">
        <v>89031.8</v>
      </c>
      <c r="E64" s="7">
        <v>993.3</v>
      </c>
      <c r="F64" s="5">
        <v>19.670000000000002</v>
      </c>
      <c r="G64" t="s">
        <v>12</v>
      </c>
      <c r="H64">
        <v>57</v>
      </c>
      <c r="I64" s="6">
        <v>6.4270000000000004E-3</v>
      </c>
      <c r="J64" s="6">
        <v>6.4060000000000002E-3</v>
      </c>
      <c r="K64" s="7">
        <v>93027.5</v>
      </c>
      <c r="L64" s="7">
        <v>596</v>
      </c>
      <c r="M64" s="5">
        <v>24.14</v>
      </c>
    </row>
    <row r="65" spans="1:13">
      <c r="A65">
        <v>58</v>
      </c>
      <c r="B65" s="6">
        <v>1.2328E-2</v>
      </c>
      <c r="C65" s="6">
        <v>1.2253E-2</v>
      </c>
      <c r="D65" s="7">
        <v>88038.5</v>
      </c>
      <c r="E65" s="7">
        <v>1078.7</v>
      </c>
      <c r="F65" s="5">
        <v>18.88</v>
      </c>
      <c r="G65" t="s">
        <v>12</v>
      </c>
      <c r="H65">
        <v>58</v>
      </c>
      <c r="I65" s="6">
        <v>7.0720000000000002E-3</v>
      </c>
      <c r="J65" s="6">
        <v>7.0470000000000003E-3</v>
      </c>
      <c r="K65" s="7">
        <v>92431.5</v>
      </c>
      <c r="L65" s="7">
        <v>651.4</v>
      </c>
      <c r="M65" s="5">
        <v>23.29</v>
      </c>
    </row>
    <row r="66" spans="1:13">
      <c r="A66">
        <v>59</v>
      </c>
      <c r="B66" s="6">
        <v>1.3924000000000001E-2</v>
      </c>
      <c r="C66" s="6">
        <v>1.3828E-2</v>
      </c>
      <c r="D66" s="7">
        <v>86959.8</v>
      </c>
      <c r="E66" s="7">
        <v>1202.5</v>
      </c>
      <c r="F66" s="5">
        <v>18.11</v>
      </c>
      <c r="G66" t="s">
        <v>12</v>
      </c>
      <c r="H66">
        <v>59</v>
      </c>
      <c r="I66" s="6">
        <v>8.1150000000000007E-3</v>
      </c>
      <c r="J66" s="6">
        <v>8.0829999999999999E-3</v>
      </c>
      <c r="K66" s="7">
        <v>91780.1</v>
      </c>
      <c r="L66" s="7">
        <v>741.8</v>
      </c>
      <c r="M66" s="5">
        <v>22.45</v>
      </c>
    </row>
    <row r="67" spans="1:13">
      <c r="A67">
        <v>60</v>
      </c>
      <c r="B67" s="6">
        <v>1.5589E-2</v>
      </c>
      <c r="C67" s="6">
        <v>1.5468000000000001E-2</v>
      </c>
      <c r="D67" s="7">
        <v>85757.3</v>
      </c>
      <c r="E67" s="7">
        <v>1326.5</v>
      </c>
      <c r="F67" s="5">
        <v>17.36</v>
      </c>
      <c r="G67" t="s">
        <v>12</v>
      </c>
      <c r="H67">
        <v>60</v>
      </c>
      <c r="I67" s="6">
        <v>9.0279999999999996E-3</v>
      </c>
      <c r="J67" s="6">
        <v>8.9879999999999995E-3</v>
      </c>
      <c r="K67" s="7">
        <v>91038.3</v>
      </c>
      <c r="L67" s="7">
        <v>818.2</v>
      </c>
      <c r="M67" s="5">
        <v>21.63</v>
      </c>
    </row>
    <row r="68" spans="1:13">
      <c r="A68">
        <v>61</v>
      </c>
      <c r="B68" s="6">
        <v>1.7909999999999999E-2</v>
      </c>
      <c r="C68" s="6">
        <v>1.7750999999999999E-2</v>
      </c>
      <c r="D68" s="7">
        <v>84430.8</v>
      </c>
      <c r="E68" s="7">
        <v>1498.7</v>
      </c>
      <c r="F68" s="5">
        <v>16.62</v>
      </c>
      <c r="G68" t="s">
        <v>12</v>
      </c>
      <c r="H68">
        <v>61</v>
      </c>
      <c r="I68" s="6">
        <v>1.0099E-2</v>
      </c>
      <c r="J68" s="6">
        <v>1.0048E-2</v>
      </c>
      <c r="K68" s="7">
        <v>90220.1</v>
      </c>
      <c r="L68" s="7">
        <v>906.5</v>
      </c>
      <c r="M68" s="5">
        <v>20.82</v>
      </c>
    </row>
    <row r="69" spans="1:13">
      <c r="A69">
        <v>62</v>
      </c>
      <c r="B69" s="6">
        <v>1.9574999999999999E-2</v>
      </c>
      <c r="C69" s="6">
        <v>1.9384999999999999E-2</v>
      </c>
      <c r="D69" s="7">
        <v>82932.100000000006</v>
      </c>
      <c r="E69" s="7">
        <v>1607.7</v>
      </c>
      <c r="F69" s="5">
        <v>15.91</v>
      </c>
      <c r="G69" t="s">
        <v>12</v>
      </c>
      <c r="H69">
        <v>62</v>
      </c>
      <c r="I69" s="6">
        <v>1.1180000000000001E-2</v>
      </c>
      <c r="J69" s="6">
        <v>1.1117E-2</v>
      </c>
      <c r="K69" s="7">
        <v>89313.600000000006</v>
      </c>
      <c r="L69" s="7">
        <v>992.9</v>
      </c>
      <c r="M69" s="5">
        <v>20.03</v>
      </c>
    </row>
    <row r="70" spans="1:13">
      <c r="A70">
        <v>63</v>
      </c>
      <c r="B70" s="6">
        <v>2.145E-2</v>
      </c>
      <c r="C70" s="6">
        <v>2.1222999999999999E-2</v>
      </c>
      <c r="D70" s="7">
        <v>81324.399999999994</v>
      </c>
      <c r="E70" s="7">
        <v>1725.9</v>
      </c>
      <c r="F70" s="5">
        <v>15.22</v>
      </c>
      <c r="G70" t="s">
        <v>12</v>
      </c>
      <c r="H70">
        <v>63</v>
      </c>
      <c r="I70" s="6">
        <v>1.2324E-2</v>
      </c>
      <c r="J70" s="6">
        <v>1.2248E-2</v>
      </c>
      <c r="K70" s="7">
        <v>88320.6</v>
      </c>
      <c r="L70" s="7">
        <v>1081.8</v>
      </c>
      <c r="M70" s="5">
        <v>19.25</v>
      </c>
    </row>
    <row r="71" spans="1:13">
      <c r="A71">
        <v>64</v>
      </c>
      <c r="B71" s="6">
        <v>2.4320999999999999E-2</v>
      </c>
      <c r="C71" s="6">
        <v>2.4028999999999998E-2</v>
      </c>
      <c r="D71" s="7">
        <v>79598.5</v>
      </c>
      <c r="E71" s="7">
        <v>1912.7</v>
      </c>
      <c r="F71" s="5">
        <v>14.54</v>
      </c>
      <c r="G71" t="s">
        <v>12</v>
      </c>
      <c r="H71">
        <v>64</v>
      </c>
      <c r="I71" s="6">
        <v>1.3414000000000001E-2</v>
      </c>
      <c r="J71" s="6">
        <v>1.3325E-2</v>
      </c>
      <c r="K71" s="7">
        <v>87238.9</v>
      </c>
      <c r="L71" s="7">
        <v>1162.5</v>
      </c>
      <c r="M71" s="5">
        <v>18.48</v>
      </c>
    </row>
    <row r="72" spans="1:13">
      <c r="A72">
        <v>65</v>
      </c>
      <c r="B72" s="6">
        <v>2.6596999999999999E-2</v>
      </c>
      <c r="C72" s="6">
        <v>2.6248E-2</v>
      </c>
      <c r="D72" s="7">
        <v>77685.8</v>
      </c>
      <c r="E72" s="7">
        <v>2039.1</v>
      </c>
      <c r="F72" s="5">
        <v>13.88</v>
      </c>
      <c r="G72" t="s">
        <v>12</v>
      </c>
      <c r="H72">
        <v>65</v>
      </c>
      <c r="I72" s="6">
        <v>1.4774000000000001E-2</v>
      </c>
      <c r="J72" s="6">
        <v>1.4666E-2</v>
      </c>
      <c r="K72" s="7">
        <v>86076.4</v>
      </c>
      <c r="L72" s="7">
        <v>1262.4000000000001</v>
      </c>
      <c r="M72" s="5">
        <v>17.72</v>
      </c>
    </row>
    <row r="73" spans="1:13">
      <c r="A73">
        <v>66</v>
      </c>
      <c r="B73" s="6">
        <v>2.9281000000000001E-2</v>
      </c>
      <c r="C73" s="6">
        <v>2.8858000000000002E-2</v>
      </c>
      <c r="D73" s="7">
        <v>75646.7</v>
      </c>
      <c r="E73" s="7">
        <v>2183</v>
      </c>
      <c r="F73" s="5">
        <v>13.24</v>
      </c>
      <c r="G73" t="s">
        <v>12</v>
      </c>
      <c r="H73">
        <v>66</v>
      </c>
      <c r="I73" s="6">
        <v>1.5935000000000001E-2</v>
      </c>
      <c r="J73" s="6">
        <v>1.5809E-2</v>
      </c>
      <c r="K73" s="7">
        <v>84814</v>
      </c>
      <c r="L73" s="7">
        <v>1340.8</v>
      </c>
      <c r="M73" s="5">
        <v>16.98</v>
      </c>
    </row>
    <row r="74" spans="1:13">
      <c r="A74">
        <v>67</v>
      </c>
      <c r="B74" s="6">
        <v>3.1847E-2</v>
      </c>
      <c r="C74" s="6">
        <v>3.1348000000000001E-2</v>
      </c>
      <c r="D74" s="7">
        <v>73463.7</v>
      </c>
      <c r="E74" s="7">
        <v>2302.9</v>
      </c>
      <c r="F74" s="5">
        <v>12.62</v>
      </c>
      <c r="G74" t="s">
        <v>12</v>
      </c>
      <c r="H74">
        <v>67</v>
      </c>
      <c r="I74" s="6">
        <v>1.7301E-2</v>
      </c>
      <c r="J74" s="6">
        <v>1.7153000000000002E-2</v>
      </c>
      <c r="K74" s="7">
        <v>83473.2</v>
      </c>
      <c r="L74" s="7">
        <v>1431.8</v>
      </c>
      <c r="M74" s="5">
        <v>16.25</v>
      </c>
    </row>
    <row r="75" spans="1:13">
      <c r="A75">
        <v>68</v>
      </c>
      <c r="B75" s="6">
        <v>3.4660999999999997E-2</v>
      </c>
      <c r="C75" s="6">
        <v>3.4070999999999997E-2</v>
      </c>
      <c r="D75" s="7">
        <v>71160.7</v>
      </c>
      <c r="E75" s="7">
        <v>2424.5</v>
      </c>
      <c r="F75" s="5">
        <v>12.01</v>
      </c>
      <c r="G75" t="s">
        <v>12</v>
      </c>
      <c r="H75">
        <v>68</v>
      </c>
      <c r="I75" s="6">
        <v>1.8918000000000001E-2</v>
      </c>
      <c r="J75" s="6">
        <v>1.8741000000000001E-2</v>
      </c>
      <c r="K75" s="7">
        <v>82041.399999999994</v>
      </c>
      <c r="L75" s="7">
        <v>1537.5</v>
      </c>
      <c r="M75" s="5">
        <v>15.52</v>
      </c>
    </row>
    <row r="76" spans="1:13">
      <c r="A76">
        <v>69</v>
      </c>
      <c r="B76" s="6">
        <v>3.8545999999999997E-2</v>
      </c>
      <c r="C76" s="6">
        <v>3.7817999999999997E-2</v>
      </c>
      <c r="D76" s="7">
        <v>68736.2</v>
      </c>
      <c r="E76" s="7">
        <v>2599.4</v>
      </c>
      <c r="F76" s="5">
        <v>11.42</v>
      </c>
      <c r="G76" t="s">
        <v>12</v>
      </c>
      <c r="H76">
        <v>69</v>
      </c>
      <c r="I76" s="6">
        <v>2.1118999999999999E-2</v>
      </c>
      <c r="J76" s="6">
        <v>2.0898E-2</v>
      </c>
      <c r="K76" s="7">
        <v>80503.8</v>
      </c>
      <c r="L76" s="7">
        <v>1682.4</v>
      </c>
      <c r="M76" s="5">
        <v>14.81</v>
      </c>
    </row>
    <row r="77" spans="1:13">
      <c r="A77">
        <v>70</v>
      </c>
      <c r="B77" s="6">
        <v>4.3341999999999999E-2</v>
      </c>
      <c r="C77" s="6">
        <v>4.2423000000000002E-2</v>
      </c>
      <c r="D77" s="7">
        <v>66136.800000000003</v>
      </c>
      <c r="E77" s="7">
        <v>2805.7</v>
      </c>
      <c r="F77" s="5">
        <v>10.85</v>
      </c>
      <c r="G77" t="s">
        <v>12</v>
      </c>
      <c r="H77">
        <v>70</v>
      </c>
      <c r="I77" s="6">
        <v>2.3550000000000001E-2</v>
      </c>
      <c r="J77" s="6">
        <v>2.3276000000000002E-2</v>
      </c>
      <c r="K77" s="7">
        <v>78821.5</v>
      </c>
      <c r="L77" s="7">
        <v>1834.6</v>
      </c>
      <c r="M77" s="5">
        <v>14.11</v>
      </c>
    </row>
    <row r="78" spans="1:13">
      <c r="A78">
        <v>71</v>
      </c>
      <c r="B78" s="6">
        <v>4.6442999999999998E-2</v>
      </c>
      <c r="C78" s="6">
        <v>4.5388999999999999E-2</v>
      </c>
      <c r="D78" s="7">
        <v>63331.1</v>
      </c>
      <c r="E78" s="7">
        <v>2874.6</v>
      </c>
      <c r="F78" s="5">
        <v>10.31</v>
      </c>
      <c r="G78" t="s">
        <v>12</v>
      </c>
      <c r="H78">
        <v>71</v>
      </c>
      <c r="I78" s="6">
        <v>2.5781999999999999E-2</v>
      </c>
      <c r="J78" s="6">
        <v>2.5454000000000001E-2</v>
      </c>
      <c r="K78" s="7">
        <v>76986.8</v>
      </c>
      <c r="L78" s="7">
        <v>1959.6</v>
      </c>
      <c r="M78" s="5">
        <v>13.44</v>
      </c>
    </row>
    <row r="79" spans="1:13">
      <c r="A79">
        <v>72</v>
      </c>
      <c r="B79" s="6">
        <v>5.1443000000000003E-2</v>
      </c>
      <c r="C79" s="6">
        <v>5.0153000000000003E-2</v>
      </c>
      <c r="D79" s="7">
        <v>60456.5</v>
      </c>
      <c r="E79" s="7">
        <v>3032.1</v>
      </c>
      <c r="F79" s="5">
        <v>9.77</v>
      </c>
      <c r="G79" t="s">
        <v>12</v>
      </c>
      <c r="H79">
        <v>72</v>
      </c>
      <c r="I79" s="6">
        <v>2.7838000000000002E-2</v>
      </c>
      <c r="J79" s="6">
        <v>2.7456000000000001E-2</v>
      </c>
      <c r="K79" s="7">
        <v>75027.199999999997</v>
      </c>
      <c r="L79" s="7">
        <v>2060</v>
      </c>
      <c r="M79" s="5">
        <v>12.77</v>
      </c>
    </row>
    <row r="80" spans="1:13">
      <c r="A80">
        <v>73</v>
      </c>
      <c r="B80" s="6">
        <v>5.6507000000000002E-2</v>
      </c>
      <c r="C80" s="6">
        <v>5.4954999999999997E-2</v>
      </c>
      <c r="D80" s="7">
        <v>57424.4</v>
      </c>
      <c r="E80" s="7">
        <v>3155.7</v>
      </c>
      <c r="F80" s="5">
        <v>9.26</v>
      </c>
      <c r="G80" t="s">
        <v>12</v>
      </c>
      <c r="H80">
        <v>73</v>
      </c>
      <c r="I80" s="6">
        <v>3.0932999999999999E-2</v>
      </c>
      <c r="J80" s="6">
        <v>3.0461999999999999E-2</v>
      </c>
      <c r="K80" s="7">
        <v>72967.199999999997</v>
      </c>
      <c r="L80" s="7">
        <v>2222.6999999999998</v>
      </c>
      <c r="M80" s="5">
        <v>12.12</v>
      </c>
    </row>
    <row r="81" spans="1:13">
      <c r="A81">
        <v>74</v>
      </c>
      <c r="B81" s="6">
        <v>6.1872999999999997E-2</v>
      </c>
      <c r="C81" s="6">
        <v>6.0016E-2</v>
      </c>
      <c r="D81" s="7">
        <v>54268.7</v>
      </c>
      <c r="E81" s="7">
        <v>3257</v>
      </c>
      <c r="F81" s="5">
        <v>8.77</v>
      </c>
      <c r="G81" t="s">
        <v>12</v>
      </c>
      <c r="H81">
        <v>74</v>
      </c>
      <c r="I81" s="6">
        <v>3.4369999999999998E-2</v>
      </c>
      <c r="J81" s="6">
        <v>3.3790000000000001E-2</v>
      </c>
      <c r="K81" s="7">
        <v>70744.5</v>
      </c>
      <c r="L81" s="7">
        <v>2390.4</v>
      </c>
      <c r="M81" s="5">
        <v>11.49</v>
      </c>
    </row>
    <row r="82" spans="1:13">
      <c r="A82">
        <v>75</v>
      </c>
      <c r="B82" s="6">
        <v>6.7895999999999998E-2</v>
      </c>
      <c r="C82" s="6">
        <v>6.5666000000000002E-2</v>
      </c>
      <c r="D82" s="7">
        <v>51011.7</v>
      </c>
      <c r="E82" s="7">
        <v>3349.8</v>
      </c>
      <c r="F82" s="5">
        <v>8.3000000000000007</v>
      </c>
      <c r="G82" t="s">
        <v>12</v>
      </c>
      <c r="H82">
        <v>75</v>
      </c>
      <c r="I82" s="6">
        <v>3.7706000000000003E-2</v>
      </c>
      <c r="J82" s="6">
        <v>3.7007999999999999E-2</v>
      </c>
      <c r="K82" s="7">
        <v>68354.100000000006</v>
      </c>
      <c r="L82" s="7">
        <v>2529.6999999999998</v>
      </c>
      <c r="M82" s="5">
        <v>10.87</v>
      </c>
    </row>
    <row r="83" spans="1:13">
      <c r="A83">
        <v>76</v>
      </c>
      <c r="B83" s="6">
        <v>7.4695999999999999E-2</v>
      </c>
      <c r="C83" s="6">
        <v>7.2006000000000001E-2</v>
      </c>
      <c r="D83" s="7">
        <v>47662</v>
      </c>
      <c r="E83" s="7">
        <v>3432</v>
      </c>
      <c r="F83" s="5">
        <v>7.85</v>
      </c>
      <c r="G83" t="s">
        <v>12</v>
      </c>
      <c r="H83">
        <v>76</v>
      </c>
      <c r="I83" s="6">
        <v>4.2217999999999999E-2</v>
      </c>
      <c r="J83" s="6">
        <v>4.1346000000000001E-2</v>
      </c>
      <c r="K83" s="7">
        <v>65824.399999999994</v>
      </c>
      <c r="L83" s="7">
        <v>2721.6</v>
      </c>
      <c r="M83" s="5">
        <v>10.27</v>
      </c>
    </row>
    <row r="84" spans="1:13">
      <c r="A84">
        <v>77</v>
      </c>
      <c r="B84" s="6">
        <v>8.1994999999999998E-2</v>
      </c>
      <c r="C84" s="6">
        <v>7.8765000000000002E-2</v>
      </c>
      <c r="D84" s="7">
        <v>44230</v>
      </c>
      <c r="E84" s="7">
        <v>3483.8</v>
      </c>
      <c r="F84" s="5">
        <v>7.42</v>
      </c>
      <c r="G84" t="s">
        <v>12</v>
      </c>
      <c r="H84">
        <v>77</v>
      </c>
      <c r="I84" s="6">
        <v>4.6296999999999998E-2</v>
      </c>
      <c r="J84" s="6">
        <v>4.5248999999999998E-2</v>
      </c>
      <c r="K84" s="7">
        <v>63102.9</v>
      </c>
      <c r="L84" s="7">
        <v>2855.4</v>
      </c>
      <c r="M84" s="5">
        <v>9.69</v>
      </c>
    </row>
    <row r="85" spans="1:13">
      <c r="A85">
        <v>78</v>
      </c>
      <c r="B85" s="6">
        <v>8.8668999999999998E-2</v>
      </c>
      <c r="C85" s="6">
        <v>8.4904999999999994E-2</v>
      </c>
      <c r="D85" s="7">
        <v>40746.199999999997</v>
      </c>
      <c r="E85" s="7">
        <v>3459.5</v>
      </c>
      <c r="F85" s="5">
        <v>7.01</v>
      </c>
      <c r="G85" t="s">
        <v>12</v>
      </c>
      <c r="H85">
        <v>78</v>
      </c>
      <c r="I85" s="6">
        <v>5.1271999999999998E-2</v>
      </c>
      <c r="J85" s="6">
        <v>4.9991000000000001E-2</v>
      </c>
      <c r="K85" s="7">
        <v>60247.5</v>
      </c>
      <c r="L85" s="7">
        <v>3011.8</v>
      </c>
      <c r="M85" s="5">
        <v>9.1300000000000008</v>
      </c>
    </row>
    <row r="86" spans="1:13">
      <c r="A86">
        <v>79</v>
      </c>
      <c r="B86" s="6">
        <v>9.7778000000000004E-2</v>
      </c>
      <c r="C86" s="6">
        <v>9.3220999999999998E-2</v>
      </c>
      <c r="D86" s="7">
        <v>37286.699999999997</v>
      </c>
      <c r="E86" s="7">
        <v>3475.9</v>
      </c>
      <c r="F86" s="5">
        <v>6.62</v>
      </c>
      <c r="G86" t="s">
        <v>12</v>
      </c>
      <c r="H86">
        <v>79</v>
      </c>
      <c r="I86" s="6">
        <v>5.7876999999999998E-2</v>
      </c>
      <c r="J86" s="6">
        <v>5.6249E-2</v>
      </c>
      <c r="K86" s="7">
        <v>57235.7</v>
      </c>
      <c r="L86" s="7">
        <v>3219.5</v>
      </c>
      <c r="M86" s="5">
        <v>8.58</v>
      </c>
    </row>
    <row r="87" spans="1:13">
      <c r="A87">
        <v>80</v>
      </c>
      <c r="B87" s="6">
        <v>0.107673</v>
      </c>
      <c r="C87" s="6">
        <v>0.102172</v>
      </c>
      <c r="D87" s="7">
        <v>33810.800000000003</v>
      </c>
      <c r="E87" s="7">
        <v>3454.5</v>
      </c>
      <c r="F87" s="5">
        <v>6.25</v>
      </c>
      <c r="G87" t="s">
        <v>12</v>
      </c>
      <c r="H87">
        <v>80</v>
      </c>
      <c r="I87" s="6">
        <v>6.4444000000000001E-2</v>
      </c>
      <c r="J87" s="6">
        <v>6.2432000000000001E-2</v>
      </c>
      <c r="K87" s="7">
        <v>54016.2</v>
      </c>
      <c r="L87" s="7">
        <v>3372.3</v>
      </c>
      <c r="M87" s="5">
        <v>8.06</v>
      </c>
    </row>
    <row r="88" spans="1:13">
      <c r="A88">
        <v>81</v>
      </c>
      <c r="B88" s="6">
        <v>0.116589</v>
      </c>
      <c r="C88" s="6">
        <v>0.110167</v>
      </c>
      <c r="D88" s="7">
        <v>30356.3</v>
      </c>
      <c r="E88" s="7">
        <v>3344.2</v>
      </c>
      <c r="F88" s="5">
        <v>5.9</v>
      </c>
      <c r="G88" t="s">
        <v>12</v>
      </c>
      <c r="H88">
        <v>81</v>
      </c>
      <c r="I88" s="6">
        <v>7.1435999999999999E-2</v>
      </c>
      <c r="J88" s="6">
        <v>6.8973000000000007E-2</v>
      </c>
      <c r="K88" s="7">
        <v>50643.9</v>
      </c>
      <c r="L88" s="7">
        <v>3493</v>
      </c>
      <c r="M88" s="5">
        <v>7.57</v>
      </c>
    </row>
    <row r="89" spans="1:13">
      <c r="A89">
        <v>82</v>
      </c>
      <c r="B89" s="6">
        <v>0.12567800000000001</v>
      </c>
      <c r="C89" s="6">
        <v>0.11824800000000001</v>
      </c>
      <c r="D89" s="7">
        <v>27012</v>
      </c>
      <c r="E89" s="7">
        <v>3194.1</v>
      </c>
      <c r="F89" s="5">
        <v>5.57</v>
      </c>
      <c r="G89" t="s">
        <v>12</v>
      </c>
      <c r="H89">
        <v>82</v>
      </c>
      <c r="I89" s="6">
        <v>8.0315999999999999E-2</v>
      </c>
      <c r="J89" s="6">
        <v>7.7215000000000006E-2</v>
      </c>
      <c r="K89" s="7">
        <v>47150.9</v>
      </c>
      <c r="L89" s="7">
        <v>3640.7</v>
      </c>
      <c r="M89" s="5">
        <v>7.09</v>
      </c>
    </row>
    <row r="90" spans="1:13">
      <c r="A90">
        <v>83</v>
      </c>
      <c r="B90" s="6">
        <v>0.13866400000000001</v>
      </c>
      <c r="C90" s="6">
        <v>0.12967300000000001</v>
      </c>
      <c r="D90" s="7">
        <v>23817.9</v>
      </c>
      <c r="E90" s="7">
        <v>3088.5</v>
      </c>
      <c r="F90" s="5">
        <v>5.25</v>
      </c>
      <c r="G90" t="s">
        <v>12</v>
      </c>
      <c r="H90">
        <v>83</v>
      </c>
      <c r="I90" s="6">
        <v>8.8980000000000004E-2</v>
      </c>
      <c r="J90" s="6">
        <v>8.5190000000000002E-2</v>
      </c>
      <c r="K90" s="7">
        <v>43510.1</v>
      </c>
      <c r="L90" s="7">
        <v>3706.6</v>
      </c>
      <c r="M90" s="5">
        <v>6.64</v>
      </c>
    </row>
    <row r="91" spans="1:13">
      <c r="A91">
        <v>84</v>
      </c>
      <c r="B91" s="6">
        <v>0.14857799999999999</v>
      </c>
      <c r="C91" s="6">
        <v>0.13830300000000001</v>
      </c>
      <c r="D91" s="7">
        <v>20729.3</v>
      </c>
      <c r="E91" s="7">
        <v>2866.9</v>
      </c>
      <c r="F91" s="5">
        <v>4.95</v>
      </c>
      <c r="G91" t="s">
        <v>12</v>
      </c>
      <c r="H91">
        <v>84</v>
      </c>
      <c r="I91" s="6">
        <v>9.8792000000000005E-2</v>
      </c>
      <c r="J91" s="6">
        <v>9.4141000000000002E-2</v>
      </c>
      <c r="K91" s="7">
        <v>39803.5</v>
      </c>
      <c r="L91" s="7">
        <v>3747.2</v>
      </c>
      <c r="M91" s="5">
        <v>6.21</v>
      </c>
    </row>
    <row r="92" spans="1:13">
      <c r="A92">
        <v>85</v>
      </c>
      <c r="B92" s="6">
        <v>0.16403499999999999</v>
      </c>
      <c r="C92" s="6">
        <v>0.15160100000000001</v>
      </c>
      <c r="D92" s="7">
        <v>17862.400000000001</v>
      </c>
      <c r="E92" s="7">
        <v>2708</v>
      </c>
      <c r="F92" s="5">
        <v>4.67</v>
      </c>
      <c r="G92" t="s">
        <v>12</v>
      </c>
      <c r="H92">
        <v>85</v>
      </c>
      <c r="I92" s="6">
        <v>0.109608</v>
      </c>
      <c r="J92" s="6">
        <v>0.10391300000000001</v>
      </c>
      <c r="K92" s="7">
        <v>36056.300000000003</v>
      </c>
      <c r="L92" s="7">
        <v>3746.7</v>
      </c>
      <c r="M92" s="5">
        <v>5.81</v>
      </c>
    </row>
    <row r="93" spans="1:13">
      <c r="A93">
        <v>86</v>
      </c>
      <c r="B93" s="6">
        <v>0.17704600000000001</v>
      </c>
      <c r="C93" s="6">
        <v>0.16264799999999999</v>
      </c>
      <c r="D93" s="7">
        <v>15154.5</v>
      </c>
      <c r="E93" s="7">
        <v>2464.8000000000002</v>
      </c>
      <c r="F93" s="5">
        <v>4.41</v>
      </c>
      <c r="G93" t="s">
        <v>12</v>
      </c>
      <c r="H93">
        <v>86</v>
      </c>
      <c r="I93" s="6">
        <v>0.123153</v>
      </c>
      <c r="J93" s="6">
        <v>0.11601</v>
      </c>
      <c r="K93" s="7">
        <v>32309.599999999999</v>
      </c>
      <c r="L93" s="7">
        <v>3748.2</v>
      </c>
      <c r="M93" s="5">
        <v>5.42</v>
      </c>
    </row>
    <row r="94" spans="1:13">
      <c r="A94">
        <v>87</v>
      </c>
      <c r="B94" s="6">
        <v>0.19161700000000001</v>
      </c>
      <c r="C94" s="6">
        <v>0.17486399999999999</v>
      </c>
      <c r="D94" s="7">
        <v>12689.6</v>
      </c>
      <c r="E94" s="7">
        <v>2219</v>
      </c>
      <c r="F94" s="5">
        <v>4.17</v>
      </c>
      <c r="G94" t="s">
        <v>12</v>
      </c>
      <c r="H94">
        <v>87</v>
      </c>
      <c r="I94" s="6">
        <v>0.136269</v>
      </c>
      <c r="J94" s="6">
        <v>0.127577</v>
      </c>
      <c r="K94" s="7">
        <v>28561.4</v>
      </c>
      <c r="L94" s="7">
        <v>3643.8</v>
      </c>
      <c r="M94" s="5">
        <v>5.07</v>
      </c>
    </row>
    <row r="95" spans="1:13">
      <c r="A95">
        <v>88</v>
      </c>
      <c r="B95" s="6">
        <v>0.20552500000000001</v>
      </c>
      <c r="C95" s="6">
        <v>0.18637300000000001</v>
      </c>
      <c r="D95" s="7">
        <v>10470.700000000001</v>
      </c>
      <c r="E95" s="7">
        <v>1951.5</v>
      </c>
      <c r="F95" s="5">
        <v>3.95</v>
      </c>
      <c r="G95" t="s">
        <v>12</v>
      </c>
      <c r="H95">
        <v>88</v>
      </c>
      <c r="I95" s="6">
        <v>0.14941099999999999</v>
      </c>
      <c r="J95" s="6">
        <v>0.13902500000000001</v>
      </c>
      <c r="K95" s="7">
        <v>24917.599999999999</v>
      </c>
      <c r="L95" s="7">
        <v>3464.2</v>
      </c>
      <c r="M95" s="5">
        <v>4.7300000000000004</v>
      </c>
    </row>
    <row r="96" spans="1:13">
      <c r="A96">
        <v>89</v>
      </c>
      <c r="B96" s="6">
        <v>0.223944</v>
      </c>
      <c r="C96" s="6">
        <v>0.20139399999999999</v>
      </c>
      <c r="D96" s="7">
        <v>8519.2000000000007</v>
      </c>
      <c r="E96" s="7">
        <v>1715.7</v>
      </c>
      <c r="F96" s="5">
        <v>3.74</v>
      </c>
      <c r="G96" t="s">
        <v>12</v>
      </c>
      <c r="H96">
        <v>89</v>
      </c>
      <c r="I96" s="6">
        <v>0.16800699999999999</v>
      </c>
      <c r="J96" s="6">
        <v>0.15498799999999999</v>
      </c>
      <c r="K96" s="7">
        <v>21453.4</v>
      </c>
      <c r="L96" s="7">
        <v>3325</v>
      </c>
      <c r="M96" s="5">
        <v>4.42</v>
      </c>
    </row>
    <row r="97" spans="1:13">
      <c r="A97">
        <v>90</v>
      </c>
      <c r="B97" s="6">
        <v>0.22667300000000001</v>
      </c>
      <c r="C97" s="6">
        <v>0.203598</v>
      </c>
      <c r="D97" s="7">
        <v>6803.5</v>
      </c>
      <c r="E97" s="7">
        <v>1385.2</v>
      </c>
      <c r="F97" s="5">
        <v>3.56</v>
      </c>
      <c r="G97" t="s">
        <v>12</v>
      </c>
      <c r="H97">
        <v>90</v>
      </c>
      <c r="I97" s="6">
        <v>0.18012600000000001</v>
      </c>
      <c r="J97" s="6">
        <v>0.165244</v>
      </c>
      <c r="K97" s="7">
        <v>18128.400000000001</v>
      </c>
      <c r="L97" s="7">
        <v>2995.6</v>
      </c>
      <c r="M97" s="5">
        <v>4.1399999999999997</v>
      </c>
    </row>
    <row r="98" spans="1:13">
      <c r="A98">
        <v>91</v>
      </c>
      <c r="B98" s="6">
        <v>0.24520700000000001</v>
      </c>
      <c r="C98" s="6">
        <v>0.21842700000000001</v>
      </c>
      <c r="D98" s="7">
        <v>5418.3</v>
      </c>
      <c r="E98" s="7">
        <v>1183.5</v>
      </c>
      <c r="F98" s="5">
        <v>3.34</v>
      </c>
      <c r="G98" t="s">
        <v>12</v>
      </c>
      <c r="H98">
        <v>91</v>
      </c>
      <c r="I98" s="6">
        <v>0.197906</v>
      </c>
      <c r="J98" s="6">
        <v>0.180086</v>
      </c>
      <c r="K98" s="7">
        <v>15132.8</v>
      </c>
      <c r="L98" s="7">
        <v>2725.2</v>
      </c>
      <c r="M98" s="5">
        <v>3.86</v>
      </c>
    </row>
    <row r="99" spans="1:13">
      <c r="A99">
        <v>92</v>
      </c>
      <c r="B99" s="6">
        <v>0.26647799999999999</v>
      </c>
      <c r="C99" s="6">
        <v>0.235148</v>
      </c>
      <c r="D99" s="7">
        <v>4234.8</v>
      </c>
      <c r="E99" s="7">
        <v>995.8</v>
      </c>
      <c r="F99" s="5">
        <v>3.14</v>
      </c>
      <c r="G99" t="s">
        <v>12</v>
      </c>
      <c r="H99">
        <v>92</v>
      </c>
      <c r="I99" s="6">
        <v>0.223081</v>
      </c>
      <c r="J99" s="6">
        <v>0.20069600000000001</v>
      </c>
      <c r="K99" s="7">
        <v>12407.6</v>
      </c>
      <c r="L99" s="7">
        <v>2490.1999999999998</v>
      </c>
      <c r="M99" s="5">
        <v>3.59</v>
      </c>
    </row>
    <row r="100" spans="1:13">
      <c r="A100">
        <v>93</v>
      </c>
      <c r="B100" s="6">
        <v>0.29389500000000002</v>
      </c>
      <c r="C100" s="6">
        <v>0.256241</v>
      </c>
      <c r="D100" s="7">
        <v>3239</v>
      </c>
      <c r="E100" s="7">
        <v>830</v>
      </c>
      <c r="F100" s="5">
        <v>2.95</v>
      </c>
      <c r="G100" t="s">
        <v>12</v>
      </c>
      <c r="H100">
        <v>93</v>
      </c>
      <c r="I100" s="6">
        <v>0.242427</v>
      </c>
      <c r="J100" s="6">
        <v>0.21621799999999999</v>
      </c>
      <c r="K100" s="7">
        <v>9917.5</v>
      </c>
      <c r="L100" s="7">
        <v>2144.3000000000002</v>
      </c>
      <c r="M100" s="5">
        <v>3.37</v>
      </c>
    </row>
    <row r="101" spans="1:13">
      <c r="A101">
        <v>94</v>
      </c>
      <c r="B101" s="6">
        <v>0.31220199999999998</v>
      </c>
      <c r="C101" s="6">
        <v>0.27004699999999998</v>
      </c>
      <c r="D101" s="7">
        <v>2409</v>
      </c>
      <c r="E101" s="7">
        <v>650.6</v>
      </c>
      <c r="F101" s="5">
        <v>2.8</v>
      </c>
      <c r="G101" t="s">
        <v>12</v>
      </c>
      <c r="H101">
        <v>94</v>
      </c>
      <c r="I101" s="6">
        <v>0.26317000000000002</v>
      </c>
      <c r="J101" s="6">
        <v>0.232567</v>
      </c>
      <c r="K101" s="7">
        <v>7773.1</v>
      </c>
      <c r="L101" s="7">
        <v>1807.8</v>
      </c>
      <c r="M101" s="5">
        <v>3.16</v>
      </c>
    </row>
    <row r="102" spans="1:13">
      <c r="A102">
        <v>95</v>
      </c>
      <c r="B102" s="6">
        <v>0.32840200000000003</v>
      </c>
      <c r="C102" s="6">
        <v>0.282084</v>
      </c>
      <c r="D102" s="7">
        <v>1758.5</v>
      </c>
      <c r="E102" s="7">
        <v>496</v>
      </c>
      <c r="F102" s="5">
        <v>2.64</v>
      </c>
      <c r="G102" t="s">
        <v>12</v>
      </c>
      <c r="H102">
        <v>95</v>
      </c>
      <c r="I102" s="6">
        <v>0.28071299999999999</v>
      </c>
      <c r="J102" s="6">
        <v>0.24616199999999999</v>
      </c>
      <c r="K102" s="7">
        <v>5965.3</v>
      </c>
      <c r="L102" s="7">
        <v>1468.4</v>
      </c>
      <c r="M102" s="5">
        <v>2.97</v>
      </c>
    </row>
    <row r="103" spans="1:13">
      <c r="A103">
        <v>96</v>
      </c>
      <c r="B103" s="6">
        <v>0.36700899999999997</v>
      </c>
      <c r="C103" s="6">
        <v>0.31010300000000002</v>
      </c>
      <c r="D103" s="7">
        <v>1262.4000000000001</v>
      </c>
      <c r="E103" s="7">
        <v>391.5</v>
      </c>
      <c r="F103" s="5">
        <v>2.4900000000000002</v>
      </c>
      <c r="G103" t="s">
        <v>12</v>
      </c>
      <c r="H103">
        <v>96</v>
      </c>
      <c r="I103" s="6">
        <v>0.313496</v>
      </c>
      <c r="J103" s="6">
        <v>0.27101500000000001</v>
      </c>
      <c r="K103" s="7">
        <v>4496.8999999999996</v>
      </c>
      <c r="L103" s="7">
        <v>1218.7</v>
      </c>
      <c r="M103" s="5">
        <v>2.77</v>
      </c>
    </row>
    <row r="104" spans="1:13">
      <c r="A104">
        <v>97</v>
      </c>
      <c r="B104" s="6">
        <v>0.37750499999999998</v>
      </c>
      <c r="C104" s="6">
        <v>0.31756400000000001</v>
      </c>
      <c r="D104" s="7">
        <v>871</v>
      </c>
      <c r="E104" s="7">
        <v>276.60000000000002</v>
      </c>
      <c r="F104" s="5">
        <v>2.38</v>
      </c>
      <c r="G104" t="s">
        <v>12</v>
      </c>
      <c r="H104">
        <v>97</v>
      </c>
      <c r="I104" s="6">
        <v>0.333117</v>
      </c>
      <c r="J104" s="6">
        <v>0.285555</v>
      </c>
      <c r="K104" s="7">
        <v>3278.2</v>
      </c>
      <c r="L104" s="7">
        <v>936.1</v>
      </c>
      <c r="M104" s="5">
        <v>2.62</v>
      </c>
    </row>
    <row r="105" spans="1:13">
      <c r="A105">
        <v>98</v>
      </c>
      <c r="B105" s="6">
        <v>0.41979300000000003</v>
      </c>
      <c r="C105" s="6">
        <v>0.346966</v>
      </c>
      <c r="D105" s="7">
        <v>594.4</v>
      </c>
      <c r="E105" s="7">
        <v>206.2</v>
      </c>
      <c r="F105" s="5">
        <v>2.25</v>
      </c>
      <c r="G105" t="s">
        <v>12</v>
      </c>
      <c r="H105">
        <v>98</v>
      </c>
      <c r="I105" s="6">
        <v>0.34913100000000002</v>
      </c>
      <c r="J105" s="6">
        <v>0.29724299999999998</v>
      </c>
      <c r="K105" s="7">
        <v>2342.1</v>
      </c>
      <c r="L105" s="7">
        <v>696.2</v>
      </c>
      <c r="M105" s="5">
        <v>2.4700000000000002</v>
      </c>
    </row>
    <row r="106" spans="1:13">
      <c r="A106">
        <v>99</v>
      </c>
      <c r="B106" s="6">
        <v>0.409474</v>
      </c>
      <c r="C106" s="6">
        <v>0.33988600000000002</v>
      </c>
      <c r="D106" s="7">
        <v>388.1</v>
      </c>
      <c r="E106" s="7">
        <v>131.9</v>
      </c>
      <c r="F106" s="5">
        <v>2.19</v>
      </c>
      <c r="G106" t="s">
        <v>12</v>
      </c>
      <c r="H106">
        <v>99</v>
      </c>
      <c r="I106" s="6">
        <v>0.37784299999999998</v>
      </c>
      <c r="J106" s="6">
        <v>0.317803</v>
      </c>
      <c r="K106" s="7">
        <v>1645.9</v>
      </c>
      <c r="L106" s="7">
        <v>523.1</v>
      </c>
      <c r="M106" s="5">
        <v>2.2999999999999998</v>
      </c>
    </row>
    <row r="107" spans="1:13">
      <c r="A107">
        <v>100</v>
      </c>
      <c r="B107">
        <v>0.45729500000000001</v>
      </c>
      <c r="C107">
        <v>0.37219400000000002</v>
      </c>
      <c r="D107">
        <v>256.2</v>
      </c>
      <c r="E107">
        <v>95.4</v>
      </c>
      <c r="F107">
        <v>2.0499999999999998</v>
      </c>
      <c r="G107" t="s">
        <v>12</v>
      </c>
      <c r="H107">
        <v>100</v>
      </c>
      <c r="I107">
        <v>0.43252200000000002</v>
      </c>
      <c r="J107">
        <v>0.35561599999999999</v>
      </c>
      <c r="K107">
        <v>1122.8</v>
      </c>
      <c r="L107">
        <v>399.3</v>
      </c>
      <c r="M107">
        <v>2.14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A6DC6-6E81-4BBB-B18C-6590C11836B0}">
  <dimension ref="A1:G51"/>
  <sheetViews>
    <sheetView workbookViewId="0"/>
  </sheetViews>
  <sheetFormatPr defaultColWidth="7.26953125" defaultRowHeight="15"/>
  <cols>
    <col min="1" max="1" width="76.90625" style="58" customWidth="1"/>
    <col min="2" max="2" width="17.90625" style="58" customWidth="1"/>
    <col min="3" max="3" width="28.26953125" style="58" customWidth="1"/>
    <col min="4" max="256" width="7.26953125" style="58"/>
    <col min="257" max="257" width="12.7265625" style="58" customWidth="1"/>
    <col min="258" max="258" width="17.6328125" style="58" customWidth="1"/>
    <col min="259" max="259" width="28.26953125" style="58" customWidth="1"/>
    <col min="260" max="512" width="7.26953125" style="58"/>
    <col min="513" max="513" width="12.7265625" style="58" customWidth="1"/>
    <col min="514" max="514" width="17.6328125" style="58" customWidth="1"/>
    <col min="515" max="515" width="28.26953125" style="58" customWidth="1"/>
    <col min="516" max="768" width="7.26953125" style="58"/>
    <col min="769" max="769" width="12.7265625" style="58" customWidth="1"/>
    <col min="770" max="770" width="17.6328125" style="58" customWidth="1"/>
    <col min="771" max="771" width="28.26953125" style="58" customWidth="1"/>
    <col min="772" max="1024" width="7.26953125" style="58"/>
    <col min="1025" max="1025" width="12.7265625" style="58" customWidth="1"/>
    <col min="1026" max="1026" width="17.6328125" style="58" customWidth="1"/>
    <col min="1027" max="1027" width="28.26953125" style="58" customWidth="1"/>
    <col min="1028" max="1280" width="7.26953125" style="58"/>
    <col min="1281" max="1281" width="12.7265625" style="58" customWidth="1"/>
    <col min="1282" max="1282" width="17.6328125" style="58" customWidth="1"/>
    <col min="1283" max="1283" width="28.26953125" style="58" customWidth="1"/>
    <col min="1284" max="1536" width="7.26953125" style="58"/>
    <col min="1537" max="1537" width="12.7265625" style="58" customWidth="1"/>
    <col min="1538" max="1538" width="17.6328125" style="58" customWidth="1"/>
    <col min="1539" max="1539" width="28.26953125" style="58" customWidth="1"/>
    <col min="1540" max="1792" width="7.26953125" style="58"/>
    <col min="1793" max="1793" width="12.7265625" style="58" customWidth="1"/>
    <col min="1794" max="1794" width="17.6328125" style="58" customWidth="1"/>
    <col min="1795" max="1795" width="28.26953125" style="58" customWidth="1"/>
    <col min="1796" max="2048" width="7.26953125" style="58"/>
    <col min="2049" max="2049" width="12.7265625" style="58" customWidth="1"/>
    <col min="2050" max="2050" width="17.6328125" style="58" customWidth="1"/>
    <col min="2051" max="2051" width="28.26953125" style="58" customWidth="1"/>
    <col min="2052" max="2304" width="7.26953125" style="58"/>
    <col min="2305" max="2305" width="12.7265625" style="58" customWidth="1"/>
    <col min="2306" max="2306" width="17.6328125" style="58" customWidth="1"/>
    <col min="2307" max="2307" width="28.26953125" style="58" customWidth="1"/>
    <col min="2308" max="2560" width="7.26953125" style="58"/>
    <col min="2561" max="2561" width="12.7265625" style="58" customWidth="1"/>
    <col min="2562" max="2562" width="17.6328125" style="58" customWidth="1"/>
    <col min="2563" max="2563" width="28.26953125" style="58" customWidth="1"/>
    <col min="2564" max="2816" width="7.26953125" style="58"/>
    <col min="2817" max="2817" width="12.7265625" style="58" customWidth="1"/>
    <col min="2818" max="2818" width="17.6328125" style="58" customWidth="1"/>
    <col min="2819" max="2819" width="28.26953125" style="58" customWidth="1"/>
    <col min="2820" max="3072" width="7.26953125" style="58"/>
    <col min="3073" max="3073" width="12.7265625" style="58" customWidth="1"/>
    <col min="3074" max="3074" width="17.6328125" style="58" customWidth="1"/>
    <col min="3075" max="3075" width="28.26953125" style="58" customWidth="1"/>
    <col min="3076" max="3328" width="7.26953125" style="58"/>
    <col min="3329" max="3329" width="12.7265625" style="58" customWidth="1"/>
    <col min="3330" max="3330" width="17.6328125" style="58" customWidth="1"/>
    <col min="3331" max="3331" width="28.26953125" style="58" customWidth="1"/>
    <col min="3332" max="3584" width="7.26953125" style="58"/>
    <col min="3585" max="3585" width="12.7265625" style="58" customWidth="1"/>
    <col min="3586" max="3586" width="17.6328125" style="58" customWidth="1"/>
    <col min="3587" max="3587" width="28.26953125" style="58" customWidth="1"/>
    <col min="3588" max="3840" width="7.26953125" style="58"/>
    <col min="3841" max="3841" width="12.7265625" style="58" customWidth="1"/>
    <col min="3842" max="3842" width="17.6328125" style="58" customWidth="1"/>
    <col min="3843" max="3843" width="28.26953125" style="58" customWidth="1"/>
    <col min="3844" max="4096" width="7.26953125" style="58"/>
    <col min="4097" max="4097" width="12.7265625" style="58" customWidth="1"/>
    <col min="4098" max="4098" width="17.6328125" style="58" customWidth="1"/>
    <col min="4099" max="4099" width="28.26953125" style="58" customWidth="1"/>
    <col min="4100" max="4352" width="7.26953125" style="58"/>
    <col min="4353" max="4353" width="12.7265625" style="58" customWidth="1"/>
    <col min="4354" max="4354" width="17.6328125" style="58" customWidth="1"/>
    <col min="4355" max="4355" width="28.26953125" style="58" customWidth="1"/>
    <col min="4356" max="4608" width="7.26953125" style="58"/>
    <col min="4609" max="4609" width="12.7265625" style="58" customWidth="1"/>
    <col min="4610" max="4610" width="17.6328125" style="58" customWidth="1"/>
    <col min="4611" max="4611" width="28.26953125" style="58" customWidth="1"/>
    <col min="4612" max="4864" width="7.26953125" style="58"/>
    <col min="4865" max="4865" width="12.7265625" style="58" customWidth="1"/>
    <col min="4866" max="4866" width="17.6328125" style="58" customWidth="1"/>
    <col min="4867" max="4867" width="28.26953125" style="58" customWidth="1"/>
    <col min="4868" max="5120" width="7.26953125" style="58"/>
    <col min="5121" max="5121" width="12.7265625" style="58" customWidth="1"/>
    <col min="5122" max="5122" width="17.6328125" style="58" customWidth="1"/>
    <col min="5123" max="5123" width="28.26953125" style="58" customWidth="1"/>
    <col min="5124" max="5376" width="7.26953125" style="58"/>
    <col min="5377" max="5377" width="12.7265625" style="58" customWidth="1"/>
    <col min="5378" max="5378" width="17.6328125" style="58" customWidth="1"/>
    <col min="5379" max="5379" width="28.26953125" style="58" customWidth="1"/>
    <col min="5380" max="5632" width="7.26953125" style="58"/>
    <col min="5633" max="5633" width="12.7265625" style="58" customWidth="1"/>
    <col min="5634" max="5634" width="17.6328125" style="58" customWidth="1"/>
    <col min="5635" max="5635" width="28.26953125" style="58" customWidth="1"/>
    <col min="5636" max="5888" width="7.26953125" style="58"/>
    <col min="5889" max="5889" width="12.7265625" style="58" customWidth="1"/>
    <col min="5890" max="5890" width="17.6328125" style="58" customWidth="1"/>
    <col min="5891" max="5891" width="28.26953125" style="58" customWidth="1"/>
    <col min="5892" max="6144" width="7.26953125" style="58"/>
    <col min="6145" max="6145" width="12.7265625" style="58" customWidth="1"/>
    <col min="6146" max="6146" width="17.6328125" style="58" customWidth="1"/>
    <col min="6147" max="6147" width="28.26953125" style="58" customWidth="1"/>
    <col min="6148" max="6400" width="7.26953125" style="58"/>
    <col min="6401" max="6401" width="12.7265625" style="58" customWidth="1"/>
    <col min="6402" max="6402" width="17.6328125" style="58" customWidth="1"/>
    <col min="6403" max="6403" width="28.26953125" style="58" customWidth="1"/>
    <col min="6404" max="6656" width="7.26953125" style="58"/>
    <col min="6657" max="6657" width="12.7265625" style="58" customWidth="1"/>
    <col min="6658" max="6658" width="17.6328125" style="58" customWidth="1"/>
    <col min="6659" max="6659" width="28.26953125" style="58" customWidth="1"/>
    <col min="6660" max="6912" width="7.26953125" style="58"/>
    <col min="6913" max="6913" width="12.7265625" style="58" customWidth="1"/>
    <col min="6914" max="6914" width="17.6328125" style="58" customWidth="1"/>
    <col min="6915" max="6915" width="28.26953125" style="58" customWidth="1"/>
    <col min="6916" max="7168" width="7.26953125" style="58"/>
    <col min="7169" max="7169" width="12.7265625" style="58" customWidth="1"/>
    <col min="7170" max="7170" width="17.6328125" style="58" customWidth="1"/>
    <col min="7171" max="7171" width="28.26953125" style="58" customWidth="1"/>
    <col min="7172" max="7424" width="7.26953125" style="58"/>
    <col min="7425" max="7425" width="12.7265625" style="58" customWidth="1"/>
    <col min="7426" max="7426" width="17.6328125" style="58" customWidth="1"/>
    <col min="7427" max="7427" width="28.26953125" style="58" customWidth="1"/>
    <col min="7428" max="7680" width="7.26953125" style="58"/>
    <col min="7681" max="7681" width="12.7265625" style="58" customWidth="1"/>
    <col min="7682" max="7682" width="17.6328125" style="58" customWidth="1"/>
    <col min="7683" max="7683" width="28.26953125" style="58" customWidth="1"/>
    <col min="7684" max="7936" width="7.26953125" style="58"/>
    <col min="7937" max="7937" width="12.7265625" style="58" customWidth="1"/>
    <col min="7938" max="7938" width="17.6328125" style="58" customWidth="1"/>
    <col min="7939" max="7939" width="28.26953125" style="58" customWidth="1"/>
    <col min="7940" max="8192" width="7.26953125" style="58"/>
    <col min="8193" max="8193" width="12.7265625" style="58" customWidth="1"/>
    <col min="8194" max="8194" width="17.6328125" style="58" customWidth="1"/>
    <col min="8195" max="8195" width="28.26953125" style="58" customWidth="1"/>
    <col min="8196" max="8448" width="7.26953125" style="58"/>
    <col min="8449" max="8449" width="12.7265625" style="58" customWidth="1"/>
    <col min="8450" max="8450" width="17.6328125" style="58" customWidth="1"/>
    <col min="8451" max="8451" width="28.26953125" style="58" customWidth="1"/>
    <col min="8452" max="8704" width="7.26953125" style="58"/>
    <col min="8705" max="8705" width="12.7265625" style="58" customWidth="1"/>
    <col min="8706" max="8706" width="17.6328125" style="58" customWidth="1"/>
    <col min="8707" max="8707" width="28.26953125" style="58" customWidth="1"/>
    <col min="8708" max="8960" width="7.26953125" style="58"/>
    <col min="8961" max="8961" width="12.7265625" style="58" customWidth="1"/>
    <col min="8962" max="8962" width="17.6328125" style="58" customWidth="1"/>
    <col min="8963" max="8963" width="28.26953125" style="58" customWidth="1"/>
    <col min="8964" max="9216" width="7.26953125" style="58"/>
    <col min="9217" max="9217" width="12.7265625" style="58" customWidth="1"/>
    <col min="9218" max="9218" width="17.6328125" style="58" customWidth="1"/>
    <col min="9219" max="9219" width="28.26953125" style="58" customWidth="1"/>
    <col min="9220" max="9472" width="7.26953125" style="58"/>
    <col min="9473" max="9473" width="12.7265625" style="58" customWidth="1"/>
    <col min="9474" max="9474" width="17.6328125" style="58" customWidth="1"/>
    <col min="9475" max="9475" width="28.26953125" style="58" customWidth="1"/>
    <col min="9476" max="9728" width="7.26953125" style="58"/>
    <col min="9729" max="9729" width="12.7265625" style="58" customWidth="1"/>
    <col min="9730" max="9730" width="17.6328125" style="58" customWidth="1"/>
    <col min="9731" max="9731" width="28.26953125" style="58" customWidth="1"/>
    <col min="9732" max="9984" width="7.26953125" style="58"/>
    <col min="9985" max="9985" width="12.7265625" style="58" customWidth="1"/>
    <col min="9986" max="9986" width="17.6328125" style="58" customWidth="1"/>
    <col min="9987" max="9987" width="28.26953125" style="58" customWidth="1"/>
    <col min="9988" max="10240" width="7.26953125" style="58"/>
    <col min="10241" max="10241" width="12.7265625" style="58" customWidth="1"/>
    <col min="10242" max="10242" width="17.6328125" style="58" customWidth="1"/>
    <col min="10243" max="10243" width="28.26953125" style="58" customWidth="1"/>
    <col min="10244" max="10496" width="7.26953125" style="58"/>
    <col min="10497" max="10497" width="12.7265625" style="58" customWidth="1"/>
    <col min="10498" max="10498" width="17.6328125" style="58" customWidth="1"/>
    <col min="10499" max="10499" width="28.26953125" style="58" customWidth="1"/>
    <col min="10500" max="10752" width="7.26953125" style="58"/>
    <col min="10753" max="10753" width="12.7265625" style="58" customWidth="1"/>
    <col min="10754" max="10754" width="17.6328125" style="58" customWidth="1"/>
    <col min="10755" max="10755" width="28.26953125" style="58" customWidth="1"/>
    <col min="10756" max="11008" width="7.26953125" style="58"/>
    <col min="11009" max="11009" width="12.7265625" style="58" customWidth="1"/>
    <col min="11010" max="11010" width="17.6328125" style="58" customWidth="1"/>
    <col min="11011" max="11011" width="28.26953125" style="58" customWidth="1"/>
    <col min="11012" max="11264" width="7.26953125" style="58"/>
    <col min="11265" max="11265" width="12.7265625" style="58" customWidth="1"/>
    <col min="11266" max="11266" width="17.6328125" style="58" customWidth="1"/>
    <col min="11267" max="11267" width="28.26953125" style="58" customWidth="1"/>
    <col min="11268" max="11520" width="7.26953125" style="58"/>
    <col min="11521" max="11521" width="12.7265625" style="58" customWidth="1"/>
    <col min="11522" max="11522" width="17.6328125" style="58" customWidth="1"/>
    <col min="11523" max="11523" width="28.26953125" style="58" customWidth="1"/>
    <col min="11524" max="11776" width="7.26953125" style="58"/>
    <col min="11777" max="11777" width="12.7265625" style="58" customWidth="1"/>
    <col min="11778" max="11778" width="17.6328125" style="58" customWidth="1"/>
    <col min="11779" max="11779" width="28.26953125" style="58" customWidth="1"/>
    <col min="11780" max="12032" width="7.26953125" style="58"/>
    <col min="12033" max="12033" width="12.7265625" style="58" customWidth="1"/>
    <col min="12034" max="12034" width="17.6328125" style="58" customWidth="1"/>
    <col min="12035" max="12035" width="28.26953125" style="58" customWidth="1"/>
    <col min="12036" max="12288" width="7.26953125" style="58"/>
    <col min="12289" max="12289" width="12.7265625" style="58" customWidth="1"/>
    <col min="12290" max="12290" width="17.6328125" style="58" customWidth="1"/>
    <col min="12291" max="12291" width="28.26953125" style="58" customWidth="1"/>
    <col min="12292" max="12544" width="7.26953125" style="58"/>
    <col min="12545" max="12545" width="12.7265625" style="58" customWidth="1"/>
    <col min="12546" max="12546" width="17.6328125" style="58" customWidth="1"/>
    <col min="12547" max="12547" width="28.26953125" style="58" customWidth="1"/>
    <col min="12548" max="12800" width="7.26953125" style="58"/>
    <col min="12801" max="12801" width="12.7265625" style="58" customWidth="1"/>
    <col min="12802" max="12802" width="17.6328125" style="58" customWidth="1"/>
    <col min="12803" max="12803" width="28.26953125" style="58" customWidth="1"/>
    <col min="12804" max="13056" width="7.26953125" style="58"/>
    <col min="13057" max="13057" width="12.7265625" style="58" customWidth="1"/>
    <col min="13058" max="13058" width="17.6328125" style="58" customWidth="1"/>
    <col min="13059" max="13059" width="28.26953125" style="58" customWidth="1"/>
    <col min="13060" max="13312" width="7.26953125" style="58"/>
    <col min="13313" max="13313" width="12.7265625" style="58" customWidth="1"/>
    <col min="13314" max="13314" width="17.6328125" style="58" customWidth="1"/>
    <col min="13315" max="13315" width="28.26953125" style="58" customWidth="1"/>
    <col min="13316" max="13568" width="7.26953125" style="58"/>
    <col min="13569" max="13569" width="12.7265625" style="58" customWidth="1"/>
    <col min="13570" max="13570" width="17.6328125" style="58" customWidth="1"/>
    <col min="13571" max="13571" width="28.26953125" style="58" customWidth="1"/>
    <col min="13572" max="13824" width="7.26953125" style="58"/>
    <col min="13825" max="13825" width="12.7265625" style="58" customWidth="1"/>
    <col min="13826" max="13826" width="17.6328125" style="58" customWidth="1"/>
    <col min="13827" max="13827" width="28.26953125" style="58" customWidth="1"/>
    <col min="13828" max="14080" width="7.26953125" style="58"/>
    <col min="14081" max="14081" width="12.7265625" style="58" customWidth="1"/>
    <col min="14082" max="14082" width="17.6328125" style="58" customWidth="1"/>
    <col min="14083" max="14083" width="28.26953125" style="58" customWidth="1"/>
    <col min="14084" max="14336" width="7.26953125" style="58"/>
    <col min="14337" max="14337" width="12.7265625" style="58" customWidth="1"/>
    <col min="14338" max="14338" width="17.6328125" style="58" customWidth="1"/>
    <col min="14339" max="14339" width="28.26953125" style="58" customWidth="1"/>
    <col min="14340" max="14592" width="7.26953125" style="58"/>
    <col min="14593" max="14593" width="12.7265625" style="58" customWidth="1"/>
    <col min="14594" max="14594" width="17.6328125" style="58" customWidth="1"/>
    <col min="14595" max="14595" width="28.26953125" style="58" customWidth="1"/>
    <col min="14596" max="14848" width="7.26953125" style="58"/>
    <col min="14849" max="14849" width="12.7265625" style="58" customWidth="1"/>
    <col min="14850" max="14850" width="17.6328125" style="58" customWidth="1"/>
    <col min="14851" max="14851" width="28.26953125" style="58" customWidth="1"/>
    <col min="14852" max="15104" width="7.26953125" style="58"/>
    <col min="15105" max="15105" width="12.7265625" style="58" customWidth="1"/>
    <col min="15106" max="15106" width="17.6328125" style="58" customWidth="1"/>
    <col min="15107" max="15107" width="28.26953125" style="58" customWidth="1"/>
    <col min="15108" max="15360" width="7.26953125" style="58"/>
    <col min="15361" max="15361" width="12.7265625" style="58" customWidth="1"/>
    <col min="15362" max="15362" width="17.6328125" style="58" customWidth="1"/>
    <col min="15363" max="15363" width="28.26953125" style="58" customWidth="1"/>
    <col min="15364" max="15616" width="7.26953125" style="58"/>
    <col min="15617" max="15617" width="12.7265625" style="58" customWidth="1"/>
    <col min="15618" max="15618" width="17.6328125" style="58" customWidth="1"/>
    <col min="15619" max="15619" width="28.26953125" style="58" customWidth="1"/>
    <col min="15620" max="15872" width="7.26953125" style="58"/>
    <col min="15873" max="15873" width="12.7265625" style="58" customWidth="1"/>
    <col min="15874" max="15874" width="17.6328125" style="58" customWidth="1"/>
    <col min="15875" max="15875" width="28.26953125" style="58" customWidth="1"/>
    <col min="15876" max="16128" width="7.26953125" style="58"/>
    <col min="16129" max="16129" width="12.7265625" style="58" customWidth="1"/>
    <col min="16130" max="16130" width="17.6328125" style="58" customWidth="1"/>
    <col min="16131" max="16131" width="28.26953125" style="58" customWidth="1"/>
    <col min="16132" max="16384" width="7.26953125" style="58"/>
  </cols>
  <sheetData>
    <row r="1" spans="1:7" s="55" customFormat="1" ht="30.9" customHeight="1">
      <c r="A1" s="54" t="s">
        <v>69</v>
      </c>
      <c r="G1" s="56"/>
    </row>
    <row r="2" spans="1:7" ht="18">
      <c r="A2" s="57" t="s">
        <v>111</v>
      </c>
    </row>
    <row r="3" spans="1:7" ht="75">
      <c r="A3" s="59" t="s">
        <v>112</v>
      </c>
    </row>
    <row r="4" spans="1:7" ht="29.4" customHeight="1">
      <c r="A4" s="58" t="s">
        <v>113</v>
      </c>
    </row>
    <row r="6" spans="1:7">
      <c r="A6" s="58" t="s">
        <v>114</v>
      </c>
    </row>
    <row r="7" spans="1:7" ht="27" customHeight="1"/>
    <row r="9" spans="1:7">
      <c r="A9" s="58" t="s">
        <v>115</v>
      </c>
    </row>
    <row r="12" spans="1:7">
      <c r="A12" s="58" t="s">
        <v>116</v>
      </c>
    </row>
    <row r="16" spans="1:7">
      <c r="A16" s="58" t="s">
        <v>117</v>
      </c>
    </row>
    <row r="19" spans="1:1" ht="17.100000000000001" customHeight="1"/>
    <row r="20" spans="1:1" ht="18">
      <c r="A20" s="58" t="s">
        <v>118</v>
      </c>
    </row>
    <row r="21" spans="1:1" ht="18">
      <c r="A21" s="58" t="s">
        <v>119</v>
      </c>
    </row>
    <row r="22" spans="1:1">
      <c r="A22" s="58" t="s">
        <v>120</v>
      </c>
    </row>
    <row r="23" spans="1:1" ht="30.9" customHeight="1"/>
    <row r="24" spans="1:1" ht="18">
      <c r="A24" s="57" t="s">
        <v>121</v>
      </c>
    </row>
    <row r="25" spans="1:1" ht="18">
      <c r="A25" s="58" t="s">
        <v>122</v>
      </c>
    </row>
    <row r="26" spans="1:1" ht="18">
      <c r="A26" s="58" t="s">
        <v>123</v>
      </c>
    </row>
    <row r="27" spans="1:1" ht="24" customHeight="1"/>
    <row r="28" spans="1:1" ht="17.100000000000001" customHeight="1">
      <c r="A28" s="57"/>
    </row>
    <row r="29" spans="1:1" ht="15.6">
      <c r="A29" s="57" t="s">
        <v>124</v>
      </c>
    </row>
    <row r="30" spans="1:1" ht="18.600000000000001">
      <c r="A30" s="58" t="s">
        <v>125</v>
      </c>
    </row>
    <row r="31" spans="1:1" ht="18">
      <c r="A31" s="58" t="s">
        <v>126</v>
      </c>
    </row>
    <row r="32" spans="1:1" ht="27" customHeight="1">
      <c r="A32" s="58" t="s">
        <v>127</v>
      </c>
    </row>
    <row r="34" spans="1:3" ht="30.9" customHeight="1"/>
    <row r="35" spans="1:3" ht="15.6">
      <c r="A35" s="57" t="s">
        <v>128</v>
      </c>
    </row>
    <row r="36" spans="1:3" ht="18">
      <c r="A36" s="58" t="s">
        <v>129</v>
      </c>
    </row>
    <row r="37" spans="1:3">
      <c r="A37" s="58" t="s">
        <v>130</v>
      </c>
    </row>
    <row r="38" spans="1:3" ht="32.1" customHeight="1"/>
    <row r="39" spans="1:3" ht="18">
      <c r="A39" s="58" t="s">
        <v>131</v>
      </c>
    </row>
    <row r="40" spans="1:3" ht="18">
      <c r="B40" s="58" t="s">
        <v>132</v>
      </c>
    </row>
    <row r="41" spans="1:3" ht="18">
      <c r="A41" s="58" t="s">
        <v>133</v>
      </c>
    </row>
    <row r="42" spans="1:3" ht="30.9" customHeight="1" thickBot="1">
      <c r="A42" s="60" t="s">
        <v>134</v>
      </c>
    </row>
    <row r="43" spans="1:3" ht="47.4" thickBot="1">
      <c r="A43" s="61" t="s">
        <v>135</v>
      </c>
      <c r="B43" s="62" t="s">
        <v>136</v>
      </c>
      <c r="C43" s="62" t="s">
        <v>67</v>
      </c>
    </row>
    <row r="44" spans="1:3" ht="45.6" thickBot="1">
      <c r="A44" s="63" t="s">
        <v>137</v>
      </c>
      <c r="B44" s="64">
        <v>0.2</v>
      </c>
      <c r="C44" s="65" t="s">
        <v>138</v>
      </c>
    </row>
    <row r="45" spans="1:3" ht="15.6" thickBot="1">
      <c r="A45" s="63" t="s">
        <v>139</v>
      </c>
      <c r="B45" s="64">
        <v>1.5</v>
      </c>
      <c r="C45" s="65"/>
    </row>
    <row r="46" spans="1:3" ht="15.6" thickBot="1">
      <c r="A46" s="63" t="s">
        <v>140</v>
      </c>
      <c r="B46" s="64">
        <v>4</v>
      </c>
      <c r="C46" s="65"/>
    </row>
    <row r="47" spans="1:3" ht="15.6" thickBot="1">
      <c r="A47" s="63" t="s">
        <v>141</v>
      </c>
      <c r="B47" s="64">
        <v>7</v>
      </c>
      <c r="C47" s="65"/>
    </row>
    <row r="48" spans="1:3" ht="15.6" thickBot="1">
      <c r="A48" s="63" t="s">
        <v>142</v>
      </c>
      <c r="B48" s="64">
        <v>10</v>
      </c>
      <c r="C48" s="65"/>
    </row>
    <row r="49" spans="1:1" ht="30.9" customHeight="1">
      <c r="A49" s="58" t="s">
        <v>143</v>
      </c>
    </row>
    <row r="50" spans="1:1">
      <c r="A50" s="58" t="s">
        <v>144</v>
      </c>
    </row>
    <row r="51" spans="1:1" ht="15.6">
      <c r="A51" s="57"/>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5"/>
  <sheetData>
    <row r="1" spans="1:13" ht="19.2">
      <c r="A1" s="3" t="s">
        <v>18</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1.0647999999999999E-2</v>
      </c>
      <c r="C7" s="6">
        <v>1.0592000000000001E-2</v>
      </c>
      <c r="D7" s="7">
        <v>100000</v>
      </c>
      <c r="E7" s="7">
        <v>1059.2</v>
      </c>
      <c r="F7" s="5">
        <v>72.39</v>
      </c>
      <c r="G7" t="s">
        <v>12</v>
      </c>
      <c r="H7">
        <v>0</v>
      </c>
      <c r="I7" s="6">
        <v>8.0029999999999997E-3</v>
      </c>
      <c r="J7" s="6">
        <v>7.9710000000000007E-3</v>
      </c>
      <c r="K7" s="7">
        <v>100000</v>
      </c>
      <c r="L7" s="7">
        <v>797.1</v>
      </c>
      <c r="M7" s="5">
        <v>78.099999999999994</v>
      </c>
    </row>
    <row r="8" spans="1:13">
      <c r="A8">
        <v>1</v>
      </c>
      <c r="B8" s="6">
        <v>7.1299999999999998E-4</v>
      </c>
      <c r="C8" s="6">
        <v>7.1299999999999998E-4</v>
      </c>
      <c r="D8" s="7">
        <v>98940.800000000003</v>
      </c>
      <c r="E8" s="7">
        <v>70.5</v>
      </c>
      <c r="F8" s="5">
        <v>72.17</v>
      </c>
      <c r="G8" t="s">
        <v>12</v>
      </c>
      <c r="H8">
        <v>1</v>
      </c>
      <c r="I8" s="6">
        <v>6.4700000000000001E-4</v>
      </c>
      <c r="J8" s="6">
        <v>6.4700000000000001E-4</v>
      </c>
      <c r="K8" s="7">
        <v>99202.9</v>
      </c>
      <c r="L8" s="7">
        <v>64.099999999999994</v>
      </c>
      <c r="M8" s="5">
        <v>77.73</v>
      </c>
    </row>
    <row r="9" spans="1:13">
      <c r="A9">
        <v>2</v>
      </c>
      <c r="B9" s="6">
        <v>4.4499999999999997E-4</v>
      </c>
      <c r="C9" s="6">
        <v>4.4499999999999997E-4</v>
      </c>
      <c r="D9" s="7">
        <v>98870.3</v>
      </c>
      <c r="E9" s="7">
        <v>44</v>
      </c>
      <c r="F9" s="5">
        <v>71.22</v>
      </c>
      <c r="G9" t="s">
        <v>12</v>
      </c>
      <c r="H9">
        <v>2</v>
      </c>
      <c r="I9" s="6">
        <v>3.8299999999999999E-4</v>
      </c>
      <c r="J9" s="6">
        <v>3.8299999999999999E-4</v>
      </c>
      <c r="K9" s="7">
        <v>99138.7</v>
      </c>
      <c r="L9" s="7">
        <v>38</v>
      </c>
      <c r="M9" s="5">
        <v>76.78</v>
      </c>
    </row>
    <row r="10" spans="1:13">
      <c r="A10">
        <v>3</v>
      </c>
      <c r="B10" s="6">
        <v>3.3500000000000001E-4</v>
      </c>
      <c r="C10" s="6">
        <v>3.3500000000000001E-4</v>
      </c>
      <c r="D10" s="7">
        <v>98826.3</v>
      </c>
      <c r="E10" s="7">
        <v>33.1</v>
      </c>
      <c r="F10" s="5">
        <v>70.25</v>
      </c>
      <c r="G10" t="s">
        <v>12</v>
      </c>
      <c r="H10">
        <v>3</v>
      </c>
      <c r="I10" s="6">
        <v>2.9E-4</v>
      </c>
      <c r="J10" s="6">
        <v>2.9E-4</v>
      </c>
      <c r="K10" s="7">
        <v>99100.7</v>
      </c>
      <c r="L10" s="7">
        <v>28.7</v>
      </c>
      <c r="M10" s="5">
        <v>75.81</v>
      </c>
    </row>
    <row r="11" spans="1:13">
      <c r="A11">
        <v>4</v>
      </c>
      <c r="B11" s="6">
        <v>2.6499999999999999E-4</v>
      </c>
      <c r="C11" s="6">
        <v>2.6499999999999999E-4</v>
      </c>
      <c r="D11" s="7">
        <v>98793.2</v>
      </c>
      <c r="E11" s="7">
        <v>26.1</v>
      </c>
      <c r="F11" s="5">
        <v>69.27</v>
      </c>
      <c r="G11" t="s">
        <v>12</v>
      </c>
      <c r="H11">
        <v>4</v>
      </c>
      <c r="I11" s="6">
        <v>2.4499999999999999E-4</v>
      </c>
      <c r="J11" s="6">
        <v>2.4499999999999999E-4</v>
      </c>
      <c r="K11" s="7">
        <v>99072</v>
      </c>
      <c r="L11" s="7">
        <v>24.3</v>
      </c>
      <c r="M11" s="5">
        <v>74.83</v>
      </c>
    </row>
    <row r="12" spans="1:13">
      <c r="A12">
        <v>5</v>
      </c>
      <c r="B12" s="6">
        <v>2.4000000000000001E-4</v>
      </c>
      <c r="C12" s="6">
        <v>2.4000000000000001E-4</v>
      </c>
      <c r="D12" s="7">
        <v>98767</v>
      </c>
      <c r="E12" s="7">
        <v>23.7</v>
      </c>
      <c r="F12" s="5">
        <v>68.290000000000006</v>
      </c>
      <c r="G12" t="s">
        <v>12</v>
      </c>
      <c r="H12">
        <v>5</v>
      </c>
      <c r="I12" s="6">
        <v>1.74E-4</v>
      </c>
      <c r="J12" s="6">
        <v>1.74E-4</v>
      </c>
      <c r="K12" s="7">
        <v>99047.7</v>
      </c>
      <c r="L12" s="7">
        <v>17.2</v>
      </c>
      <c r="M12" s="5">
        <v>73.849999999999994</v>
      </c>
    </row>
    <row r="13" spans="1:13">
      <c r="A13">
        <v>6</v>
      </c>
      <c r="B13" s="6">
        <v>2.2000000000000001E-4</v>
      </c>
      <c r="C13" s="6">
        <v>2.2000000000000001E-4</v>
      </c>
      <c r="D13" s="7">
        <v>98743.3</v>
      </c>
      <c r="E13" s="7">
        <v>21.7</v>
      </c>
      <c r="F13" s="5">
        <v>67.31</v>
      </c>
      <c r="G13" t="s">
        <v>12</v>
      </c>
      <c r="H13">
        <v>6</v>
      </c>
      <c r="I13" s="6">
        <v>1.7799999999999999E-4</v>
      </c>
      <c r="J13" s="6">
        <v>1.7799999999999999E-4</v>
      </c>
      <c r="K13" s="7">
        <v>99030.5</v>
      </c>
      <c r="L13" s="7">
        <v>17.600000000000001</v>
      </c>
      <c r="M13" s="5">
        <v>72.86</v>
      </c>
    </row>
    <row r="14" spans="1:13">
      <c r="A14">
        <v>7</v>
      </c>
      <c r="B14" s="6">
        <v>2.04E-4</v>
      </c>
      <c r="C14" s="6">
        <v>2.04E-4</v>
      </c>
      <c r="D14" s="7">
        <v>98721.600000000006</v>
      </c>
      <c r="E14" s="7">
        <v>20.2</v>
      </c>
      <c r="F14" s="5">
        <v>66.319999999999993</v>
      </c>
      <c r="G14" t="s">
        <v>12</v>
      </c>
      <c r="H14">
        <v>7</v>
      </c>
      <c r="I14" s="6">
        <v>1.64E-4</v>
      </c>
      <c r="J14" s="6">
        <v>1.64E-4</v>
      </c>
      <c r="K14" s="7">
        <v>99012.800000000003</v>
      </c>
      <c r="L14" s="7">
        <v>16.2</v>
      </c>
      <c r="M14" s="5">
        <v>71.87</v>
      </c>
    </row>
    <row r="15" spans="1:13">
      <c r="A15">
        <v>8</v>
      </c>
      <c r="B15" s="6">
        <v>2.2599999999999999E-4</v>
      </c>
      <c r="C15" s="6">
        <v>2.2599999999999999E-4</v>
      </c>
      <c r="D15" s="7">
        <v>98701.4</v>
      </c>
      <c r="E15" s="7">
        <v>22.3</v>
      </c>
      <c r="F15" s="5">
        <v>65.33</v>
      </c>
      <c r="G15" t="s">
        <v>12</v>
      </c>
      <c r="H15">
        <v>8</v>
      </c>
      <c r="I15" s="6">
        <v>1.3200000000000001E-4</v>
      </c>
      <c r="J15" s="6">
        <v>1.3200000000000001E-4</v>
      </c>
      <c r="K15" s="7">
        <v>98996.6</v>
      </c>
      <c r="L15" s="7">
        <v>13.1</v>
      </c>
      <c r="M15" s="5">
        <v>70.88</v>
      </c>
    </row>
    <row r="16" spans="1:13">
      <c r="A16">
        <v>9</v>
      </c>
      <c r="B16" s="6">
        <v>1.8200000000000001E-4</v>
      </c>
      <c r="C16" s="6">
        <v>1.8200000000000001E-4</v>
      </c>
      <c r="D16" s="7">
        <v>98679.1</v>
      </c>
      <c r="E16" s="7">
        <v>18</v>
      </c>
      <c r="F16" s="5">
        <v>64.349999999999994</v>
      </c>
      <c r="G16" t="s">
        <v>12</v>
      </c>
      <c r="H16">
        <v>9</v>
      </c>
      <c r="I16" s="6">
        <v>1.4899999999999999E-4</v>
      </c>
      <c r="J16" s="6">
        <v>1.4899999999999999E-4</v>
      </c>
      <c r="K16" s="7">
        <v>98983.5</v>
      </c>
      <c r="L16" s="7">
        <v>14.7</v>
      </c>
      <c r="M16" s="5">
        <v>69.89</v>
      </c>
    </row>
    <row r="17" spans="1:13">
      <c r="A17">
        <v>10</v>
      </c>
      <c r="B17" s="6">
        <v>1.9100000000000001E-4</v>
      </c>
      <c r="C17" s="6">
        <v>1.9100000000000001E-4</v>
      </c>
      <c r="D17" s="7">
        <v>98661.1</v>
      </c>
      <c r="E17" s="7">
        <v>18.899999999999999</v>
      </c>
      <c r="F17" s="5">
        <v>63.36</v>
      </c>
      <c r="G17" t="s">
        <v>12</v>
      </c>
      <c r="H17">
        <v>10</v>
      </c>
      <c r="I17" s="6">
        <v>1.3899999999999999E-4</v>
      </c>
      <c r="J17" s="6">
        <v>1.3899999999999999E-4</v>
      </c>
      <c r="K17" s="7">
        <v>98968.8</v>
      </c>
      <c r="L17" s="7">
        <v>13.8</v>
      </c>
      <c r="M17" s="5">
        <v>68.900000000000006</v>
      </c>
    </row>
    <row r="18" spans="1:13">
      <c r="A18">
        <v>11</v>
      </c>
      <c r="B18" s="6">
        <v>2.22E-4</v>
      </c>
      <c r="C18" s="6">
        <v>2.22E-4</v>
      </c>
      <c r="D18" s="7">
        <v>98642.2</v>
      </c>
      <c r="E18" s="7">
        <v>21.9</v>
      </c>
      <c r="F18" s="5">
        <v>62.37</v>
      </c>
      <c r="G18" t="s">
        <v>12</v>
      </c>
      <c r="H18">
        <v>11</v>
      </c>
      <c r="I18" s="6">
        <v>1.5100000000000001E-4</v>
      </c>
      <c r="J18" s="6">
        <v>1.5100000000000001E-4</v>
      </c>
      <c r="K18" s="7">
        <v>98955.1</v>
      </c>
      <c r="L18" s="7">
        <v>14.9</v>
      </c>
      <c r="M18" s="5">
        <v>67.91</v>
      </c>
    </row>
    <row r="19" spans="1:13">
      <c r="A19">
        <v>12</v>
      </c>
      <c r="B19" s="6">
        <v>2.0799999999999999E-4</v>
      </c>
      <c r="C19" s="6">
        <v>2.0799999999999999E-4</v>
      </c>
      <c r="D19" s="7">
        <v>98620.3</v>
      </c>
      <c r="E19" s="7">
        <v>20.5</v>
      </c>
      <c r="F19" s="5">
        <v>61.39</v>
      </c>
      <c r="G19" t="s">
        <v>12</v>
      </c>
      <c r="H19">
        <v>12</v>
      </c>
      <c r="I19" s="6">
        <v>1.5799999999999999E-4</v>
      </c>
      <c r="J19" s="6">
        <v>1.5799999999999999E-4</v>
      </c>
      <c r="K19" s="7">
        <v>98940.2</v>
      </c>
      <c r="L19" s="7">
        <v>15.6</v>
      </c>
      <c r="M19" s="5">
        <v>66.92</v>
      </c>
    </row>
    <row r="20" spans="1:13">
      <c r="A20">
        <v>13</v>
      </c>
      <c r="B20" s="6">
        <v>3.0499999999999999E-4</v>
      </c>
      <c r="C20" s="6">
        <v>3.0499999999999999E-4</v>
      </c>
      <c r="D20" s="7">
        <v>98599.8</v>
      </c>
      <c r="E20" s="7">
        <v>30.1</v>
      </c>
      <c r="F20" s="5">
        <v>60.4</v>
      </c>
      <c r="G20" t="s">
        <v>12</v>
      </c>
      <c r="H20">
        <v>13</v>
      </c>
      <c r="I20" s="6">
        <v>1.7799999999999999E-4</v>
      </c>
      <c r="J20" s="6">
        <v>1.7799999999999999E-4</v>
      </c>
      <c r="K20" s="7">
        <v>98924.5</v>
      </c>
      <c r="L20" s="7">
        <v>17.600000000000001</v>
      </c>
      <c r="M20" s="5">
        <v>65.930000000000007</v>
      </c>
    </row>
    <row r="21" spans="1:13">
      <c r="A21">
        <v>14</v>
      </c>
      <c r="B21" s="6">
        <v>3.21E-4</v>
      </c>
      <c r="C21" s="6">
        <v>3.21E-4</v>
      </c>
      <c r="D21" s="7">
        <v>98569.7</v>
      </c>
      <c r="E21" s="7">
        <v>31.6</v>
      </c>
      <c r="F21" s="5">
        <v>59.42</v>
      </c>
      <c r="G21" t="s">
        <v>12</v>
      </c>
      <c r="H21">
        <v>14</v>
      </c>
      <c r="I21" s="6">
        <v>1.9699999999999999E-4</v>
      </c>
      <c r="J21" s="6">
        <v>1.9699999999999999E-4</v>
      </c>
      <c r="K21" s="7">
        <v>98907</v>
      </c>
      <c r="L21" s="7">
        <v>19.5</v>
      </c>
      <c r="M21" s="5">
        <v>64.94</v>
      </c>
    </row>
    <row r="22" spans="1:13">
      <c r="A22">
        <v>15</v>
      </c>
      <c r="B22" s="6">
        <v>4.0200000000000001E-4</v>
      </c>
      <c r="C22" s="6">
        <v>4.0200000000000001E-4</v>
      </c>
      <c r="D22" s="7">
        <v>98538</v>
      </c>
      <c r="E22" s="7">
        <v>39.6</v>
      </c>
      <c r="F22" s="5">
        <v>58.44</v>
      </c>
      <c r="G22" t="s">
        <v>12</v>
      </c>
      <c r="H22">
        <v>15</v>
      </c>
      <c r="I22" s="6">
        <v>2.42E-4</v>
      </c>
      <c r="J22" s="6">
        <v>2.42E-4</v>
      </c>
      <c r="K22" s="7">
        <v>98887.5</v>
      </c>
      <c r="L22" s="7">
        <v>24</v>
      </c>
      <c r="M22" s="5">
        <v>63.96</v>
      </c>
    </row>
    <row r="23" spans="1:13">
      <c r="A23">
        <v>16</v>
      </c>
      <c r="B23" s="6">
        <v>5.1099999999999995E-4</v>
      </c>
      <c r="C23" s="6">
        <v>5.1099999999999995E-4</v>
      </c>
      <c r="D23" s="7">
        <v>98498.5</v>
      </c>
      <c r="E23" s="7">
        <v>50.4</v>
      </c>
      <c r="F23" s="5">
        <v>57.46</v>
      </c>
      <c r="G23" t="s">
        <v>12</v>
      </c>
      <c r="H23">
        <v>16</v>
      </c>
      <c r="I23" s="6">
        <v>2.43E-4</v>
      </c>
      <c r="J23" s="6">
        <v>2.43E-4</v>
      </c>
      <c r="K23" s="7">
        <v>98863.5</v>
      </c>
      <c r="L23" s="7">
        <v>24</v>
      </c>
      <c r="M23" s="5">
        <v>62.97</v>
      </c>
    </row>
    <row r="24" spans="1:13">
      <c r="A24">
        <v>17</v>
      </c>
      <c r="B24" s="6">
        <v>7.9799999999999999E-4</v>
      </c>
      <c r="C24" s="6">
        <v>7.9799999999999999E-4</v>
      </c>
      <c r="D24" s="7">
        <v>98448.1</v>
      </c>
      <c r="E24" s="7">
        <v>78.5</v>
      </c>
      <c r="F24" s="5">
        <v>56.49</v>
      </c>
      <c r="G24" t="s">
        <v>12</v>
      </c>
      <c r="H24">
        <v>17</v>
      </c>
      <c r="I24" s="6">
        <v>3.0699999999999998E-4</v>
      </c>
      <c r="J24" s="6">
        <v>3.0699999999999998E-4</v>
      </c>
      <c r="K24" s="7">
        <v>98839.5</v>
      </c>
      <c r="L24" s="7">
        <v>30.3</v>
      </c>
      <c r="M24" s="5">
        <v>61.99</v>
      </c>
    </row>
    <row r="25" spans="1:13">
      <c r="A25">
        <v>18</v>
      </c>
      <c r="B25" s="6">
        <v>9.0600000000000001E-4</v>
      </c>
      <c r="C25" s="6">
        <v>9.0499999999999999E-4</v>
      </c>
      <c r="D25" s="7">
        <v>98369.600000000006</v>
      </c>
      <c r="E25" s="7">
        <v>89</v>
      </c>
      <c r="F25" s="5">
        <v>55.53</v>
      </c>
      <c r="G25" t="s">
        <v>12</v>
      </c>
      <c r="H25">
        <v>18</v>
      </c>
      <c r="I25" s="6">
        <v>3.4400000000000001E-4</v>
      </c>
      <c r="J25" s="6">
        <v>3.4400000000000001E-4</v>
      </c>
      <c r="K25" s="7">
        <v>98809.2</v>
      </c>
      <c r="L25" s="7">
        <v>34</v>
      </c>
      <c r="M25" s="5">
        <v>61.01</v>
      </c>
    </row>
    <row r="26" spans="1:13">
      <c r="A26">
        <v>19</v>
      </c>
      <c r="B26" s="6">
        <v>8.8699999999999998E-4</v>
      </c>
      <c r="C26" s="6">
        <v>8.8699999999999998E-4</v>
      </c>
      <c r="D26" s="7">
        <v>98280.5</v>
      </c>
      <c r="E26" s="7">
        <v>87.1</v>
      </c>
      <c r="F26" s="5">
        <v>54.58</v>
      </c>
      <c r="G26" t="s">
        <v>12</v>
      </c>
      <c r="H26">
        <v>19</v>
      </c>
      <c r="I26" s="6">
        <v>3.1399999999999999E-4</v>
      </c>
      <c r="J26" s="6">
        <v>3.1399999999999999E-4</v>
      </c>
      <c r="K26" s="7">
        <v>98775.2</v>
      </c>
      <c r="L26" s="7">
        <v>31</v>
      </c>
      <c r="M26" s="5">
        <v>60.03</v>
      </c>
    </row>
    <row r="27" spans="1:13">
      <c r="A27">
        <v>20</v>
      </c>
      <c r="B27" s="6">
        <v>8.9599999999999999E-4</v>
      </c>
      <c r="C27" s="6">
        <v>8.9599999999999999E-4</v>
      </c>
      <c r="D27" s="7">
        <v>98193.4</v>
      </c>
      <c r="E27" s="7">
        <v>88</v>
      </c>
      <c r="F27" s="5">
        <v>53.63</v>
      </c>
      <c r="G27" t="s">
        <v>12</v>
      </c>
      <c r="H27">
        <v>20</v>
      </c>
      <c r="I27" s="6">
        <v>3.3799999999999998E-4</v>
      </c>
      <c r="J27" s="6">
        <v>3.3799999999999998E-4</v>
      </c>
      <c r="K27" s="7">
        <v>98744.2</v>
      </c>
      <c r="L27" s="7">
        <v>33.4</v>
      </c>
      <c r="M27" s="5">
        <v>59.05</v>
      </c>
    </row>
    <row r="28" spans="1:13">
      <c r="A28">
        <v>21</v>
      </c>
      <c r="B28" s="6">
        <v>8.9099999999999997E-4</v>
      </c>
      <c r="C28" s="6">
        <v>8.9099999999999997E-4</v>
      </c>
      <c r="D28" s="7">
        <v>98105.4</v>
      </c>
      <c r="E28" s="7">
        <v>87.4</v>
      </c>
      <c r="F28" s="5">
        <v>52.68</v>
      </c>
      <c r="G28" t="s">
        <v>12</v>
      </c>
      <c r="H28">
        <v>21</v>
      </c>
      <c r="I28" s="6">
        <v>2.9999999999999997E-4</v>
      </c>
      <c r="J28" s="6">
        <v>2.9999999999999997E-4</v>
      </c>
      <c r="K28" s="7">
        <v>98710.8</v>
      </c>
      <c r="L28" s="7">
        <v>29.6</v>
      </c>
      <c r="M28" s="5">
        <v>58.07</v>
      </c>
    </row>
    <row r="29" spans="1:13">
      <c r="A29">
        <v>22</v>
      </c>
      <c r="B29" s="6">
        <v>8.4999999999999995E-4</v>
      </c>
      <c r="C29" s="6">
        <v>8.4999999999999995E-4</v>
      </c>
      <c r="D29" s="7">
        <v>98018</v>
      </c>
      <c r="E29" s="7">
        <v>83.3</v>
      </c>
      <c r="F29" s="5">
        <v>51.73</v>
      </c>
      <c r="G29" t="s">
        <v>12</v>
      </c>
      <c r="H29">
        <v>22</v>
      </c>
      <c r="I29" s="6">
        <v>2.99E-4</v>
      </c>
      <c r="J29" s="6">
        <v>2.99E-4</v>
      </c>
      <c r="K29" s="7">
        <v>98681.2</v>
      </c>
      <c r="L29" s="7">
        <v>29.5</v>
      </c>
      <c r="M29" s="5">
        <v>57.08</v>
      </c>
    </row>
    <row r="30" spans="1:13">
      <c r="A30">
        <v>23</v>
      </c>
      <c r="B30" s="6">
        <v>8.4000000000000003E-4</v>
      </c>
      <c r="C30" s="6">
        <v>8.3900000000000001E-4</v>
      </c>
      <c r="D30" s="7">
        <v>97934.7</v>
      </c>
      <c r="E30" s="7">
        <v>82.2</v>
      </c>
      <c r="F30" s="5">
        <v>50.77</v>
      </c>
      <c r="G30" t="s">
        <v>12</v>
      </c>
      <c r="H30">
        <v>23</v>
      </c>
      <c r="I30" s="6">
        <v>3.3799999999999998E-4</v>
      </c>
      <c r="J30" s="6">
        <v>3.3700000000000001E-4</v>
      </c>
      <c r="K30" s="7">
        <v>98651.7</v>
      </c>
      <c r="L30" s="7">
        <v>33.299999999999997</v>
      </c>
      <c r="M30" s="5">
        <v>56.1</v>
      </c>
    </row>
    <row r="31" spans="1:13">
      <c r="A31">
        <v>24</v>
      </c>
      <c r="B31" s="6">
        <v>7.8200000000000003E-4</v>
      </c>
      <c r="C31" s="6">
        <v>7.8200000000000003E-4</v>
      </c>
      <c r="D31" s="7">
        <v>97852.5</v>
      </c>
      <c r="E31" s="7">
        <v>76.5</v>
      </c>
      <c r="F31" s="5">
        <v>49.81</v>
      </c>
      <c r="G31" t="s">
        <v>12</v>
      </c>
      <c r="H31">
        <v>24</v>
      </c>
      <c r="I31" s="6">
        <v>3.21E-4</v>
      </c>
      <c r="J31" s="6">
        <v>3.21E-4</v>
      </c>
      <c r="K31" s="7">
        <v>98618.4</v>
      </c>
      <c r="L31" s="7">
        <v>31.7</v>
      </c>
      <c r="M31" s="5">
        <v>55.12</v>
      </c>
    </row>
    <row r="32" spans="1:13">
      <c r="A32">
        <v>25</v>
      </c>
      <c r="B32" s="6">
        <v>7.7200000000000001E-4</v>
      </c>
      <c r="C32" s="6">
        <v>7.7200000000000001E-4</v>
      </c>
      <c r="D32" s="7">
        <v>97776</v>
      </c>
      <c r="E32" s="7">
        <v>75.5</v>
      </c>
      <c r="F32" s="5">
        <v>48.85</v>
      </c>
      <c r="G32" t="s">
        <v>12</v>
      </c>
      <c r="H32">
        <v>25</v>
      </c>
      <c r="I32" s="6">
        <v>3.3500000000000001E-4</v>
      </c>
      <c r="J32" s="6">
        <v>3.3399999999999999E-4</v>
      </c>
      <c r="K32" s="7">
        <v>98586.8</v>
      </c>
      <c r="L32" s="7">
        <v>33</v>
      </c>
      <c r="M32" s="5">
        <v>54.14</v>
      </c>
    </row>
    <row r="33" spans="1:13">
      <c r="A33">
        <v>26</v>
      </c>
      <c r="B33" s="6">
        <v>8.0999999999999996E-4</v>
      </c>
      <c r="C33" s="6">
        <v>8.0900000000000004E-4</v>
      </c>
      <c r="D33" s="7">
        <v>97700.6</v>
      </c>
      <c r="E33" s="7">
        <v>79.099999999999994</v>
      </c>
      <c r="F33" s="5">
        <v>47.89</v>
      </c>
      <c r="G33" t="s">
        <v>12</v>
      </c>
      <c r="H33">
        <v>26</v>
      </c>
      <c r="I33" s="6">
        <v>3.5100000000000002E-4</v>
      </c>
      <c r="J33" s="6">
        <v>3.5100000000000002E-4</v>
      </c>
      <c r="K33" s="7">
        <v>98553.8</v>
      </c>
      <c r="L33" s="7">
        <v>34.6</v>
      </c>
      <c r="M33" s="5">
        <v>53.15</v>
      </c>
    </row>
    <row r="34" spans="1:13">
      <c r="A34">
        <v>27</v>
      </c>
      <c r="B34" s="6">
        <v>8.2299999999999995E-4</v>
      </c>
      <c r="C34" s="6">
        <v>8.2299999999999995E-4</v>
      </c>
      <c r="D34" s="7">
        <v>97621.5</v>
      </c>
      <c r="E34" s="7">
        <v>80.3</v>
      </c>
      <c r="F34" s="5">
        <v>46.93</v>
      </c>
      <c r="G34" t="s">
        <v>12</v>
      </c>
      <c r="H34">
        <v>27</v>
      </c>
      <c r="I34" s="6">
        <v>3.68E-4</v>
      </c>
      <c r="J34" s="6">
        <v>3.68E-4</v>
      </c>
      <c r="K34" s="7">
        <v>98519.2</v>
      </c>
      <c r="L34" s="7">
        <v>36.299999999999997</v>
      </c>
      <c r="M34" s="5">
        <v>52.17</v>
      </c>
    </row>
    <row r="35" spans="1:13">
      <c r="A35">
        <v>28</v>
      </c>
      <c r="B35" s="6">
        <v>8.2899999999999998E-4</v>
      </c>
      <c r="C35" s="6">
        <v>8.2899999999999998E-4</v>
      </c>
      <c r="D35" s="7">
        <v>97541.2</v>
      </c>
      <c r="E35" s="7">
        <v>80.8</v>
      </c>
      <c r="F35" s="5">
        <v>45.96</v>
      </c>
      <c r="G35" t="s">
        <v>12</v>
      </c>
      <c r="H35">
        <v>28</v>
      </c>
      <c r="I35" s="6">
        <v>3.7500000000000001E-4</v>
      </c>
      <c r="J35" s="6">
        <v>3.7500000000000001E-4</v>
      </c>
      <c r="K35" s="7">
        <v>98483</v>
      </c>
      <c r="L35" s="7">
        <v>37</v>
      </c>
      <c r="M35" s="5">
        <v>51.19</v>
      </c>
    </row>
    <row r="36" spans="1:13">
      <c r="A36">
        <v>29</v>
      </c>
      <c r="B36" s="6">
        <v>7.8700000000000005E-4</v>
      </c>
      <c r="C36" s="6">
        <v>7.8600000000000002E-4</v>
      </c>
      <c r="D36" s="7">
        <v>97460.3</v>
      </c>
      <c r="E36" s="7">
        <v>76.599999999999994</v>
      </c>
      <c r="F36" s="5">
        <v>45</v>
      </c>
      <c r="G36" t="s">
        <v>12</v>
      </c>
      <c r="H36">
        <v>29</v>
      </c>
      <c r="I36" s="6">
        <v>4.2200000000000001E-4</v>
      </c>
      <c r="J36" s="6">
        <v>4.2200000000000001E-4</v>
      </c>
      <c r="K36" s="7">
        <v>98446</v>
      </c>
      <c r="L36" s="7">
        <v>41.5</v>
      </c>
      <c r="M36" s="5">
        <v>50.21</v>
      </c>
    </row>
    <row r="37" spans="1:13">
      <c r="A37">
        <v>30</v>
      </c>
      <c r="B37" s="6">
        <v>9.0499999999999999E-4</v>
      </c>
      <c r="C37" s="6">
        <v>9.0399999999999996E-4</v>
      </c>
      <c r="D37" s="7">
        <v>97383.7</v>
      </c>
      <c r="E37" s="7">
        <v>88.1</v>
      </c>
      <c r="F37" s="5">
        <v>44.04</v>
      </c>
      <c r="G37" t="s">
        <v>12</v>
      </c>
      <c r="H37">
        <v>30</v>
      </c>
      <c r="I37" s="6">
        <v>4.8000000000000001E-4</v>
      </c>
      <c r="J37" s="6">
        <v>4.8000000000000001E-4</v>
      </c>
      <c r="K37" s="7">
        <v>98404.5</v>
      </c>
      <c r="L37" s="7">
        <v>47.2</v>
      </c>
      <c r="M37" s="5">
        <v>49.23</v>
      </c>
    </row>
    <row r="38" spans="1:13">
      <c r="A38">
        <v>31</v>
      </c>
      <c r="B38" s="6">
        <v>9.1600000000000004E-4</v>
      </c>
      <c r="C38" s="6">
        <v>9.1600000000000004E-4</v>
      </c>
      <c r="D38" s="7">
        <v>97295.6</v>
      </c>
      <c r="E38" s="7">
        <v>89.1</v>
      </c>
      <c r="F38" s="5">
        <v>43.08</v>
      </c>
      <c r="G38" t="s">
        <v>12</v>
      </c>
      <c r="H38">
        <v>31</v>
      </c>
      <c r="I38" s="6">
        <v>5.5000000000000003E-4</v>
      </c>
      <c r="J38" s="6">
        <v>5.5000000000000003E-4</v>
      </c>
      <c r="K38" s="7">
        <v>98357.2</v>
      </c>
      <c r="L38" s="7">
        <v>54.1</v>
      </c>
      <c r="M38" s="5">
        <v>48.26</v>
      </c>
    </row>
    <row r="39" spans="1:13">
      <c r="A39">
        <v>32</v>
      </c>
      <c r="B39" s="6">
        <v>1.01E-3</v>
      </c>
      <c r="C39" s="6">
        <v>1.0089999999999999E-3</v>
      </c>
      <c r="D39" s="7">
        <v>97206.5</v>
      </c>
      <c r="E39" s="7">
        <v>98.1</v>
      </c>
      <c r="F39" s="5">
        <v>42.12</v>
      </c>
      <c r="G39" t="s">
        <v>12</v>
      </c>
      <c r="H39">
        <v>32</v>
      </c>
      <c r="I39" s="6">
        <v>5.6800000000000004E-4</v>
      </c>
      <c r="J39" s="6">
        <v>5.6700000000000001E-4</v>
      </c>
      <c r="K39" s="7">
        <v>98303.1</v>
      </c>
      <c r="L39" s="7">
        <v>55.8</v>
      </c>
      <c r="M39" s="5">
        <v>47.28</v>
      </c>
    </row>
    <row r="40" spans="1:13">
      <c r="A40">
        <v>33</v>
      </c>
      <c r="B40" s="6">
        <v>1.0549999999999999E-3</v>
      </c>
      <c r="C40" s="6">
        <v>1.054E-3</v>
      </c>
      <c r="D40" s="7">
        <v>97108.4</v>
      </c>
      <c r="E40" s="7">
        <v>102.4</v>
      </c>
      <c r="F40" s="5">
        <v>41.16</v>
      </c>
      <c r="G40" t="s">
        <v>12</v>
      </c>
      <c r="H40">
        <v>33</v>
      </c>
      <c r="I40" s="6">
        <v>5.9100000000000005E-4</v>
      </c>
      <c r="J40" s="6">
        <v>5.9100000000000005E-4</v>
      </c>
      <c r="K40" s="7">
        <v>98247.4</v>
      </c>
      <c r="L40" s="7">
        <v>58.1</v>
      </c>
      <c r="M40" s="5">
        <v>46.31</v>
      </c>
    </row>
    <row r="41" spans="1:13">
      <c r="A41">
        <v>34</v>
      </c>
      <c r="B41" s="6">
        <v>1.1130000000000001E-3</v>
      </c>
      <c r="C41" s="6">
        <v>1.1119999999999999E-3</v>
      </c>
      <c r="D41" s="7">
        <v>97006</v>
      </c>
      <c r="E41" s="7">
        <v>107.9</v>
      </c>
      <c r="F41" s="5">
        <v>40.200000000000003</v>
      </c>
      <c r="G41" t="s">
        <v>12</v>
      </c>
      <c r="H41">
        <v>34</v>
      </c>
      <c r="I41" s="6">
        <v>7.1000000000000002E-4</v>
      </c>
      <c r="J41" s="6">
        <v>7.0899999999999999E-4</v>
      </c>
      <c r="K41" s="7">
        <v>98189.3</v>
      </c>
      <c r="L41" s="7">
        <v>69.7</v>
      </c>
      <c r="M41" s="5">
        <v>45.34</v>
      </c>
    </row>
    <row r="42" spans="1:13">
      <c r="A42">
        <v>35</v>
      </c>
      <c r="B42" s="6">
        <v>1.1000000000000001E-3</v>
      </c>
      <c r="C42" s="6">
        <v>1.0989999999999999E-3</v>
      </c>
      <c r="D42" s="7">
        <v>96898.1</v>
      </c>
      <c r="E42" s="7">
        <v>106.5</v>
      </c>
      <c r="F42" s="5">
        <v>39.24</v>
      </c>
      <c r="G42" t="s">
        <v>12</v>
      </c>
      <c r="H42">
        <v>35</v>
      </c>
      <c r="I42" s="6">
        <v>7.2400000000000003E-4</v>
      </c>
      <c r="J42" s="6">
        <v>7.2400000000000003E-4</v>
      </c>
      <c r="K42" s="7">
        <v>98119.6</v>
      </c>
      <c r="L42" s="7">
        <v>71</v>
      </c>
      <c r="M42" s="5">
        <v>44.37</v>
      </c>
    </row>
    <row r="43" spans="1:13">
      <c r="A43">
        <v>36</v>
      </c>
      <c r="B43" s="6">
        <v>1.2279999999999999E-3</v>
      </c>
      <c r="C43" s="6">
        <v>1.227E-3</v>
      </c>
      <c r="D43" s="7">
        <v>96791.6</v>
      </c>
      <c r="E43" s="7">
        <v>118.8</v>
      </c>
      <c r="F43" s="5">
        <v>38.29</v>
      </c>
      <c r="G43" t="s">
        <v>12</v>
      </c>
      <c r="H43">
        <v>36</v>
      </c>
      <c r="I43" s="6">
        <v>7.5199999999999996E-4</v>
      </c>
      <c r="J43" s="6">
        <v>7.5199999999999996E-4</v>
      </c>
      <c r="K43" s="7">
        <v>98048.6</v>
      </c>
      <c r="L43" s="7">
        <v>73.7</v>
      </c>
      <c r="M43" s="5">
        <v>43.4</v>
      </c>
    </row>
    <row r="44" spans="1:13">
      <c r="A44">
        <v>37</v>
      </c>
      <c r="B44" s="6">
        <v>1.2949999999999999E-3</v>
      </c>
      <c r="C44" s="6">
        <v>1.294E-3</v>
      </c>
      <c r="D44" s="7">
        <v>96672.8</v>
      </c>
      <c r="E44" s="7">
        <v>125.1</v>
      </c>
      <c r="F44" s="5">
        <v>37.33</v>
      </c>
      <c r="G44" t="s">
        <v>12</v>
      </c>
      <c r="H44">
        <v>37</v>
      </c>
      <c r="I44" s="6">
        <v>8.8400000000000002E-4</v>
      </c>
      <c r="J44" s="6">
        <v>8.8400000000000002E-4</v>
      </c>
      <c r="K44" s="7">
        <v>97974.9</v>
      </c>
      <c r="L44" s="7">
        <v>86.6</v>
      </c>
      <c r="M44" s="5">
        <v>42.43</v>
      </c>
    </row>
    <row r="45" spans="1:13">
      <c r="A45">
        <v>38</v>
      </c>
      <c r="B45" s="6">
        <v>1.3749999999999999E-3</v>
      </c>
      <c r="C45" s="6">
        <v>1.374E-3</v>
      </c>
      <c r="D45" s="7">
        <v>96547.8</v>
      </c>
      <c r="E45" s="7">
        <v>132.69999999999999</v>
      </c>
      <c r="F45" s="5">
        <v>36.380000000000003</v>
      </c>
      <c r="G45" t="s">
        <v>12</v>
      </c>
      <c r="H45">
        <v>38</v>
      </c>
      <c r="I45" s="6">
        <v>9.2599999999999996E-4</v>
      </c>
      <c r="J45" s="6">
        <v>9.2500000000000004E-4</v>
      </c>
      <c r="K45" s="7">
        <v>97888.3</v>
      </c>
      <c r="L45" s="7">
        <v>90.6</v>
      </c>
      <c r="M45" s="5">
        <v>41.47</v>
      </c>
    </row>
    <row r="46" spans="1:13">
      <c r="A46">
        <v>39</v>
      </c>
      <c r="B46" s="6">
        <v>1.462E-3</v>
      </c>
      <c r="C46" s="6">
        <v>1.4610000000000001E-3</v>
      </c>
      <c r="D46" s="7">
        <v>96415.1</v>
      </c>
      <c r="E46" s="7">
        <v>140.80000000000001</v>
      </c>
      <c r="F46" s="5">
        <v>35.43</v>
      </c>
      <c r="G46" t="s">
        <v>12</v>
      </c>
      <c r="H46">
        <v>39</v>
      </c>
      <c r="I46" s="6">
        <v>1.0280000000000001E-3</v>
      </c>
      <c r="J46" s="6">
        <v>1.0269999999999999E-3</v>
      </c>
      <c r="K46" s="7">
        <v>97797.8</v>
      </c>
      <c r="L46" s="7">
        <v>100.5</v>
      </c>
      <c r="M46" s="5">
        <v>40.51</v>
      </c>
    </row>
    <row r="47" spans="1:13">
      <c r="A47">
        <v>40</v>
      </c>
      <c r="B47" s="6">
        <v>1.616E-3</v>
      </c>
      <c r="C47" s="6">
        <v>1.6149999999999999E-3</v>
      </c>
      <c r="D47" s="7">
        <v>96274.3</v>
      </c>
      <c r="E47" s="7">
        <v>155.5</v>
      </c>
      <c r="F47" s="5">
        <v>34.479999999999997</v>
      </c>
      <c r="G47" t="s">
        <v>12</v>
      </c>
      <c r="H47">
        <v>40</v>
      </c>
      <c r="I47" s="6">
        <v>1.1789999999999999E-3</v>
      </c>
      <c r="J47" s="6">
        <v>1.1789999999999999E-3</v>
      </c>
      <c r="K47" s="7">
        <v>97697.3</v>
      </c>
      <c r="L47" s="7">
        <v>115.1</v>
      </c>
      <c r="M47" s="5">
        <v>39.549999999999997</v>
      </c>
    </row>
    <row r="48" spans="1:13">
      <c r="A48">
        <v>41</v>
      </c>
      <c r="B48" s="6">
        <v>1.867E-3</v>
      </c>
      <c r="C48" s="6">
        <v>1.8649999999999999E-3</v>
      </c>
      <c r="D48" s="7">
        <v>96118.8</v>
      </c>
      <c r="E48" s="7">
        <v>179.3</v>
      </c>
      <c r="F48" s="5">
        <v>33.54</v>
      </c>
      <c r="G48" t="s">
        <v>12</v>
      </c>
      <c r="H48">
        <v>41</v>
      </c>
      <c r="I48" s="6">
        <v>1.2719999999999999E-3</v>
      </c>
      <c r="J48" s="6">
        <v>1.271E-3</v>
      </c>
      <c r="K48" s="7">
        <v>97582.1</v>
      </c>
      <c r="L48" s="7">
        <v>124.1</v>
      </c>
      <c r="M48" s="5">
        <v>38.590000000000003</v>
      </c>
    </row>
    <row r="49" spans="1:13">
      <c r="A49">
        <v>42</v>
      </c>
      <c r="B49" s="6">
        <v>2.049E-3</v>
      </c>
      <c r="C49" s="6">
        <v>2.0470000000000002E-3</v>
      </c>
      <c r="D49" s="7">
        <v>95939.5</v>
      </c>
      <c r="E49" s="7">
        <v>196.4</v>
      </c>
      <c r="F49" s="5">
        <v>32.6</v>
      </c>
      <c r="G49" t="s">
        <v>12</v>
      </c>
      <c r="H49">
        <v>42</v>
      </c>
      <c r="I49" s="6">
        <v>1.4159999999999999E-3</v>
      </c>
      <c r="J49" s="6">
        <v>1.415E-3</v>
      </c>
      <c r="K49" s="7">
        <v>97458.1</v>
      </c>
      <c r="L49" s="7">
        <v>137.9</v>
      </c>
      <c r="M49" s="5">
        <v>37.64</v>
      </c>
    </row>
    <row r="50" spans="1:13">
      <c r="A50">
        <v>43</v>
      </c>
      <c r="B50" s="6">
        <v>2.3289999999999999E-3</v>
      </c>
      <c r="C50" s="6">
        <v>2.3270000000000001E-3</v>
      </c>
      <c r="D50" s="7">
        <v>95743.1</v>
      </c>
      <c r="E50" s="7">
        <v>222.8</v>
      </c>
      <c r="F50" s="5">
        <v>31.66</v>
      </c>
      <c r="G50" t="s">
        <v>12</v>
      </c>
      <c r="H50">
        <v>43</v>
      </c>
      <c r="I50" s="6">
        <v>1.573E-3</v>
      </c>
      <c r="J50" s="6">
        <v>1.5709999999999999E-3</v>
      </c>
      <c r="K50" s="7">
        <v>97320.2</v>
      </c>
      <c r="L50" s="7">
        <v>152.9</v>
      </c>
      <c r="M50" s="5">
        <v>36.69</v>
      </c>
    </row>
    <row r="51" spans="1:13">
      <c r="A51">
        <v>44</v>
      </c>
      <c r="B51" s="6">
        <v>2.5590000000000001E-3</v>
      </c>
      <c r="C51" s="6">
        <v>2.5560000000000001E-3</v>
      </c>
      <c r="D51" s="7">
        <v>95520.4</v>
      </c>
      <c r="E51" s="7">
        <v>244.1</v>
      </c>
      <c r="F51" s="5">
        <v>30.74</v>
      </c>
      <c r="G51" t="s">
        <v>12</v>
      </c>
      <c r="H51">
        <v>44</v>
      </c>
      <c r="I51" s="6">
        <v>1.6689999999999999E-3</v>
      </c>
      <c r="J51" s="6">
        <v>1.6670000000000001E-3</v>
      </c>
      <c r="K51" s="7">
        <v>97167.2</v>
      </c>
      <c r="L51" s="7">
        <v>162</v>
      </c>
      <c r="M51" s="5">
        <v>35.75</v>
      </c>
    </row>
    <row r="52" spans="1:13">
      <c r="A52">
        <v>45</v>
      </c>
      <c r="B52" s="6">
        <v>2.9299999999999999E-3</v>
      </c>
      <c r="C52" s="6">
        <v>2.9250000000000001E-3</v>
      </c>
      <c r="D52" s="7">
        <v>95276.3</v>
      </c>
      <c r="E52" s="7">
        <v>278.7</v>
      </c>
      <c r="F52" s="5">
        <v>29.81</v>
      </c>
      <c r="G52" t="s">
        <v>12</v>
      </c>
      <c r="H52">
        <v>45</v>
      </c>
      <c r="I52" s="6">
        <v>1.9949999999999998E-3</v>
      </c>
      <c r="J52" s="6">
        <v>1.993E-3</v>
      </c>
      <c r="K52" s="7">
        <v>97005.2</v>
      </c>
      <c r="L52" s="7">
        <v>193.4</v>
      </c>
      <c r="M52" s="5">
        <v>34.81</v>
      </c>
    </row>
    <row r="53" spans="1:13">
      <c r="A53">
        <v>46</v>
      </c>
      <c r="B53" s="6">
        <v>3.369E-3</v>
      </c>
      <c r="C53" s="6">
        <v>3.3630000000000001E-3</v>
      </c>
      <c r="D53" s="7">
        <v>94997.5</v>
      </c>
      <c r="E53" s="7">
        <v>319.5</v>
      </c>
      <c r="F53" s="5">
        <v>28.9</v>
      </c>
      <c r="G53" t="s">
        <v>12</v>
      </c>
      <c r="H53">
        <v>46</v>
      </c>
      <c r="I53" s="6">
        <v>2.248E-3</v>
      </c>
      <c r="J53" s="6">
        <v>2.245E-3</v>
      </c>
      <c r="K53" s="7">
        <v>96811.8</v>
      </c>
      <c r="L53" s="7">
        <v>217.4</v>
      </c>
      <c r="M53" s="5">
        <v>33.880000000000003</v>
      </c>
    </row>
    <row r="54" spans="1:13">
      <c r="A54">
        <v>47</v>
      </c>
      <c r="B54" s="6">
        <v>3.7399999999999998E-3</v>
      </c>
      <c r="C54" s="6">
        <v>3.7330000000000002E-3</v>
      </c>
      <c r="D54" s="7">
        <v>94678</v>
      </c>
      <c r="E54" s="7">
        <v>353.5</v>
      </c>
      <c r="F54" s="5">
        <v>28</v>
      </c>
      <c r="G54" t="s">
        <v>12</v>
      </c>
      <c r="H54">
        <v>47</v>
      </c>
      <c r="I54" s="6">
        <v>2.3990000000000001E-3</v>
      </c>
      <c r="J54" s="6">
        <v>2.3960000000000001E-3</v>
      </c>
      <c r="K54" s="7">
        <v>96594.5</v>
      </c>
      <c r="L54" s="7">
        <v>231.4</v>
      </c>
      <c r="M54" s="5">
        <v>32.950000000000003</v>
      </c>
    </row>
    <row r="55" spans="1:13">
      <c r="A55">
        <v>48</v>
      </c>
      <c r="B55" s="6">
        <v>4.0270000000000002E-3</v>
      </c>
      <c r="C55" s="6">
        <v>4.0179999999999999E-3</v>
      </c>
      <c r="D55" s="7">
        <v>94324.6</v>
      </c>
      <c r="E55" s="7">
        <v>379</v>
      </c>
      <c r="F55" s="5">
        <v>27.1</v>
      </c>
      <c r="G55" t="s">
        <v>12</v>
      </c>
      <c r="H55">
        <v>48</v>
      </c>
      <c r="I55" s="6">
        <v>2.6329999999999999E-3</v>
      </c>
      <c r="J55" s="6">
        <v>2.6289999999999998E-3</v>
      </c>
      <c r="K55" s="7">
        <v>96363</v>
      </c>
      <c r="L55" s="7">
        <v>253.4</v>
      </c>
      <c r="M55" s="5">
        <v>32.03</v>
      </c>
    </row>
    <row r="56" spans="1:13">
      <c r="A56">
        <v>49</v>
      </c>
      <c r="B56" s="6">
        <v>4.5129999999999997E-3</v>
      </c>
      <c r="C56" s="6">
        <v>4.5030000000000001E-3</v>
      </c>
      <c r="D56" s="7">
        <v>93945.5</v>
      </c>
      <c r="E56" s="7">
        <v>423.1</v>
      </c>
      <c r="F56" s="5">
        <v>26.21</v>
      </c>
      <c r="G56" t="s">
        <v>12</v>
      </c>
      <c r="H56">
        <v>49</v>
      </c>
      <c r="I56" s="6">
        <v>2.8540000000000002E-3</v>
      </c>
      <c r="J56" s="6">
        <v>2.849E-3</v>
      </c>
      <c r="K56" s="7">
        <v>96109.6</v>
      </c>
      <c r="L56" s="7">
        <v>273.89999999999998</v>
      </c>
      <c r="M56" s="5">
        <v>31.11</v>
      </c>
    </row>
    <row r="57" spans="1:13">
      <c r="A57">
        <v>50</v>
      </c>
      <c r="B57" s="6">
        <v>5.202E-3</v>
      </c>
      <c r="C57" s="6">
        <v>5.189E-3</v>
      </c>
      <c r="D57" s="7">
        <v>93522.5</v>
      </c>
      <c r="E57" s="7">
        <v>485.3</v>
      </c>
      <c r="F57" s="5">
        <v>25.32</v>
      </c>
      <c r="G57" t="s">
        <v>12</v>
      </c>
      <c r="H57">
        <v>50</v>
      </c>
      <c r="I57" s="6">
        <v>3.2200000000000002E-3</v>
      </c>
      <c r="J57" s="6">
        <v>3.215E-3</v>
      </c>
      <c r="K57" s="7">
        <v>95835.8</v>
      </c>
      <c r="L57" s="7">
        <v>308.10000000000002</v>
      </c>
      <c r="M57" s="5">
        <v>30.2</v>
      </c>
    </row>
    <row r="58" spans="1:13">
      <c r="A58">
        <v>51</v>
      </c>
      <c r="B58" s="6">
        <v>5.7089999999999997E-3</v>
      </c>
      <c r="C58" s="6">
        <v>5.692E-3</v>
      </c>
      <c r="D58" s="7">
        <v>93037.2</v>
      </c>
      <c r="E58" s="7">
        <v>529.6</v>
      </c>
      <c r="F58" s="5">
        <v>24.45</v>
      </c>
      <c r="G58" t="s">
        <v>12</v>
      </c>
      <c r="H58">
        <v>51</v>
      </c>
      <c r="I58" s="6">
        <v>3.4979999999999998E-3</v>
      </c>
      <c r="J58" s="6">
        <v>3.4919999999999999E-3</v>
      </c>
      <c r="K58" s="7">
        <v>95527.7</v>
      </c>
      <c r="L58" s="7">
        <v>333.6</v>
      </c>
      <c r="M58" s="5">
        <v>29.3</v>
      </c>
    </row>
    <row r="59" spans="1:13">
      <c r="A59">
        <v>52</v>
      </c>
      <c r="B59" s="6">
        <v>6.2909999999999997E-3</v>
      </c>
      <c r="C59" s="6">
        <v>6.2719999999999998E-3</v>
      </c>
      <c r="D59" s="7">
        <v>92507.6</v>
      </c>
      <c r="E59" s="7">
        <v>580.20000000000005</v>
      </c>
      <c r="F59" s="5">
        <v>23.59</v>
      </c>
      <c r="G59" t="s">
        <v>12</v>
      </c>
      <c r="H59">
        <v>52</v>
      </c>
      <c r="I59" s="6">
        <v>3.9439999999999996E-3</v>
      </c>
      <c r="J59" s="6">
        <v>3.9360000000000003E-3</v>
      </c>
      <c r="K59" s="7">
        <v>95194.1</v>
      </c>
      <c r="L59" s="7">
        <v>374.7</v>
      </c>
      <c r="M59" s="5">
        <v>28.4</v>
      </c>
    </row>
    <row r="60" spans="1:13">
      <c r="A60">
        <v>53</v>
      </c>
      <c r="B60" s="6">
        <v>7.1269999999999997E-3</v>
      </c>
      <c r="C60" s="6">
        <v>7.1019999999999998E-3</v>
      </c>
      <c r="D60" s="7">
        <v>91927.4</v>
      </c>
      <c r="E60" s="7">
        <v>652.9</v>
      </c>
      <c r="F60" s="5">
        <v>22.74</v>
      </c>
      <c r="G60" t="s">
        <v>12</v>
      </c>
      <c r="H60">
        <v>53</v>
      </c>
      <c r="I60" s="6">
        <v>4.4339999999999996E-3</v>
      </c>
      <c r="J60" s="6">
        <v>4.424E-3</v>
      </c>
      <c r="K60" s="7">
        <v>94819.4</v>
      </c>
      <c r="L60" s="7">
        <v>419.5</v>
      </c>
      <c r="M60" s="5">
        <v>27.51</v>
      </c>
    </row>
    <row r="61" spans="1:13">
      <c r="A61">
        <v>54</v>
      </c>
      <c r="B61" s="6">
        <v>8.0870000000000004E-3</v>
      </c>
      <c r="C61" s="6">
        <v>8.0540000000000004E-3</v>
      </c>
      <c r="D61" s="7">
        <v>91274.6</v>
      </c>
      <c r="E61" s="7">
        <v>735.2</v>
      </c>
      <c r="F61" s="5">
        <v>21.89</v>
      </c>
      <c r="G61" t="s">
        <v>12</v>
      </c>
      <c r="H61">
        <v>54</v>
      </c>
      <c r="I61" s="6">
        <v>4.692E-3</v>
      </c>
      <c r="J61" s="6">
        <v>4.6820000000000004E-3</v>
      </c>
      <c r="K61" s="7">
        <v>94399.9</v>
      </c>
      <c r="L61" s="7">
        <v>441.9</v>
      </c>
      <c r="M61" s="5">
        <v>26.63</v>
      </c>
    </row>
    <row r="62" spans="1:13">
      <c r="A62">
        <v>55</v>
      </c>
      <c r="B62" s="6">
        <v>9.0410000000000004E-3</v>
      </c>
      <c r="C62" s="6">
        <v>8.9999999999999993E-3</v>
      </c>
      <c r="D62" s="7">
        <v>90539.4</v>
      </c>
      <c r="E62" s="7">
        <v>814.9</v>
      </c>
      <c r="F62" s="5">
        <v>21.07</v>
      </c>
      <c r="G62" t="s">
        <v>12</v>
      </c>
      <c r="H62">
        <v>55</v>
      </c>
      <c r="I62" s="6">
        <v>5.3049999999999998E-3</v>
      </c>
      <c r="J62" s="6">
        <v>5.2909999999999997E-3</v>
      </c>
      <c r="K62" s="7">
        <v>93958</v>
      </c>
      <c r="L62" s="7">
        <v>497.1</v>
      </c>
      <c r="M62" s="5">
        <v>25.75</v>
      </c>
    </row>
    <row r="63" spans="1:13">
      <c r="A63">
        <v>56</v>
      </c>
      <c r="B63" s="6">
        <v>1.0312999999999999E-2</v>
      </c>
      <c r="C63" s="6">
        <v>1.026E-2</v>
      </c>
      <c r="D63" s="7">
        <v>89724.6</v>
      </c>
      <c r="E63" s="7">
        <v>920.6</v>
      </c>
      <c r="F63" s="5">
        <v>20.25</v>
      </c>
      <c r="G63" t="s">
        <v>12</v>
      </c>
      <c r="H63">
        <v>56</v>
      </c>
      <c r="I63" s="6">
        <v>6.0270000000000002E-3</v>
      </c>
      <c r="J63" s="6">
        <v>6.0089999999999996E-3</v>
      </c>
      <c r="K63" s="7">
        <v>93460.9</v>
      </c>
      <c r="L63" s="7">
        <v>561.6</v>
      </c>
      <c r="M63" s="5">
        <v>24.89</v>
      </c>
    </row>
    <row r="64" spans="1:13">
      <c r="A64">
        <v>57</v>
      </c>
      <c r="B64" s="6">
        <v>1.1580999999999999E-2</v>
      </c>
      <c r="C64" s="6">
        <v>1.1514E-2</v>
      </c>
      <c r="D64" s="7">
        <v>88804</v>
      </c>
      <c r="E64" s="7">
        <v>1022.5</v>
      </c>
      <c r="F64" s="5">
        <v>19.46</v>
      </c>
      <c r="G64" t="s">
        <v>12</v>
      </c>
      <c r="H64">
        <v>57</v>
      </c>
      <c r="I64" s="6">
        <v>6.3819999999999997E-3</v>
      </c>
      <c r="J64" s="6">
        <v>6.3619999999999996E-3</v>
      </c>
      <c r="K64" s="7">
        <v>92899.3</v>
      </c>
      <c r="L64" s="7">
        <v>591</v>
      </c>
      <c r="M64" s="5">
        <v>24.03</v>
      </c>
    </row>
    <row r="65" spans="1:13">
      <c r="A65">
        <v>58</v>
      </c>
      <c r="B65" s="6">
        <v>1.278E-2</v>
      </c>
      <c r="C65" s="6">
        <v>1.2699E-2</v>
      </c>
      <c r="D65" s="7">
        <v>87781.5</v>
      </c>
      <c r="E65" s="7">
        <v>1114.7</v>
      </c>
      <c r="F65" s="5">
        <v>18.68</v>
      </c>
      <c r="G65" t="s">
        <v>12</v>
      </c>
      <c r="H65">
        <v>58</v>
      </c>
      <c r="I65" s="6">
        <v>7.4710000000000002E-3</v>
      </c>
      <c r="J65" s="6">
        <v>7.4440000000000001E-3</v>
      </c>
      <c r="K65" s="7">
        <v>92308.2</v>
      </c>
      <c r="L65" s="7">
        <v>687.1</v>
      </c>
      <c r="M65" s="5">
        <v>23.18</v>
      </c>
    </row>
    <row r="66" spans="1:13">
      <c r="A66">
        <v>59</v>
      </c>
      <c r="B66" s="6">
        <v>1.4652999999999999E-2</v>
      </c>
      <c r="C66" s="6">
        <v>1.4546E-2</v>
      </c>
      <c r="D66" s="7">
        <v>86666.8</v>
      </c>
      <c r="E66" s="7">
        <v>1260.7</v>
      </c>
      <c r="F66" s="5">
        <v>17.91</v>
      </c>
      <c r="G66" t="s">
        <v>12</v>
      </c>
      <c r="H66">
        <v>59</v>
      </c>
      <c r="I66" s="6">
        <v>8.2909999999999998E-3</v>
      </c>
      <c r="J66" s="6">
        <v>8.2570000000000005E-3</v>
      </c>
      <c r="K66" s="7">
        <v>91621.1</v>
      </c>
      <c r="L66" s="7">
        <v>756.5</v>
      </c>
      <c r="M66" s="5">
        <v>22.35</v>
      </c>
    </row>
    <row r="67" spans="1:13">
      <c r="A67">
        <v>60</v>
      </c>
      <c r="B67" s="6">
        <v>1.6246E-2</v>
      </c>
      <c r="C67" s="6">
        <v>1.6115000000000001E-2</v>
      </c>
      <c r="D67" s="7">
        <v>85406.1</v>
      </c>
      <c r="E67" s="7">
        <v>1376.3</v>
      </c>
      <c r="F67" s="5">
        <v>17.170000000000002</v>
      </c>
      <c r="G67" t="s">
        <v>12</v>
      </c>
      <c r="H67">
        <v>60</v>
      </c>
      <c r="I67" s="6">
        <v>9.1479999999999999E-3</v>
      </c>
      <c r="J67" s="6">
        <v>9.1070000000000005E-3</v>
      </c>
      <c r="K67" s="7">
        <v>90864.6</v>
      </c>
      <c r="L67" s="7">
        <v>827.5</v>
      </c>
      <c r="M67" s="5">
        <v>21.54</v>
      </c>
    </row>
    <row r="68" spans="1:13">
      <c r="A68">
        <v>61</v>
      </c>
      <c r="B68" s="6">
        <v>1.8599000000000001E-2</v>
      </c>
      <c r="C68" s="6">
        <v>1.8428E-2</v>
      </c>
      <c r="D68" s="7">
        <v>84029.8</v>
      </c>
      <c r="E68" s="7">
        <v>1548.5</v>
      </c>
      <c r="F68" s="5">
        <v>16.440000000000001</v>
      </c>
      <c r="G68" t="s">
        <v>12</v>
      </c>
      <c r="H68">
        <v>61</v>
      </c>
      <c r="I68" s="6">
        <v>1.0259000000000001E-2</v>
      </c>
      <c r="J68" s="6">
        <v>1.0207000000000001E-2</v>
      </c>
      <c r="K68" s="7">
        <v>90037.2</v>
      </c>
      <c r="L68" s="7">
        <v>919</v>
      </c>
      <c r="M68" s="5">
        <v>20.73</v>
      </c>
    </row>
    <row r="69" spans="1:13">
      <c r="A69">
        <v>62</v>
      </c>
      <c r="B69" s="6">
        <v>2.0351000000000001E-2</v>
      </c>
      <c r="C69" s="6">
        <v>2.0146000000000001E-2</v>
      </c>
      <c r="D69" s="7">
        <v>82481.3</v>
      </c>
      <c r="E69" s="7">
        <v>1661.7</v>
      </c>
      <c r="F69" s="5">
        <v>15.74</v>
      </c>
      <c r="G69" t="s">
        <v>12</v>
      </c>
      <c r="H69">
        <v>62</v>
      </c>
      <c r="I69" s="6">
        <v>1.1325999999999999E-2</v>
      </c>
      <c r="J69" s="6">
        <v>1.1261999999999999E-2</v>
      </c>
      <c r="K69" s="7">
        <v>89118.2</v>
      </c>
      <c r="L69" s="7">
        <v>1003.7</v>
      </c>
      <c r="M69" s="5">
        <v>19.940000000000001</v>
      </c>
    </row>
    <row r="70" spans="1:13">
      <c r="A70">
        <v>63</v>
      </c>
      <c r="B70" s="6">
        <v>2.2259999999999999E-2</v>
      </c>
      <c r="C70" s="6">
        <v>2.2015E-2</v>
      </c>
      <c r="D70" s="7">
        <v>80819.7</v>
      </c>
      <c r="E70" s="7">
        <v>1779.2</v>
      </c>
      <c r="F70" s="5">
        <v>15.06</v>
      </c>
      <c r="G70" t="s">
        <v>12</v>
      </c>
      <c r="H70">
        <v>63</v>
      </c>
      <c r="I70" s="6">
        <v>1.2479000000000001E-2</v>
      </c>
      <c r="J70" s="6">
        <v>1.2401000000000001E-2</v>
      </c>
      <c r="K70" s="7">
        <v>88114.5</v>
      </c>
      <c r="L70" s="7">
        <v>1092.7</v>
      </c>
      <c r="M70" s="5">
        <v>19.16</v>
      </c>
    </row>
    <row r="71" spans="1:13">
      <c r="A71">
        <v>64</v>
      </c>
      <c r="B71" s="6">
        <v>2.4778999999999999E-2</v>
      </c>
      <c r="C71" s="6">
        <v>2.4476000000000001E-2</v>
      </c>
      <c r="D71" s="7">
        <v>79040.5</v>
      </c>
      <c r="E71" s="7">
        <v>1934.6</v>
      </c>
      <c r="F71" s="5">
        <v>14.38</v>
      </c>
      <c r="G71" t="s">
        <v>12</v>
      </c>
      <c r="H71">
        <v>64</v>
      </c>
      <c r="I71" s="6">
        <v>1.3495E-2</v>
      </c>
      <c r="J71" s="6">
        <v>1.3403999999999999E-2</v>
      </c>
      <c r="K71" s="7">
        <v>87021.8</v>
      </c>
      <c r="L71" s="7">
        <v>1166.5</v>
      </c>
      <c r="M71" s="5">
        <v>18.39</v>
      </c>
    </row>
    <row r="72" spans="1:13">
      <c r="A72">
        <v>65</v>
      </c>
      <c r="B72" s="6">
        <v>2.7283000000000002E-2</v>
      </c>
      <c r="C72" s="6">
        <v>2.6915999999999999E-2</v>
      </c>
      <c r="D72" s="7">
        <v>77105.899999999994</v>
      </c>
      <c r="E72" s="7">
        <v>2075.4</v>
      </c>
      <c r="F72" s="5">
        <v>13.73</v>
      </c>
      <c r="G72" t="s">
        <v>12</v>
      </c>
      <c r="H72">
        <v>65</v>
      </c>
      <c r="I72" s="6">
        <v>1.4805E-2</v>
      </c>
      <c r="J72" s="6">
        <v>1.4696000000000001E-2</v>
      </c>
      <c r="K72" s="7">
        <v>85855.3</v>
      </c>
      <c r="L72" s="7">
        <v>1261.7</v>
      </c>
      <c r="M72" s="5">
        <v>17.64</v>
      </c>
    </row>
    <row r="73" spans="1:13">
      <c r="A73">
        <v>66</v>
      </c>
      <c r="B73" s="6">
        <v>2.9512E-2</v>
      </c>
      <c r="C73" s="6">
        <v>2.9083000000000001E-2</v>
      </c>
      <c r="D73" s="7">
        <v>75030.5</v>
      </c>
      <c r="E73" s="7">
        <v>2182.1</v>
      </c>
      <c r="F73" s="5">
        <v>13.1</v>
      </c>
      <c r="G73" t="s">
        <v>12</v>
      </c>
      <c r="H73">
        <v>66</v>
      </c>
      <c r="I73" s="6">
        <v>1.5890999999999999E-2</v>
      </c>
      <c r="J73" s="6">
        <v>1.5765999999999999E-2</v>
      </c>
      <c r="K73" s="7">
        <v>84593.600000000006</v>
      </c>
      <c r="L73" s="7">
        <v>1333.7</v>
      </c>
      <c r="M73" s="5">
        <v>16.89</v>
      </c>
    </row>
    <row r="74" spans="1:13">
      <c r="A74">
        <v>67</v>
      </c>
      <c r="B74" s="6">
        <v>3.2593999999999998E-2</v>
      </c>
      <c r="C74" s="6">
        <v>3.2071000000000002E-2</v>
      </c>
      <c r="D74" s="7">
        <v>72848.399999999994</v>
      </c>
      <c r="E74" s="7">
        <v>2336.3000000000002</v>
      </c>
      <c r="F74" s="5">
        <v>12.48</v>
      </c>
      <c r="G74" t="s">
        <v>12</v>
      </c>
      <c r="H74">
        <v>67</v>
      </c>
      <c r="I74" s="6">
        <v>1.7389000000000002E-2</v>
      </c>
      <c r="J74" s="6">
        <v>1.7239000000000001E-2</v>
      </c>
      <c r="K74" s="7">
        <v>83259.899999999994</v>
      </c>
      <c r="L74" s="7">
        <v>1435.3</v>
      </c>
      <c r="M74" s="5">
        <v>16.16</v>
      </c>
    </row>
    <row r="75" spans="1:13">
      <c r="A75">
        <v>68</v>
      </c>
      <c r="B75" s="6">
        <v>3.5873000000000002E-2</v>
      </c>
      <c r="C75" s="6">
        <v>3.5241000000000001E-2</v>
      </c>
      <c r="D75" s="7">
        <v>70512.100000000006</v>
      </c>
      <c r="E75" s="7">
        <v>2484.9</v>
      </c>
      <c r="F75" s="5">
        <v>11.87</v>
      </c>
      <c r="G75" t="s">
        <v>12</v>
      </c>
      <c r="H75">
        <v>68</v>
      </c>
      <c r="I75" s="6">
        <v>1.9217000000000001E-2</v>
      </c>
      <c r="J75" s="6">
        <v>1.9033999999999999E-2</v>
      </c>
      <c r="K75" s="7">
        <v>81824.600000000006</v>
      </c>
      <c r="L75" s="7">
        <v>1557.5</v>
      </c>
      <c r="M75" s="5">
        <v>15.43</v>
      </c>
    </row>
    <row r="76" spans="1:13">
      <c r="A76">
        <v>69</v>
      </c>
      <c r="B76" s="6">
        <v>4.0321999999999997E-2</v>
      </c>
      <c r="C76" s="6">
        <v>3.9524999999999998E-2</v>
      </c>
      <c r="D76" s="7">
        <v>68027.199999999997</v>
      </c>
      <c r="E76" s="7">
        <v>2688.8</v>
      </c>
      <c r="F76" s="5">
        <v>11.29</v>
      </c>
      <c r="G76" t="s">
        <v>12</v>
      </c>
      <c r="H76">
        <v>69</v>
      </c>
      <c r="I76" s="6">
        <v>2.1839999999999998E-2</v>
      </c>
      <c r="J76" s="6">
        <v>2.1604000000000002E-2</v>
      </c>
      <c r="K76" s="7">
        <v>80267.100000000006</v>
      </c>
      <c r="L76" s="7">
        <v>1734.1</v>
      </c>
      <c r="M76" s="5">
        <v>14.72</v>
      </c>
    </row>
    <row r="77" spans="1:13">
      <c r="A77">
        <v>70</v>
      </c>
      <c r="B77" s="6">
        <v>4.3763999999999997E-2</v>
      </c>
      <c r="C77" s="6">
        <v>4.2826999999999997E-2</v>
      </c>
      <c r="D77" s="7">
        <v>65338.400000000001</v>
      </c>
      <c r="E77" s="7">
        <v>2798.2</v>
      </c>
      <c r="F77" s="5">
        <v>10.73</v>
      </c>
      <c r="G77" t="s">
        <v>12</v>
      </c>
      <c r="H77">
        <v>70</v>
      </c>
      <c r="I77" s="6">
        <v>2.3178000000000001E-2</v>
      </c>
      <c r="J77" s="6">
        <v>2.2911999999999998E-2</v>
      </c>
      <c r="K77" s="7">
        <v>78533.100000000006</v>
      </c>
      <c r="L77" s="7">
        <v>1799.4</v>
      </c>
      <c r="M77" s="5">
        <v>14.03</v>
      </c>
    </row>
    <row r="78" spans="1:13">
      <c r="A78">
        <v>71</v>
      </c>
      <c r="B78" s="6">
        <v>4.7079999999999997E-2</v>
      </c>
      <c r="C78" s="6">
        <v>4.5997000000000003E-2</v>
      </c>
      <c r="D78" s="7">
        <v>62540.1</v>
      </c>
      <c r="E78" s="7">
        <v>2876.7</v>
      </c>
      <c r="F78" s="5">
        <v>10.19</v>
      </c>
      <c r="G78" t="s">
        <v>12</v>
      </c>
      <c r="H78">
        <v>71</v>
      </c>
      <c r="I78" s="6">
        <v>2.5836000000000001E-2</v>
      </c>
      <c r="J78" s="6">
        <v>2.5506999999999998E-2</v>
      </c>
      <c r="K78" s="7">
        <v>76733.7</v>
      </c>
      <c r="L78" s="7">
        <v>1957.2</v>
      </c>
      <c r="M78" s="5">
        <v>13.35</v>
      </c>
    </row>
    <row r="79" spans="1:13">
      <c r="A79">
        <v>72</v>
      </c>
      <c r="B79" s="6">
        <v>5.3040999999999998E-2</v>
      </c>
      <c r="C79" s="6">
        <v>5.1671000000000002E-2</v>
      </c>
      <c r="D79" s="7">
        <v>59663.4</v>
      </c>
      <c r="E79" s="7">
        <v>3082.9</v>
      </c>
      <c r="F79" s="5">
        <v>9.66</v>
      </c>
      <c r="G79" t="s">
        <v>12</v>
      </c>
      <c r="H79">
        <v>72</v>
      </c>
      <c r="I79" s="6">
        <v>2.8237000000000002E-2</v>
      </c>
      <c r="J79" s="6">
        <v>2.7844000000000001E-2</v>
      </c>
      <c r="K79" s="7">
        <v>74776.5</v>
      </c>
      <c r="L79" s="7">
        <v>2082.1</v>
      </c>
      <c r="M79" s="5">
        <v>12.69</v>
      </c>
    </row>
    <row r="80" spans="1:13">
      <c r="A80">
        <v>73</v>
      </c>
      <c r="B80" s="6">
        <v>5.8048000000000002E-2</v>
      </c>
      <c r="C80" s="6">
        <v>5.6411000000000003E-2</v>
      </c>
      <c r="D80" s="7">
        <v>56580.6</v>
      </c>
      <c r="E80" s="7">
        <v>3191.7</v>
      </c>
      <c r="F80" s="5">
        <v>9.16</v>
      </c>
      <c r="G80" t="s">
        <v>12</v>
      </c>
      <c r="H80">
        <v>73</v>
      </c>
      <c r="I80" s="6">
        <v>3.1341000000000001E-2</v>
      </c>
      <c r="J80" s="6">
        <v>3.0858E-2</v>
      </c>
      <c r="K80" s="7">
        <v>72694.399999999994</v>
      </c>
      <c r="L80" s="7">
        <v>2243.1999999999998</v>
      </c>
      <c r="M80" s="5">
        <v>12.04</v>
      </c>
    </row>
    <row r="81" spans="1:13">
      <c r="A81">
        <v>74</v>
      </c>
      <c r="B81" s="6">
        <v>6.3299999999999995E-2</v>
      </c>
      <c r="C81" s="6">
        <v>6.1358000000000003E-2</v>
      </c>
      <c r="D81" s="7">
        <v>53388.800000000003</v>
      </c>
      <c r="E81" s="7">
        <v>3275.9</v>
      </c>
      <c r="F81" s="5">
        <v>8.67</v>
      </c>
      <c r="G81" t="s">
        <v>12</v>
      </c>
      <c r="H81">
        <v>74</v>
      </c>
      <c r="I81" s="6">
        <v>3.5106999999999999E-2</v>
      </c>
      <c r="J81" s="6">
        <v>3.4501999999999998E-2</v>
      </c>
      <c r="K81" s="7">
        <v>70451.199999999997</v>
      </c>
      <c r="L81" s="7">
        <v>2430.6999999999998</v>
      </c>
      <c r="M81" s="5">
        <v>11.4</v>
      </c>
    </row>
    <row r="82" spans="1:13">
      <c r="A82">
        <v>75</v>
      </c>
      <c r="B82" s="6">
        <v>6.9334000000000007E-2</v>
      </c>
      <c r="C82" s="6">
        <v>6.7011000000000001E-2</v>
      </c>
      <c r="D82" s="7">
        <v>50113</v>
      </c>
      <c r="E82" s="7">
        <v>3358.1</v>
      </c>
      <c r="F82" s="5">
        <v>8.2100000000000009</v>
      </c>
      <c r="G82" t="s">
        <v>12</v>
      </c>
      <c r="H82">
        <v>75</v>
      </c>
      <c r="I82" s="6">
        <v>3.8374999999999999E-2</v>
      </c>
      <c r="J82" s="6">
        <v>3.7651999999999998E-2</v>
      </c>
      <c r="K82" s="7">
        <v>68020.5</v>
      </c>
      <c r="L82" s="7">
        <v>2561.1</v>
      </c>
      <c r="M82" s="5">
        <v>10.79</v>
      </c>
    </row>
    <row r="83" spans="1:13">
      <c r="A83">
        <v>76</v>
      </c>
      <c r="B83" s="6">
        <v>7.7202999999999994E-2</v>
      </c>
      <c r="C83" s="6">
        <v>7.4332999999999996E-2</v>
      </c>
      <c r="D83" s="7">
        <v>46754.8</v>
      </c>
      <c r="E83" s="7">
        <v>3475.4</v>
      </c>
      <c r="F83" s="5">
        <v>7.76</v>
      </c>
      <c r="G83" t="s">
        <v>12</v>
      </c>
      <c r="H83">
        <v>76</v>
      </c>
      <c r="I83" s="6">
        <v>4.2583000000000003E-2</v>
      </c>
      <c r="J83" s="6">
        <v>4.1695000000000003E-2</v>
      </c>
      <c r="K83" s="7">
        <v>65459.4</v>
      </c>
      <c r="L83" s="7">
        <v>2729.3</v>
      </c>
      <c r="M83" s="5">
        <v>10.199999999999999</v>
      </c>
    </row>
    <row r="84" spans="1:13">
      <c r="A84">
        <v>77</v>
      </c>
      <c r="B84" s="6">
        <v>8.4051000000000001E-2</v>
      </c>
      <c r="C84" s="6">
        <v>8.0660999999999997E-2</v>
      </c>
      <c r="D84" s="7">
        <v>43279.4</v>
      </c>
      <c r="E84" s="7">
        <v>3491</v>
      </c>
      <c r="F84" s="5">
        <v>7.35</v>
      </c>
      <c r="G84" t="s">
        <v>12</v>
      </c>
      <c r="H84">
        <v>77</v>
      </c>
      <c r="I84" s="6">
        <v>4.6989999999999997E-2</v>
      </c>
      <c r="J84" s="6">
        <v>4.5912000000000001E-2</v>
      </c>
      <c r="K84" s="7">
        <v>62730</v>
      </c>
      <c r="L84" s="7">
        <v>2880</v>
      </c>
      <c r="M84" s="5">
        <v>9.6199999999999992</v>
      </c>
    </row>
    <row r="85" spans="1:13">
      <c r="A85">
        <v>78</v>
      </c>
      <c r="B85" s="6">
        <v>9.0795000000000001E-2</v>
      </c>
      <c r="C85" s="6">
        <v>8.6851999999999999E-2</v>
      </c>
      <c r="D85" s="7">
        <v>39788.400000000001</v>
      </c>
      <c r="E85" s="7">
        <v>3455.7</v>
      </c>
      <c r="F85" s="5">
        <v>6.95</v>
      </c>
      <c r="G85" t="s">
        <v>12</v>
      </c>
      <c r="H85">
        <v>78</v>
      </c>
      <c r="I85" s="6">
        <v>5.1957000000000003E-2</v>
      </c>
      <c r="J85" s="6">
        <v>5.0642E-2</v>
      </c>
      <c r="K85" s="7">
        <v>59850</v>
      </c>
      <c r="L85" s="7">
        <v>3030.9</v>
      </c>
      <c r="M85" s="5">
        <v>9.06</v>
      </c>
    </row>
    <row r="86" spans="1:13">
      <c r="A86">
        <v>79</v>
      </c>
      <c r="B86" s="6">
        <v>9.9809999999999996E-2</v>
      </c>
      <c r="C86" s="6">
        <v>9.5065999999999998E-2</v>
      </c>
      <c r="D86" s="7">
        <v>36332.699999999997</v>
      </c>
      <c r="E86" s="7">
        <v>3454</v>
      </c>
      <c r="F86" s="5">
        <v>6.56</v>
      </c>
      <c r="G86" t="s">
        <v>12</v>
      </c>
      <c r="H86">
        <v>79</v>
      </c>
      <c r="I86" s="6">
        <v>5.8851000000000001E-2</v>
      </c>
      <c r="J86" s="6">
        <v>5.7168999999999998E-2</v>
      </c>
      <c r="K86" s="7">
        <v>56819.1</v>
      </c>
      <c r="L86" s="7">
        <v>3248.3</v>
      </c>
      <c r="M86" s="5">
        <v>8.51</v>
      </c>
    </row>
    <row r="87" spans="1:13">
      <c r="A87">
        <v>80</v>
      </c>
      <c r="B87" s="6">
        <v>0.109713</v>
      </c>
      <c r="C87" s="6">
        <v>0.104008</v>
      </c>
      <c r="D87" s="7">
        <v>32878.699999999997</v>
      </c>
      <c r="E87" s="7">
        <v>3419.6</v>
      </c>
      <c r="F87" s="5">
        <v>6.2</v>
      </c>
      <c r="G87" t="s">
        <v>12</v>
      </c>
      <c r="H87">
        <v>80</v>
      </c>
      <c r="I87" s="6">
        <v>6.4802999999999999E-2</v>
      </c>
      <c r="J87" s="6">
        <v>6.2770000000000006E-2</v>
      </c>
      <c r="K87" s="7">
        <v>53570.8</v>
      </c>
      <c r="L87" s="7">
        <v>3362.6</v>
      </c>
      <c r="M87" s="5">
        <v>8</v>
      </c>
    </row>
    <row r="88" spans="1:13">
      <c r="A88">
        <v>81</v>
      </c>
      <c r="B88" s="6">
        <v>0.118243</v>
      </c>
      <c r="C88" s="6">
        <v>0.11164200000000001</v>
      </c>
      <c r="D88" s="7">
        <v>29459.1</v>
      </c>
      <c r="E88" s="7">
        <v>3288.9</v>
      </c>
      <c r="F88" s="5">
        <v>5.86</v>
      </c>
      <c r="G88" t="s">
        <v>12</v>
      </c>
      <c r="H88">
        <v>81</v>
      </c>
      <c r="I88" s="6">
        <v>7.2708999999999996E-2</v>
      </c>
      <c r="J88" s="6">
        <v>7.0158999999999999E-2</v>
      </c>
      <c r="K88" s="7">
        <v>50208.2</v>
      </c>
      <c r="L88" s="7">
        <v>3522.5</v>
      </c>
      <c r="M88" s="5">
        <v>7.5</v>
      </c>
    </row>
    <row r="89" spans="1:13">
      <c r="A89">
        <v>82</v>
      </c>
      <c r="B89" s="6">
        <v>0.12733800000000001</v>
      </c>
      <c r="C89" s="6">
        <v>0.119716</v>
      </c>
      <c r="D89" s="7">
        <v>26170.2</v>
      </c>
      <c r="E89" s="7">
        <v>3133</v>
      </c>
      <c r="F89" s="5">
        <v>5.53</v>
      </c>
      <c r="G89" t="s">
        <v>12</v>
      </c>
      <c r="H89">
        <v>82</v>
      </c>
      <c r="I89" s="6">
        <v>8.1383999999999998E-2</v>
      </c>
      <c r="J89" s="6">
        <v>7.8201000000000007E-2</v>
      </c>
      <c r="K89" s="7">
        <v>46685.599999999999</v>
      </c>
      <c r="L89" s="7">
        <v>3650.9</v>
      </c>
      <c r="M89" s="5">
        <v>7.03</v>
      </c>
    </row>
    <row r="90" spans="1:13">
      <c r="A90">
        <v>83</v>
      </c>
      <c r="B90" s="6">
        <v>0.13989799999999999</v>
      </c>
      <c r="C90" s="6">
        <v>0.13075200000000001</v>
      </c>
      <c r="D90" s="7">
        <v>23037.200000000001</v>
      </c>
      <c r="E90" s="7">
        <v>3012.2</v>
      </c>
      <c r="F90" s="5">
        <v>5.21</v>
      </c>
      <c r="G90" t="s">
        <v>12</v>
      </c>
      <c r="H90">
        <v>83</v>
      </c>
      <c r="I90" s="6">
        <v>9.0324000000000002E-2</v>
      </c>
      <c r="J90" s="6">
        <v>8.6420999999999998E-2</v>
      </c>
      <c r="K90" s="7">
        <v>43034.8</v>
      </c>
      <c r="L90" s="7">
        <v>3719.1</v>
      </c>
      <c r="M90" s="5">
        <v>6.58</v>
      </c>
    </row>
    <row r="91" spans="1:13">
      <c r="A91">
        <v>84</v>
      </c>
      <c r="B91" s="6">
        <v>0.15101000000000001</v>
      </c>
      <c r="C91" s="6">
        <v>0.14040800000000001</v>
      </c>
      <c r="D91" s="7">
        <v>20025</v>
      </c>
      <c r="E91" s="7">
        <v>2811.7</v>
      </c>
      <c r="F91" s="5">
        <v>4.92</v>
      </c>
      <c r="G91" t="s">
        <v>12</v>
      </c>
      <c r="H91">
        <v>84</v>
      </c>
      <c r="I91" s="6">
        <v>0.100371</v>
      </c>
      <c r="J91" s="6">
        <v>9.5574999999999993E-2</v>
      </c>
      <c r="K91" s="7">
        <v>39315.599999999999</v>
      </c>
      <c r="L91" s="7">
        <v>3757.6</v>
      </c>
      <c r="M91" s="5">
        <v>6.16</v>
      </c>
    </row>
    <row r="92" spans="1:13">
      <c r="A92">
        <v>85</v>
      </c>
      <c r="B92" s="6">
        <v>0.165265</v>
      </c>
      <c r="C92" s="6">
        <v>0.15265100000000001</v>
      </c>
      <c r="D92" s="7">
        <v>17213.400000000001</v>
      </c>
      <c r="E92" s="7">
        <v>2627.6</v>
      </c>
      <c r="F92" s="5">
        <v>4.6500000000000004</v>
      </c>
      <c r="G92" t="s">
        <v>12</v>
      </c>
      <c r="H92">
        <v>85</v>
      </c>
      <c r="I92" s="6">
        <v>0.111841</v>
      </c>
      <c r="J92" s="6">
        <v>0.105918</v>
      </c>
      <c r="K92" s="7">
        <v>35558.1</v>
      </c>
      <c r="L92" s="7">
        <v>3766.2</v>
      </c>
      <c r="M92" s="5">
        <v>5.76</v>
      </c>
    </row>
    <row r="93" spans="1:13">
      <c r="A93">
        <v>86</v>
      </c>
      <c r="B93" s="6">
        <v>0.181231</v>
      </c>
      <c r="C93" s="6">
        <v>0.16617299999999999</v>
      </c>
      <c r="D93" s="7">
        <v>14585.7</v>
      </c>
      <c r="E93" s="7">
        <v>2423.8000000000002</v>
      </c>
      <c r="F93" s="5">
        <v>4.3899999999999997</v>
      </c>
      <c r="G93" t="s">
        <v>12</v>
      </c>
      <c r="H93">
        <v>86</v>
      </c>
      <c r="I93" s="6">
        <v>0.12557099999999999</v>
      </c>
      <c r="J93" s="6">
        <v>0.11815299999999999</v>
      </c>
      <c r="K93" s="7">
        <v>31791.8</v>
      </c>
      <c r="L93" s="7">
        <v>3756.3</v>
      </c>
      <c r="M93" s="5">
        <v>5.38</v>
      </c>
    </row>
    <row r="94" spans="1:13">
      <c r="A94">
        <v>87</v>
      </c>
      <c r="B94" s="6">
        <v>0.19209000000000001</v>
      </c>
      <c r="C94" s="6">
        <v>0.175257</v>
      </c>
      <c r="D94" s="7">
        <v>12162</v>
      </c>
      <c r="E94" s="7">
        <v>2131.5</v>
      </c>
      <c r="F94" s="5">
        <v>4.17</v>
      </c>
      <c r="G94" t="s">
        <v>12</v>
      </c>
      <c r="H94">
        <v>87</v>
      </c>
      <c r="I94" s="6">
        <v>0.138737</v>
      </c>
      <c r="J94" s="6">
        <v>0.12973699999999999</v>
      </c>
      <c r="K94" s="7">
        <v>28035.5</v>
      </c>
      <c r="L94" s="7">
        <v>3637.3</v>
      </c>
      <c r="M94" s="5">
        <v>5.03</v>
      </c>
    </row>
    <row r="95" spans="1:13">
      <c r="A95">
        <v>88</v>
      </c>
      <c r="B95" s="6">
        <v>0.20577500000000001</v>
      </c>
      <c r="C95" s="6">
        <v>0.18657799999999999</v>
      </c>
      <c r="D95" s="7">
        <v>10030.5</v>
      </c>
      <c r="E95" s="7">
        <v>1871.5</v>
      </c>
      <c r="F95" s="5">
        <v>3.95</v>
      </c>
      <c r="G95" t="s">
        <v>12</v>
      </c>
      <c r="H95">
        <v>88</v>
      </c>
      <c r="I95" s="6">
        <v>0.150815</v>
      </c>
      <c r="J95" s="6">
        <v>0.14024</v>
      </c>
      <c r="K95" s="7">
        <v>24398.3</v>
      </c>
      <c r="L95" s="7">
        <v>3421.6</v>
      </c>
      <c r="M95" s="5">
        <v>4.71</v>
      </c>
    </row>
    <row r="96" spans="1:13">
      <c r="A96">
        <v>89</v>
      </c>
      <c r="B96" s="6">
        <v>0.22222500000000001</v>
      </c>
      <c r="C96" s="6">
        <v>0.20000200000000001</v>
      </c>
      <c r="D96" s="7">
        <v>8159</v>
      </c>
      <c r="E96" s="7">
        <v>1631.8</v>
      </c>
      <c r="F96" s="5">
        <v>3.74</v>
      </c>
      <c r="G96" t="s">
        <v>12</v>
      </c>
      <c r="H96">
        <v>89</v>
      </c>
      <c r="I96" s="6">
        <v>0.16847200000000001</v>
      </c>
      <c r="J96" s="6">
        <v>0.15538299999999999</v>
      </c>
      <c r="K96" s="7">
        <v>20976.7</v>
      </c>
      <c r="L96" s="7">
        <v>3259.4</v>
      </c>
      <c r="M96" s="5">
        <v>4.4000000000000004</v>
      </c>
    </row>
    <row r="97" spans="1:13">
      <c r="A97">
        <v>90</v>
      </c>
      <c r="B97" s="6">
        <v>0.229986</v>
      </c>
      <c r="C97" s="6">
        <v>0.20626700000000001</v>
      </c>
      <c r="D97" s="7">
        <v>6527.2</v>
      </c>
      <c r="E97" s="7">
        <v>1346.3</v>
      </c>
      <c r="F97" s="5">
        <v>3.55</v>
      </c>
      <c r="G97" t="s">
        <v>12</v>
      </c>
      <c r="H97">
        <v>90</v>
      </c>
      <c r="I97" s="6">
        <v>0.18504100000000001</v>
      </c>
      <c r="J97" s="6">
        <v>0.16937099999999999</v>
      </c>
      <c r="K97" s="7">
        <v>17717.3</v>
      </c>
      <c r="L97" s="7">
        <v>3000.8</v>
      </c>
      <c r="M97" s="5">
        <v>4.1100000000000003</v>
      </c>
    </row>
    <row r="98" spans="1:13">
      <c r="A98">
        <v>91</v>
      </c>
      <c r="B98" s="6">
        <v>0.24654899999999999</v>
      </c>
      <c r="C98" s="6">
        <v>0.21949099999999999</v>
      </c>
      <c r="D98" s="7">
        <v>5180.8</v>
      </c>
      <c r="E98" s="7">
        <v>1137.0999999999999</v>
      </c>
      <c r="F98" s="5">
        <v>3.34</v>
      </c>
      <c r="G98" t="s">
        <v>12</v>
      </c>
      <c r="H98">
        <v>91</v>
      </c>
      <c r="I98" s="6">
        <v>0.198435</v>
      </c>
      <c r="J98" s="6">
        <v>0.18052399999999999</v>
      </c>
      <c r="K98" s="7">
        <v>14716.5</v>
      </c>
      <c r="L98" s="7">
        <v>2656.7</v>
      </c>
      <c r="M98" s="5">
        <v>3.85</v>
      </c>
    </row>
    <row r="99" spans="1:13">
      <c r="A99">
        <v>92</v>
      </c>
      <c r="B99" s="6">
        <v>0.26644699999999999</v>
      </c>
      <c r="C99" s="6">
        <v>0.235123</v>
      </c>
      <c r="D99" s="7">
        <v>4043.7</v>
      </c>
      <c r="E99" s="7">
        <v>950.8</v>
      </c>
      <c r="F99" s="5">
        <v>3.14</v>
      </c>
      <c r="G99" t="s">
        <v>12</v>
      </c>
      <c r="H99">
        <v>92</v>
      </c>
      <c r="I99" s="6">
        <v>0.222522</v>
      </c>
      <c r="J99" s="6">
        <v>0.200243</v>
      </c>
      <c r="K99" s="7">
        <v>12059.8</v>
      </c>
      <c r="L99" s="7">
        <v>2414.9</v>
      </c>
      <c r="M99" s="5">
        <v>3.59</v>
      </c>
    </row>
    <row r="100" spans="1:13">
      <c r="A100">
        <v>93</v>
      </c>
      <c r="B100" s="6">
        <v>0.294711</v>
      </c>
      <c r="C100" s="6">
        <v>0.25686100000000001</v>
      </c>
      <c r="D100" s="7">
        <v>3092.9</v>
      </c>
      <c r="E100" s="7">
        <v>794.5</v>
      </c>
      <c r="F100" s="5">
        <v>2.95</v>
      </c>
      <c r="G100" t="s">
        <v>12</v>
      </c>
      <c r="H100">
        <v>93</v>
      </c>
      <c r="I100" s="6">
        <v>0.245171</v>
      </c>
      <c r="J100" s="6">
        <v>0.21839900000000001</v>
      </c>
      <c r="K100" s="7">
        <v>9644.9</v>
      </c>
      <c r="L100" s="7">
        <v>2106.4</v>
      </c>
      <c r="M100" s="5">
        <v>3.36</v>
      </c>
    </row>
    <row r="101" spans="1:13">
      <c r="A101">
        <v>94</v>
      </c>
      <c r="B101" s="6">
        <v>0.31087900000000002</v>
      </c>
      <c r="C101" s="6">
        <v>0.26905699999999999</v>
      </c>
      <c r="D101" s="7">
        <v>2298.5</v>
      </c>
      <c r="E101" s="7">
        <v>618.4</v>
      </c>
      <c r="F101" s="5">
        <v>2.8</v>
      </c>
      <c r="G101" t="s">
        <v>12</v>
      </c>
      <c r="H101">
        <v>94</v>
      </c>
      <c r="I101" s="6">
        <v>0.263573</v>
      </c>
      <c r="J101" s="6">
        <v>0.23288200000000001</v>
      </c>
      <c r="K101" s="7">
        <v>7538.5</v>
      </c>
      <c r="L101" s="7">
        <v>1755.6</v>
      </c>
      <c r="M101" s="5">
        <v>3.16</v>
      </c>
    </row>
    <row r="102" spans="1:13">
      <c r="A102">
        <v>95</v>
      </c>
      <c r="B102" s="6">
        <v>0.33784799999999998</v>
      </c>
      <c r="C102" s="6">
        <v>0.289024</v>
      </c>
      <c r="D102" s="7">
        <v>1680.1</v>
      </c>
      <c r="E102" s="7">
        <v>485.6</v>
      </c>
      <c r="F102" s="5">
        <v>2.65</v>
      </c>
      <c r="G102" t="s">
        <v>12</v>
      </c>
      <c r="H102">
        <v>95</v>
      </c>
      <c r="I102" s="6">
        <v>0.28326600000000002</v>
      </c>
      <c r="J102" s="6">
        <v>0.24812300000000001</v>
      </c>
      <c r="K102" s="7">
        <v>5782.9</v>
      </c>
      <c r="L102" s="7">
        <v>1434.9</v>
      </c>
      <c r="M102" s="5">
        <v>2.97</v>
      </c>
    </row>
    <row r="103" spans="1:13">
      <c r="A103">
        <v>96</v>
      </c>
      <c r="B103" s="6">
        <v>0.36418400000000001</v>
      </c>
      <c r="C103" s="6">
        <v>0.30808400000000002</v>
      </c>
      <c r="D103" s="7">
        <v>1194.5</v>
      </c>
      <c r="E103" s="7">
        <v>368</v>
      </c>
      <c r="F103" s="5">
        <v>2.52</v>
      </c>
      <c r="G103" t="s">
        <v>12</v>
      </c>
      <c r="H103">
        <v>96</v>
      </c>
      <c r="I103" s="6">
        <v>0.31389400000000001</v>
      </c>
      <c r="J103" s="6">
        <v>0.271312</v>
      </c>
      <c r="K103" s="7">
        <v>4348</v>
      </c>
      <c r="L103" s="7">
        <v>1179.7</v>
      </c>
      <c r="M103" s="5">
        <v>2.79</v>
      </c>
    </row>
    <row r="104" spans="1:13">
      <c r="A104">
        <v>97</v>
      </c>
      <c r="B104" s="6">
        <v>0.370558</v>
      </c>
      <c r="C104" s="6">
        <v>0.31263400000000002</v>
      </c>
      <c r="D104" s="7">
        <v>826.5</v>
      </c>
      <c r="E104" s="7">
        <v>258.39999999999998</v>
      </c>
      <c r="F104" s="5">
        <v>2.42</v>
      </c>
      <c r="G104" t="s">
        <v>12</v>
      </c>
      <c r="H104">
        <v>97</v>
      </c>
      <c r="I104" s="6">
        <v>0.33672200000000002</v>
      </c>
      <c r="J104" s="6">
        <v>0.28820000000000001</v>
      </c>
      <c r="K104" s="7">
        <v>3168.4</v>
      </c>
      <c r="L104" s="7">
        <v>913.1</v>
      </c>
      <c r="M104" s="5">
        <v>2.64</v>
      </c>
    </row>
    <row r="105" spans="1:13">
      <c r="A105">
        <v>98</v>
      </c>
      <c r="B105" s="6">
        <v>0.42395699999999997</v>
      </c>
      <c r="C105" s="6">
        <v>0.34980600000000001</v>
      </c>
      <c r="D105" s="7">
        <v>568.1</v>
      </c>
      <c r="E105" s="7">
        <v>198.7</v>
      </c>
      <c r="F105" s="5">
        <v>2.2999999999999998</v>
      </c>
      <c r="G105" t="s">
        <v>12</v>
      </c>
      <c r="H105">
        <v>98</v>
      </c>
      <c r="I105" s="6">
        <v>0.34696399999999999</v>
      </c>
      <c r="J105" s="6">
        <v>0.29567100000000002</v>
      </c>
      <c r="K105" s="7">
        <v>2255.1999999999998</v>
      </c>
      <c r="L105" s="7">
        <v>666.8</v>
      </c>
      <c r="M105" s="5">
        <v>2.5099999999999998</v>
      </c>
    </row>
    <row r="106" spans="1:13">
      <c r="A106">
        <v>99</v>
      </c>
      <c r="B106" s="6">
        <v>0.39193699999999998</v>
      </c>
      <c r="C106" s="6">
        <v>0.32771499999999998</v>
      </c>
      <c r="D106" s="7">
        <v>369.4</v>
      </c>
      <c r="E106" s="7">
        <v>121</v>
      </c>
      <c r="F106" s="5">
        <v>2.27</v>
      </c>
      <c r="G106" t="s">
        <v>12</v>
      </c>
      <c r="H106">
        <v>99</v>
      </c>
      <c r="I106" s="6">
        <v>0.37293100000000001</v>
      </c>
      <c r="J106" s="6">
        <v>0.31432100000000002</v>
      </c>
      <c r="K106" s="7">
        <v>1588.4</v>
      </c>
      <c r="L106" s="7">
        <v>499.3</v>
      </c>
      <c r="M106" s="5">
        <v>2.35</v>
      </c>
    </row>
    <row r="107" spans="1:13">
      <c r="A107">
        <v>100</v>
      </c>
      <c r="B107">
        <v>0.43018899999999999</v>
      </c>
      <c r="C107">
        <v>0.35403699999999999</v>
      </c>
      <c r="D107">
        <v>248.3</v>
      </c>
      <c r="E107">
        <v>87.9</v>
      </c>
      <c r="F107">
        <v>2.13</v>
      </c>
      <c r="G107" t="s">
        <v>12</v>
      </c>
      <c r="H107">
        <v>100</v>
      </c>
      <c r="I107">
        <v>0.423651</v>
      </c>
      <c r="J107">
        <v>0.34959699999999999</v>
      </c>
      <c r="K107">
        <v>1089.2</v>
      </c>
      <c r="L107">
        <v>380.8</v>
      </c>
      <c r="M107">
        <v>2.2000000000000002</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5"/>
  <sheetData>
    <row r="1" spans="1:13" ht="19.2">
      <c r="A1" s="3" t="s">
        <v>17</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1.0657E-2</v>
      </c>
      <c r="C7" s="6">
        <v>1.06E-2</v>
      </c>
      <c r="D7" s="7">
        <v>100000</v>
      </c>
      <c r="E7" s="7">
        <v>1060</v>
      </c>
      <c r="F7" s="5">
        <v>72.150000000000006</v>
      </c>
      <c r="G7" t="s">
        <v>12</v>
      </c>
      <c r="H7">
        <v>0</v>
      </c>
      <c r="I7" s="6">
        <v>8.1519999999999995E-3</v>
      </c>
      <c r="J7" s="6">
        <v>8.1180000000000002E-3</v>
      </c>
      <c r="K7" s="7">
        <v>100000</v>
      </c>
      <c r="L7" s="7">
        <v>811.8</v>
      </c>
      <c r="M7" s="5">
        <v>77.88</v>
      </c>
    </row>
    <row r="8" spans="1:13">
      <c r="A8">
        <v>1</v>
      </c>
      <c r="B8" s="6">
        <v>7.2400000000000003E-4</v>
      </c>
      <c r="C8" s="6">
        <v>7.2400000000000003E-4</v>
      </c>
      <c r="D8" s="7">
        <v>98940</v>
      </c>
      <c r="E8" s="7">
        <v>71.599999999999994</v>
      </c>
      <c r="F8" s="5">
        <v>71.92</v>
      </c>
      <c r="G8" t="s">
        <v>12</v>
      </c>
      <c r="H8">
        <v>1</v>
      </c>
      <c r="I8" s="6">
        <v>6.9800000000000005E-4</v>
      </c>
      <c r="J8" s="6">
        <v>6.9700000000000003E-4</v>
      </c>
      <c r="K8" s="7">
        <v>99188.2</v>
      </c>
      <c r="L8" s="7">
        <v>69.2</v>
      </c>
      <c r="M8" s="5">
        <v>77.510000000000005</v>
      </c>
    </row>
    <row r="9" spans="1:13">
      <c r="A9">
        <v>2</v>
      </c>
      <c r="B9" s="6">
        <v>4.73E-4</v>
      </c>
      <c r="C9" s="6">
        <v>4.73E-4</v>
      </c>
      <c r="D9" s="7">
        <v>98868.4</v>
      </c>
      <c r="E9" s="7">
        <v>46.8</v>
      </c>
      <c r="F9" s="5">
        <v>70.97</v>
      </c>
      <c r="G9" t="s">
        <v>12</v>
      </c>
      <c r="H9">
        <v>2</v>
      </c>
      <c r="I9" s="6">
        <v>3.7100000000000002E-4</v>
      </c>
      <c r="J9" s="6">
        <v>3.7100000000000002E-4</v>
      </c>
      <c r="K9" s="7">
        <v>99119</v>
      </c>
      <c r="L9" s="7">
        <v>36.799999999999997</v>
      </c>
      <c r="M9" s="5">
        <v>76.569999999999993</v>
      </c>
    </row>
    <row r="10" spans="1:13">
      <c r="A10">
        <v>3</v>
      </c>
      <c r="B10" s="6">
        <v>3.5300000000000002E-4</v>
      </c>
      <c r="C10" s="6">
        <v>3.5300000000000002E-4</v>
      </c>
      <c r="D10" s="7">
        <v>98821.6</v>
      </c>
      <c r="E10" s="7">
        <v>34.9</v>
      </c>
      <c r="F10" s="5">
        <v>70</v>
      </c>
      <c r="G10" t="s">
        <v>12</v>
      </c>
      <c r="H10">
        <v>3</v>
      </c>
      <c r="I10" s="6">
        <v>2.7399999999999999E-4</v>
      </c>
      <c r="J10" s="6">
        <v>2.7399999999999999E-4</v>
      </c>
      <c r="K10" s="7">
        <v>99082.2</v>
      </c>
      <c r="L10" s="7">
        <v>27.1</v>
      </c>
      <c r="M10" s="5">
        <v>75.599999999999994</v>
      </c>
    </row>
    <row r="11" spans="1:13">
      <c r="A11">
        <v>4</v>
      </c>
      <c r="B11" s="6">
        <v>2.8200000000000002E-4</v>
      </c>
      <c r="C11" s="6">
        <v>2.8200000000000002E-4</v>
      </c>
      <c r="D11" s="7">
        <v>98786.7</v>
      </c>
      <c r="E11" s="7">
        <v>27.9</v>
      </c>
      <c r="F11" s="5">
        <v>69.03</v>
      </c>
      <c r="G11" t="s">
        <v>12</v>
      </c>
      <c r="H11">
        <v>4</v>
      </c>
      <c r="I11" s="6">
        <v>2.3599999999999999E-4</v>
      </c>
      <c r="J11" s="6">
        <v>2.3599999999999999E-4</v>
      </c>
      <c r="K11" s="7">
        <v>99055.1</v>
      </c>
      <c r="L11" s="7">
        <v>23.4</v>
      </c>
      <c r="M11" s="5">
        <v>74.62</v>
      </c>
    </row>
    <row r="12" spans="1:13">
      <c r="A12">
        <v>5</v>
      </c>
      <c r="B12" s="6">
        <v>2.5099999999999998E-4</v>
      </c>
      <c r="C12" s="6">
        <v>2.5099999999999998E-4</v>
      </c>
      <c r="D12" s="7">
        <v>98758.8</v>
      </c>
      <c r="E12" s="7">
        <v>24.8</v>
      </c>
      <c r="F12" s="5">
        <v>68.05</v>
      </c>
      <c r="G12" t="s">
        <v>12</v>
      </c>
      <c r="H12">
        <v>5</v>
      </c>
      <c r="I12" s="6">
        <v>1.7899999999999999E-4</v>
      </c>
      <c r="J12" s="6">
        <v>1.7899999999999999E-4</v>
      </c>
      <c r="K12" s="7">
        <v>99031.6</v>
      </c>
      <c r="L12" s="7">
        <v>17.7</v>
      </c>
      <c r="M12" s="5">
        <v>73.63</v>
      </c>
    </row>
    <row r="13" spans="1:13">
      <c r="A13">
        <v>6</v>
      </c>
      <c r="B13" s="6">
        <v>2.04E-4</v>
      </c>
      <c r="C13" s="6">
        <v>2.04E-4</v>
      </c>
      <c r="D13" s="7">
        <v>98734.1</v>
      </c>
      <c r="E13" s="7">
        <v>20.100000000000001</v>
      </c>
      <c r="F13" s="5">
        <v>67.06</v>
      </c>
      <c r="G13" t="s">
        <v>12</v>
      </c>
      <c r="H13">
        <v>6</v>
      </c>
      <c r="I13" s="6">
        <v>1.9100000000000001E-4</v>
      </c>
      <c r="J13" s="6">
        <v>1.9100000000000001E-4</v>
      </c>
      <c r="K13" s="7">
        <v>99014</v>
      </c>
      <c r="L13" s="7">
        <v>18.899999999999999</v>
      </c>
      <c r="M13" s="5">
        <v>72.650000000000006</v>
      </c>
    </row>
    <row r="14" spans="1:13">
      <c r="A14">
        <v>7</v>
      </c>
      <c r="B14" s="6">
        <v>2.1499999999999999E-4</v>
      </c>
      <c r="C14" s="6">
        <v>2.1499999999999999E-4</v>
      </c>
      <c r="D14" s="7">
        <v>98714</v>
      </c>
      <c r="E14" s="7">
        <v>21.3</v>
      </c>
      <c r="F14" s="5">
        <v>66.08</v>
      </c>
      <c r="G14" t="s">
        <v>12</v>
      </c>
      <c r="H14">
        <v>7</v>
      </c>
      <c r="I14" s="6">
        <v>1.5300000000000001E-4</v>
      </c>
      <c r="J14" s="6">
        <v>1.5300000000000001E-4</v>
      </c>
      <c r="K14" s="7">
        <v>98995.1</v>
      </c>
      <c r="L14" s="7">
        <v>15.1</v>
      </c>
      <c r="M14" s="5">
        <v>71.66</v>
      </c>
    </row>
    <row r="15" spans="1:13">
      <c r="A15">
        <v>8</v>
      </c>
      <c r="B15" s="6">
        <v>1.9699999999999999E-4</v>
      </c>
      <c r="C15" s="6">
        <v>1.9699999999999999E-4</v>
      </c>
      <c r="D15" s="7">
        <v>98692.7</v>
      </c>
      <c r="E15" s="7">
        <v>19.399999999999999</v>
      </c>
      <c r="F15" s="5">
        <v>65.09</v>
      </c>
      <c r="G15" t="s">
        <v>12</v>
      </c>
      <c r="H15">
        <v>8</v>
      </c>
      <c r="I15" s="6">
        <v>1.35E-4</v>
      </c>
      <c r="J15" s="6">
        <v>1.35E-4</v>
      </c>
      <c r="K15" s="7">
        <v>98980</v>
      </c>
      <c r="L15" s="7">
        <v>13.4</v>
      </c>
      <c r="M15" s="5">
        <v>70.67</v>
      </c>
    </row>
    <row r="16" spans="1:13">
      <c r="A16">
        <v>9</v>
      </c>
      <c r="B16" s="6">
        <v>1.6699999999999999E-4</v>
      </c>
      <c r="C16" s="6">
        <v>1.6699999999999999E-4</v>
      </c>
      <c r="D16" s="7">
        <v>98673.3</v>
      </c>
      <c r="E16" s="7">
        <v>16.5</v>
      </c>
      <c r="F16" s="5">
        <v>64.11</v>
      </c>
      <c r="G16" t="s">
        <v>12</v>
      </c>
      <c r="H16">
        <v>9</v>
      </c>
      <c r="I16" s="6">
        <v>1.8900000000000001E-4</v>
      </c>
      <c r="J16" s="6">
        <v>1.8900000000000001E-4</v>
      </c>
      <c r="K16" s="7">
        <v>98966.6</v>
      </c>
      <c r="L16" s="7">
        <v>18.7</v>
      </c>
      <c r="M16" s="5">
        <v>69.680000000000007</v>
      </c>
    </row>
    <row r="17" spans="1:13">
      <c r="A17">
        <v>10</v>
      </c>
      <c r="B17" s="6">
        <v>1.92E-4</v>
      </c>
      <c r="C17" s="6">
        <v>1.92E-4</v>
      </c>
      <c r="D17" s="7">
        <v>98656.8</v>
      </c>
      <c r="E17" s="7">
        <v>18.899999999999999</v>
      </c>
      <c r="F17" s="5">
        <v>63.12</v>
      </c>
      <c r="G17" t="s">
        <v>12</v>
      </c>
      <c r="H17">
        <v>10</v>
      </c>
      <c r="I17" s="6">
        <v>1.5100000000000001E-4</v>
      </c>
      <c r="J17" s="6">
        <v>1.5100000000000001E-4</v>
      </c>
      <c r="K17" s="7">
        <v>98947.9</v>
      </c>
      <c r="L17" s="7">
        <v>15</v>
      </c>
      <c r="M17" s="5">
        <v>68.69</v>
      </c>
    </row>
    <row r="18" spans="1:13">
      <c r="A18">
        <v>11</v>
      </c>
      <c r="B18" s="6">
        <v>2.4899999999999998E-4</v>
      </c>
      <c r="C18" s="6">
        <v>2.4899999999999998E-4</v>
      </c>
      <c r="D18" s="7">
        <v>98637.8</v>
      </c>
      <c r="E18" s="7">
        <v>24.6</v>
      </c>
      <c r="F18" s="5">
        <v>62.13</v>
      </c>
      <c r="G18" t="s">
        <v>12</v>
      </c>
      <c r="H18">
        <v>11</v>
      </c>
      <c r="I18" s="6">
        <v>1.5899999999999999E-4</v>
      </c>
      <c r="J18" s="6">
        <v>1.5899999999999999E-4</v>
      </c>
      <c r="K18" s="7">
        <v>98932.9</v>
      </c>
      <c r="L18" s="7">
        <v>15.8</v>
      </c>
      <c r="M18" s="5">
        <v>67.7</v>
      </c>
    </row>
    <row r="19" spans="1:13">
      <c r="A19">
        <v>12</v>
      </c>
      <c r="B19" s="6">
        <v>2.2599999999999999E-4</v>
      </c>
      <c r="C19" s="6">
        <v>2.2599999999999999E-4</v>
      </c>
      <c r="D19" s="7">
        <v>98613.2</v>
      </c>
      <c r="E19" s="7">
        <v>22.3</v>
      </c>
      <c r="F19" s="5">
        <v>61.14</v>
      </c>
      <c r="G19" t="s">
        <v>12</v>
      </c>
      <c r="H19">
        <v>12</v>
      </c>
      <c r="I19" s="6">
        <v>1.7799999999999999E-4</v>
      </c>
      <c r="J19" s="6">
        <v>1.7799999999999999E-4</v>
      </c>
      <c r="K19" s="7">
        <v>98917.2</v>
      </c>
      <c r="L19" s="7">
        <v>17.600000000000001</v>
      </c>
      <c r="M19" s="5">
        <v>66.72</v>
      </c>
    </row>
    <row r="20" spans="1:13">
      <c r="A20">
        <v>13</v>
      </c>
      <c r="B20" s="6">
        <v>2.9399999999999999E-4</v>
      </c>
      <c r="C20" s="6">
        <v>2.9399999999999999E-4</v>
      </c>
      <c r="D20" s="7">
        <v>98590.9</v>
      </c>
      <c r="E20" s="7">
        <v>29</v>
      </c>
      <c r="F20" s="5">
        <v>60.16</v>
      </c>
      <c r="G20" t="s">
        <v>12</v>
      </c>
      <c r="H20">
        <v>13</v>
      </c>
      <c r="I20" s="6">
        <v>1.8599999999999999E-4</v>
      </c>
      <c r="J20" s="6">
        <v>1.8599999999999999E-4</v>
      </c>
      <c r="K20" s="7">
        <v>98899.5</v>
      </c>
      <c r="L20" s="7">
        <v>18.399999999999999</v>
      </c>
      <c r="M20" s="5">
        <v>65.73</v>
      </c>
    </row>
    <row r="21" spans="1:13">
      <c r="A21">
        <v>14</v>
      </c>
      <c r="B21" s="6">
        <v>3.3399999999999999E-4</v>
      </c>
      <c r="C21" s="6">
        <v>3.3399999999999999E-4</v>
      </c>
      <c r="D21" s="7">
        <v>98562</v>
      </c>
      <c r="E21" s="7">
        <v>32.9</v>
      </c>
      <c r="F21" s="5">
        <v>59.17</v>
      </c>
      <c r="G21" t="s">
        <v>12</v>
      </c>
      <c r="H21">
        <v>14</v>
      </c>
      <c r="I21" s="6">
        <v>1.9699999999999999E-4</v>
      </c>
      <c r="J21" s="6">
        <v>1.9699999999999999E-4</v>
      </c>
      <c r="K21" s="7">
        <v>98881.2</v>
      </c>
      <c r="L21" s="7">
        <v>19.5</v>
      </c>
      <c r="M21" s="5">
        <v>64.739999999999995</v>
      </c>
    </row>
    <row r="22" spans="1:13">
      <c r="A22">
        <v>15</v>
      </c>
      <c r="B22" s="6">
        <v>4.0900000000000002E-4</v>
      </c>
      <c r="C22" s="6">
        <v>4.0900000000000002E-4</v>
      </c>
      <c r="D22" s="7">
        <v>98529</v>
      </c>
      <c r="E22" s="7">
        <v>40.299999999999997</v>
      </c>
      <c r="F22" s="5">
        <v>58.19</v>
      </c>
      <c r="G22" t="s">
        <v>12</v>
      </c>
      <c r="H22">
        <v>15</v>
      </c>
      <c r="I22" s="6">
        <v>2.22E-4</v>
      </c>
      <c r="J22" s="6">
        <v>2.22E-4</v>
      </c>
      <c r="K22" s="7">
        <v>98861.7</v>
      </c>
      <c r="L22" s="7">
        <v>22</v>
      </c>
      <c r="M22" s="5">
        <v>63.75</v>
      </c>
    </row>
    <row r="23" spans="1:13">
      <c r="A23">
        <v>16</v>
      </c>
      <c r="B23" s="6">
        <v>5.2300000000000003E-4</v>
      </c>
      <c r="C23" s="6">
        <v>5.2300000000000003E-4</v>
      </c>
      <c r="D23" s="7">
        <v>98488.7</v>
      </c>
      <c r="E23" s="7">
        <v>51.5</v>
      </c>
      <c r="F23" s="5">
        <v>57.22</v>
      </c>
      <c r="G23" t="s">
        <v>12</v>
      </c>
      <c r="H23">
        <v>16</v>
      </c>
      <c r="I23" s="6">
        <v>2.4399999999999999E-4</v>
      </c>
      <c r="J23" s="6">
        <v>2.4399999999999999E-4</v>
      </c>
      <c r="K23" s="7">
        <v>98839.7</v>
      </c>
      <c r="L23" s="7">
        <v>24.2</v>
      </c>
      <c r="M23" s="5">
        <v>62.77</v>
      </c>
    </row>
    <row r="24" spans="1:13">
      <c r="A24">
        <v>17</v>
      </c>
      <c r="B24" s="6">
        <v>7.8399999999999997E-4</v>
      </c>
      <c r="C24" s="6">
        <v>7.8399999999999997E-4</v>
      </c>
      <c r="D24" s="7">
        <v>98437.2</v>
      </c>
      <c r="E24" s="7">
        <v>77.099999999999994</v>
      </c>
      <c r="F24" s="5">
        <v>56.25</v>
      </c>
      <c r="G24" t="s">
        <v>12</v>
      </c>
      <c r="H24">
        <v>17</v>
      </c>
      <c r="I24" s="6">
        <v>3.1599999999999998E-4</v>
      </c>
      <c r="J24" s="6">
        <v>3.1599999999999998E-4</v>
      </c>
      <c r="K24" s="7">
        <v>98815.5</v>
      </c>
      <c r="L24" s="7">
        <v>31.3</v>
      </c>
      <c r="M24" s="5">
        <v>61.78</v>
      </c>
    </row>
    <row r="25" spans="1:13">
      <c r="A25">
        <v>18</v>
      </c>
      <c r="B25" s="6">
        <v>9.0600000000000001E-4</v>
      </c>
      <c r="C25" s="6">
        <v>9.0600000000000001E-4</v>
      </c>
      <c r="D25" s="7">
        <v>98360.1</v>
      </c>
      <c r="E25" s="7">
        <v>89.1</v>
      </c>
      <c r="F25" s="5">
        <v>55.29</v>
      </c>
      <c r="G25" t="s">
        <v>12</v>
      </c>
      <c r="H25">
        <v>18</v>
      </c>
      <c r="I25" s="6">
        <v>3.2600000000000001E-4</v>
      </c>
      <c r="J25" s="6">
        <v>3.2600000000000001E-4</v>
      </c>
      <c r="K25" s="7">
        <v>98784.3</v>
      </c>
      <c r="L25" s="7">
        <v>32.200000000000003</v>
      </c>
      <c r="M25" s="5">
        <v>60.8</v>
      </c>
    </row>
    <row r="26" spans="1:13">
      <c r="A26">
        <v>19</v>
      </c>
      <c r="B26" s="6">
        <v>8.8400000000000002E-4</v>
      </c>
      <c r="C26" s="6">
        <v>8.83E-4</v>
      </c>
      <c r="D26" s="7">
        <v>98271</v>
      </c>
      <c r="E26" s="7">
        <v>86.8</v>
      </c>
      <c r="F26" s="5">
        <v>54.34</v>
      </c>
      <c r="G26" t="s">
        <v>12</v>
      </c>
      <c r="H26">
        <v>19</v>
      </c>
      <c r="I26" s="6">
        <v>3.1100000000000002E-4</v>
      </c>
      <c r="J26" s="6">
        <v>3.1100000000000002E-4</v>
      </c>
      <c r="K26" s="7">
        <v>98752.1</v>
      </c>
      <c r="L26" s="7">
        <v>30.7</v>
      </c>
      <c r="M26" s="5">
        <v>59.82</v>
      </c>
    </row>
    <row r="27" spans="1:13">
      <c r="A27">
        <v>20</v>
      </c>
      <c r="B27" s="6">
        <v>8.9599999999999999E-4</v>
      </c>
      <c r="C27" s="6">
        <v>8.9499999999999996E-4</v>
      </c>
      <c r="D27" s="7">
        <v>98184.2</v>
      </c>
      <c r="E27" s="7">
        <v>87.9</v>
      </c>
      <c r="F27" s="5">
        <v>53.39</v>
      </c>
      <c r="G27" t="s">
        <v>12</v>
      </c>
      <c r="H27">
        <v>20</v>
      </c>
      <c r="I27" s="6">
        <v>3.2600000000000001E-4</v>
      </c>
      <c r="J27" s="6">
        <v>3.2600000000000001E-4</v>
      </c>
      <c r="K27" s="7">
        <v>98721.4</v>
      </c>
      <c r="L27" s="7">
        <v>32.200000000000003</v>
      </c>
      <c r="M27" s="5">
        <v>58.84</v>
      </c>
    </row>
    <row r="28" spans="1:13">
      <c r="A28">
        <v>21</v>
      </c>
      <c r="B28" s="6">
        <v>9.0300000000000005E-4</v>
      </c>
      <c r="C28" s="6">
        <v>9.0300000000000005E-4</v>
      </c>
      <c r="D28" s="7">
        <v>98096.3</v>
      </c>
      <c r="E28" s="7">
        <v>88.5</v>
      </c>
      <c r="F28" s="5">
        <v>52.44</v>
      </c>
      <c r="G28" t="s">
        <v>12</v>
      </c>
      <c r="H28">
        <v>21</v>
      </c>
      <c r="I28" s="6">
        <v>2.9500000000000001E-4</v>
      </c>
      <c r="J28" s="6">
        <v>2.9500000000000001E-4</v>
      </c>
      <c r="K28" s="7">
        <v>98689.2</v>
      </c>
      <c r="L28" s="7">
        <v>29.1</v>
      </c>
      <c r="M28" s="5">
        <v>57.86</v>
      </c>
    </row>
    <row r="29" spans="1:13">
      <c r="A29">
        <v>22</v>
      </c>
      <c r="B29" s="6">
        <v>8.3600000000000005E-4</v>
      </c>
      <c r="C29" s="6">
        <v>8.3600000000000005E-4</v>
      </c>
      <c r="D29" s="7">
        <v>98007.7</v>
      </c>
      <c r="E29" s="7">
        <v>81.900000000000006</v>
      </c>
      <c r="F29" s="5">
        <v>51.48</v>
      </c>
      <c r="G29" t="s">
        <v>12</v>
      </c>
      <c r="H29">
        <v>22</v>
      </c>
      <c r="I29" s="6">
        <v>3.0899999999999998E-4</v>
      </c>
      <c r="J29" s="6">
        <v>3.0899999999999998E-4</v>
      </c>
      <c r="K29" s="7">
        <v>98660.1</v>
      </c>
      <c r="L29" s="7">
        <v>30.5</v>
      </c>
      <c r="M29" s="5">
        <v>56.87</v>
      </c>
    </row>
    <row r="30" spans="1:13">
      <c r="A30">
        <v>23</v>
      </c>
      <c r="B30" s="6">
        <v>7.9600000000000005E-4</v>
      </c>
      <c r="C30" s="6">
        <v>7.9500000000000003E-4</v>
      </c>
      <c r="D30" s="7">
        <v>97925.8</v>
      </c>
      <c r="E30" s="7">
        <v>77.900000000000006</v>
      </c>
      <c r="F30" s="5">
        <v>50.53</v>
      </c>
      <c r="G30" t="s">
        <v>12</v>
      </c>
      <c r="H30">
        <v>23</v>
      </c>
      <c r="I30" s="6">
        <v>3.4000000000000002E-4</v>
      </c>
      <c r="J30" s="6">
        <v>3.39E-4</v>
      </c>
      <c r="K30" s="7">
        <v>98629.6</v>
      </c>
      <c r="L30" s="7">
        <v>33.5</v>
      </c>
      <c r="M30" s="5">
        <v>55.89</v>
      </c>
    </row>
    <row r="31" spans="1:13">
      <c r="A31">
        <v>24</v>
      </c>
      <c r="B31" s="6">
        <v>7.5600000000000005E-4</v>
      </c>
      <c r="C31" s="6">
        <v>7.5600000000000005E-4</v>
      </c>
      <c r="D31" s="7">
        <v>97847.9</v>
      </c>
      <c r="E31" s="7">
        <v>73.900000000000006</v>
      </c>
      <c r="F31" s="5">
        <v>49.57</v>
      </c>
      <c r="G31" t="s">
        <v>12</v>
      </c>
      <c r="H31">
        <v>24</v>
      </c>
      <c r="I31" s="6">
        <v>3.1399999999999999E-4</v>
      </c>
      <c r="J31" s="6">
        <v>3.1399999999999999E-4</v>
      </c>
      <c r="K31" s="7">
        <v>98596.1</v>
      </c>
      <c r="L31" s="7">
        <v>31</v>
      </c>
      <c r="M31" s="5">
        <v>54.91</v>
      </c>
    </row>
    <row r="32" spans="1:13">
      <c r="A32">
        <v>25</v>
      </c>
      <c r="B32" s="6">
        <v>7.5000000000000002E-4</v>
      </c>
      <c r="C32" s="6">
        <v>7.4899999999999999E-4</v>
      </c>
      <c r="D32" s="7">
        <v>97774</v>
      </c>
      <c r="E32" s="7">
        <v>73.3</v>
      </c>
      <c r="F32" s="5">
        <v>48.6</v>
      </c>
      <c r="G32" t="s">
        <v>12</v>
      </c>
      <c r="H32">
        <v>25</v>
      </c>
      <c r="I32" s="6">
        <v>3.28E-4</v>
      </c>
      <c r="J32" s="6">
        <v>3.28E-4</v>
      </c>
      <c r="K32" s="7">
        <v>98565.1</v>
      </c>
      <c r="L32" s="7">
        <v>32.299999999999997</v>
      </c>
      <c r="M32" s="5">
        <v>53.93</v>
      </c>
    </row>
    <row r="33" spans="1:13">
      <c r="A33">
        <v>26</v>
      </c>
      <c r="B33" s="6">
        <v>7.9600000000000005E-4</v>
      </c>
      <c r="C33" s="6">
        <v>7.9600000000000005E-4</v>
      </c>
      <c r="D33" s="7">
        <v>97700.7</v>
      </c>
      <c r="E33" s="7">
        <v>77.7</v>
      </c>
      <c r="F33" s="5">
        <v>47.64</v>
      </c>
      <c r="G33" t="s">
        <v>12</v>
      </c>
      <c r="H33">
        <v>26</v>
      </c>
      <c r="I33" s="6">
        <v>3.6699999999999998E-4</v>
      </c>
      <c r="J33" s="6">
        <v>3.6699999999999998E-4</v>
      </c>
      <c r="K33" s="7">
        <v>98532.800000000003</v>
      </c>
      <c r="L33" s="7">
        <v>36.1</v>
      </c>
      <c r="M33" s="5">
        <v>52.95</v>
      </c>
    </row>
    <row r="34" spans="1:13">
      <c r="A34">
        <v>27</v>
      </c>
      <c r="B34" s="6">
        <v>8.0900000000000004E-4</v>
      </c>
      <c r="C34" s="6">
        <v>8.0800000000000002E-4</v>
      </c>
      <c r="D34" s="7">
        <v>97623</v>
      </c>
      <c r="E34" s="7">
        <v>78.900000000000006</v>
      </c>
      <c r="F34" s="5">
        <v>46.68</v>
      </c>
      <c r="G34" t="s">
        <v>12</v>
      </c>
      <c r="H34">
        <v>27</v>
      </c>
      <c r="I34" s="6">
        <v>3.4499999999999998E-4</v>
      </c>
      <c r="J34" s="6">
        <v>3.4499999999999998E-4</v>
      </c>
      <c r="K34" s="7">
        <v>98496.6</v>
      </c>
      <c r="L34" s="7">
        <v>34</v>
      </c>
      <c r="M34" s="5">
        <v>51.96</v>
      </c>
    </row>
    <row r="35" spans="1:13">
      <c r="A35">
        <v>28</v>
      </c>
      <c r="B35" s="6">
        <v>8.2399999999999997E-4</v>
      </c>
      <c r="C35" s="6">
        <v>8.2399999999999997E-4</v>
      </c>
      <c r="D35" s="7">
        <v>97544.1</v>
      </c>
      <c r="E35" s="7">
        <v>80.3</v>
      </c>
      <c r="F35" s="5">
        <v>45.71</v>
      </c>
      <c r="G35" t="s">
        <v>12</v>
      </c>
      <c r="H35">
        <v>28</v>
      </c>
      <c r="I35" s="6">
        <v>3.9800000000000002E-4</v>
      </c>
      <c r="J35" s="6">
        <v>3.9800000000000002E-4</v>
      </c>
      <c r="K35" s="7">
        <v>98462.6</v>
      </c>
      <c r="L35" s="7">
        <v>39.200000000000003</v>
      </c>
      <c r="M35" s="5">
        <v>50.98</v>
      </c>
    </row>
    <row r="36" spans="1:13">
      <c r="A36">
        <v>29</v>
      </c>
      <c r="B36" s="6">
        <v>7.7200000000000001E-4</v>
      </c>
      <c r="C36" s="6">
        <v>7.7099999999999998E-4</v>
      </c>
      <c r="D36" s="7">
        <v>97463.8</v>
      </c>
      <c r="E36" s="7">
        <v>75.2</v>
      </c>
      <c r="F36" s="5">
        <v>44.75</v>
      </c>
      <c r="G36" t="s">
        <v>12</v>
      </c>
      <c r="H36">
        <v>29</v>
      </c>
      <c r="I36" s="6">
        <v>4.2700000000000002E-4</v>
      </c>
      <c r="J36" s="6">
        <v>4.2700000000000002E-4</v>
      </c>
      <c r="K36" s="7">
        <v>98423.4</v>
      </c>
      <c r="L36" s="7">
        <v>42.1</v>
      </c>
      <c r="M36" s="5">
        <v>50</v>
      </c>
    </row>
    <row r="37" spans="1:13">
      <c r="A37">
        <v>30</v>
      </c>
      <c r="B37" s="6">
        <v>8.9400000000000005E-4</v>
      </c>
      <c r="C37" s="6">
        <v>8.9300000000000002E-4</v>
      </c>
      <c r="D37" s="7">
        <v>97388.6</v>
      </c>
      <c r="E37" s="7">
        <v>87</v>
      </c>
      <c r="F37" s="5">
        <v>43.78</v>
      </c>
      <c r="G37" t="s">
        <v>12</v>
      </c>
      <c r="H37">
        <v>30</v>
      </c>
      <c r="I37" s="6">
        <v>5.1199999999999998E-4</v>
      </c>
      <c r="J37" s="6">
        <v>5.1199999999999998E-4</v>
      </c>
      <c r="K37" s="7">
        <v>98381.4</v>
      </c>
      <c r="L37" s="7">
        <v>50.4</v>
      </c>
      <c r="M37" s="5">
        <v>49.02</v>
      </c>
    </row>
    <row r="38" spans="1:13">
      <c r="A38">
        <v>31</v>
      </c>
      <c r="B38" s="6">
        <v>8.9999999999999998E-4</v>
      </c>
      <c r="C38" s="6">
        <v>8.9999999999999998E-4</v>
      </c>
      <c r="D38" s="7">
        <v>97301.6</v>
      </c>
      <c r="E38" s="7">
        <v>87.6</v>
      </c>
      <c r="F38" s="5">
        <v>42.82</v>
      </c>
      <c r="G38" t="s">
        <v>12</v>
      </c>
      <c r="H38">
        <v>31</v>
      </c>
      <c r="I38" s="6">
        <v>5.3300000000000005E-4</v>
      </c>
      <c r="J38" s="6">
        <v>5.3300000000000005E-4</v>
      </c>
      <c r="K38" s="7">
        <v>98331</v>
      </c>
      <c r="L38" s="7">
        <v>52.4</v>
      </c>
      <c r="M38" s="5">
        <v>48.05</v>
      </c>
    </row>
    <row r="39" spans="1:13">
      <c r="A39">
        <v>32</v>
      </c>
      <c r="B39" s="6">
        <v>9.8400000000000007E-4</v>
      </c>
      <c r="C39" s="6">
        <v>9.8400000000000007E-4</v>
      </c>
      <c r="D39" s="7">
        <v>97214</v>
      </c>
      <c r="E39" s="7">
        <v>95.6</v>
      </c>
      <c r="F39" s="5">
        <v>41.86</v>
      </c>
      <c r="G39" t="s">
        <v>12</v>
      </c>
      <c r="H39">
        <v>32</v>
      </c>
      <c r="I39" s="6">
        <v>5.5699999999999999E-4</v>
      </c>
      <c r="J39" s="6">
        <v>5.5699999999999999E-4</v>
      </c>
      <c r="K39" s="7">
        <v>98278.6</v>
      </c>
      <c r="L39" s="7">
        <v>54.8</v>
      </c>
      <c r="M39" s="5">
        <v>47.07</v>
      </c>
    </row>
    <row r="40" spans="1:13">
      <c r="A40">
        <v>33</v>
      </c>
      <c r="B40" s="6">
        <v>9.9599999999999992E-4</v>
      </c>
      <c r="C40" s="6">
        <v>9.9500000000000001E-4</v>
      </c>
      <c r="D40" s="7">
        <v>97118.399999999994</v>
      </c>
      <c r="E40" s="7">
        <v>96.6</v>
      </c>
      <c r="F40" s="5">
        <v>40.9</v>
      </c>
      <c r="G40" t="s">
        <v>12</v>
      </c>
      <c r="H40">
        <v>33</v>
      </c>
      <c r="I40" s="6">
        <v>6.0999999999999997E-4</v>
      </c>
      <c r="J40" s="6">
        <v>6.0999999999999997E-4</v>
      </c>
      <c r="K40" s="7">
        <v>98223.8</v>
      </c>
      <c r="L40" s="7">
        <v>59.9</v>
      </c>
      <c r="M40" s="5">
        <v>46.1</v>
      </c>
    </row>
    <row r="41" spans="1:13">
      <c r="A41">
        <v>34</v>
      </c>
      <c r="B41" s="6">
        <v>1.062E-3</v>
      </c>
      <c r="C41" s="6">
        <v>1.0610000000000001E-3</v>
      </c>
      <c r="D41" s="7">
        <v>97021.7</v>
      </c>
      <c r="E41" s="7">
        <v>103</v>
      </c>
      <c r="F41" s="5">
        <v>39.94</v>
      </c>
      <c r="G41" t="s">
        <v>12</v>
      </c>
      <c r="H41">
        <v>34</v>
      </c>
      <c r="I41" s="6">
        <v>6.6E-4</v>
      </c>
      <c r="J41" s="6">
        <v>6.6E-4</v>
      </c>
      <c r="K41" s="7">
        <v>98164</v>
      </c>
      <c r="L41" s="7">
        <v>64.8</v>
      </c>
      <c r="M41" s="5">
        <v>45.13</v>
      </c>
    </row>
    <row r="42" spans="1:13">
      <c r="A42">
        <v>35</v>
      </c>
      <c r="B42" s="6">
        <v>1.0970000000000001E-3</v>
      </c>
      <c r="C42" s="6">
        <v>1.0970000000000001E-3</v>
      </c>
      <c r="D42" s="7">
        <v>96918.7</v>
      </c>
      <c r="E42" s="7">
        <v>106.3</v>
      </c>
      <c r="F42" s="5">
        <v>38.979999999999997</v>
      </c>
      <c r="G42" t="s">
        <v>12</v>
      </c>
      <c r="H42">
        <v>35</v>
      </c>
      <c r="I42" s="6">
        <v>7.2900000000000005E-4</v>
      </c>
      <c r="J42" s="6">
        <v>7.2800000000000002E-4</v>
      </c>
      <c r="K42" s="7">
        <v>98099.199999999997</v>
      </c>
      <c r="L42" s="7">
        <v>71.400000000000006</v>
      </c>
      <c r="M42" s="5">
        <v>44.16</v>
      </c>
    </row>
    <row r="43" spans="1:13">
      <c r="A43">
        <v>36</v>
      </c>
      <c r="B43" s="6">
        <v>1.235E-3</v>
      </c>
      <c r="C43" s="6">
        <v>1.2340000000000001E-3</v>
      </c>
      <c r="D43" s="7">
        <v>96812.4</v>
      </c>
      <c r="E43" s="7">
        <v>119.5</v>
      </c>
      <c r="F43" s="5">
        <v>38.03</v>
      </c>
      <c r="G43" t="s">
        <v>12</v>
      </c>
      <c r="H43">
        <v>36</v>
      </c>
      <c r="I43" s="6">
        <v>7.7999999999999999E-4</v>
      </c>
      <c r="J43" s="6">
        <v>7.7999999999999999E-4</v>
      </c>
      <c r="K43" s="7">
        <v>98027.7</v>
      </c>
      <c r="L43" s="7">
        <v>76.400000000000006</v>
      </c>
      <c r="M43" s="5">
        <v>43.19</v>
      </c>
    </row>
    <row r="44" spans="1:13">
      <c r="A44">
        <v>37</v>
      </c>
      <c r="B44" s="6">
        <v>1.304E-3</v>
      </c>
      <c r="C44" s="6">
        <v>1.3029999999999999E-3</v>
      </c>
      <c r="D44" s="7">
        <v>96692.9</v>
      </c>
      <c r="E44" s="7">
        <v>126</v>
      </c>
      <c r="F44" s="5">
        <v>37.07</v>
      </c>
      <c r="G44" t="s">
        <v>12</v>
      </c>
      <c r="H44">
        <v>37</v>
      </c>
      <c r="I44" s="6">
        <v>8.3699999999999996E-4</v>
      </c>
      <c r="J44" s="6">
        <v>8.3699999999999996E-4</v>
      </c>
      <c r="K44" s="7">
        <v>97951.3</v>
      </c>
      <c r="L44" s="7">
        <v>82</v>
      </c>
      <c r="M44" s="5">
        <v>42.22</v>
      </c>
    </row>
    <row r="45" spans="1:13">
      <c r="A45">
        <v>38</v>
      </c>
      <c r="B45" s="6">
        <v>1.3129999999999999E-3</v>
      </c>
      <c r="C45" s="6">
        <v>1.312E-3</v>
      </c>
      <c r="D45" s="7">
        <v>96566.9</v>
      </c>
      <c r="E45" s="7">
        <v>126.7</v>
      </c>
      <c r="F45" s="5">
        <v>36.119999999999997</v>
      </c>
      <c r="G45" t="s">
        <v>12</v>
      </c>
      <c r="H45">
        <v>38</v>
      </c>
      <c r="I45" s="6">
        <v>9.1699999999999995E-4</v>
      </c>
      <c r="J45" s="6">
        <v>9.1600000000000004E-4</v>
      </c>
      <c r="K45" s="7">
        <v>97869.3</v>
      </c>
      <c r="L45" s="7">
        <v>89.7</v>
      </c>
      <c r="M45" s="5">
        <v>41.26</v>
      </c>
    </row>
    <row r="46" spans="1:13">
      <c r="A46">
        <v>39</v>
      </c>
      <c r="B46" s="6">
        <v>1.4890000000000001E-3</v>
      </c>
      <c r="C46" s="6">
        <v>1.488E-3</v>
      </c>
      <c r="D46" s="7">
        <v>96440.2</v>
      </c>
      <c r="E46" s="7">
        <v>143.5</v>
      </c>
      <c r="F46" s="5">
        <v>35.17</v>
      </c>
      <c r="G46" t="s">
        <v>12</v>
      </c>
      <c r="H46">
        <v>39</v>
      </c>
      <c r="I46" s="6">
        <v>1.0560000000000001E-3</v>
      </c>
      <c r="J46" s="6">
        <v>1.0549999999999999E-3</v>
      </c>
      <c r="K46" s="7">
        <v>97779.6</v>
      </c>
      <c r="L46" s="7">
        <v>103.2</v>
      </c>
      <c r="M46" s="5">
        <v>40.29</v>
      </c>
    </row>
    <row r="47" spans="1:13">
      <c r="A47">
        <v>40</v>
      </c>
      <c r="B47" s="6">
        <v>1.709E-3</v>
      </c>
      <c r="C47" s="6">
        <v>1.7080000000000001E-3</v>
      </c>
      <c r="D47" s="7">
        <v>96296.7</v>
      </c>
      <c r="E47" s="7">
        <v>164.4</v>
      </c>
      <c r="F47" s="5">
        <v>34.22</v>
      </c>
      <c r="G47" t="s">
        <v>12</v>
      </c>
      <c r="H47">
        <v>40</v>
      </c>
      <c r="I47" s="6">
        <v>1.199E-3</v>
      </c>
      <c r="J47" s="6">
        <v>1.1980000000000001E-3</v>
      </c>
      <c r="K47" s="7">
        <v>97676.5</v>
      </c>
      <c r="L47" s="7">
        <v>117</v>
      </c>
      <c r="M47" s="5">
        <v>39.340000000000003</v>
      </c>
    </row>
    <row r="48" spans="1:13">
      <c r="A48">
        <v>41</v>
      </c>
      <c r="B48" s="6">
        <v>1.905E-3</v>
      </c>
      <c r="C48" s="6">
        <v>1.9040000000000001E-3</v>
      </c>
      <c r="D48" s="7">
        <v>96132.3</v>
      </c>
      <c r="E48" s="7">
        <v>183</v>
      </c>
      <c r="F48" s="5">
        <v>33.28</v>
      </c>
      <c r="G48" t="s">
        <v>12</v>
      </c>
      <c r="H48">
        <v>41</v>
      </c>
      <c r="I48" s="6">
        <v>1.2409999999999999E-3</v>
      </c>
      <c r="J48" s="6">
        <v>1.24E-3</v>
      </c>
      <c r="K48" s="7">
        <v>97559.5</v>
      </c>
      <c r="L48" s="7">
        <v>121</v>
      </c>
      <c r="M48" s="5">
        <v>38.380000000000003</v>
      </c>
    </row>
    <row r="49" spans="1:13">
      <c r="A49">
        <v>42</v>
      </c>
      <c r="B49" s="6">
        <v>2.1180000000000001E-3</v>
      </c>
      <c r="C49" s="6">
        <v>2.1150000000000001E-3</v>
      </c>
      <c r="D49" s="7">
        <v>95949.3</v>
      </c>
      <c r="E49" s="7">
        <v>203</v>
      </c>
      <c r="F49" s="5">
        <v>32.340000000000003</v>
      </c>
      <c r="G49" t="s">
        <v>12</v>
      </c>
      <c r="H49">
        <v>42</v>
      </c>
      <c r="I49" s="6">
        <v>1.403E-3</v>
      </c>
      <c r="J49" s="6">
        <v>1.402E-3</v>
      </c>
      <c r="K49" s="7">
        <v>97438.5</v>
      </c>
      <c r="L49" s="7">
        <v>136.6</v>
      </c>
      <c r="M49" s="5">
        <v>37.43</v>
      </c>
    </row>
    <row r="50" spans="1:13">
      <c r="A50">
        <v>43</v>
      </c>
      <c r="B50" s="6">
        <v>2.362E-3</v>
      </c>
      <c r="C50" s="6">
        <v>2.359E-3</v>
      </c>
      <c r="D50" s="7">
        <v>95746.3</v>
      </c>
      <c r="E50" s="7">
        <v>225.9</v>
      </c>
      <c r="F50" s="5">
        <v>31.41</v>
      </c>
      <c r="G50" t="s">
        <v>12</v>
      </c>
      <c r="H50">
        <v>43</v>
      </c>
      <c r="I50" s="6">
        <v>1.5809999999999999E-3</v>
      </c>
      <c r="J50" s="6">
        <v>1.58E-3</v>
      </c>
      <c r="K50" s="7">
        <v>97301.9</v>
      </c>
      <c r="L50" s="7">
        <v>153.69999999999999</v>
      </c>
      <c r="M50" s="5">
        <v>36.479999999999997</v>
      </c>
    </row>
    <row r="51" spans="1:13">
      <c r="A51">
        <v>44</v>
      </c>
      <c r="B51" s="6">
        <v>2.6029999999999998E-3</v>
      </c>
      <c r="C51" s="6">
        <v>2.5990000000000002E-3</v>
      </c>
      <c r="D51" s="7">
        <v>95520.4</v>
      </c>
      <c r="E51" s="7">
        <v>248.3</v>
      </c>
      <c r="F51" s="5">
        <v>30.48</v>
      </c>
      <c r="G51" t="s">
        <v>12</v>
      </c>
      <c r="H51">
        <v>44</v>
      </c>
      <c r="I51" s="6">
        <v>1.743E-3</v>
      </c>
      <c r="J51" s="6">
        <v>1.7409999999999999E-3</v>
      </c>
      <c r="K51" s="7">
        <v>97148.2</v>
      </c>
      <c r="L51" s="7">
        <v>169.2</v>
      </c>
      <c r="M51" s="5">
        <v>35.54</v>
      </c>
    </row>
    <row r="52" spans="1:13">
      <c r="A52">
        <v>45</v>
      </c>
      <c r="B52" s="6">
        <v>3.0630000000000002E-3</v>
      </c>
      <c r="C52" s="6">
        <v>3.058E-3</v>
      </c>
      <c r="D52" s="7">
        <v>95272.2</v>
      </c>
      <c r="E52" s="7">
        <v>291.3</v>
      </c>
      <c r="F52" s="5">
        <v>29.56</v>
      </c>
      <c r="G52" t="s">
        <v>12</v>
      </c>
      <c r="H52">
        <v>45</v>
      </c>
      <c r="I52" s="6">
        <v>2.0400000000000001E-3</v>
      </c>
      <c r="J52" s="6">
        <v>2.0379999999999999E-3</v>
      </c>
      <c r="K52" s="7">
        <v>96979</v>
      </c>
      <c r="L52" s="7">
        <v>197.7</v>
      </c>
      <c r="M52" s="5">
        <v>34.6</v>
      </c>
    </row>
    <row r="53" spans="1:13">
      <c r="A53">
        <v>46</v>
      </c>
      <c r="B53" s="6">
        <v>3.4780000000000002E-3</v>
      </c>
      <c r="C53" s="6">
        <v>3.4719999999999998E-3</v>
      </c>
      <c r="D53" s="7">
        <v>94980.800000000003</v>
      </c>
      <c r="E53" s="7">
        <v>329.7</v>
      </c>
      <c r="F53" s="5">
        <v>28.65</v>
      </c>
      <c r="G53" t="s">
        <v>12</v>
      </c>
      <c r="H53">
        <v>46</v>
      </c>
      <c r="I53" s="6">
        <v>2.1930000000000001E-3</v>
      </c>
      <c r="J53" s="6">
        <v>2.1909999999999998E-3</v>
      </c>
      <c r="K53" s="7">
        <v>96781.3</v>
      </c>
      <c r="L53" s="7">
        <v>212</v>
      </c>
      <c r="M53" s="5">
        <v>33.67</v>
      </c>
    </row>
    <row r="54" spans="1:13">
      <c r="A54">
        <v>47</v>
      </c>
      <c r="B54" s="6">
        <v>3.7190000000000001E-3</v>
      </c>
      <c r="C54" s="6">
        <v>3.712E-3</v>
      </c>
      <c r="D54" s="7">
        <v>94651.1</v>
      </c>
      <c r="E54" s="7">
        <v>351.3</v>
      </c>
      <c r="F54" s="5">
        <v>27.75</v>
      </c>
      <c r="G54" t="s">
        <v>12</v>
      </c>
      <c r="H54">
        <v>47</v>
      </c>
      <c r="I54" s="6">
        <v>2.4390000000000002E-3</v>
      </c>
      <c r="J54" s="6">
        <v>2.4359999999999998E-3</v>
      </c>
      <c r="K54" s="7">
        <v>96569.3</v>
      </c>
      <c r="L54" s="7">
        <v>235.3</v>
      </c>
      <c r="M54" s="5">
        <v>32.74</v>
      </c>
    </row>
    <row r="55" spans="1:13">
      <c r="A55">
        <v>48</v>
      </c>
      <c r="B55" s="6">
        <v>4.0699999999999998E-3</v>
      </c>
      <c r="C55" s="6">
        <v>4.0619999999999996E-3</v>
      </c>
      <c r="D55" s="7">
        <v>94299.7</v>
      </c>
      <c r="E55" s="7">
        <v>383</v>
      </c>
      <c r="F55" s="5">
        <v>26.85</v>
      </c>
      <c r="G55" t="s">
        <v>12</v>
      </c>
      <c r="H55">
        <v>48</v>
      </c>
      <c r="I55" s="6">
        <v>2.6419999999999998E-3</v>
      </c>
      <c r="J55" s="6">
        <v>2.6389999999999999E-3</v>
      </c>
      <c r="K55" s="7">
        <v>96334</v>
      </c>
      <c r="L55" s="7">
        <v>254.2</v>
      </c>
      <c r="M55" s="5">
        <v>31.82</v>
      </c>
    </row>
    <row r="56" spans="1:13">
      <c r="A56">
        <v>49</v>
      </c>
      <c r="B56" s="6">
        <v>4.5510000000000004E-3</v>
      </c>
      <c r="C56" s="6">
        <v>4.5409999999999999E-3</v>
      </c>
      <c r="D56" s="7">
        <v>93916.7</v>
      </c>
      <c r="E56" s="7">
        <v>426.5</v>
      </c>
      <c r="F56" s="5">
        <v>25.95</v>
      </c>
      <c r="G56" t="s">
        <v>12</v>
      </c>
      <c r="H56">
        <v>49</v>
      </c>
      <c r="I56" s="6">
        <v>3.016E-3</v>
      </c>
      <c r="J56" s="6">
        <v>3.0109999999999998E-3</v>
      </c>
      <c r="K56" s="7">
        <v>96079.8</v>
      </c>
      <c r="L56" s="7">
        <v>289.3</v>
      </c>
      <c r="M56" s="5">
        <v>30.9</v>
      </c>
    </row>
    <row r="57" spans="1:13">
      <c r="A57">
        <v>50</v>
      </c>
      <c r="B57" s="6">
        <v>5.2550000000000001E-3</v>
      </c>
      <c r="C57" s="6">
        <v>5.241E-3</v>
      </c>
      <c r="D57" s="7">
        <v>93490.3</v>
      </c>
      <c r="E57" s="7">
        <v>490</v>
      </c>
      <c r="F57" s="5">
        <v>25.07</v>
      </c>
      <c r="G57" t="s">
        <v>12</v>
      </c>
      <c r="H57">
        <v>50</v>
      </c>
      <c r="I57" s="6">
        <v>3.3080000000000002E-3</v>
      </c>
      <c r="J57" s="6">
        <v>3.3019999999999998E-3</v>
      </c>
      <c r="K57" s="7">
        <v>95790.5</v>
      </c>
      <c r="L57" s="7">
        <v>316.3</v>
      </c>
      <c r="M57" s="5">
        <v>30</v>
      </c>
    </row>
    <row r="58" spans="1:13">
      <c r="A58">
        <v>51</v>
      </c>
      <c r="B58" s="6">
        <v>5.9080000000000001E-3</v>
      </c>
      <c r="C58" s="6">
        <v>5.8910000000000004E-3</v>
      </c>
      <c r="D58" s="7">
        <v>93000.3</v>
      </c>
      <c r="E58" s="7">
        <v>547.79999999999995</v>
      </c>
      <c r="F58" s="5">
        <v>24.2</v>
      </c>
      <c r="G58" t="s">
        <v>12</v>
      </c>
      <c r="H58">
        <v>51</v>
      </c>
      <c r="I58" s="6">
        <v>3.5620000000000001E-3</v>
      </c>
      <c r="J58" s="6">
        <v>3.5560000000000001E-3</v>
      </c>
      <c r="K58" s="7">
        <v>95474.2</v>
      </c>
      <c r="L58" s="7">
        <v>339.5</v>
      </c>
      <c r="M58" s="5">
        <v>29.09</v>
      </c>
    </row>
    <row r="59" spans="1:13">
      <c r="A59">
        <v>52</v>
      </c>
      <c r="B59" s="6">
        <v>6.5599999999999999E-3</v>
      </c>
      <c r="C59" s="6">
        <v>6.5380000000000004E-3</v>
      </c>
      <c r="D59" s="7">
        <v>92452.5</v>
      </c>
      <c r="E59" s="7">
        <v>604.5</v>
      </c>
      <c r="F59" s="5">
        <v>23.34</v>
      </c>
      <c r="G59" t="s">
        <v>12</v>
      </c>
      <c r="H59">
        <v>52</v>
      </c>
      <c r="I59" s="6">
        <v>4.1640000000000002E-3</v>
      </c>
      <c r="J59" s="6">
        <v>4.1549999999999998E-3</v>
      </c>
      <c r="K59" s="7">
        <v>95134.7</v>
      </c>
      <c r="L59" s="7">
        <v>395.3</v>
      </c>
      <c r="M59" s="5">
        <v>28.2</v>
      </c>
    </row>
    <row r="60" spans="1:13">
      <c r="A60">
        <v>53</v>
      </c>
      <c r="B60" s="6">
        <v>7.3699999999999998E-3</v>
      </c>
      <c r="C60" s="6">
        <v>7.3429999999999997E-3</v>
      </c>
      <c r="D60" s="7">
        <v>91848</v>
      </c>
      <c r="E60" s="7">
        <v>674.4</v>
      </c>
      <c r="F60" s="5">
        <v>22.49</v>
      </c>
      <c r="G60" t="s">
        <v>12</v>
      </c>
      <c r="H60">
        <v>53</v>
      </c>
      <c r="I60" s="6">
        <v>4.4929999999999996E-3</v>
      </c>
      <c r="J60" s="6">
        <v>4.483E-3</v>
      </c>
      <c r="K60" s="7">
        <v>94739.4</v>
      </c>
      <c r="L60" s="7">
        <v>424.8</v>
      </c>
      <c r="M60" s="5">
        <v>27.31</v>
      </c>
    </row>
    <row r="61" spans="1:13">
      <c r="A61">
        <v>54</v>
      </c>
      <c r="B61" s="6">
        <v>8.3999999999999995E-3</v>
      </c>
      <c r="C61" s="6">
        <v>8.3649999999999992E-3</v>
      </c>
      <c r="D61" s="7">
        <v>91173.5</v>
      </c>
      <c r="E61" s="7">
        <v>762.7</v>
      </c>
      <c r="F61" s="5">
        <v>21.65</v>
      </c>
      <c r="G61" t="s">
        <v>12</v>
      </c>
      <c r="H61">
        <v>54</v>
      </c>
      <c r="I61" s="6">
        <v>4.9199999999999999E-3</v>
      </c>
      <c r="J61" s="6">
        <v>4.908E-3</v>
      </c>
      <c r="K61" s="7">
        <v>94314.6</v>
      </c>
      <c r="L61" s="7">
        <v>462.9</v>
      </c>
      <c r="M61" s="5">
        <v>26.43</v>
      </c>
    </row>
    <row r="62" spans="1:13">
      <c r="A62">
        <v>55</v>
      </c>
      <c r="B62" s="6">
        <v>9.2309999999999996E-3</v>
      </c>
      <c r="C62" s="6">
        <v>9.1889999999999993E-3</v>
      </c>
      <c r="D62" s="7">
        <v>90410.8</v>
      </c>
      <c r="E62" s="7">
        <v>830.8</v>
      </c>
      <c r="F62" s="5">
        <v>20.83</v>
      </c>
      <c r="G62" t="s">
        <v>12</v>
      </c>
      <c r="H62">
        <v>55</v>
      </c>
      <c r="I62" s="6">
        <v>5.4990000000000004E-3</v>
      </c>
      <c r="J62" s="6">
        <v>5.4840000000000002E-3</v>
      </c>
      <c r="K62" s="7">
        <v>93851.7</v>
      </c>
      <c r="L62" s="7">
        <v>514.70000000000005</v>
      </c>
      <c r="M62" s="5">
        <v>25.56</v>
      </c>
    </row>
    <row r="63" spans="1:13">
      <c r="A63">
        <v>56</v>
      </c>
      <c r="B63" s="6">
        <v>1.0673E-2</v>
      </c>
      <c r="C63" s="6">
        <v>1.0616E-2</v>
      </c>
      <c r="D63" s="7">
        <v>89580.1</v>
      </c>
      <c r="E63" s="7">
        <v>951</v>
      </c>
      <c r="F63" s="5">
        <v>20.02</v>
      </c>
      <c r="G63" t="s">
        <v>12</v>
      </c>
      <c r="H63">
        <v>56</v>
      </c>
      <c r="I63" s="6">
        <v>6.2849999999999998E-3</v>
      </c>
      <c r="J63" s="6">
        <v>6.2649999999999997E-3</v>
      </c>
      <c r="K63" s="7">
        <v>93337</v>
      </c>
      <c r="L63" s="7">
        <v>584.70000000000005</v>
      </c>
      <c r="M63" s="5">
        <v>24.7</v>
      </c>
    </row>
    <row r="64" spans="1:13">
      <c r="A64">
        <v>57</v>
      </c>
      <c r="B64" s="6">
        <v>1.1927999999999999E-2</v>
      </c>
      <c r="C64" s="6">
        <v>1.1856999999999999E-2</v>
      </c>
      <c r="D64" s="7">
        <v>88629.1</v>
      </c>
      <c r="E64" s="7">
        <v>1050.9000000000001</v>
      </c>
      <c r="F64" s="5">
        <v>19.23</v>
      </c>
      <c r="G64" t="s">
        <v>12</v>
      </c>
      <c r="H64">
        <v>57</v>
      </c>
      <c r="I64" s="6">
        <v>6.5519999999999997E-3</v>
      </c>
      <c r="J64" s="6">
        <v>6.5310000000000003E-3</v>
      </c>
      <c r="K64" s="7">
        <v>92752.3</v>
      </c>
      <c r="L64" s="7">
        <v>605.79999999999995</v>
      </c>
      <c r="M64" s="5">
        <v>23.85</v>
      </c>
    </row>
    <row r="65" spans="1:13">
      <c r="A65">
        <v>58</v>
      </c>
      <c r="B65" s="6">
        <v>1.3448999999999999E-2</v>
      </c>
      <c r="C65" s="6">
        <v>1.3358999999999999E-2</v>
      </c>
      <c r="D65" s="7">
        <v>87578.2</v>
      </c>
      <c r="E65" s="7">
        <v>1170</v>
      </c>
      <c r="F65" s="5">
        <v>18.45</v>
      </c>
      <c r="G65" t="s">
        <v>12</v>
      </c>
      <c r="H65">
        <v>58</v>
      </c>
      <c r="I65" s="6">
        <v>7.6949999999999996E-3</v>
      </c>
      <c r="J65" s="6">
        <v>7.6649999999999999E-3</v>
      </c>
      <c r="K65" s="7">
        <v>92146.5</v>
      </c>
      <c r="L65" s="7">
        <v>706.3</v>
      </c>
      <c r="M65" s="5">
        <v>23</v>
      </c>
    </row>
    <row r="66" spans="1:13">
      <c r="A66">
        <v>59</v>
      </c>
      <c r="B66" s="6">
        <v>1.5152000000000001E-2</v>
      </c>
      <c r="C66" s="6">
        <v>1.5037999999999999E-2</v>
      </c>
      <c r="D66" s="7">
        <v>86408.2</v>
      </c>
      <c r="E66" s="7">
        <v>1299.4000000000001</v>
      </c>
      <c r="F66" s="5">
        <v>17.7</v>
      </c>
      <c r="G66" t="s">
        <v>12</v>
      </c>
      <c r="H66">
        <v>59</v>
      </c>
      <c r="I66" s="6">
        <v>8.4620000000000008E-3</v>
      </c>
      <c r="J66" s="6">
        <v>8.4259999999999995E-3</v>
      </c>
      <c r="K66" s="7">
        <v>91440.2</v>
      </c>
      <c r="L66" s="7">
        <v>770.5</v>
      </c>
      <c r="M66" s="5">
        <v>22.18</v>
      </c>
    </row>
    <row r="67" spans="1:13">
      <c r="A67">
        <v>60</v>
      </c>
      <c r="B67" s="6">
        <v>1.6848999999999999E-2</v>
      </c>
      <c r="C67" s="6">
        <v>1.6708000000000001E-2</v>
      </c>
      <c r="D67" s="7">
        <v>85108.800000000003</v>
      </c>
      <c r="E67" s="7">
        <v>1422</v>
      </c>
      <c r="F67" s="5">
        <v>16.96</v>
      </c>
      <c r="G67" t="s">
        <v>12</v>
      </c>
      <c r="H67">
        <v>60</v>
      </c>
      <c r="I67" s="6">
        <v>9.5320000000000005E-3</v>
      </c>
      <c r="J67" s="6">
        <v>9.4870000000000006E-3</v>
      </c>
      <c r="K67" s="7">
        <v>90669.7</v>
      </c>
      <c r="L67" s="7">
        <v>860.2</v>
      </c>
      <c r="M67" s="5">
        <v>21.36</v>
      </c>
    </row>
    <row r="68" spans="1:13">
      <c r="A68">
        <v>61</v>
      </c>
      <c r="B68" s="6">
        <v>1.9075000000000002E-2</v>
      </c>
      <c r="C68" s="6">
        <v>1.8894999999999999E-2</v>
      </c>
      <c r="D68" s="7">
        <v>83686.8</v>
      </c>
      <c r="E68" s="7">
        <v>1581.2</v>
      </c>
      <c r="F68" s="5">
        <v>16.239999999999998</v>
      </c>
      <c r="G68" t="s">
        <v>12</v>
      </c>
      <c r="H68">
        <v>61</v>
      </c>
      <c r="I68" s="6">
        <v>1.0427000000000001E-2</v>
      </c>
      <c r="J68" s="6">
        <v>1.0373E-2</v>
      </c>
      <c r="K68" s="7">
        <v>89809.5</v>
      </c>
      <c r="L68" s="7">
        <v>931.6</v>
      </c>
      <c r="M68" s="5">
        <v>20.56</v>
      </c>
    </row>
    <row r="69" spans="1:13">
      <c r="A69">
        <v>62</v>
      </c>
      <c r="B69" s="6">
        <v>2.0877E-2</v>
      </c>
      <c r="C69" s="6">
        <v>2.0662E-2</v>
      </c>
      <c r="D69" s="7">
        <v>82105.600000000006</v>
      </c>
      <c r="E69" s="7">
        <v>1696.4</v>
      </c>
      <c r="F69" s="5">
        <v>15.54</v>
      </c>
      <c r="G69" t="s">
        <v>12</v>
      </c>
      <c r="H69">
        <v>62</v>
      </c>
      <c r="I69" s="6">
        <v>1.1563E-2</v>
      </c>
      <c r="J69" s="6">
        <v>1.1497E-2</v>
      </c>
      <c r="K69" s="7">
        <v>88878</v>
      </c>
      <c r="L69" s="7">
        <v>1021.8</v>
      </c>
      <c r="M69" s="5">
        <v>19.77</v>
      </c>
    </row>
    <row r="70" spans="1:13">
      <c r="A70">
        <v>63</v>
      </c>
      <c r="B70" s="6">
        <v>2.2709E-2</v>
      </c>
      <c r="C70" s="6">
        <v>2.2454000000000002E-2</v>
      </c>
      <c r="D70" s="7">
        <v>80409.100000000006</v>
      </c>
      <c r="E70" s="7">
        <v>1805.5</v>
      </c>
      <c r="F70" s="5">
        <v>14.86</v>
      </c>
      <c r="G70" t="s">
        <v>12</v>
      </c>
      <c r="H70">
        <v>63</v>
      </c>
      <c r="I70" s="6">
        <v>1.2591E-2</v>
      </c>
      <c r="J70" s="6">
        <v>1.2512000000000001E-2</v>
      </c>
      <c r="K70" s="7">
        <v>87856.1</v>
      </c>
      <c r="L70" s="7">
        <v>1099.3</v>
      </c>
      <c r="M70" s="5">
        <v>19</v>
      </c>
    </row>
    <row r="71" spans="1:13">
      <c r="A71">
        <v>64</v>
      </c>
      <c r="B71" s="6">
        <v>2.5398E-2</v>
      </c>
      <c r="C71" s="6">
        <v>2.5079000000000001E-2</v>
      </c>
      <c r="D71" s="7">
        <v>78603.600000000006</v>
      </c>
      <c r="E71" s="7">
        <v>1971.3</v>
      </c>
      <c r="F71" s="5">
        <v>14.19</v>
      </c>
      <c r="G71" t="s">
        <v>12</v>
      </c>
      <c r="H71">
        <v>64</v>
      </c>
      <c r="I71" s="6">
        <v>1.3755E-2</v>
      </c>
      <c r="J71" s="6">
        <v>1.3661E-2</v>
      </c>
      <c r="K71" s="7">
        <v>86756.9</v>
      </c>
      <c r="L71" s="7">
        <v>1185.2</v>
      </c>
      <c r="M71" s="5">
        <v>18.23</v>
      </c>
    </row>
    <row r="72" spans="1:13">
      <c r="A72">
        <v>65</v>
      </c>
      <c r="B72" s="6">
        <v>2.7712000000000001E-2</v>
      </c>
      <c r="C72" s="6">
        <v>2.7333E-2</v>
      </c>
      <c r="D72" s="7">
        <v>76632.3</v>
      </c>
      <c r="E72" s="7">
        <v>2094.6</v>
      </c>
      <c r="F72" s="5">
        <v>13.54</v>
      </c>
      <c r="G72" t="s">
        <v>12</v>
      </c>
      <c r="H72">
        <v>65</v>
      </c>
      <c r="I72" s="6">
        <v>1.4834999999999999E-2</v>
      </c>
      <c r="J72" s="6">
        <v>1.4726E-2</v>
      </c>
      <c r="K72" s="7">
        <v>85571.7</v>
      </c>
      <c r="L72" s="7">
        <v>1260.0999999999999</v>
      </c>
      <c r="M72" s="5">
        <v>17.48</v>
      </c>
    </row>
    <row r="73" spans="1:13">
      <c r="A73">
        <v>66</v>
      </c>
      <c r="B73" s="6">
        <v>2.9930999999999999E-2</v>
      </c>
      <c r="C73" s="6">
        <v>2.9489999999999999E-2</v>
      </c>
      <c r="D73" s="7">
        <v>74537.7</v>
      </c>
      <c r="E73" s="7">
        <v>2198.1</v>
      </c>
      <c r="F73" s="5">
        <v>12.91</v>
      </c>
      <c r="G73" t="s">
        <v>12</v>
      </c>
      <c r="H73">
        <v>66</v>
      </c>
      <c r="I73" s="6">
        <v>1.6091000000000001E-2</v>
      </c>
      <c r="J73" s="6">
        <v>1.5963000000000001E-2</v>
      </c>
      <c r="K73" s="7">
        <v>84311.6</v>
      </c>
      <c r="L73" s="7">
        <v>1345.9</v>
      </c>
      <c r="M73" s="5">
        <v>16.73</v>
      </c>
    </row>
    <row r="74" spans="1:13">
      <c r="A74">
        <v>67</v>
      </c>
      <c r="B74" s="6">
        <v>3.3286000000000003E-2</v>
      </c>
      <c r="C74" s="6">
        <v>3.2740999999999999E-2</v>
      </c>
      <c r="D74" s="7">
        <v>72339.600000000006</v>
      </c>
      <c r="E74" s="7">
        <v>2368.5</v>
      </c>
      <c r="F74" s="5">
        <v>12.29</v>
      </c>
      <c r="G74" t="s">
        <v>12</v>
      </c>
      <c r="H74">
        <v>67</v>
      </c>
      <c r="I74" s="6">
        <v>1.7787000000000001E-2</v>
      </c>
      <c r="J74" s="6">
        <v>1.7631000000000001E-2</v>
      </c>
      <c r="K74" s="7">
        <v>82965.7</v>
      </c>
      <c r="L74" s="7">
        <v>1462.7</v>
      </c>
      <c r="M74" s="5">
        <v>15.99</v>
      </c>
    </row>
    <row r="75" spans="1:13">
      <c r="A75">
        <v>68</v>
      </c>
      <c r="B75" s="6">
        <v>3.7685999999999997E-2</v>
      </c>
      <c r="C75" s="6">
        <v>3.6989000000000001E-2</v>
      </c>
      <c r="D75" s="7">
        <v>69971.100000000006</v>
      </c>
      <c r="E75" s="7">
        <v>2588.1</v>
      </c>
      <c r="F75" s="5">
        <v>11.68</v>
      </c>
      <c r="G75" t="s">
        <v>12</v>
      </c>
      <c r="H75">
        <v>68</v>
      </c>
      <c r="I75" s="6">
        <v>1.9643000000000001E-2</v>
      </c>
      <c r="J75" s="6">
        <v>1.9452000000000001E-2</v>
      </c>
      <c r="K75" s="7">
        <v>81503</v>
      </c>
      <c r="L75" s="7">
        <v>1585.4</v>
      </c>
      <c r="M75" s="5">
        <v>15.27</v>
      </c>
    </row>
    <row r="76" spans="1:13">
      <c r="A76">
        <v>69</v>
      </c>
      <c r="B76" s="6">
        <v>4.0857999999999998E-2</v>
      </c>
      <c r="C76" s="6">
        <v>4.0039999999999999E-2</v>
      </c>
      <c r="D76" s="7">
        <v>67383</v>
      </c>
      <c r="E76" s="7">
        <v>2698</v>
      </c>
      <c r="F76" s="5">
        <v>11.11</v>
      </c>
      <c r="G76" t="s">
        <v>12</v>
      </c>
      <c r="H76">
        <v>69</v>
      </c>
      <c r="I76" s="6">
        <v>2.1783E-2</v>
      </c>
      <c r="J76" s="6">
        <v>2.1548999999999999E-2</v>
      </c>
      <c r="K76" s="7">
        <v>79917.600000000006</v>
      </c>
      <c r="L76" s="7">
        <v>1722.1</v>
      </c>
      <c r="M76" s="5">
        <v>14.56</v>
      </c>
    </row>
    <row r="77" spans="1:13">
      <c r="A77">
        <v>70</v>
      </c>
      <c r="B77" s="6">
        <v>4.4880999999999997E-2</v>
      </c>
      <c r="C77" s="6">
        <v>4.3895999999999998E-2</v>
      </c>
      <c r="D77" s="7">
        <v>64684.9</v>
      </c>
      <c r="E77" s="7">
        <v>2839.4</v>
      </c>
      <c r="F77" s="5">
        <v>10.56</v>
      </c>
      <c r="G77" t="s">
        <v>12</v>
      </c>
      <c r="H77">
        <v>70</v>
      </c>
      <c r="I77" s="6">
        <v>2.3629000000000001E-2</v>
      </c>
      <c r="J77" s="6">
        <v>2.3354E-2</v>
      </c>
      <c r="K77" s="7">
        <v>78195.399999999994</v>
      </c>
      <c r="L77" s="7">
        <v>1826.1</v>
      </c>
      <c r="M77" s="5">
        <v>13.87</v>
      </c>
    </row>
    <row r="78" spans="1:13">
      <c r="A78">
        <v>71</v>
      </c>
      <c r="B78" s="6">
        <v>4.8799000000000002E-2</v>
      </c>
      <c r="C78" s="6">
        <v>4.7636999999999999E-2</v>
      </c>
      <c r="D78" s="7">
        <v>61845.5</v>
      </c>
      <c r="E78" s="7">
        <v>2946.1</v>
      </c>
      <c r="F78" s="5">
        <v>10.02</v>
      </c>
      <c r="G78" t="s">
        <v>12</v>
      </c>
      <c r="H78">
        <v>71</v>
      </c>
      <c r="I78" s="6">
        <v>2.5898999999999998E-2</v>
      </c>
      <c r="J78" s="6">
        <v>2.5568E-2</v>
      </c>
      <c r="K78" s="7">
        <v>76369.3</v>
      </c>
      <c r="L78" s="7">
        <v>1952.6</v>
      </c>
      <c r="M78" s="5">
        <v>13.19</v>
      </c>
    </row>
    <row r="79" spans="1:13">
      <c r="A79">
        <v>72</v>
      </c>
      <c r="B79" s="6">
        <v>5.4136999999999998E-2</v>
      </c>
      <c r="C79" s="6">
        <v>5.2711000000000001E-2</v>
      </c>
      <c r="D79" s="7">
        <v>58899.4</v>
      </c>
      <c r="E79" s="7">
        <v>3104.6</v>
      </c>
      <c r="F79" s="5">
        <v>9.49</v>
      </c>
      <c r="G79" t="s">
        <v>12</v>
      </c>
      <c r="H79">
        <v>72</v>
      </c>
      <c r="I79" s="6">
        <v>2.9234E-2</v>
      </c>
      <c r="J79" s="6">
        <v>2.8812999999999998E-2</v>
      </c>
      <c r="K79" s="7">
        <v>74416.7</v>
      </c>
      <c r="L79" s="7">
        <v>2144.1</v>
      </c>
      <c r="M79" s="5">
        <v>12.53</v>
      </c>
    </row>
    <row r="80" spans="1:13">
      <c r="A80">
        <v>73</v>
      </c>
      <c r="B80" s="6">
        <v>5.9025000000000001E-2</v>
      </c>
      <c r="C80" s="6">
        <v>5.7333000000000002E-2</v>
      </c>
      <c r="D80" s="7">
        <v>55794.8</v>
      </c>
      <c r="E80" s="7">
        <v>3198.9</v>
      </c>
      <c r="F80" s="5">
        <v>9</v>
      </c>
      <c r="G80" t="s">
        <v>12</v>
      </c>
      <c r="H80">
        <v>73</v>
      </c>
      <c r="I80" s="6">
        <v>3.1954999999999997E-2</v>
      </c>
      <c r="J80" s="6">
        <v>3.1453000000000002E-2</v>
      </c>
      <c r="K80" s="7">
        <v>72272.600000000006</v>
      </c>
      <c r="L80" s="7">
        <v>2273.1999999999998</v>
      </c>
      <c r="M80" s="5">
        <v>11.88</v>
      </c>
    </row>
    <row r="81" spans="1:13">
      <c r="A81">
        <v>74</v>
      </c>
      <c r="B81" s="6">
        <v>6.4849000000000004E-2</v>
      </c>
      <c r="C81" s="6">
        <v>6.2812000000000007E-2</v>
      </c>
      <c r="D81" s="7">
        <v>52595.9</v>
      </c>
      <c r="E81" s="7">
        <v>3303.7</v>
      </c>
      <c r="F81" s="5">
        <v>8.51</v>
      </c>
      <c r="G81" t="s">
        <v>12</v>
      </c>
      <c r="H81">
        <v>74</v>
      </c>
      <c r="I81" s="6">
        <v>3.5500999999999998E-2</v>
      </c>
      <c r="J81" s="6">
        <v>3.4881000000000002E-2</v>
      </c>
      <c r="K81" s="7">
        <v>69999.399999999994</v>
      </c>
      <c r="L81" s="7">
        <v>2441.6999999999998</v>
      </c>
      <c r="M81" s="5">
        <v>11.25</v>
      </c>
    </row>
    <row r="82" spans="1:13">
      <c r="A82">
        <v>75</v>
      </c>
      <c r="B82" s="6">
        <v>7.1510000000000004E-2</v>
      </c>
      <c r="C82" s="6">
        <v>6.9041000000000005E-2</v>
      </c>
      <c r="D82" s="7">
        <v>49292.2</v>
      </c>
      <c r="E82" s="7">
        <v>3403.2</v>
      </c>
      <c r="F82" s="5">
        <v>8.0500000000000007</v>
      </c>
      <c r="G82" t="s">
        <v>12</v>
      </c>
      <c r="H82">
        <v>75</v>
      </c>
      <c r="I82" s="6">
        <v>3.9692999999999999E-2</v>
      </c>
      <c r="J82" s="6">
        <v>3.8920999999999997E-2</v>
      </c>
      <c r="K82" s="7">
        <v>67557.7</v>
      </c>
      <c r="L82" s="7">
        <v>2629.4</v>
      </c>
      <c r="M82" s="5">
        <v>10.64</v>
      </c>
    </row>
    <row r="83" spans="1:13">
      <c r="A83">
        <v>76</v>
      </c>
      <c r="B83" s="6">
        <v>8.0083000000000001E-2</v>
      </c>
      <c r="C83" s="6">
        <v>7.6999999999999999E-2</v>
      </c>
      <c r="D83" s="7">
        <v>45889</v>
      </c>
      <c r="E83" s="7">
        <v>3533.4</v>
      </c>
      <c r="F83" s="5">
        <v>7.61</v>
      </c>
      <c r="G83" t="s">
        <v>12</v>
      </c>
      <c r="H83">
        <v>76</v>
      </c>
      <c r="I83" s="6">
        <v>4.3480999999999999E-2</v>
      </c>
      <c r="J83" s="6">
        <v>4.2555999999999997E-2</v>
      </c>
      <c r="K83" s="7">
        <v>64928.3</v>
      </c>
      <c r="L83" s="7">
        <v>2763.1</v>
      </c>
      <c r="M83" s="5">
        <v>10.050000000000001</v>
      </c>
    </row>
    <row r="84" spans="1:13">
      <c r="A84">
        <v>77</v>
      </c>
      <c r="B84" s="6">
        <v>8.6192000000000005E-2</v>
      </c>
      <c r="C84" s="6">
        <v>8.2630999999999996E-2</v>
      </c>
      <c r="D84" s="7">
        <v>42355.6</v>
      </c>
      <c r="E84" s="7">
        <v>3499.9</v>
      </c>
      <c r="F84" s="5">
        <v>7.2</v>
      </c>
      <c r="G84" t="s">
        <v>12</v>
      </c>
      <c r="H84">
        <v>77</v>
      </c>
      <c r="I84" s="6">
        <v>4.7864999999999998E-2</v>
      </c>
      <c r="J84" s="6">
        <v>4.6746000000000003E-2</v>
      </c>
      <c r="K84" s="7">
        <v>62165.2</v>
      </c>
      <c r="L84" s="7">
        <v>2906</v>
      </c>
      <c r="M84" s="5">
        <v>9.48</v>
      </c>
    </row>
    <row r="85" spans="1:13">
      <c r="A85">
        <v>78</v>
      </c>
      <c r="B85" s="6">
        <v>9.3004000000000003E-2</v>
      </c>
      <c r="C85" s="6">
        <v>8.8871000000000006E-2</v>
      </c>
      <c r="D85" s="7">
        <v>38855.699999999997</v>
      </c>
      <c r="E85" s="7">
        <v>3453.2</v>
      </c>
      <c r="F85" s="5">
        <v>6.81</v>
      </c>
      <c r="G85" t="s">
        <v>12</v>
      </c>
      <c r="H85">
        <v>78</v>
      </c>
      <c r="I85" s="6">
        <v>5.3226999999999997E-2</v>
      </c>
      <c r="J85" s="6">
        <v>5.1846999999999997E-2</v>
      </c>
      <c r="K85" s="7">
        <v>59259.199999999997</v>
      </c>
      <c r="L85" s="7">
        <v>3072.4</v>
      </c>
      <c r="M85" s="5">
        <v>8.92</v>
      </c>
    </row>
    <row r="86" spans="1:13">
      <c r="A86">
        <v>79</v>
      </c>
      <c r="B86" s="6">
        <v>0.10286099999999999</v>
      </c>
      <c r="C86" s="6">
        <v>9.7828999999999999E-2</v>
      </c>
      <c r="D86" s="7">
        <v>35402.5</v>
      </c>
      <c r="E86" s="7">
        <v>3463.4</v>
      </c>
      <c r="F86" s="5">
        <v>6.42</v>
      </c>
      <c r="G86" t="s">
        <v>12</v>
      </c>
      <c r="H86">
        <v>79</v>
      </c>
      <c r="I86" s="6">
        <v>6.0163000000000001E-2</v>
      </c>
      <c r="J86" s="6">
        <v>5.8406E-2</v>
      </c>
      <c r="K86" s="7">
        <v>56186.8</v>
      </c>
      <c r="L86" s="7">
        <v>3281.6</v>
      </c>
      <c r="M86" s="5">
        <v>8.3800000000000008</v>
      </c>
    </row>
    <row r="87" spans="1:13">
      <c r="A87">
        <v>80</v>
      </c>
      <c r="B87" s="6">
        <v>0.112189</v>
      </c>
      <c r="C87" s="6">
        <v>0.10623</v>
      </c>
      <c r="D87" s="7">
        <v>31939.1</v>
      </c>
      <c r="E87" s="7">
        <v>3392.9</v>
      </c>
      <c r="F87" s="5">
        <v>6.06</v>
      </c>
      <c r="G87" t="s">
        <v>12</v>
      </c>
      <c r="H87">
        <v>80</v>
      </c>
      <c r="I87" s="6">
        <v>6.7031999999999994E-2</v>
      </c>
      <c r="J87" s="6">
        <v>6.4859E-2</v>
      </c>
      <c r="K87" s="7">
        <v>52905.2</v>
      </c>
      <c r="L87" s="7">
        <v>3431.4</v>
      </c>
      <c r="M87" s="5">
        <v>7.87</v>
      </c>
    </row>
    <row r="88" spans="1:13">
      <c r="A88">
        <v>81</v>
      </c>
      <c r="B88" s="6">
        <v>0.12098399999999999</v>
      </c>
      <c r="C88" s="6">
        <v>0.114083</v>
      </c>
      <c r="D88" s="7">
        <v>28546.2</v>
      </c>
      <c r="E88" s="7">
        <v>3256.6</v>
      </c>
      <c r="F88" s="5">
        <v>5.72</v>
      </c>
      <c r="G88" t="s">
        <v>12</v>
      </c>
      <c r="H88">
        <v>81</v>
      </c>
      <c r="I88" s="6">
        <v>7.4549000000000004E-2</v>
      </c>
      <c r="J88" s="6">
        <v>7.1870000000000003E-2</v>
      </c>
      <c r="K88" s="7">
        <v>49473.8</v>
      </c>
      <c r="L88" s="7">
        <v>3555.7</v>
      </c>
      <c r="M88" s="5">
        <v>7.38</v>
      </c>
    </row>
    <row r="89" spans="1:13">
      <c r="A89">
        <v>82</v>
      </c>
      <c r="B89" s="6">
        <v>0.131579</v>
      </c>
      <c r="C89" s="6">
        <v>0.123457</v>
      </c>
      <c r="D89" s="7">
        <v>25289.599999999999</v>
      </c>
      <c r="E89" s="7">
        <v>3122.2</v>
      </c>
      <c r="F89" s="5">
        <v>5.4</v>
      </c>
      <c r="G89" t="s">
        <v>12</v>
      </c>
      <c r="H89">
        <v>82</v>
      </c>
      <c r="I89" s="6">
        <v>8.2867999999999997E-2</v>
      </c>
      <c r="J89" s="6">
        <v>7.9571000000000003E-2</v>
      </c>
      <c r="K89" s="7">
        <v>45918.2</v>
      </c>
      <c r="L89" s="7">
        <v>3653.8</v>
      </c>
      <c r="M89" s="5">
        <v>6.91</v>
      </c>
    </row>
    <row r="90" spans="1:13">
      <c r="A90">
        <v>83</v>
      </c>
      <c r="B90" s="6">
        <v>0.14521600000000001</v>
      </c>
      <c r="C90" s="6">
        <v>0.13538600000000001</v>
      </c>
      <c r="D90" s="7">
        <v>22167.4</v>
      </c>
      <c r="E90" s="7">
        <v>3001.2</v>
      </c>
      <c r="F90" s="5">
        <v>5.09</v>
      </c>
      <c r="G90" t="s">
        <v>12</v>
      </c>
      <c r="H90">
        <v>83</v>
      </c>
      <c r="I90" s="6">
        <v>9.2561000000000004E-2</v>
      </c>
      <c r="J90" s="6">
        <v>8.8466000000000003E-2</v>
      </c>
      <c r="K90" s="7">
        <v>42264.4</v>
      </c>
      <c r="L90" s="7">
        <v>3739</v>
      </c>
      <c r="M90" s="5">
        <v>6.46</v>
      </c>
    </row>
    <row r="91" spans="1:13">
      <c r="A91">
        <v>84</v>
      </c>
      <c r="B91" s="6">
        <v>0.156333</v>
      </c>
      <c r="C91" s="6">
        <v>0.14499899999999999</v>
      </c>
      <c r="D91" s="7">
        <v>19166.3</v>
      </c>
      <c r="E91" s="7">
        <v>2779.1</v>
      </c>
      <c r="F91" s="5">
        <v>4.8</v>
      </c>
      <c r="G91" t="s">
        <v>12</v>
      </c>
      <c r="H91">
        <v>84</v>
      </c>
      <c r="I91" s="6">
        <v>0.103716</v>
      </c>
      <c r="J91" s="6">
        <v>9.8601999999999995E-2</v>
      </c>
      <c r="K91" s="7">
        <v>38525.4</v>
      </c>
      <c r="L91" s="7">
        <v>3798.7</v>
      </c>
      <c r="M91" s="5">
        <v>6.04</v>
      </c>
    </row>
    <row r="92" spans="1:13">
      <c r="A92">
        <v>85</v>
      </c>
      <c r="B92" s="6">
        <v>0.17121600000000001</v>
      </c>
      <c r="C92" s="6">
        <v>0.15771399999999999</v>
      </c>
      <c r="D92" s="7">
        <v>16387.2</v>
      </c>
      <c r="E92" s="7">
        <v>2584.5</v>
      </c>
      <c r="F92" s="5">
        <v>4.53</v>
      </c>
      <c r="G92" t="s">
        <v>12</v>
      </c>
      <c r="H92">
        <v>85</v>
      </c>
      <c r="I92" s="6">
        <v>0.11513</v>
      </c>
      <c r="J92" s="6">
        <v>0.108863</v>
      </c>
      <c r="K92" s="7">
        <v>34726.699999999997</v>
      </c>
      <c r="L92" s="7">
        <v>3780.5</v>
      </c>
      <c r="M92" s="5">
        <v>5.65</v>
      </c>
    </row>
    <row r="93" spans="1:13">
      <c r="A93">
        <v>86</v>
      </c>
      <c r="B93" s="6">
        <v>0.18678800000000001</v>
      </c>
      <c r="C93" s="6">
        <v>0.17083300000000001</v>
      </c>
      <c r="D93" s="7">
        <v>13802.7</v>
      </c>
      <c r="E93" s="7">
        <v>2358</v>
      </c>
      <c r="F93" s="5">
        <v>4.29</v>
      </c>
      <c r="G93" t="s">
        <v>12</v>
      </c>
      <c r="H93">
        <v>86</v>
      </c>
      <c r="I93" s="6">
        <v>0.12970400000000001</v>
      </c>
      <c r="J93" s="6">
        <v>0.121805</v>
      </c>
      <c r="K93" s="7">
        <v>30946.3</v>
      </c>
      <c r="L93" s="7">
        <v>3769.4</v>
      </c>
      <c r="M93" s="5">
        <v>5.28</v>
      </c>
    </row>
    <row r="94" spans="1:13">
      <c r="A94">
        <v>87</v>
      </c>
      <c r="B94" s="6">
        <v>0.194275</v>
      </c>
      <c r="C94" s="6">
        <v>0.17707500000000001</v>
      </c>
      <c r="D94" s="7">
        <v>11444.7</v>
      </c>
      <c r="E94" s="7">
        <v>2026.6</v>
      </c>
      <c r="F94" s="5">
        <v>4.07</v>
      </c>
      <c r="G94" t="s">
        <v>12</v>
      </c>
      <c r="H94">
        <v>87</v>
      </c>
      <c r="I94" s="6">
        <v>0.142205</v>
      </c>
      <c r="J94" s="6">
        <v>0.13276499999999999</v>
      </c>
      <c r="K94" s="7">
        <v>27176.9</v>
      </c>
      <c r="L94" s="7">
        <v>3608.1</v>
      </c>
      <c r="M94" s="5">
        <v>4.9400000000000004</v>
      </c>
    </row>
    <row r="95" spans="1:13">
      <c r="A95">
        <v>88</v>
      </c>
      <c r="B95" s="6">
        <v>0.211869</v>
      </c>
      <c r="C95" s="6">
        <v>0.191575</v>
      </c>
      <c r="D95" s="7">
        <v>9418.2000000000007</v>
      </c>
      <c r="E95" s="7">
        <v>1804.3</v>
      </c>
      <c r="F95" s="5">
        <v>3.84</v>
      </c>
      <c r="G95" t="s">
        <v>12</v>
      </c>
      <c r="H95">
        <v>88</v>
      </c>
      <c r="I95" s="6">
        <v>0.154811</v>
      </c>
      <c r="J95" s="6">
        <v>0.14368900000000001</v>
      </c>
      <c r="K95" s="7">
        <v>23568.7</v>
      </c>
      <c r="L95" s="7">
        <v>3386.6</v>
      </c>
      <c r="M95" s="5">
        <v>4.62</v>
      </c>
    </row>
    <row r="96" spans="1:13">
      <c r="A96">
        <v>89</v>
      </c>
      <c r="B96" s="6">
        <v>0.226608</v>
      </c>
      <c r="C96" s="6">
        <v>0.203546</v>
      </c>
      <c r="D96" s="7">
        <v>7613.9</v>
      </c>
      <c r="E96" s="7">
        <v>1549.8</v>
      </c>
      <c r="F96" s="5">
        <v>3.63</v>
      </c>
      <c r="G96" t="s">
        <v>12</v>
      </c>
      <c r="H96">
        <v>89</v>
      </c>
      <c r="I96" s="6">
        <v>0.17265</v>
      </c>
      <c r="J96" s="6">
        <v>0.15893099999999999</v>
      </c>
      <c r="K96" s="7">
        <v>20182.2</v>
      </c>
      <c r="L96" s="7">
        <v>3207.6</v>
      </c>
      <c r="M96" s="5">
        <v>4.3099999999999996</v>
      </c>
    </row>
    <row r="97" spans="1:13">
      <c r="A97">
        <v>90</v>
      </c>
      <c r="B97" s="6">
        <v>0.240624</v>
      </c>
      <c r="C97" s="6">
        <v>0.214783</v>
      </c>
      <c r="D97" s="7">
        <v>6064.1</v>
      </c>
      <c r="E97" s="7">
        <v>1302.5</v>
      </c>
      <c r="F97" s="5">
        <v>3.43</v>
      </c>
      <c r="G97" t="s">
        <v>12</v>
      </c>
      <c r="H97">
        <v>90</v>
      </c>
      <c r="I97" s="6">
        <v>0.19153600000000001</v>
      </c>
      <c r="J97" s="6">
        <v>0.17479600000000001</v>
      </c>
      <c r="K97" s="7">
        <v>16974.599999999999</v>
      </c>
      <c r="L97" s="7">
        <v>2967.1</v>
      </c>
      <c r="M97" s="5">
        <v>4.03</v>
      </c>
    </row>
    <row r="98" spans="1:13">
      <c r="A98">
        <v>91</v>
      </c>
      <c r="B98" s="6">
        <v>0.26020399999999999</v>
      </c>
      <c r="C98" s="6">
        <v>0.23024800000000001</v>
      </c>
      <c r="D98" s="7">
        <v>4761.6000000000004</v>
      </c>
      <c r="E98" s="7">
        <v>1096.4000000000001</v>
      </c>
      <c r="F98" s="5">
        <v>3.23</v>
      </c>
      <c r="G98" t="s">
        <v>12</v>
      </c>
      <c r="H98">
        <v>91</v>
      </c>
      <c r="I98" s="6">
        <v>0.20238300000000001</v>
      </c>
      <c r="J98" s="6">
        <v>0.183785</v>
      </c>
      <c r="K98" s="7">
        <v>14007.5</v>
      </c>
      <c r="L98" s="7">
        <v>2574.4</v>
      </c>
      <c r="M98" s="5">
        <v>3.78</v>
      </c>
    </row>
    <row r="99" spans="1:13">
      <c r="A99">
        <v>92</v>
      </c>
      <c r="B99" s="6">
        <v>0.27852199999999999</v>
      </c>
      <c r="C99" s="6">
        <v>0.244476</v>
      </c>
      <c r="D99" s="7">
        <v>3665.3</v>
      </c>
      <c r="E99" s="7">
        <v>896.1</v>
      </c>
      <c r="F99" s="5">
        <v>3.05</v>
      </c>
      <c r="G99" t="s">
        <v>12</v>
      </c>
      <c r="H99">
        <v>92</v>
      </c>
      <c r="I99" s="6">
        <v>0.228937</v>
      </c>
      <c r="J99" s="6">
        <v>0.20542299999999999</v>
      </c>
      <c r="K99" s="7">
        <v>11433.1</v>
      </c>
      <c r="L99" s="7">
        <v>2348.6</v>
      </c>
      <c r="M99" s="5">
        <v>3.52</v>
      </c>
    </row>
    <row r="100" spans="1:13">
      <c r="A100">
        <v>93</v>
      </c>
      <c r="B100" s="6">
        <v>0.30262</v>
      </c>
      <c r="C100" s="6">
        <v>0.26284800000000003</v>
      </c>
      <c r="D100" s="7">
        <v>2769.2</v>
      </c>
      <c r="E100" s="7">
        <v>727.9</v>
      </c>
      <c r="F100" s="5">
        <v>2.87</v>
      </c>
      <c r="G100" t="s">
        <v>12</v>
      </c>
      <c r="H100">
        <v>93</v>
      </c>
      <c r="I100" s="6">
        <v>0.25292500000000001</v>
      </c>
      <c r="J100" s="6">
        <v>0.22453000000000001</v>
      </c>
      <c r="K100" s="7">
        <v>9084.5</v>
      </c>
      <c r="L100" s="7">
        <v>2039.7</v>
      </c>
      <c r="M100" s="5">
        <v>3.3</v>
      </c>
    </row>
    <row r="101" spans="1:13">
      <c r="A101">
        <v>94</v>
      </c>
      <c r="B101" s="6">
        <v>0.32788800000000001</v>
      </c>
      <c r="C101" s="6">
        <v>0.28170400000000001</v>
      </c>
      <c r="D101" s="7">
        <v>2041.3</v>
      </c>
      <c r="E101" s="7">
        <v>575</v>
      </c>
      <c r="F101" s="5">
        <v>2.72</v>
      </c>
      <c r="G101" t="s">
        <v>12</v>
      </c>
      <c r="H101">
        <v>94</v>
      </c>
      <c r="I101" s="6">
        <v>0.26925100000000002</v>
      </c>
      <c r="J101" s="6">
        <v>0.23730399999999999</v>
      </c>
      <c r="K101" s="7">
        <v>7044.8</v>
      </c>
      <c r="L101" s="7">
        <v>1671.7</v>
      </c>
      <c r="M101" s="5">
        <v>3.12</v>
      </c>
    </row>
    <row r="102" spans="1:13">
      <c r="A102">
        <v>95</v>
      </c>
      <c r="B102" s="6">
        <v>0.34753099999999998</v>
      </c>
      <c r="C102" s="6">
        <v>0.29608200000000001</v>
      </c>
      <c r="D102" s="7">
        <v>1466.3</v>
      </c>
      <c r="E102" s="7">
        <v>434.1</v>
      </c>
      <c r="F102" s="5">
        <v>2.59</v>
      </c>
      <c r="G102" t="s">
        <v>12</v>
      </c>
      <c r="H102">
        <v>95</v>
      </c>
      <c r="I102" s="6">
        <v>0.29055300000000001</v>
      </c>
      <c r="J102" s="6">
        <v>0.25369700000000001</v>
      </c>
      <c r="K102" s="7">
        <v>5373</v>
      </c>
      <c r="L102" s="7">
        <v>1363.1</v>
      </c>
      <c r="M102" s="5">
        <v>2.93</v>
      </c>
    </row>
    <row r="103" spans="1:13">
      <c r="A103">
        <v>96</v>
      </c>
      <c r="B103" s="6">
        <v>0.37863200000000002</v>
      </c>
      <c r="C103" s="6">
        <v>0.31836100000000001</v>
      </c>
      <c r="D103" s="7">
        <v>1032.0999999999999</v>
      </c>
      <c r="E103" s="7">
        <v>328.6</v>
      </c>
      <c r="F103" s="5">
        <v>2.46</v>
      </c>
      <c r="G103" t="s">
        <v>12</v>
      </c>
      <c r="H103">
        <v>96</v>
      </c>
      <c r="I103" s="6">
        <v>0.32206400000000002</v>
      </c>
      <c r="J103" s="6">
        <v>0.277395</v>
      </c>
      <c r="K103" s="7">
        <v>4009.9</v>
      </c>
      <c r="L103" s="7">
        <v>1112.3</v>
      </c>
      <c r="M103" s="5">
        <v>2.76</v>
      </c>
    </row>
    <row r="104" spans="1:13">
      <c r="A104">
        <v>97</v>
      </c>
      <c r="B104" s="6">
        <v>0.388324</v>
      </c>
      <c r="C104" s="6">
        <v>0.325185</v>
      </c>
      <c r="D104" s="7">
        <v>703.5</v>
      </c>
      <c r="E104" s="7">
        <v>228.8</v>
      </c>
      <c r="F104" s="5">
        <v>2.38</v>
      </c>
      <c r="G104" t="s">
        <v>12</v>
      </c>
      <c r="H104">
        <v>97</v>
      </c>
      <c r="I104" s="6">
        <v>0.33526800000000001</v>
      </c>
      <c r="J104" s="6">
        <v>0.287134</v>
      </c>
      <c r="K104" s="7">
        <v>2897.6</v>
      </c>
      <c r="L104" s="7">
        <v>832</v>
      </c>
      <c r="M104" s="5">
        <v>2.62</v>
      </c>
    </row>
    <row r="105" spans="1:13">
      <c r="A105">
        <v>98</v>
      </c>
      <c r="B105" s="6">
        <v>0.42609900000000001</v>
      </c>
      <c r="C105" s="6">
        <v>0.35126299999999999</v>
      </c>
      <c r="D105" s="7">
        <v>474.8</v>
      </c>
      <c r="E105" s="7">
        <v>166.8</v>
      </c>
      <c r="F105" s="5">
        <v>2.29</v>
      </c>
      <c r="G105" t="s">
        <v>12</v>
      </c>
      <c r="H105">
        <v>98</v>
      </c>
      <c r="I105" s="6">
        <v>0.35419400000000001</v>
      </c>
      <c r="J105" s="6">
        <v>0.30090499999999998</v>
      </c>
      <c r="K105" s="7">
        <v>2065.6</v>
      </c>
      <c r="L105" s="7">
        <v>621.5</v>
      </c>
      <c r="M105" s="5">
        <v>2.48</v>
      </c>
    </row>
    <row r="106" spans="1:13">
      <c r="A106">
        <v>99</v>
      </c>
      <c r="B106" s="6">
        <v>0.394673</v>
      </c>
      <c r="C106" s="6">
        <v>0.32962599999999997</v>
      </c>
      <c r="D106" s="7">
        <v>308</v>
      </c>
      <c r="E106" s="7">
        <v>101.5</v>
      </c>
      <c r="F106" s="5">
        <v>2.2599999999999998</v>
      </c>
      <c r="G106" t="s">
        <v>12</v>
      </c>
      <c r="H106">
        <v>99</v>
      </c>
      <c r="I106" s="6">
        <v>0.37708199999999997</v>
      </c>
      <c r="J106" s="6">
        <v>0.31726399999999999</v>
      </c>
      <c r="K106" s="7">
        <v>1444</v>
      </c>
      <c r="L106" s="7">
        <v>458.1</v>
      </c>
      <c r="M106" s="5">
        <v>2.33</v>
      </c>
    </row>
    <row r="107" spans="1:13">
      <c r="A107">
        <v>100</v>
      </c>
      <c r="B107">
        <v>0.44779099999999999</v>
      </c>
      <c r="C107">
        <v>0.36587399999999998</v>
      </c>
      <c r="D107">
        <v>206.5</v>
      </c>
      <c r="E107">
        <v>75.5</v>
      </c>
      <c r="F107">
        <v>2.12</v>
      </c>
      <c r="G107" t="s">
        <v>12</v>
      </c>
      <c r="H107">
        <v>100</v>
      </c>
      <c r="I107">
        <v>0.42608200000000002</v>
      </c>
      <c r="J107">
        <v>0.35125099999999998</v>
      </c>
      <c r="K107">
        <v>985.9</v>
      </c>
      <c r="L107">
        <v>346.3</v>
      </c>
      <c r="M107">
        <v>2.1800000000000002</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5"/>
  <sheetData>
    <row r="1" spans="1:13" ht="19.2">
      <c r="A1" s="3" t="s">
        <v>16</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1.073E-2</v>
      </c>
      <c r="C7" s="6">
        <v>1.0673E-2</v>
      </c>
      <c r="D7" s="7">
        <v>100000</v>
      </c>
      <c r="E7" s="7">
        <v>1067.3</v>
      </c>
      <c r="F7" s="5">
        <v>71.97</v>
      </c>
      <c r="G7" t="s">
        <v>12</v>
      </c>
      <c r="H7">
        <v>0</v>
      </c>
      <c r="I7" s="6">
        <v>8.2970000000000006E-3</v>
      </c>
      <c r="J7" s="6">
        <v>8.2620000000000002E-3</v>
      </c>
      <c r="K7" s="7">
        <v>100000</v>
      </c>
      <c r="L7" s="7">
        <v>826.2</v>
      </c>
      <c r="M7" s="5">
        <v>77.75</v>
      </c>
    </row>
    <row r="8" spans="1:13">
      <c r="A8">
        <v>1</v>
      </c>
      <c r="B8" s="6">
        <v>7.6400000000000003E-4</v>
      </c>
      <c r="C8" s="6">
        <v>7.6400000000000003E-4</v>
      </c>
      <c r="D8" s="7">
        <v>98932.7</v>
      </c>
      <c r="E8" s="7">
        <v>75.599999999999994</v>
      </c>
      <c r="F8" s="5">
        <v>71.739999999999995</v>
      </c>
      <c r="G8" t="s">
        <v>12</v>
      </c>
      <c r="H8">
        <v>1</v>
      </c>
      <c r="I8" s="6">
        <v>6.9200000000000002E-4</v>
      </c>
      <c r="J8" s="6">
        <v>6.9099999999999999E-4</v>
      </c>
      <c r="K8" s="7">
        <v>99173.8</v>
      </c>
      <c r="L8" s="7">
        <v>68.599999999999994</v>
      </c>
      <c r="M8" s="5">
        <v>77.400000000000006</v>
      </c>
    </row>
    <row r="9" spans="1:13">
      <c r="A9">
        <v>2</v>
      </c>
      <c r="B9" s="6">
        <v>4.6500000000000003E-4</v>
      </c>
      <c r="C9" s="6">
        <v>4.6500000000000003E-4</v>
      </c>
      <c r="D9" s="7">
        <v>98857.2</v>
      </c>
      <c r="E9" s="7">
        <v>46</v>
      </c>
      <c r="F9" s="5">
        <v>70.8</v>
      </c>
      <c r="G9" t="s">
        <v>12</v>
      </c>
      <c r="H9">
        <v>2</v>
      </c>
      <c r="I9" s="6">
        <v>3.59E-4</v>
      </c>
      <c r="J9" s="6">
        <v>3.59E-4</v>
      </c>
      <c r="K9" s="7">
        <v>99105.2</v>
      </c>
      <c r="L9" s="7">
        <v>35.6</v>
      </c>
      <c r="M9" s="5">
        <v>76.45</v>
      </c>
    </row>
    <row r="10" spans="1:13">
      <c r="A10">
        <v>3</v>
      </c>
      <c r="B10" s="6">
        <v>3.9100000000000002E-4</v>
      </c>
      <c r="C10" s="6">
        <v>3.8999999999999999E-4</v>
      </c>
      <c r="D10" s="7">
        <v>98811.199999999997</v>
      </c>
      <c r="E10" s="7">
        <v>38.6</v>
      </c>
      <c r="F10" s="5">
        <v>69.83</v>
      </c>
      <c r="G10" t="s">
        <v>12</v>
      </c>
      <c r="H10">
        <v>3</v>
      </c>
      <c r="I10" s="6">
        <v>2.6200000000000003E-4</v>
      </c>
      <c r="J10" s="6">
        <v>2.6200000000000003E-4</v>
      </c>
      <c r="K10" s="7">
        <v>99069.6</v>
      </c>
      <c r="L10" s="7">
        <v>25.9</v>
      </c>
      <c r="M10" s="5">
        <v>75.48</v>
      </c>
    </row>
    <row r="11" spans="1:13">
      <c r="A11">
        <v>4</v>
      </c>
      <c r="B11" s="6">
        <v>2.6499999999999999E-4</v>
      </c>
      <c r="C11" s="6">
        <v>2.6499999999999999E-4</v>
      </c>
      <c r="D11" s="7">
        <v>98772.6</v>
      </c>
      <c r="E11" s="7">
        <v>26.2</v>
      </c>
      <c r="F11" s="5">
        <v>68.86</v>
      </c>
      <c r="G11" t="s">
        <v>12</v>
      </c>
      <c r="H11">
        <v>4</v>
      </c>
      <c r="I11" s="6">
        <v>2.3800000000000001E-4</v>
      </c>
      <c r="J11" s="6">
        <v>2.3800000000000001E-4</v>
      </c>
      <c r="K11" s="7">
        <v>99043.7</v>
      </c>
      <c r="L11" s="7">
        <v>23.6</v>
      </c>
      <c r="M11" s="5">
        <v>74.5</v>
      </c>
    </row>
    <row r="12" spans="1:13">
      <c r="A12">
        <v>5</v>
      </c>
      <c r="B12" s="6">
        <v>2.5099999999999998E-4</v>
      </c>
      <c r="C12" s="6">
        <v>2.5099999999999998E-4</v>
      </c>
      <c r="D12" s="7">
        <v>98746.4</v>
      </c>
      <c r="E12" s="7">
        <v>24.8</v>
      </c>
      <c r="F12" s="5">
        <v>67.88</v>
      </c>
      <c r="G12" t="s">
        <v>12</v>
      </c>
      <c r="H12">
        <v>5</v>
      </c>
      <c r="I12" s="6">
        <v>1.8799999999999999E-4</v>
      </c>
      <c r="J12" s="6">
        <v>1.8799999999999999E-4</v>
      </c>
      <c r="K12" s="7">
        <v>99020.1</v>
      </c>
      <c r="L12" s="7">
        <v>18.600000000000001</v>
      </c>
      <c r="M12" s="5">
        <v>73.52</v>
      </c>
    </row>
    <row r="13" spans="1:13">
      <c r="A13">
        <v>6</v>
      </c>
      <c r="B13" s="6">
        <v>2.0799999999999999E-4</v>
      </c>
      <c r="C13" s="6">
        <v>2.0799999999999999E-4</v>
      </c>
      <c r="D13" s="7">
        <v>98721.600000000006</v>
      </c>
      <c r="E13" s="7">
        <v>20.5</v>
      </c>
      <c r="F13" s="5">
        <v>66.89</v>
      </c>
      <c r="G13" t="s">
        <v>12</v>
      </c>
      <c r="H13">
        <v>6</v>
      </c>
      <c r="I13" s="6">
        <v>1.93E-4</v>
      </c>
      <c r="J13" s="6">
        <v>1.93E-4</v>
      </c>
      <c r="K13" s="7">
        <v>99001.5</v>
      </c>
      <c r="L13" s="7">
        <v>19.100000000000001</v>
      </c>
      <c r="M13" s="5">
        <v>72.53</v>
      </c>
    </row>
    <row r="14" spans="1:13">
      <c r="A14">
        <v>7</v>
      </c>
      <c r="B14" s="6">
        <v>2.4000000000000001E-4</v>
      </c>
      <c r="C14" s="6">
        <v>2.4000000000000001E-4</v>
      </c>
      <c r="D14" s="7">
        <v>98701.1</v>
      </c>
      <c r="E14" s="7">
        <v>23.7</v>
      </c>
      <c r="F14" s="5">
        <v>65.91</v>
      </c>
      <c r="G14" t="s">
        <v>12</v>
      </c>
      <c r="H14">
        <v>7</v>
      </c>
      <c r="I14" s="6">
        <v>1.7100000000000001E-4</v>
      </c>
      <c r="J14" s="6">
        <v>1.7100000000000001E-4</v>
      </c>
      <c r="K14" s="7">
        <v>98982.5</v>
      </c>
      <c r="L14" s="7">
        <v>16.899999999999999</v>
      </c>
      <c r="M14" s="5">
        <v>71.540000000000006</v>
      </c>
    </row>
    <row r="15" spans="1:13">
      <c r="A15">
        <v>8</v>
      </c>
      <c r="B15" s="6">
        <v>2.0900000000000001E-4</v>
      </c>
      <c r="C15" s="6">
        <v>2.0900000000000001E-4</v>
      </c>
      <c r="D15" s="7">
        <v>98677.4</v>
      </c>
      <c r="E15" s="7">
        <v>20.6</v>
      </c>
      <c r="F15" s="5">
        <v>64.92</v>
      </c>
      <c r="G15" t="s">
        <v>12</v>
      </c>
      <c r="H15">
        <v>8</v>
      </c>
      <c r="I15" s="6">
        <v>1.4999999999999999E-4</v>
      </c>
      <c r="J15" s="6">
        <v>1.4999999999999999E-4</v>
      </c>
      <c r="K15" s="7">
        <v>98965.6</v>
      </c>
      <c r="L15" s="7">
        <v>14.8</v>
      </c>
      <c r="M15" s="5">
        <v>70.56</v>
      </c>
    </row>
    <row r="16" spans="1:13">
      <c r="A16">
        <v>9</v>
      </c>
      <c r="B16" s="6">
        <v>1.85E-4</v>
      </c>
      <c r="C16" s="6">
        <v>1.85E-4</v>
      </c>
      <c r="D16" s="7">
        <v>98656.8</v>
      </c>
      <c r="E16" s="7">
        <v>18.3</v>
      </c>
      <c r="F16" s="5">
        <v>63.94</v>
      </c>
      <c r="G16" t="s">
        <v>12</v>
      </c>
      <c r="H16">
        <v>9</v>
      </c>
      <c r="I16" s="6">
        <v>1.94E-4</v>
      </c>
      <c r="J16" s="6">
        <v>1.94E-4</v>
      </c>
      <c r="K16" s="7">
        <v>98950.8</v>
      </c>
      <c r="L16" s="7">
        <v>19.2</v>
      </c>
      <c r="M16" s="5">
        <v>69.569999999999993</v>
      </c>
    </row>
    <row r="17" spans="1:13">
      <c r="A17">
        <v>10</v>
      </c>
      <c r="B17" s="6">
        <v>2.23E-4</v>
      </c>
      <c r="C17" s="6">
        <v>2.23E-4</v>
      </c>
      <c r="D17" s="7">
        <v>98638.5</v>
      </c>
      <c r="E17" s="7">
        <v>22</v>
      </c>
      <c r="F17" s="5">
        <v>62.95</v>
      </c>
      <c r="G17" t="s">
        <v>12</v>
      </c>
      <c r="H17">
        <v>10</v>
      </c>
      <c r="I17" s="6">
        <v>1.55E-4</v>
      </c>
      <c r="J17" s="6">
        <v>1.55E-4</v>
      </c>
      <c r="K17" s="7">
        <v>98931.5</v>
      </c>
      <c r="L17" s="7">
        <v>15.3</v>
      </c>
      <c r="M17" s="5">
        <v>68.58</v>
      </c>
    </row>
    <row r="18" spans="1:13">
      <c r="A18">
        <v>11</v>
      </c>
      <c r="B18" s="6">
        <v>2.5300000000000002E-4</v>
      </c>
      <c r="C18" s="6">
        <v>2.5300000000000002E-4</v>
      </c>
      <c r="D18" s="7">
        <v>98616.5</v>
      </c>
      <c r="E18" s="7">
        <v>24.9</v>
      </c>
      <c r="F18" s="5">
        <v>61.96</v>
      </c>
      <c r="G18" t="s">
        <v>12</v>
      </c>
      <c r="H18">
        <v>11</v>
      </c>
      <c r="I18" s="6">
        <v>1.5899999999999999E-4</v>
      </c>
      <c r="J18" s="6">
        <v>1.5899999999999999E-4</v>
      </c>
      <c r="K18" s="7">
        <v>98916.2</v>
      </c>
      <c r="L18" s="7">
        <v>15.7</v>
      </c>
      <c r="M18" s="5">
        <v>67.59</v>
      </c>
    </row>
    <row r="19" spans="1:13">
      <c r="A19">
        <v>12</v>
      </c>
      <c r="B19" s="6">
        <v>2.3800000000000001E-4</v>
      </c>
      <c r="C19" s="6">
        <v>2.3800000000000001E-4</v>
      </c>
      <c r="D19" s="7">
        <v>98591.6</v>
      </c>
      <c r="E19" s="7">
        <v>23.5</v>
      </c>
      <c r="F19" s="5">
        <v>60.98</v>
      </c>
      <c r="G19" t="s">
        <v>12</v>
      </c>
      <c r="H19">
        <v>12</v>
      </c>
      <c r="I19" s="6">
        <v>1.9000000000000001E-4</v>
      </c>
      <c r="J19" s="6">
        <v>1.9000000000000001E-4</v>
      </c>
      <c r="K19" s="7">
        <v>98900.5</v>
      </c>
      <c r="L19" s="7">
        <v>18.8</v>
      </c>
      <c r="M19" s="5">
        <v>66.599999999999994</v>
      </c>
    </row>
    <row r="20" spans="1:13">
      <c r="A20">
        <v>13</v>
      </c>
      <c r="B20" s="6">
        <v>2.7099999999999997E-4</v>
      </c>
      <c r="C20" s="6">
        <v>2.7099999999999997E-4</v>
      </c>
      <c r="D20" s="7">
        <v>98568.2</v>
      </c>
      <c r="E20" s="7">
        <v>26.7</v>
      </c>
      <c r="F20" s="5">
        <v>59.99</v>
      </c>
      <c r="G20" t="s">
        <v>12</v>
      </c>
      <c r="H20">
        <v>13</v>
      </c>
      <c r="I20" s="6">
        <v>1.9000000000000001E-4</v>
      </c>
      <c r="J20" s="6">
        <v>1.9000000000000001E-4</v>
      </c>
      <c r="K20" s="7">
        <v>98881.600000000006</v>
      </c>
      <c r="L20" s="7">
        <v>18.8</v>
      </c>
      <c r="M20" s="5">
        <v>65.61</v>
      </c>
    </row>
    <row r="21" spans="1:13">
      <c r="A21">
        <v>14</v>
      </c>
      <c r="B21" s="6">
        <v>3.4099999999999999E-4</v>
      </c>
      <c r="C21" s="6">
        <v>3.4099999999999999E-4</v>
      </c>
      <c r="D21" s="7">
        <v>98541.5</v>
      </c>
      <c r="E21" s="7">
        <v>33.6</v>
      </c>
      <c r="F21" s="5">
        <v>59.01</v>
      </c>
      <c r="G21" t="s">
        <v>12</v>
      </c>
      <c r="H21">
        <v>14</v>
      </c>
      <c r="I21" s="6">
        <v>1.9100000000000001E-4</v>
      </c>
      <c r="J21" s="6">
        <v>1.9100000000000001E-4</v>
      </c>
      <c r="K21" s="7">
        <v>98862.9</v>
      </c>
      <c r="L21" s="7">
        <v>18.899999999999999</v>
      </c>
      <c r="M21" s="5">
        <v>64.63</v>
      </c>
    </row>
    <row r="22" spans="1:13">
      <c r="A22">
        <v>15</v>
      </c>
      <c r="B22" s="6">
        <v>4.2499999999999998E-4</v>
      </c>
      <c r="C22" s="6">
        <v>4.2499999999999998E-4</v>
      </c>
      <c r="D22" s="7">
        <v>98507.9</v>
      </c>
      <c r="E22" s="7">
        <v>41.9</v>
      </c>
      <c r="F22" s="5">
        <v>58.03</v>
      </c>
      <c r="G22" t="s">
        <v>12</v>
      </c>
      <c r="H22">
        <v>15</v>
      </c>
      <c r="I22" s="6">
        <v>2.4600000000000002E-4</v>
      </c>
      <c r="J22" s="6">
        <v>2.4600000000000002E-4</v>
      </c>
      <c r="K22" s="7">
        <v>98844</v>
      </c>
      <c r="L22" s="7">
        <v>24.3</v>
      </c>
      <c r="M22" s="5">
        <v>63.64</v>
      </c>
    </row>
    <row r="23" spans="1:13">
      <c r="A23">
        <v>16</v>
      </c>
      <c r="B23" s="6">
        <v>5.3799999999999996E-4</v>
      </c>
      <c r="C23" s="6">
        <v>5.3799999999999996E-4</v>
      </c>
      <c r="D23" s="7">
        <v>98466</v>
      </c>
      <c r="E23" s="7">
        <v>53</v>
      </c>
      <c r="F23" s="5">
        <v>57.05</v>
      </c>
      <c r="G23" t="s">
        <v>12</v>
      </c>
      <c r="H23">
        <v>16</v>
      </c>
      <c r="I23" s="6">
        <v>2.63E-4</v>
      </c>
      <c r="J23" s="6">
        <v>2.63E-4</v>
      </c>
      <c r="K23" s="7">
        <v>98819.7</v>
      </c>
      <c r="L23" s="7">
        <v>26</v>
      </c>
      <c r="M23" s="5">
        <v>62.65</v>
      </c>
    </row>
    <row r="24" spans="1:13">
      <c r="A24">
        <v>17</v>
      </c>
      <c r="B24" s="6">
        <v>7.9100000000000004E-4</v>
      </c>
      <c r="C24" s="6">
        <v>7.9100000000000004E-4</v>
      </c>
      <c r="D24" s="7">
        <v>98413</v>
      </c>
      <c r="E24" s="7">
        <v>77.8</v>
      </c>
      <c r="F24" s="5">
        <v>56.08</v>
      </c>
      <c r="G24" t="s">
        <v>12</v>
      </c>
      <c r="H24">
        <v>17</v>
      </c>
      <c r="I24" s="6">
        <v>3.3199999999999999E-4</v>
      </c>
      <c r="J24" s="6">
        <v>3.3199999999999999E-4</v>
      </c>
      <c r="K24" s="7">
        <v>98793.8</v>
      </c>
      <c r="L24" s="7">
        <v>32.799999999999997</v>
      </c>
      <c r="M24" s="5">
        <v>61.67</v>
      </c>
    </row>
    <row r="25" spans="1:13">
      <c r="A25">
        <v>18</v>
      </c>
      <c r="B25" s="6">
        <v>8.8900000000000003E-4</v>
      </c>
      <c r="C25" s="6">
        <v>8.8900000000000003E-4</v>
      </c>
      <c r="D25" s="7">
        <v>98335.2</v>
      </c>
      <c r="E25" s="7">
        <v>87.4</v>
      </c>
      <c r="F25" s="5">
        <v>55.13</v>
      </c>
      <c r="G25" t="s">
        <v>12</v>
      </c>
      <c r="H25">
        <v>18</v>
      </c>
      <c r="I25" s="6">
        <v>3.01E-4</v>
      </c>
      <c r="J25" s="6">
        <v>3.01E-4</v>
      </c>
      <c r="K25" s="7">
        <v>98761</v>
      </c>
      <c r="L25" s="7">
        <v>29.8</v>
      </c>
      <c r="M25" s="5">
        <v>60.69</v>
      </c>
    </row>
    <row r="26" spans="1:13">
      <c r="A26">
        <v>19</v>
      </c>
      <c r="B26" s="6">
        <v>8.8699999999999998E-4</v>
      </c>
      <c r="C26" s="6">
        <v>8.8699999999999998E-4</v>
      </c>
      <c r="D26" s="7">
        <v>98247.8</v>
      </c>
      <c r="E26" s="7">
        <v>87.1</v>
      </c>
      <c r="F26" s="5">
        <v>54.18</v>
      </c>
      <c r="G26" t="s">
        <v>12</v>
      </c>
      <c r="H26">
        <v>19</v>
      </c>
      <c r="I26" s="6">
        <v>3.0299999999999999E-4</v>
      </c>
      <c r="J26" s="6">
        <v>3.0299999999999999E-4</v>
      </c>
      <c r="K26" s="7">
        <v>98731.199999999997</v>
      </c>
      <c r="L26" s="7">
        <v>29.9</v>
      </c>
      <c r="M26" s="5">
        <v>59.71</v>
      </c>
    </row>
    <row r="27" spans="1:13">
      <c r="A27">
        <v>20</v>
      </c>
      <c r="B27" s="6">
        <v>9.1500000000000001E-4</v>
      </c>
      <c r="C27" s="6">
        <v>9.1399999999999999E-4</v>
      </c>
      <c r="D27" s="7">
        <v>98160.7</v>
      </c>
      <c r="E27" s="7">
        <v>89.7</v>
      </c>
      <c r="F27" s="5">
        <v>53.22</v>
      </c>
      <c r="G27" t="s">
        <v>12</v>
      </c>
      <c r="H27">
        <v>20</v>
      </c>
      <c r="I27" s="6">
        <v>3.2200000000000002E-4</v>
      </c>
      <c r="J27" s="6">
        <v>3.2200000000000002E-4</v>
      </c>
      <c r="K27" s="7">
        <v>98701.3</v>
      </c>
      <c r="L27" s="7">
        <v>31.8</v>
      </c>
      <c r="M27" s="5">
        <v>58.73</v>
      </c>
    </row>
    <row r="28" spans="1:13">
      <c r="A28">
        <v>21</v>
      </c>
      <c r="B28" s="6">
        <v>8.6499999999999999E-4</v>
      </c>
      <c r="C28" s="6">
        <v>8.6499999999999999E-4</v>
      </c>
      <c r="D28" s="7">
        <v>98071</v>
      </c>
      <c r="E28" s="7">
        <v>84.8</v>
      </c>
      <c r="F28" s="5">
        <v>52.27</v>
      </c>
      <c r="G28" t="s">
        <v>12</v>
      </c>
      <c r="H28">
        <v>21</v>
      </c>
      <c r="I28" s="6">
        <v>3.01E-4</v>
      </c>
      <c r="J28" s="6">
        <v>3.01E-4</v>
      </c>
      <c r="K28" s="7">
        <v>98669.5</v>
      </c>
      <c r="L28" s="7">
        <v>29.7</v>
      </c>
      <c r="M28" s="5">
        <v>57.74</v>
      </c>
    </row>
    <row r="29" spans="1:13">
      <c r="A29">
        <v>22</v>
      </c>
      <c r="B29" s="6">
        <v>8.3000000000000001E-4</v>
      </c>
      <c r="C29" s="6">
        <v>8.3000000000000001E-4</v>
      </c>
      <c r="D29" s="7">
        <v>97986.1</v>
      </c>
      <c r="E29" s="7">
        <v>81.3</v>
      </c>
      <c r="F29" s="5">
        <v>51.32</v>
      </c>
      <c r="G29" t="s">
        <v>12</v>
      </c>
      <c r="H29">
        <v>22</v>
      </c>
      <c r="I29" s="6">
        <v>3.2200000000000002E-4</v>
      </c>
      <c r="J29" s="6">
        <v>3.2200000000000002E-4</v>
      </c>
      <c r="K29" s="7">
        <v>98639.8</v>
      </c>
      <c r="L29" s="7">
        <v>31.8</v>
      </c>
      <c r="M29" s="5">
        <v>56.76</v>
      </c>
    </row>
    <row r="30" spans="1:13">
      <c r="A30">
        <v>23</v>
      </c>
      <c r="B30" s="6">
        <v>7.9500000000000003E-4</v>
      </c>
      <c r="C30" s="6">
        <v>7.9500000000000003E-4</v>
      </c>
      <c r="D30" s="7">
        <v>97904.8</v>
      </c>
      <c r="E30" s="7">
        <v>77.8</v>
      </c>
      <c r="F30" s="5">
        <v>50.36</v>
      </c>
      <c r="G30" t="s">
        <v>12</v>
      </c>
      <c r="H30">
        <v>23</v>
      </c>
      <c r="I30" s="6">
        <v>3.4099999999999999E-4</v>
      </c>
      <c r="J30" s="6">
        <v>3.4099999999999999E-4</v>
      </c>
      <c r="K30" s="7">
        <v>98608</v>
      </c>
      <c r="L30" s="7">
        <v>33.6</v>
      </c>
      <c r="M30" s="5">
        <v>55.78</v>
      </c>
    </row>
    <row r="31" spans="1:13">
      <c r="A31">
        <v>24</v>
      </c>
      <c r="B31" s="6">
        <v>7.5299999999999998E-4</v>
      </c>
      <c r="C31" s="6">
        <v>7.5199999999999996E-4</v>
      </c>
      <c r="D31" s="7">
        <v>97827</v>
      </c>
      <c r="E31" s="7">
        <v>73.599999999999994</v>
      </c>
      <c r="F31" s="5">
        <v>49.4</v>
      </c>
      <c r="G31" t="s">
        <v>12</v>
      </c>
      <c r="H31">
        <v>24</v>
      </c>
      <c r="I31" s="6">
        <v>2.9999999999999997E-4</v>
      </c>
      <c r="J31" s="6">
        <v>2.9999999999999997E-4</v>
      </c>
      <c r="K31" s="7">
        <v>98574.399999999994</v>
      </c>
      <c r="L31" s="7">
        <v>29.5</v>
      </c>
      <c r="M31" s="5">
        <v>54.8</v>
      </c>
    </row>
    <row r="32" spans="1:13">
      <c r="A32">
        <v>25</v>
      </c>
      <c r="B32" s="6">
        <v>7.3700000000000002E-4</v>
      </c>
      <c r="C32" s="6">
        <v>7.3700000000000002E-4</v>
      </c>
      <c r="D32" s="7">
        <v>97753.4</v>
      </c>
      <c r="E32" s="7">
        <v>72</v>
      </c>
      <c r="F32" s="5">
        <v>48.44</v>
      </c>
      <c r="G32" t="s">
        <v>12</v>
      </c>
      <c r="H32">
        <v>25</v>
      </c>
      <c r="I32" s="6">
        <v>3.3E-4</v>
      </c>
      <c r="J32" s="6">
        <v>3.3E-4</v>
      </c>
      <c r="K32" s="7">
        <v>98544.9</v>
      </c>
      <c r="L32" s="7">
        <v>32.5</v>
      </c>
      <c r="M32" s="5">
        <v>53.82</v>
      </c>
    </row>
    <row r="33" spans="1:13">
      <c r="A33">
        <v>26</v>
      </c>
      <c r="B33" s="6">
        <v>7.8399999999999997E-4</v>
      </c>
      <c r="C33" s="6">
        <v>7.8399999999999997E-4</v>
      </c>
      <c r="D33" s="7">
        <v>97681.4</v>
      </c>
      <c r="E33" s="7">
        <v>76.599999999999994</v>
      </c>
      <c r="F33" s="5">
        <v>47.47</v>
      </c>
      <c r="G33" t="s">
        <v>12</v>
      </c>
      <c r="H33">
        <v>26</v>
      </c>
      <c r="I33" s="6">
        <v>3.8400000000000001E-4</v>
      </c>
      <c r="J33" s="6">
        <v>3.8400000000000001E-4</v>
      </c>
      <c r="K33" s="7">
        <v>98512.4</v>
      </c>
      <c r="L33" s="7">
        <v>37.799999999999997</v>
      </c>
      <c r="M33" s="5">
        <v>52.83</v>
      </c>
    </row>
    <row r="34" spans="1:13">
      <c r="A34">
        <v>27</v>
      </c>
      <c r="B34" s="6">
        <v>8.1700000000000002E-4</v>
      </c>
      <c r="C34" s="6">
        <v>8.1599999999999999E-4</v>
      </c>
      <c r="D34" s="7">
        <v>97604.800000000003</v>
      </c>
      <c r="E34" s="7">
        <v>79.7</v>
      </c>
      <c r="F34" s="5">
        <v>46.51</v>
      </c>
      <c r="G34" t="s">
        <v>12</v>
      </c>
      <c r="H34">
        <v>27</v>
      </c>
      <c r="I34" s="6">
        <v>3.6400000000000001E-4</v>
      </c>
      <c r="J34" s="6">
        <v>3.6400000000000001E-4</v>
      </c>
      <c r="K34" s="7">
        <v>98474.6</v>
      </c>
      <c r="L34" s="7">
        <v>35.799999999999997</v>
      </c>
      <c r="M34" s="5">
        <v>51.85</v>
      </c>
    </row>
    <row r="35" spans="1:13">
      <c r="A35">
        <v>28</v>
      </c>
      <c r="B35" s="6">
        <v>8.8500000000000004E-4</v>
      </c>
      <c r="C35" s="6">
        <v>8.8400000000000002E-4</v>
      </c>
      <c r="D35" s="7">
        <v>97525.1</v>
      </c>
      <c r="E35" s="7">
        <v>86.3</v>
      </c>
      <c r="F35" s="5">
        <v>45.55</v>
      </c>
      <c r="G35" t="s">
        <v>12</v>
      </c>
      <c r="H35">
        <v>28</v>
      </c>
      <c r="I35" s="6">
        <v>4.1199999999999999E-4</v>
      </c>
      <c r="J35" s="6">
        <v>4.1199999999999999E-4</v>
      </c>
      <c r="K35" s="7">
        <v>98438.8</v>
      </c>
      <c r="L35" s="7">
        <v>40.6</v>
      </c>
      <c r="M35" s="5">
        <v>50.87</v>
      </c>
    </row>
    <row r="36" spans="1:13">
      <c r="A36">
        <v>29</v>
      </c>
      <c r="B36" s="6">
        <v>8.0699999999999999E-4</v>
      </c>
      <c r="C36" s="6">
        <v>8.0699999999999999E-4</v>
      </c>
      <c r="D36" s="7">
        <v>97438.9</v>
      </c>
      <c r="E36" s="7">
        <v>78.599999999999994</v>
      </c>
      <c r="F36" s="5">
        <v>44.58</v>
      </c>
      <c r="G36" t="s">
        <v>12</v>
      </c>
      <c r="H36">
        <v>29</v>
      </c>
      <c r="I36" s="6">
        <v>4.44E-4</v>
      </c>
      <c r="J36" s="6">
        <v>4.4299999999999998E-4</v>
      </c>
      <c r="K36" s="7">
        <v>98398.2</v>
      </c>
      <c r="L36" s="7">
        <v>43.6</v>
      </c>
      <c r="M36" s="5">
        <v>49.89</v>
      </c>
    </row>
    <row r="37" spans="1:13">
      <c r="A37">
        <v>30</v>
      </c>
      <c r="B37" s="6">
        <v>8.3900000000000001E-4</v>
      </c>
      <c r="C37" s="6">
        <v>8.3900000000000001E-4</v>
      </c>
      <c r="D37" s="7">
        <v>97360.2</v>
      </c>
      <c r="E37" s="7">
        <v>81.7</v>
      </c>
      <c r="F37" s="5">
        <v>43.62</v>
      </c>
      <c r="G37" t="s">
        <v>12</v>
      </c>
      <c r="H37">
        <v>30</v>
      </c>
      <c r="I37" s="6">
        <v>4.9799999999999996E-4</v>
      </c>
      <c r="J37" s="6">
        <v>4.9799999999999996E-4</v>
      </c>
      <c r="K37" s="7">
        <v>98354.6</v>
      </c>
      <c r="L37" s="7">
        <v>48.9</v>
      </c>
      <c r="M37" s="5">
        <v>48.91</v>
      </c>
    </row>
    <row r="38" spans="1:13">
      <c r="A38">
        <v>31</v>
      </c>
      <c r="B38" s="6">
        <v>8.4999999999999995E-4</v>
      </c>
      <c r="C38" s="6">
        <v>8.4999999999999995E-4</v>
      </c>
      <c r="D38" s="7">
        <v>97278.6</v>
      </c>
      <c r="E38" s="7">
        <v>82.7</v>
      </c>
      <c r="F38" s="5">
        <v>42.66</v>
      </c>
      <c r="G38" t="s">
        <v>12</v>
      </c>
      <c r="H38">
        <v>31</v>
      </c>
      <c r="I38" s="6">
        <v>5.0900000000000001E-4</v>
      </c>
      <c r="J38" s="6">
        <v>5.0900000000000001E-4</v>
      </c>
      <c r="K38" s="7">
        <v>98305.600000000006</v>
      </c>
      <c r="L38" s="7">
        <v>50</v>
      </c>
      <c r="M38" s="5">
        <v>47.94</v>
      </c>
    </row>
    <row r="39" spans="1:13">
      <c r="A39">
        <v>32</v>
      </c>
      <c r="B39" s="6">
        <v>9.810000000000001E-4</v>
      </c>
      <c r="C39" s="6">
        <v>9.810000000000001E-4</v>
      </c>
      <c r="D39" s="7">
        <v>97195.9</v>
      </c>
      <c r="E39" s="7">
        <v>95.3</v>
      </c>
      <c r="F39" s="5">
        <v>41.69</v>
      </c>
      <c r="G39" t="s">
        <v>12</v>
      </c>
      <c r="H39">
        <v>32</v>
      </c>
      <c r="I39" s="6">
        <v>5.4000000000000001E-4</v>
      </c>
      <c r="J39" s="6">
        <v>5.4000000000000001E-4</v>
      </c>
      <c r="K39" s="7">
        <v>98255.6</v>
      </c>
      <c r="L39" s="7">
        <v>53.1</v>
      </c>
      <c r="M39" s="5">
        <v>46.96</v>
      </c>
    </row>
    <row r="40" spans="1:13">
      <c r="A40">
        <v>33</v>
      </c>
      <c r="B40" s="6">
        <v>9.8200000000000002E-4</v>
      </c>
      <c r="C40" s="6">
        <v>9.8200000000000002E-4</v>
      </c>
      <c r="D40" s="7">
        <v>97100.6</v>
      </c>
      <c r="E40" s="7">
        <v>95.4</v>
      </c>
      <c r="F40" s="5">
        <v>40.729999999999997</v>
      </c>
      <c r="G40" t="s">
        <v>12</v>
      </c>
      <c r="H40">
        <v>33</v>
      </c>
      <c r="I40" s="6">
        <v>6.2E-4</v>
      </c>
      <c r="J40" s="6">
        <v>6.2E-4</v>
      </c>
      <c r="K40" s="7">
        <v>98202.6</v>
      </c>
      <c r="L40" s="7">
        <v>60.9</v>
      </c>
      <c r="M40" s="5">
        <v>45.99</v>
      </c>
    </row>
    <row r="41" spans="1:13">
      <c r="A41">
        <v>34</v>
      </c>
      <c r="B41" s="6">
        <v>1.041E-3</v>
      </c>
      <c r="C41" s="6">
        <v>1.041E-3</v>
      </c>
      <c r="D41" s="7">
        <v>97005.2</v>
      </c>
      <c r="E41" s="7">
        <v>101</v>
      </c>
      <c r="F41" s="5">
        <v>39.770000000000003</v>
      </c>
      <c r="G41" t="s">
        <v>12</v>
      </c>
      <c r="H41">
        <v>34</v>
      </c>
      <c r="I41" s="6">
        <v>6.6200000000000005E-4</v>
      </c>
      <c r="J41" s="6">
        <v>6.6200000000000005E-4</v>
      </c>
      <c r="K41" s="7">
        <v>98141.7</v>
      </c>
      <c r="L41" s="7">
        <v>65</v>
      </c>
      <c r="M41" s="5">
        <v>45.02</v>
      </c>
    </row>
    <row r="42" spans="1:13">
      <c r="A42">
        <v>35</v>
      </c>
      <c r="B42" s="6">
        <v>1.109E-3</v>
      </c>
      <c r="C42" s="6">
        <v>1.108E-3</v>
      </c>
      <c r="D42" s="7">
        <v>96904.2</v>
      </c>
      <c r="E42" s="7">
        <v>107.4</v>
      </c>
      <c r="F42" s="5">
        <v>38.81</v>
      </c>
      <c r="G42" t="s">
        <v>12</v>
      </c>
      <c r="H42">
        <v>35</v>
      </c>
      <c r="I42" s="6">
        <v>7.3499999999999998E-4</v>
      </c>
      <c r="J42" s="6">
        <v>7.3399999999999995E-4</v>
      </c>
      <c r="K42" s="7">
        <v>98076.7</v>
      </c>
      <c r="L42" s="7">
        <v>72</v>
      </c>
      <c r="M42" s="5">
        <v>44.05</v>
      </c>
    </row>
    <row r="43" spans="1:13">
      <c r="A43">
        <v>36</v>
      </c>
      <c r="B43" s="6">
        <v>1.1839999999999999E-3</v>
      </c>
      <c r="C43" s="6">
        <v>1.183E-3</v>
      </c>
      <c r="D43" s="7">
        <v>96796.9</v>
      </c>
      <c r="E43" s="7">
        <v>114.5</v>
      </c>
      <c r="F43" s="5">
        <v>37.86</v>
      </c>
      <c r="G43" t="s">
        <v>12</v>
      </c>
      <c r="H43">
        <v>36</v>
      </c>
      <c r="I43" s="6">
        <v>7.4799999999999997E-4</v>
      </c>
      <c r="J43" s="6">
        <v>7.4799999999999997E-4</v>
      </c>
      <c r="K43" s="7">
        <v>98004.6</v>
      </c>
      <c r="L43" s="7">
        <v>73.3</v>
      </c>
      <c r="M43" s="5">
        <v>43.08</v>
      </c>
    </row>
    <row r="44" spans="1:13">
      <c r="A44">
        <v>37</v>
      </c>
      <c r="B44" s="6">
        <v>1.315E-3</v>
      </c>
      <c r="C44" s="6">
        <v>1.3140000000000001E-3</v>
      </c>
      <c r="D44" s="7">
        <v>96682.3</v>
      </c>
      <c r="E44" s="7">
        <v>127</v>
      </c>
      <c r="F44" s="5">
        <v>36.9</v>
      </c>
      <c r="G44" t="s">
        <v>12</v>
      </c>
      <c r="H44">
        <v>37</v>
      </c>
      <c r="I44" s="6">
        <v>8.0000000000000004E-4</v>
      </c>
      <c r="J44" s="6">
        <v>8.0000000000000004E-4</v>
      </c>
      <c r="K44" s="7">
        <v>97931.4</v>
      </c>
      <c r="L44" s="7">
        <v>78.3</v>
      </c>
      <c r="M44" s="5">
        <v>42.11</v>
      </c>
    </row>
    <row r="45" spans="1:13">
      <c r="A45">
        <v>38</v>
      </c>
      <c r="B45" s="6">
        <v>1.322E-3</v>
      </c>
      <c r="C45" s="6">
        <v>1.3209999999999999E-3</v>
      </c>
      <c r="D45" s="7">
        <v>96555.3</v>
      </c>
      <c r="E45" s="7">
        <v>127.5</v>
      </c>
      <c r="F45" s="5">
        <v>35.950000000000003</v>
      </c>
      <c r="G45" t="s">
        <v>12</v>
      </c>
      <c r="H45">
        <v>38</v>
      </c>
      <c r="I45" s="6">
        <v>9.6000000000000002E-4</v>
      </c>
      <c r="J45" s="6">
        <v>9.59E-4</v>
      </c>
      <c r="K45" s="7">
        <v>97853.1</v>
      </c>
      <c r="L45" s="7">
        <v>93.9</v>
      </c>
      <c r="M45" s="5">
        <v>41.14</v>
      </c>
    </row>
    <row r="46" spans="1:13">
      <c r="A46">
        <v>39</v>
      </c>
      <c r="B46" s="6">
        <v>1.505E-3</v>
      </c>
      <c r="C46" s="6">
        <v>1.5039999999999999E-3</v>
      </c>
      <c r="D46" s="7">
        <v>96427.7</v>
      </c>
      <c r="E46" s="7">
        <v>145</v>
      </c>
      <c r="F46" s="5">
        <v>35</v>
      </c>
      <c r="G46" t="s">
        <v>12</v>
      </c>
      <c r="H46">
        <v>39</v>
      </c>
      <c r="I46" s="6">
        <v>1.0859999999999999E-3</v>
      </c>
      <c r="J46" s="6">
        <v>1.085E-3</v>
      </c>
      <c r="K46" s="7">
        <v>97759.2</v>
      </c>
      <c r="L46" s="7">
        <v>106.1</v>
      </c>
      <c r="M46" s="5">
        <v>40.18</v>
      </c>
    </row>
    <row r="47" spans="1:13">
      <c r="A47">
        <v>40</v>
      </c>
      <c r="B47" s="6">
        <v>1.779E-3</v>
      </c>
      <c r="C47" s="6">
        <v>1.7769999999999999E-3</v>
      </c>
      <c r="D47" s="7">
        <v>96282.7</v>
      </c>
      <c r="E47" s="7">
        <v>171.1</v>
      </c>
      <c r="F47" s="5">
        <v>34.049999999999997</v>
      </c>
      <c r="G47" t="s">
        <v>12</v>
      </c>
      <c r="H47">
        <v>40</v>
      </c>
      <c r="I47" s="6">
        <v>1.2049999999999999E-3</v>
      </c>
      <c r="J47" s="6">
        <v>1.2049999999999999E-3</v>
      </c>
      <c r="K47" s="7">
        <v>97653.1</v>
      </c>
      <c r="L47" s="7">
        <v>117.6</v>
      </c>
      <c r="M47" s="5">
        <v>39.22</v>
      </c>
    </row>
    <row r="48" spans="1:13">
      <c r="A48">
        <v>41</v>
      </c>
      <c r="B48" s="6">
        <v>1.8810000000000001E-3</v>
      </c>
      <c r="C48" s="6">
        <v>1.879E-3</v>
      </c>
      <c r="D48" s="7">
        <v>96111.6</v>
      </c>
      <c r="E48" s="7">
        <v>180.6</v>
      </c>
      <c r="F48" s="5">
        <v>33.11</v>
      </c>
      <c r="G48" t="s">
        <v>12</v>
      </c>
      <c r="H48">
        <v>41</v>
      </c>
      <c r="I48" s="6">
        <v>1.238E-3</v>
      </c>
      <c r="J48" s="6">
        <v>1.237E-3</v>
      </c>
      <c r="K48" s="7">
        <v>97535.4</v>
      </c>
      <c r="L48" s="7">
        <v>120.7</v>
      </c>
      <c r="M48" s="5">
        <v>38.270000000000003</v>
      </c>
    </row>
    <row r="49" spans="1:13">
      <c r="A49">
        <v>42</v>
      </c>
      <c r="B49" s="6">
        <v>2.0890000000000001E-3</v>
      </c>
      <c r="C49" s="6">
        <v>2.0869999999999999E-3</v>
      </c>
      <c r="D49" s="7">
        <v>95931</v>
      </c>
      <c r="E49" s="7">
        <v>200.2</v>
      </c>
      <c r="F49" s="5">
        <v>32.17</v>
      </c>
      <c r="G49" t="s">
        <v>12</v>
      </c>
      <c r="H49">
        <v>42</v>
      </c>
      <c r="I49" s="6">
        <v>1.4339999999999999E-3</v>
      </c>
      <c r="J49" s="6">
        <v>1.433E-3</v>
      </c>
      <c r="K49" s="7">
        <v>97414.8</v>
      </c>
      <c r="L49" s="7">
        <v>139.5</v>
      </c>
      <c r="M49" s="5">
        <v>37.32</v>
      </c>
    </row>
    <row r="50" spans="1:13">
      <c r="A50">
        <v>43</v>
      </c>
      <c r="B50" s="6">
        <v>2.398E-3</v>
      </c>
      <c r="C50" s="6">
        <v>2.395E-3</v>
      </c>
      <c r="D50" s="7">
        <v>95730.7</v>
      </c>
      <c r="E50" s="7">
        <v>229.2</v>
      </c>
      <c r="F50" s="5">
        <v>31.23</v>
      </c>
      <c r="G50" t="s">
        <v>12</v>
      </c>
      <c r="H50">
        <v>43</v>
      </c>
      <c r="I50" s="6">
        <v>1.614E-3</v>
      </c>
      <c r="J50" s="6">
        <v>1.6130000000000001E-3</v>
      </c>
      <c r="K50" s="7">
        <v>97275.199999999997</v>
      </c>
      <c r="L50" s="7">
        <v>156.9</v>
      </c>
      <c r="M50" s="5">
        <v>36.369999999999997</v>
      </c>
    </row>
    <row r="51" spans="1:13">
      <c r="A51">
        <v>44</v>
      </c>
      <c r="B51" s="6">
        <v>2.6559999999999999E-3</v>
      </c>
      <c r="C51" s="6">
        <v>2.6519999999999998E-3</v>
      </c>
      <c r="D51" s="7">
        <v>95501.5</v>
      </c>
      <c r="E51" s="7">
        <v>253.3</v>
      </c>
      <c r="F51" s="5">
        <v>30.31</v>
      </c>
      <c r="G51" t="s">
        <v>12</v>
      </c>
      <c r="H51">
        <v>44</v>
      </c>
      <c r="I51" s="6">
        <v>1.7730000000000001E-3</v>
      </c>
      <c r="J51" s="6">
        <v>1.7719999999999999E-3</v>
      </c>
      <c r="K51" s="7">
        <v>97118.3</v>
      </c>
      <c r="L51" s="7">
        <v>172.1</v>
      </c>
      <c r="M51" s="5">
        <v>35.43</v>
      </c>
    </row>
    <row r="52" spans="1:13">
      <c r="A52">
        <v>45</v>
      </c>
      <c r="B52" s="6">
        <v>3.1939999999999998E-3</v>
      </c>
      <c r="C52" s="6">
        <v>3.1879999999999999E-3</v>
      </c>
      <c r="D52" s="7">
        <v>95248.2</v>
      </c>
      <c r="E52" s="7">
        <v>303.7</v>
      </c>
      <c r="F52" s="5">
        <v>29.39</v>
      </c>
      <c r="G52" t="s">
        <v>12</v>
      </c>
      <c r="H52">
        <v>45</v>
      </c>
      <c r="I52" s="6">
        <v>2.0409999999999998E-3</v>
      </c>
      <c r="J52" s="6">
        <v>2.039E-3</v>
      </c>
      <c r="K52" s="7">
        <v>96946.3</v>
      </c>
      <c r="L52" s="7">
        <v>197.6</v>
      </c>
      <c r="M52" s="5">
        <v>34.49</v>
      </c>
    </row>
    <row r="53" spans="1:13">
      <c r="A53">
        <v>46</v>
      </c>
      <c r="B53" s="6">
        <v>3.4910000000000002E-3</v>
      </c>
      <c r="C53" s="6">
        <v>3.4849999999999998E-3</v>
      </c>
      <c r="D53" s="7">
        <v>94944.5</v>
      </c>
      <c r="E53" s="7">
        <v>330.8</v>
      </c>
      <c r="F53" s="5">
        <v>28.48</v>
      </c>
      <c r="G53" t="s">
        <v>12</v>
      </c>
      <c r="H53">
        <v>46</v>
      </c>
      <c r="I53" s="6">
        <v>2.166E-3</v>
      </c>
      <c r="J53" s="6">
        <v>2.1640000000000001E-3</v>
      </c>
      <c r="K53" s="7">
        <v>96748.6</v>
      </c>
      <c r="L53" s="7">
        <v>209.4</v>
      </c>
      <c r="M53" s="5">
        <v>33.56</v>
      </c>
    </row>
    <row r="54" spans="1:13">
      <c r="A54">
        <v>47</v>
      </c>
      <c r="B54" s="6">
        <v>3.7580000000000001E-3</v>
      </c>
      <c r="C54" s="6">
        <v>3.751E-3</v>
      </c>
      <c r="D54" s="7">
        <v>94613.7</v>
      </c>
      <c r="E54" s="7">
        <v>354.9</v>
      </c>
      <c r="F54" s="5">
        <v>27.58</v>
      </c>
      <c r="G54" t="s">
        <v>12</v>
      </c>
      <c r="H54">
        <v>47</v>
      </c>
      <c r="I54" s="6">
        <v>2.4390000000000002E-3</v>
      </c>
      <c r="J54" s="6">
        <v>2.4359999999999998E-3</v>
      </c>
      <c r="K54" s="7">
        <v>96539.3</v>
      </c>
      <c r="L54" s="7">
        <v>235.2</v>
      </c>
      <c r="M54" s="5">
        <v>32.630000000000003</v>
      </c>
    </row>
    <row r="55" spans="1:13">
      <c r="A55">
        <v>48</v>
      </c>
      <c r="B55" s="6">
        <v>4.3140000000000001E-3</v>
      </c>
      <c r="C55" s="6">
        <v>4.3049999999999998E-3</v>
      </c>
      <c r="D55" s="7">
        <v>94258.8</v>
      </c>
      <c r="E55" s="7">
        <v>405.8</v>
      </c>
      <c r="F55" s="5">
        <v>26.68</v>
      </c>
      <c r="G55" t="s">
        <v>12</v>
      </c>
      <c r="H55">
        <v>48</v>
      </c>
      <c r="I55" s="6">
        <v>2.6610000000000002E-3</v>
      </c>
      <c r="J55" s="6">
        <v>2.6570000000000001E-3</v>
      </c>
      <c r="K55" s="7">
        <v>96304.1</v>
      </c>
      <c r="L55" s="7">
        <v>255.9</v>
      </c>
      <c r="M55" s="5">
        <v>31.71</v>
      </c>
    </row>
    <row r="56" spans="1:13">
      <c r="A56">
        <v>49</v>
      </c>
      <c r="B56" s="6">
        <v>4.7759999999999999E-3</v>
      </c>
      <c r="C56" s="6">
        <v>4.7650000000000001E-3</v>
      </c>
      <c r="D56" s="7">
        <v>93853</v>
      </c>
      <c r="E56" s="7">
        <v>447.2</v>
      </c>
      <c r="F56" s="5">
        <v>25.79</v>
      </c>
      <c r="G56" t="s">
        <v>12</v>
      </c>
      <c r="H56">
        <v>49</v>
      </c>
      <c r="I56" s="6">
        <v>3.137E-3</v>
      </c>
      <c r="J56" s="6">
        <v>3.1319999999999998E-3</v>
      </c>
      <c r="K56" s="7">
        <v>96048.2</v>
      </c>
      <c r="L56" s="7">
        <v>300.8</v>
      </c>
      <c r="M56" s="5">
        <v>30.79</v>
      </c>
    </row>
    <row r="57" spans="1:13">
      <c r="A57">
        <v>50</v>
      </c>
      <c r="B57" s="6">
        <v>5.3699999999999998E-3</v>
      </c>
      <c r="C57" s="6">
        <v>5.3550000000000004E-3</v>
      </c>
      <c r="D57" s="7">
        <v>93405.8</v>
      </c>
      <c r="E57" s="7">
        <v>500.2</v>
      </c>
      <c r="F57" s="5">
        <v>24.91</v>
      </c>
      <c r="G57" t="s">
        <v>12</v>
      </c>
      <c r="H57">
        <v>50</v>
      </c>
      <c r="I57" s="6">
        <v>3.3240000000000001E-3</v>
      </c>
      <c r="J57" s="6">
        <v>3.3180000000000002E-3</v>
      </c>
      <c r="K57" s="7">
        <v>95747.4</v>
      </c>
      <c r="L57" s="7">
        <v>317.7</v>
      </c>
      <c r="M57" s="5">
        <v>29.89</v>
      </c>
    </row>
    <row r="58" spans="1:13">
      <c r="A58">
        <v>51</v>
      </c>
      <c r="B58" s="6">
        <v>6.0559999999999998E-3</v>
      </c>
      <c r="C58" s="6">
        <v>6.038E-3</v>
      </c>
      <c r="D58" s="7">
        <v>92905.600000000006</v>
      </c>
      <c r="E58" s="7">
        <v>561</v>
      </c>
      <c r="F58" s="5">
        <v>24.05</v>
      </c>
      <c r="G58" t="s">
        <v>12</v>
      </c>
      <c r="H58">
        <v>51</v>
      </c>
      <c r="I58" s="6">
        <v>3.6979999999999999E-3</v>
      </c>
      <c r="J58" s="6">
        <v>3.6909999999999998E-3</v>
      </c>
      <c r="K58" s="7">
        <v>95429.7</v>
      </c>
      <c r="L58" s="7">
        <v>352.3</v>
      </c>
      <c r="M58" s="5">
        <v>28.99</v>
      </c>
    </row>
    <row r="59" spans="1:13">
      <c r="A59">
        <v>52</v>
      </c>
      <c r="B59" s="6">
        <v>6.6969999999999998E-3</v>
      </c>
      <c r="C59" s="6">
        <v>6.6750000000000004E-3</v>
      </c>
      <c r="D59" s="7">
        <v>92344.6</v>
      </c>
      <c r="E59" s="7">
        <v>616.4</v>
      </c>
      <c r="F59" s="5">
        <v>23.19</v>
      </c>
      <c r="G59" t="s">
        <v>12</v>
      </c>
      <c r="H59">
        <v>52</v>
      </c>
      <c r="I59" s="6">
        <v>4.1710000000000002E-3</v>
      </c>
      <c r="J59" s="6">
        <v>4.1619999999999999E-3</v>
      </c>
      <c r="K59" s="7">
        <v>95077.4</v>
      </c>
      <c r="L59" s="7">
        <v>395.7</v>
      </c>
      <c r="M59" s="5">
        <v>28.09</v>
      </c>
    </row>
    <row r="60" spans="1:13">
      <c r="A60">
        <v>53</v>
      </c>
      <c r="B60" s="6">
        <v>7.7029999999999998E-3</v>
      </c>
      <c r="C60" s="6">
        <v>7.6730000000000001E-3</v>
      </c>
      <c r="D60" s="7">
        <v>91728.2</v>
      </c>
      <c r="E60" s="7">
        <v>703.9</v>
      </c>
      <c r="F60" s="5">
        <v>22.34</v>
      </c>
      <c r="G60" t="s">
        <v>12</v>
      </c>
      <c r="H60">
        <v>53</v>
      </c>
      <c r="I60" s="6">
        <v>4.5770000000000003E-3</v>
      </c>
      <c r="J60" s="6">
        <v>4.5659999999999997E-3</v>
      </c>
      <c r="K60" s="7">
        <v>94681.7</v>
      </c>
      <c r="L60" s="7">
        <v>432.4</v>
      </c>
      <c r="M60" s="5">
        <v>27.21</v>
      </c>
    </row>
    <row r="61" spans="1:13">
      <c r="A61">
        <v>54</v>
      </c>
      <c r="B61" s="6">
        <v>8.6210000000000002E-3</v>
      </c>
      <c r="C61" s="6">
        <v>8.5839999999999996E-3</v>
      </c>
      <c r="D61" s="7">
        <v>91024.4</v>
      </c>
      <c r="E61" s="7">
        <v>781.4</v>
      </c>
      <c r="F61" s="5">
        <v>21.51</v>
      </c>
      <c r="G61" t="s">
        <v>12</v>
      </c>
      <c r="H61">
        <v>54</v>
      </c>
      <c r="I61" s="6">
        <v>5.0410000000000003E-3</v>
      </c>
      <c r="J61" s="6">
        <v>5.0280000000000004E-3</v>
      </c>
      <c r="K61" s="7">
        <v>94249.3</v>
      </c>
      <c r="L61" s="7">
        <v>473.9</v>
      </c>
      <c r="M61" s="5">
        <v>26.33</v>
      </c>
    </row>
    <row r="62" spans="1:13">
      <c r="A62">
        <v>55</v>
      </c>
      <c r="B62" s="6">
        <v>9.4800000000000006E-3</v>
      </c>
      <c r="C62" s="6">
        <v>9.4350000000000007E-3</v>
      </c>
      <c r="D62" s="7">
        <v>90243</v>
      </c>
      <c r="E62" s="7">
        <v>851.4</v>
      </c>
      <c r="F62" s="5">
        <v>20.69</v>
      </c>
      <c r="G62" t="s">
        <v>12</v>
      </c>
      <c r="H62">
        <v>55</v>
      </c>
      <c r="I62" s="6">
        <v>5.6870000000000002E-3</v>
      </c>
      <c r="J62" s="6">
        <v>5.6709999999999998E-3</v>
      </c>
      <c r="K62" s="7">
        <v>93775.4</v>
      </c>
      <c r="L62" s="7">
        <v>531.79999999999995</v>
      </c>
      <c r="M62" s="5">
        <v>25.46</v>
      </c>
    </row>
    <row r="63" spans="1:13">
      <c r="A63">
        <v>56</v>
      </c>
      <c r="B63" s="6">
        <v>1.0921E-2</v>
      </c>
      <c r="C63" s="6">
        <v>1.0862E-2</v>
      </c>
      <c r="D63" s="7">
        <v>89391.6</v>
      </c>
      <c r="E63" s="7">
        <v>970.9</v>
      </c>
      <c r="F63" s="5">
        <v>19.88</v>
      </c>
      <c r="G63" t="s">
        <v>12</v>
      </c>
      <c r="H63">
        <v>56</v>
      </c>
      <c r="I63" s="6">
        <v>6.411E-3</v>
      </c>
      <c r="J63" s="6">
        <v>6.391E-3</v>
      </c>
      <c r="K63" s="7">
        <v>93243.6</v>
      </c>
      <c r="L63" s="7">
        <v>595.9</v>
      </c>
      <c r="M63" s="5">
        <v>24.6</v>
      </c>
    </row>
    <row r="64" spans="1:13">
      <c r="A64">
        <v>57</v>
      </c>
      <c r="B64" s="6">
        <v>1.2011000000000001E-2</v>
      </c>
      <c r="C64" s="6">
        <v>1.1939999999999999E-2</v>
      </c>
      <c r="D64" s="7">
        <v>88420.6</v>
      </c>
      <c r="E64" s="7">
        <v>1055.7</v>
      </c>
      <c r="F64" s="5">
        <v>19.100000000000001</v>
      </c>
      <c r="G64" t="s">
        <v>12</v>
      </c>
      <c r="H64">
        <v>57</v>
      </c>
      <c r="I64" s="6">
        <v>6.8430000000000001E-3</v>
      </c>
      <c r="J64" s="6">
        <v>6.8190000000000004E-3</v>
      </c>
      <c r="K64" s="7">
        <v>92647.8</v>
      </c>
      <c r="L64" s="7">
        <v>631.79999999999995</v>
      </c>
      <c r="M64" s="5">
        <v>23.76</v>
      </c>
    </row>
    <row r="65" spans="1:13">
      <c r="A65">
        <v>58</v>
      </c>
      <c r="B65" s="6">
        <v>1.3714E-2</v>
      </c>
      <c r="C65" s="6">
        <v>1.3620999999999999E-2</v>
      </c>
      <c r="D65" s="7">
        <v>87364.9</v>
      </c>
      <c r="E65" s="7">
        <v>1190</v>
      </c>
      <c r="F65" s="5">
        <v>18.32</v>
      </c>
      <c r="G65" t="s">
        <v>12</v>
      </c>
      <c r="H65">
        <v>58</v>
      </c>
      <c r="I65" s="6">
        <v>7.8230000000000001E-3</v>
      </c>
      <c r="J65" s="6">
        <v>7.7920000000000003E-3</v>
      </c>
      <c r="K65" s="7">
        <v>92016</v>
      </c>
      <c r="L65" s="7">
        <v>717</v>
      </c>
      <c r="M65" s="5">
        <v>22.92</v>
      </c>
    </row>
    <row r="66" spans="1:13">
      <c r="A66">
        <v>59</v>
      </c>
      <c r="B66" s="6">
        <v>1.5633999999999999E-2</v>
      </c>
      <c r="C66" s="6">
        <v>1.5512E-2</v>
      </c>
      <c r="D66" s="7">
        <v>86175</v>
      </c>
      <c r="E66" s="7">
        <v>1336.8</v>
      </c>
      <c r="F66" s="5">
        <v>17.57</v>
      </c>
      <c r="G66" t="s">
        <v>12</v>
      </c>
      <c r="H66">
        <v>59</v>
      </c>
      <c r="I66" s="6">
        <v>8.6119999999999999E-3</v>
      </c>
      <c r="J66" s="6">
        <v>8.5760000000000003E-3</v>
      </c>
      <c r="K66" s="7">
        <v>91298.9</v>
      </c>
      <c r="L66" s="7">
        <v>782.9</v>
      </c>
      <c r="M66" s="5">
        <v>22.09</v>
      </c>
    </row>
    <row r="67" spans="1:13">
      <c r="A67">
        <v>60</v>
      </c>
      <c r="B67" s="6">
        <v>1.7361999999999999E-2</v>
      </c>
      <c r="C67" s="6">
        <v>1.7212999999999999E-2</v>
      </c>
      <c r="D67" s="7">
        <v>84838.2</v>
      </c>
      <c r="E67" s="7">
        <v>1460.3</v>
      </c>
      <c r="F67" s="5">
        <v>16.84</v>
      </c>
      <c r="G67" t="s">
        <v>12</v>
      </c>
      <c r="H67">
        <v>60</v>
      </c>
      <c r="I67" s="6">
        <v>9.6010000000000002E-3</v>
      </c>
      <c r="J67" s="6">
        <v>9.5549999999999993E-3</v>
      </c>
      <c r="K67" s="7">
        <v>90516</v>
      </c>
      <c r="L67" s="7">
        <v>864.9</v>
      </c>
      <c r="M67" s="5">
        <v>21.28</v>
      </c>
    </row>
    <row r="68" spans="1:13">
      <c r="A68">
        <v>61</v>
      </c>
      <c r="B68" s="6">
        <v>1.9456999999999999E-2</v>
      </c>
      <c r="C68" s="6">
        <v>1.9269999999999999E-2</v>
      </c>
      <c r="D68" s="7">
        <v>83377.899999999994</v>
      </c>
      <c r="E68" s="7">
        <v>1606.7</v>
      </c>
      <c r="F68" s="5">
        <v>16.12</v>
      </c>
      <c r="G68" t="s">
        <v>12</v>
      </c>
      <c r="H68">
        <v>61</v>
      </c>
      <c r="I68" s="6">
        <v>1.0395E-2</v>
      </c>
      <c r="J68" s="6">
        <v>1.0342E-2</v>
      </c>
      <c r="K68" s="7">
        <v>89651.1</v>
      </c>
      <c r="L68" s="7">
        <v>927.1</v>
      </c>
      <c r="M68" s="5">
        <v>20.48</v>
      </c>
    </row>
    <row r="69" spans="1:13">
      <c r="A69">
        <v>62</v>
      </c>
      <c r="B69" s="6">
        <v>2.1259E-2</v>
      </c>
      <c r="C69" s="6">
        <v>2.1035999999999999E-2</v>
      </c>
      <c r="D69" s="7">
        <v>81771.199999999997</v>
      </c>
      <c r="E69" s="7">
        <v>1720.1</v>
      </c>
      <c r="F69" s="5">
        <v>15.43</v>
      </c>
      <c r="G69" t="s">
        <v>12</v>
      </c>
      <c r="H69">
        <v>62</v>
      </c>
      <c r="I69" s="6">
        <v>1.1642E-2</v>
      </c>
      <c r="J69" s="6">
        <v>1.1573999999999999E-2</v>
      </c>
      <c r="K69" s="7">
        <v>88724</v>
      </c>
      <c r="L69" s="7">
        <v>1026.9000000000001</v>
      </c>
      <c r="M69" s="5">
        <v>19.690000000000001</v>
      </c>
    </row>
    <row r="70" spans="1:13">
      <c r="A70">
        <v>63</v>
      </c>
      <c r="B70" s="6">
        <v>2.3470000000000001E-2</v>
      </c>
      <c r="C70" s="6">
        <v>2.3198E-2</v>
      </c>
      <c r="D70" s="7">
        <v>80051.100000000006</v>
      </c>
      <c r="E70" s="7">
        <v>1857</v>
      </c>
      <c r="F70" s="5">
        <v>14.75</v>
      </c>
      <c r="G70" t="s">
        <v>12</v>
      </c>
      <c r="H70">
        <v>63</v>
      </c>
      <c r="I70" s="6">
        <v>1.2607E-2</v>
      </c>
      <c r="J70" s="6">
        <v>1.2527999999999999E-2</v>
      </c>
      <c r="K70" s="7">
        <v>87697.1</v>
      </c>
      <c r="L70" s="7">
        <v>1098.7</v>
      </c>
      <c r="M70" s="5">
        <v>18.91</v>
      </c>
    </row>
    <row r="71" spans="1:13">
      <c r="A71">
        <v>64</v>
      </c>
      <c r="B71" s="6">
        <v>2.5333999999999999E-2</v>
      </c>
      <c r="C71" s="6">
        <v>2.5017000000000001E-2</v>
      </c>
      <c r="D71" s="7">
        <v>78194.100000000006</v>
      </c>
      <c r="E71" s="7">
        <v>1956.2</v>
      </c>
      <c r="F71" s="5">
        <v>14.09</v>
      </c>
      <c r="G71" t="s">
        <v>12</v>
      </c>
      <c r="H71">
        <v>64</v>
      </c>
      <c r="I71" s="6">
        <v>1.3587999999999999E-2</v>
      </c>
      <c r="J71" s="6">
        <v>1.3495999999999999E-2</v>
      </c>
      <c r="K71" s="7">
        <v>86598.399999999994</v>
      </c>
      <c r="L71" s="7">
        <v>1168.8</v>
      </c>
      <c r="M71" s="5">
        <v>18.149999999999999</v>
      </c>
    </row>
    <row r="72" spans="1:13">
      <c r="A72">
        <v>65</v>
      </c>
      <c r="B72" s="6">
        <v>2.8145E-2</v>
      </c>
      <c r="C72" s="6">
        <v>2.7754000000000001E-2</v>
      </c>
      <c r="D72" s="7">
        <v>76237.899999999994</v>
      </c>
      <c r="E72" s="7">
        <v>2115.9</v>
      </c>
      <c r="F72" s="5">
        <v>13.44</v>
      </c>
      <c r="G72" t="s">
        <v>12</v>
      </c>
      <c r="H72">
        <v>65</v>
      </c>
      <c r="I72" s="6">
        <v>1.4899000000000001E-2</v>
      </c>
      <c r="J72" s="6">
        <v>1.4788000000000001E-2</v>
      </c>
      <c r="K72" s="7">
        <v>85429.6</v>
      </c>
      <c r="L72" s="7">
        <v>1263.4000000000001</v>
      </c>
      <c r="M72" s="5">
        <v>17.39</v>
      </c>
    </row>
    <row r="73" spans="1:13">
      <c r="A73">
        <v>66</v>
      </c>
      <c r="B73" s="6">
        <v>3.0641000000000002E-2</v>
      </c>
      <c r="C73" s="6">
        <v>3.0179000000000001E-2</v>
      </c>
      <c r="D73" s="7">
        <v>74122</v>
      </c>
      <c r="E73" s="7">
        <v>2236.9</v>
      </c>
      <c r="F73" s="5">
        <v>12.81</v>
      </c>
      <c r="G73" t="s">
        <v>12</v>
      </c>
      <c r="H73">
        <v>66</v>
      </c>
      <c r="I73" s="6">
        <v>1.6402E-2</v>
      </c>
      <c r="J73" s="6">
        <v>1.6268999999999999E-2</v>
      </c>
      <c r="K73" s="7">
        <v>84166.3</v>
      </c>
      <c r="L73" s="7">
        <v>1369.3</v>
      </c>
      <c r="M73" s="5">
        <v>16.64</v>
      </c>
    </row>
    <row r="74" spans="1:13">
      <c r="A74">
        <v>67</v>
      </c>
      <c r="B74" s="6">
        <v>3.4373000000000001E-2</v>
      </c>
      <c r="C74" s="6">
        <v>3.3792000000000003E-2</v>
      </c>
      <c r="D74" s="7">
        <v>71885.100000000006</v>
      </c>
      <c r="E74" s="7">
        <v>2429.1</v>
      </c>
      <c r="F74" s="5">
        <v>12.19</v>
      </c>
      <c r="G74" t="s">
        <v>12</v>
      </c>
      <c r="H74">
        <v>67</v>
      </c>
      <c r="I74" s="6">
        <v>1.8168E-2</v>
      </c>
      <c r="J74" s="6">
        <v>1.8003999999999999E-2</v>
      </c>
      <c r="K74" s="7">
        <v>82797</v>
      </c>
      <c r="L74" s="7">
        <v>1490.7</v>
      </c>
      <c r="M74" s="5">
        <v>15.91</v>
      </c>
    </row>
    <row r="75" spans="1:13">
      <c r="A75">
        <v>68</v>
      </c>
      <c r="B75" s="6">
        <v>3.8059999999999997E-2</v>
      </c>
      <c r="C75" s="6">
        <v>3.7349E-2</v>
      </c>
      <c r="D75" s="7">
        <v>69456</v>
      </c>
      <c r="E75" s="7">
        <v>2594.1</v>
      </c>
      <c r="F75" s="5">
        <v>11.6</v>
      </c>
      <c r="G75" t="s">
        <v>12</v>
      </c>
      <c r="H75">
        <v>68</v>
      </c>
      <c r="I75" s="6">
        <v>1.9650000000000001E-2</v>
      </c>
      <c r="J75" s="6">
        <v>1.9459000000000001E-2</v>
      </c>
      <c r="K75" s="7">
        <v>81306.3</v>
      </c>
      <c r="L75" s="7">
        <v>1582.1</v>
      </c>
      <c r="M75" s="5">
        <v>15.19</v>
      </c>
    </row>
    <row r="76" spans="1:13">
      <c r="A76">
        <v>69</v>
      </c>
      <c r="B76" s="6">
        <v>4.0771000000000002E-2</v>
      </c>
      <c r="C76" s="6">
        <v>3.9955999999999998E-2</v>
      </c>
      <c r="D76" s="7">
        <v>66861.899999999994</v>
      </c>
      <c r="E76" s="7">
        <v>2671.5</v>
      </c>
      <c r="F76" s="5">
        <v>11.03</v>
      </c>
      <c r="G76" t="s">
        <v>12</v>
      </c>
      <c r="H76">
        <v>69</v>
      </c>
      <c r="I76" s="6">
        <v>2.1812999999999999E-2</v>
      </c>
      <c r="J76" s="6">
        <v>2.1578E-2</v>
      </c>
      <c r="K76" s="7">
        <v>79724.100000000006</v>
      </c>
      <c r="L76" s="7">
        <v>1720.3</v>
      </c>
      <c r="M76" s="5">
        <v>14.48</v>
      </c>
    </row>
    <row r="77" spans="1:13">
      <c r="A77">
        <v>70</v>
      </c>
      <c r="B77" s="6">
        <v>4.5304999999999998E-2</v>
      </c>
      <c r="C77" s="6">
        <v>4.4301E-2</v>
      </c>
      <c r="D77" s="7">
        <v>64190.3</v>
      </c>
      <c r="E77" s="7">
        <v>2843.7</v>
      </c>
      <c r="F77" s="5">
        <v>10.47</v>
      </c>
      <c r="G77" t="s">
        <v>12</v>
      </c>
      <c r="H77">
        <v>70</v>
      </c>
      <c r="I77" s="6">
        <v>2.3987999999999999E-2</v>
      </c>
      <c r="J77" s="6">
        <v>2.3703999999999999E-2</v>
      </c>
      <c r="K77" s="7">
        <v>78003.899999999994</v>
      </c>
      <c r="L77" s="7">
        <v>1849</v>
      </c>
      <c r="M77" s="5">
        <v>13.79</v>
      </c>
    </row>
    <row r="78" spans="1:13">
      <c r="A78">
        <v>71</v>
      </c>
      <c r="B78" s="6">
        <v>4.9064000000000003E-2</v>
      </c>
      <c r="C78" s="6">
        <v>4.7889000000000001E-2</v>
      </c>
      <c r="D78" s="7">
        <v>61346.6</v>
      </c>
      <c r="E78" s="7">
        <v>2937.9</v>
      </c>
      <c r="F78" s="5">
        <v>9.93</v>
      </c>
      <c r="G78" t="s">
        <v>12</v>
      </c>
      <c r="H78">
        <v>71</v>
      </c>
      <c r="I78" s="6">
        <v>2.6001E-2</v>
      </c>
      <c r="J78" s="6">
        <v>2.5666999999999999E-2</v>
      </c>
      <c r="K78" s="7">
        <v>76154.899999999994</v>
      </c>
      <c r="L78" s="7">
        <v>1954.7</v>
      </c>
      <c r="M78" s="5">
        <v>13.12</v>
      </c>
    </row>
    <row r="79" spans="1:13">
      <c r="A79">
        <v>72</v>
      </c>
      <c r="B79" s="6">
        <v>5.4919000000000003E-2</v>
      </c>
      <c r="C79" s="6">
        <v>5.3450999999999999E-2</v>
      </c>
      <c r="D79" s="7">
        <v>58408.800000000003</v>
      </c>
      <c r="E79" s="7">
        <v>3122</v>
      </c>
      <c r="F79" s="5">
        <v>9.4</v>
      </c>
      <c r="G79" t="s">
        <v>12</v>
      </c>
      <c r="H79">
        <v>72</v>
      </c>
      <c r="I79" s="6">
        <v>2.9397E-2</v>
      </c>
      <c r="J79" s="6">
        <v>2.8971E-2</v>
      </c>
      <c r="K79" s="7">
        <v>74200.2</v>
      </c>
      <c r="L79" s="7">
        <v>2149.6</v>
      </c>
      <c r="M79" s="5">
        <v>12.45</v>
      </c>
    </row>
    <row r="80" spans="1:13">
      <c r="A80">
        <v>73</v>
      </c>
      <c r="B80" s="6">
        <v>5.9915999999999997E-2</v>
      </c>
      <c r="C80" s="6">
        <v>5.8173999999999997E-2</v>
      </c>
      <c r="D80" s="7">
        <v>55286.8</v>
      </c>
      <c r="E80" s="7">
        <v>3216.2</v>
      </c>
      <c r="F80" s="5">
        <v>8.91</v>
      </c>
      <c r="G80" t="s">
        <v>12</v>
      </c>
      <c r="H80">
        <v>73</v>
      </c>
      <c r="I80" s="6">
        <v>3.2225999999999998E-2</v>
      </c>
      <c r="J80" s="6">
        <v>3.1715E-2</v>
      </c>
      <c r="K80" s="7">
        <v>72050.600000000006</v>
      </c>
      <c r="L80" s="7">
        <v>2285.1</v>
      </c>
      <c r="M80" s="5">
        <v>11.8</v>
      </c>
    </row>
    <row r="81" spans="1:13">
      <c r="A81">
        <v>74</v>
      </c>
      <c r="B81" s="6">
        <v>6.6291000000000003E-2</v>
      </c>
      <c r="C81" s="6">
        <v>6.4165E-2</v>
      </c>
      <c r="D81" s="7">
        <v>52070.5</v>
      </c>
      <c r="E81" s="7">
        <v>3341.1</v>
      </c>
      <c r="F81" s="5">
        <v>8.43</v>
      </c>
      <c r="G81" t="s">
        <v>12</v>
      </c>
      <c r="H81">
        <v>74</v>
      </c>
      <c r="I81" s="6">
        <v>3.5917999999999999E-2</v>
      </c>
      <c r="J81" s="6">
        <v>3.5284000000000003E-2</v>
      </c>
      <c r="K81" s="7">
        <v>69765.5</v>
      </c>
      <c r="L81" s="7">
        <v>2461.6</v>
      </c>
      <c r="M81" s="5">
        <v>11.17</v>
      </c>
    </row>
    <row r="82" spans="1:13">
      <c r="A82">
        <v>75</v>
      </c>
      <c r="B82" s="6">
        <v>7.2342000000000004E-2</v>
      </c>
      <c r="C82" s="6">
        <v>6.9816000000000003E-2</v>
      </c>
      <c r="D82" s="7">
        <v>48729.4</v>
      </c>
      <c r="E82" s="7">
        <v>3402.1</v>
      </c>
      <c r="F82" s="5">
        <v>7.97</v>
      </c>
      <c r="G82" t="s">
        <v>12</v>
      </c>
      <c r="H82">
        <v>75</v>
      </c>
      <c r="I82" s="6">
        <v>4.0056000000000001E-2</v>
      </c>
      <c r="J82" s="6">
        <v>3.9268999999999998E-2</v>
      </c>
      <c r="K82" s="7">
        <v>67303.8</v>
      </c>
      <c r="L82" s="7">
        <v>2643</v>
      </c>
      <c r="M82" s="5">
        <v>10.57</v>
      </c>
    </row>
    <row r="83" spans="1:13">
      <c r="A83">
        <v>76</v>
      </c>
      <c r="B83" s="6">
        <v>8.0613000000000004E-2</v>
      </c>
      <c r="C83" s="6">
        <v>7.7490000000000003E-2</v>
      </c>
      <c r="D83" s="7">
        <v>45327.3</v>
      </c>
      <c r="E83" s="7">
        <v>3512.4</v>
      </c>
      <c r="F83" s="5">
        <v>7.53</v>
      </c>
      <c r="G83" t="s">
        <v>12</v>
      </c>
      <c r="H83">
        <v>76</v>
      </c>
      <c r="I83" s="6">
        <v>4.3954E-2</v>
      </c>
      <c r="J83" s="6">
        <v>4.3008999999999999E-2</v>
      </c>
      <c r="K83" s="7">
        <v>64660.9</v>
      </c>
      <c r="L83" s="7">
        <v>2781</v>
      </c>
      <c r="M83" s="5">
        <v>9.98</v>
      </c>
    </row>
    <row r="84" spans="1:13">
      <c r="A84">
        <v>77</v>
      </c>
      <c r="B84" s="6">
        <v>8.7252999999999997E-2</v>
      </c>
      <c r="C84" s="6">
        <v>8.3604999999999999E-2</v>
      </c>
      <c r="D84" s="7">
        <v>41814.9</v>
      </c>
      <c r="E84" s="7">
        <v>3495.9</v>
      </c>
      <c r="F84" s="5">
        <v>7.12</v>
      </c>
      <c r="G84" t="s">
        <v>12</v>
      </c>
      <c r="H84">
        <v>77</v>
      </c>
      <c r="I84" s="6">
        <v>4.8586999999999998E-2</v>
      </c>
      <c r="J84" s="6">
        <v>4.7433999999999997E-2</v>
      </c>
      <c r="K84" s="7">
        <v>61879.8</v>
      </c>
      <c r="L84" s="7">
        <v>2935.2</v>
      </c>
      <c r="M84" s="5">
        <v>9.4</v>
      </c>
    </row>
    <row r="85" spans="1:13">
      <c r="A85">
        <v>78</v>
      </c>
      <c r="B85" s="6">
        <v>9.4830999999999999E-2</v>
      </c>
      <c r="C85" s="6">
        <v>9.0537999999999993E-2</v>
      </c>
      <c r="D85" s="7">
        <v>38319</v>
      </c>
      <c r="E85" s="7">
        <v>3469.3</v>
      </c>
      <c r="F85" s="5">
        <v>6.72</v>
      </c>
      <c r="G85" t="s">
        <v>12</v>
      </c>
      <c r="H85">
        <v>78</v>
      </c>
      <c r="I85" s="6">
        <v>5.3903E-2</v>
      </c>
      <c r="J85" s="6">
        <v>5.2488E-2</v>
      </c>
      <c r="K85" s="7">
        <v>58944.6</v>
      </c>
      <c r="L85" s="7">
        <v>3093.9</v>
      </c>
      <c r="M85" s="5">
        <v>8.85</v>
      </c>
    </row>
    <row r="86" spans="1:13">
      <c r="A86">
        <v>79</v>
      </c>
      <c r="B86" s="6">
        <v>0.10428900000000001</v>
      </c>
      <c r="C86" s="6">
        <v>9.912E-2</v>
      </c>
      <c r="D86" s="7">
        <v>34849.699999999997</v>
      </c>
      <c r="E86" s="7">
        <v>3454.3</v>
      </c>
      <c r="F86" s="5">
        <v>6.34</v>
      </c>
      <c r="G86" t="s">
        <v>12</v>
      </c>
      <c r="H86">
        <v>79</v>
      </c>
      <c r="I86" s="6">
        <v>6.0505000000000003E-2</v>
      </c>
      <c r="J86" s="6">
        <v>5.8729000000000003E-2</v>
      </c>
      <c r="K86" s="7">
        <v>55850.7</v>
      </c>
      <c r="L86" s="7">
        <v>3280</v>
      </c>
      <c r="M86" s="5">
        <v>8.31</v>
      </c>
    </row>
    <row r="87" spans="1:13">
      <c r="A87">
        <v>80</v>
      </c>
      <c r="B87" s="6">
        <v>0.113984</v>
      </c>
      <c r="C87" s="6">
        <v>0.107838</v>
      </c>
      <c r="D87" s="7">
        <v>31395.4</v>
      </c>
      <c r="E87" s="7">
        <v>3385.6</v>
      </c>
      <c r="F87" s="5">
        <v>5.99</v>
      </c>
      <c r="G87" t="s">
        <v>12</v>
      </c>
      <c r="H87">
        <v>80</v>
      </c>
      <c r="I87" s="6">
        <v>6.7821999999999993E-2</v>
      </c>
      <c r="J87" s="6">
        <v>6.5598000000000004E-2</v>
      </c>
      <c r="K87" s="7">
        <v>52570.7</v>
      </c>
      <c r="L87" s="7">
        <v>3448.5</v>
      </c>
      <c r="M87" s="5">
        <v>7.8</v>
      </c>
    </row>
    <row r="88" spans="1:13">
      <c r="A88">
        <v>81</v>
      </c>
      <c r="B88" s="6">
        <v>0.122281</v>
      </c>
      <c r="C88" s="6">
        <v>0.11523600000000001</v>
      </c>
      <c r="D88" s="7">
        <v>28009.8</v>
      </c>
      <c r="E88" s="7">
        <v>3227.7</v>
      </c>
      <c r="F88" s="5">
        <v>5.65</v>
      </c>
      <c r="G88" t="s">
        <v>12</v>
      </c>
      <c r="H88">
        <v>81</v>
      </c>
      <c r="I88" s="6">
        <v>7.5225E-2</v>
      </c>
      <c r="J88" s="6">
        <v>7.2498000000000007E-2</v>
      </c>
      <c r="K88" s="7">
        <v>49122.2</v>
      </c>
      <c r="L88" s="7">
        <v>3561.3</v>
      </c>
      <c r="M88" s="5">
        <v>7.31</v>
      </c>
    </row>
    <row r="89" spans="1:13">
      <c r="A89">
        <v>82</v>
      </c>
      <c r="B89" s="6">
        <v>0.13459399999999999</v>
      </c>
      <c r="C89" s="6">
        <v>0.126107</v>
      </c>
      <c r="D89" s="7">
        <v>24782</v>
      </c>
      <c r="E89" s="7">
        <v>3125.2</v>
      </c>
      <c r="F89" s="5">
        <v>5.32</v>
      </c>
      <c r="G89" t="s">
        <v>12</v>
      </c>
      <c r="H89">
        <v>82</v>
      </c>
      <c r="I89" s="6">
        <v>8.3718000000000001E-2</v>
      </c>
      <c r="J89" s="6">
        <v>8.0353999999999995E-2</v>
      </c>
      <c r="K89" s="7">
        <v>45560.9</v>
      </c>
      <c r="L89" s="7">
        <v>3661</v>
      </c>
      <c r="M89" s="5">
        <v>6.84</v>
      </c>
    </row>
    <row r="90" spans="1:13">
      <c r="A90">
        <v>83</v>
      </c>
      <c r="B90" s="6">
        <v>0.14671600000000001</v>
      </c>
      <c r="C90" s="6">
        <v>0.136689</v>
      </c>
      <c r="D90" s="7">
        <v>21656.799999999999</v>
      </c>
      <c r="E90" s="7">
        <v>2960.3</v>
      </c>
      <c r="F90" s="5">
        <v>5.0199999999999996</v>
      </c>
      <c r="G90" t="s">
        <v>12</v>
      </c>
      <c r="H90">
        <v>83</v>
      </c>
      <c r="I90" s="6">
        <v>9.4186000000000006E-2</v>
      </c>
      <c r="J90" s="6">
        <v>8.9950000000000002E-2</v>
      </c>
      <c r="K90" s="7">
        <v>41899.9</v>
      </c>
      <c r="L90" s="7">
        <v>3768.9</v>
      </c>
      <c r="M90" s="5">
        <v>6.39</v>
      </c>
    </row>
    <row r="91" spans="1:13">
      <c r="A91">
        <v>84</v>
      </c>
      <c r="B91" s="6">
        <v>0.15901100000000001</v>
      </c>
      <c r="C91" s="6">
        <v>0.14729999999999999</v>
      </c>
      <c r="D91" s="7">
        <v>18696.599999999999</v>
      </c>
      <c r="E91" s="7">
        <v>2754</v>
      </c>
      <c r="F91" s="5">
        <v>4.7300000000000004</v>
      </c>
      <c r="G91" t="s">
        <v>12</v>
      </c>
      <c r="H91">
        <v>84</v>
      </c>
      <c r="I91" s="6">
        <v>0.105203</v>
      </c>
      <c r="J91" s="6">
        <v>9.9945000000000006E-2</v>
      </c>
      <c r="K91" s="7">
        <v>38131</v>
      </c>
      <c r="L91" s="7">
        <v>3811</v>
      </c>
      <c r="M91" s="5">
        <v>5.98</v>
      </c>
    </row>
    <row r="92" spans="1:13">
      <c r="A92">
        <v>85</v>
      </c>
      <c r="B92" s="6">
        <v>0.17410999999999999</v>
      </c>
      <c r="C92" s="6">
        <v>0.160167</v>
      </c>
      <c r="D92" s="7">
        <v>15942.6</v>
      </c>
      <c r="E92" s="7">
        <v>2553.5</v>
      </c>
      <c r="F92" s="5">
        <v>4.46</v>
      </c>
      <c r="G92" t="s">
        <v>12</v>
      </c>
      <c r="H92">
        <v>85</v>
      </c>
      <c r="I92" s="6">
        <v>0.117161</v>
      </c>
      <c r="J92" s="6">
        <v>0.110677</v>
      </c>
      <c r="K92" s="7">
        <v>34320</v>
      </c>
      <c r="L92" s="7">
        <v>3798.4</v>
      </c>
      <c r="M92" s="5">
        <v>5.58</v>
      </c>
    </row>
    <row r="93" spans="1:13">
      <c r="A93">
        <v>86</v>
      </c>
      <c r="B93" s="6">
        <v>0.18967700000000001</v>
      </c>
      <c r="C93" s="6">
        <v>0.17324600000000001</v>
      </c>
      <c r="D93" s="7">
        <v>13389.1</v>
      </c>
      <c r="E93" s="7">
        <v>2319.6</v>
      </c>
      <c r="F93" s="5">
        <v>4.22</v>
      </c>
      <c r="G93" t="s">
        <v>12</v>
      </c>
      <c r="H93">
        <v>86</v>
      </c>
      <c r="I93" s="6">
        <v>0.13100899999999999</v>
      </c>
      <c r="J93" s="6">
        <v>0.12295499999999999</v>
      </c>
      <c r="K93" s="7">
        <v>30521.5</v>
      </c>
      <c r="L93" s="7">
        <v>3752.8</v>
      </c>
      <c r="M93" s="5">
        <v>5.22</v>
      </c>
    </row>
    <row r="94" spans="1:13">
      <c r="A94">
        <v>87</v>
      </c>
      <c r="B94" s="6">
        <v>0.19809399999999999</v>
      </c>
      <c r="C94" s="6">
        <v>0.18024200000000001</v>
      </c>
      <c r="D94" s="7">
        <v>11069.5</v>
      </c>
      <c r="E94" s="7">
        <v>1995.2</v>
      </c>
      <c r="F94" s="5">
        <v>4</v>
      </c>
      <c r="G94" t="s">
        <v>12</v>
      </c>
      <c r="H94">
        <v>87</v>
      </c>
      <c r="I94" s="6">
        <v>0.14453199999999999</v>
      </c>
      <c r="J94" s="6">
        <v>0.134792</v>
      </c>
      <c r="K94" s="7">
        <v>26768.799999999999</v>
      </c>
      <c r="L94" s="7">
        <v>3608.2</v>
      </c>
      <c r="M94" s="5">
        <v>4.88</v>
      </c>
    </row>
    <row r="95" spans="1:13">
      <c r="A95">
        <v>88</v>
      </c>
      <c r="B95" s="6">
        <v>0.21469299999999999</v>
      </c>
      <c r="C95" s="6">
        <v>0.193881</v>
      </c>
      <c r="D95" s="7">
        <v>9074.2999999999993</v>
      </c>
      <c r="E95" s="7">
        <v>1759.3</v>
      </c>
      <c r="F95" s="5">
        <v>3.77</v>
      </c>
      <c r="G95" t="s">
        <v>12</v>
      </c>
      <c r="H95">
        <v>88</v>
      </c>
      <c r="I95" s="6">
        <v>0.15872900000000001</v>
      </c>
      <c r="J95" s="6">
        <v>0.14705699999999999</v>
      </c>
      <c r="K95" s="7">
        <v>23160.6</v>
      </c>
      <c r="L95" s="7">
        <v>3405.9</v>
      </c>
      <c r="M95" s="5">
        <v>4.5599999999999996</v>
      </c>
    </row>
    <row r="96" spans="1:13">
      <c r="A96">
        <v>89</v>
      </c>
      <c r="B96" s="6">
        <v>0.22775400000000001</v>
      </c>
      <c r="C96" s="6">
        <v>0.20447000000000001</v>
      </c>
      <c r="D96" s="7">
        <v>7315</v>
      </c>
      <c r="E96" s="7">
        <v>1495.7</v>
      </c>
      <c r="F96" s="5">
        <v>3.55</v>
      </c>
      <c r="G96" t="s">
        <v>12</v>
      </c>
      <c r="H96">
        <v>89</v>
      </c>
      <c r="I96" s="6">
        <v>0.17361599999999999</v>
      </c>
      <c r="J96" s="6">
        <v>0.159749</v>
      </c>
      <c r="K96" s="7">
        <v>19754.599999999999</v>
      </c>
      <c r="L96" s="7">
        <v>3155.8</v>
      </c>
      <c r="M96" s="5">
        <v>4.26</v>
      </c>
    </row>
    <row r="97" spans="1:13">
      <c r="A97">
        <v>90</v>
      </c>
      <c r="B97" s="6">
        <v>0.247971</v>
      </c>
      <c r="C97" s="6">
        <v>0.22061700000000001</v>
      </c>
      <c r="D97" s="7">
        <v>5819.3</v>
      </c>
      <c r="E97" s="7">
        <v>1283.8</v>
      </c>
      <c r="F97" s="5">
        <v>3.34</v>
      </c>
      <c r="G97" t="s">
        <v>12</v>
      </c>
      <c r="H97">
        <v>90</v>
      </c>
      <c r="I97" s="6">
        <v>0.19618099999999999</v>
      </c>
      <c r="J97" s="6">
        <v>0.17865700000000001</v>
      </c>
      <c r="K97" s="7">
        <v>16598.900000000001</v>
      </c>
      <c r="L97" s="7">
        <v>2965.5</v>
      </c>
      <c r="M97" s="5">
        <v>3.97</v>
      </c>
    </row>
    <row r="98" spans="1:13">
      <c r="A98">
        <v>91</v>
      </c>
      <c r="B98" s="6">
        <v>0.26858100000000001</v>
      </c>
      <c r="C98" s="6">
        <v>0.23678299999999999</v>
      </c>
      <c r="D98" s="7">
        <v>4535.3999999999996</v>
      </c>
      <c r="E98" s="7">
        <v>1073.9000000000001</v>
      </c>
      <c r="F98" s="5">
        <v>3.14</v>
      </c>
      <c r="G98" t="s">
        <v>12</v>
      </c>
      <c r="H98">
        <v>91</v>
      </c>
      <c r="I98" s="6">
        <v>0.20894499999999999</v>
      </c>
      <c r="J98" s="6">
        <v>0.18918099999999999</v>
      </c>
      <c r="K98" s="7">
        <v>13633.4</v>
      </c>
      <c r="L98" s="7">
        <v>2579.1999999999998</v>
      </c>
      <c r="M98" s="5">
        <v>3.73</v>
      </c>
    </row>
    <row r="99" spans="1:13">
      <c r="A99">
        <v>92</v>
      </c>
      <c r="B99" s="6">
        <v>0.29094199999999998</v>
      </c>
      <c r="C99" s="6">
        <v>0.25399300000000002</v>
      </c>
      <c r="D99" s="7">
        <v>3461.5</v>
      </c>
      <c r="E99" s="7">
        <v>879.2</v>
      </c>
      <c r="F99" s="5">
        <v>2.96</v>
      </c>
      <c r="G99" t="s">
        <v>12</v>
      </c>
      <c r="H99">
        <v>92</v>
      </c>
      <c r="I99" s="6">
        <v>0.23039899999999999</v>
      </c>
      <c r="J99" s="6">
        <v>0.206599</v>
      </c>
      <c r="K99" s="7">
        <v>11054.2</v>
      </c>
      <c r="L99" s="7">
        <v>2283.8000000000002</v>
      </c>
      <c r="M99" s="5">
        <v>3.48</v>
      </c>
    </row>
    <row r="100" spans="1:13">
      <c r="A100">
        <v>93</v>
      </c>
      <c r="B100" s="6">
        <v>0.310332</v>
      </c>
      <c r="C100" s="6">
        <v>0.26864700000000002</v>
      </c>
      <c r="D100" s="7">
        <v>2582.3000000000002</v>
      </c>
      <c r="E100" s="7">
        <v>693.7</v>
      </c>
      <c r="F100" s="5">
        <v>2.8</v>
      </c>
      <c r="G100" t="s">
        <v>12</v>
      </c>
      <c r="H100">
        <v>93</v>
      </c>
      <c r="I100" s="6">
        <v>0.258017</v>
      </c>
      <c r="J100" s="6">
        <v>0.22853399999999999</v>
      </c>
      <c r="K100" s="7">
        <v>8770.4</v>
      </c>
      <c r="L100" s="7">
        <v>2004.3</v>
      </c>
      <c r="M100" s="5">
        <v>3.26</v>
      </c>
    </row>
    <row r="101" spans="1:13">
      <c r="A101">
        <v>94</v>
      </c>
      <c r="B101" s="6">
        <v>0.33716099999999999</v>
      </c>
      <c r="C101" s="6">
        <v>0.288522</v>
      </c>
      <c r="D101" s="7">
        <v>1888.6</v>
      </c>
      <c r="E101" s="7">
        <v>544.9</v>
      </c>
      <c r="F101" s="5">
        <v>2.64</v>
      </c>
      <c r="G101" t="s">
        <v>12</v>
      </c>
      <c r="H101">
        <v>94</v>
      </c>
      <c r="I101" s="6">
        <v>0.270565</v>
      </c>
      <c r="J101" s="6">
        <v>0.23832400000000001</v>
      </c>
      <c r="K101" s="7">
        <v>6766.1</v>
      </c>
      <c r="L101" s="7">
        <v>1612.5</v>
      </c>
      <c r="M101" s="5">
        <v>3.08</v>
      </c>
    </row>
    <row r="102" spans="1:13">
      <c r="A102">
        <v>95</v>
      </c>
      <c r="B102" s="6">
        <v>0.35484500000000002</v>
      </c>
      <c r="C102" s="6">
        <v>0.30137399999999998</v>
      </c>
      <c r="D102" s="7">
        <v>1343.7</v>
      </c>
      <c r="E102" s="7">
        <v>405</v>
      </c>
      <c r="F102" s="5">
        <v>2.5099999999999998</v>
      </c>
      <c r="G102" t="s">
        <v>12</v>
      </c>
      <c r="H102">
        <v>95</v>
      </c>
      <c r="I102" s="6">
        <v>0.29970400000000003</v>
      </c>
      <c r="J102" s="6">
        <v>0.26064500000000002</v>
      </c>
      <c r="K102" s="7">
        <v>5153.6000000000004</v>
      </c>
      <c r="L102" s="7">
        <v>1343.2</v>
      </c>
      <c r="M102" s="5">
        <v>2.89</v>
      </c>
    </row>
    <row r="103" spans="1:13">
      <c r="A103">
        <v>96</v>
      </c>
      <c r="B103" s="6">
        <v>0.37567200000000001</v>
      </c>
      <c r="C103" s="6">
        <v>0.31626599999999999</v>
      </c>
      <c r="D103" s="7">
        <v>938.7</v>
      </c>
      <c r="E103" s="7">
        <v>296.89999999999998</v>
      </c>
      <c r="F103" s="5">
        <v>2.38</v>
      </c>
      <c r="G103" t="s">
        <v>12</v>
      </c>
      <c r="H103">
        <v>96</v>
      </c>
      <c r="I103" s="6">
        <v>0.32658399999999999</v>
      </c>
      <c r="J103" s="6">
        <v>0.28074100000000002</v>
      </c>
      <c r="K103" s="7">
        <v>3810.3</v>
      </c>
      <c r="L103" s="7">
        <v>1069.7</v>
      </c>
      <c r="M103" s="5">
        <v>2.73</v>
      </c>
    </row>
    <row r="104" spans="1:13">
      <c r="A104">
        <v>97</v>
      </c>
      <c r="B104" s="6">
        <v>0.40984399999999999</v>
      </c>
      <c r="C104" s="6">
        <v>0.34014100000000003</v>
      </c>
      <c r="D104" s="7">
        <v>641.79999999999995</v>
      </c>
      <c r="E104" s="7">
        <v>218.3</v>
      </c>
      <c r="F104" s="5">
        <v>2.25</v>
      </c>
      <c r="G104" t="s">
        <v>12</v>
      </c>
      <c r="H104">
        <v>97</v>
      </c>
      <c r="I104" s="6">
        <v>0.33704899999999999</v>
      </c>
      <c r="J104" s="6">
        <v>0.288439</v>
      </c>
      <c r="K104" s="7">
        <v>2740.6</v>
      </c>
      <c r="L104" s="7">
        <v>790.5</v>
      </c>
      <c r="M104" s="5">
        <v>2.6</v>
      </c>
    </row>
    <row r="105" spans="1:13">
      <c r="A105">
        <v>98</v>
      </c>
      <c r="B105" s="6">
        <v>0.42890400000000001</v>
      </c>
      <c r="C105" s="6">
        <v>0.35316700000000001</v>
      </c>
      <c r="D105" s="7">
        <v>423.5</v>
      </c>
      <c r="E105" s="7">
        <v>149.6</v>
      </c>
      <c r="F105" s="5">
        <v>2.15</v>
      </c>
      <c r="G105" t="s">
        <v>12</v>
      </c>
      <c r="H105">
        <v>98</v>
      </c>
      <c r="I105" s="6">
        <v>0.360481</v>
      </c>
      <c r="J105" s="6">
        <v>0.30542999999999998</v>
      </c>
      <c r="K105" s="7">
        <v>1950.1</v>
      </c>
      <c r="L105" s="7">
        <v>595.6</v>
      </c>
      <c r="M105" s="5">
        <v>2.4500000000000002</v>
      </c>
    </row>
    <row r="106" spans="1:13">
      <c r="A106">
        <v>99</v>
      </c>
      <c r="B106" s="6">
        <v>0.45987299999999998</v>
      </c>
      <c r="C106" s="6">
        <v>0.37390000000000001</v>
      </c>
      <c r="D106" s="7">
        <v>274</v>
      </c>
      <c r="E106" s="7">
        <v>102.4</v>
      </c>
      <c r="F106" s="5">
        <v>2.06</v>
      </c>
      <c r="G106" t="s">
        <v>12</v>
      </c>
      <c r="H106">
        <v>99</v>
      </c>
      <c r="I106" s="6">
        <v>0.392677</v>
      </c>
      <c r="J106" s="6">
        <v>0.328233</v>
      </c>
      <c r="K106" s="7">
        <v>1354.5</v>
      </c>
      <c r="L106" s="7">
        <v>444.6</v>
      </c>
      <c r="M106" s="5">
        <v>2.2999999999999998</v>
      </c>
    </row>
    <row r="107" spans="1:13">
      <c r="A107">
        <v>100</v>
      </c>
      <c r="B107">
        <v>0.48962699999999998</v>
      </c>
      <c r="C107">
        <v>0.39333299999999999</v>
      </c>
      <c r="D107">
        <v>171.5</v>
      </c>
      <c r="E107">
        <v>67.5</v>
      </c>
      <c r="F107">
        <v>1.98</v>
      </c>
      <c r="G107" t="s">
        <v>12</v>
      </c>
      <c r="H107">
        <v>100</v>
      </c>
      <c r="I107">
        <v>0.422792</v>
      </c>
      <c r="J107">
        <v>0.34901199999999999</v>
      </c>
      <c r="K107">
        <v>909.9</v>
      </c>
      <c r="L107">
        <v>317.60000000000002</v>
      </c>
      <c r="M107">
        <v>2.1800000000000002</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5"/>
  <sheetData>
    <row r="1" spans="1:13" ht="19.2">
      <c r="A1" s="3" t="s">
        <v>15</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1.0834E-2</v>
      </c>
      <c r="C7" s="6">
        <v>1.0776000000000001E-2</v>
      </c>
      <c r="D7" s="7">
        <v>100000</v>
      </c>
      <c r="E7" s="7">
        <v>1077.5999999999999</v>
      </c>
      <c r="F7" s="5">
        <v>71.790000000000006</v>
      </c>
      <c r="G7" t="s">
        <v>12</v>
      </c>
      <c r="H7">
        <v>0</v>
      </c>
      <c r="I7" s="6">
        <v>8.5389999999999997E-3</v>
      </c>
      <c r="J7" s="6">
        <v>8.5030000000000001E-3</v>
      </c>
      <c r="K7" s="7">
        <v>100000</v>
      </c>
      <c r="L7" s="7">
        <v>850.3</v>
      </c>
      <c r="M7" s="5">
        <v>77.61</v>
      </c>
    </row>
    <row r="8" spans="1:13">
      <c r="A8">
        <v>1</v>
      </c>
      <c r="B8" s="6">
        <v>7.7999999999999999E-4</v>
      </c>
      <c r="C8" s="6">
        <v>7.7999999999999999E-4</v>
      </c>
      <c r="D8" s="7">
        <v>98922.4</v>
      </c>
      <c r="E8" s="7">
        <v>77.099999999999994</v>
      </c>
      <c r="F8" s="5">
        <v>71.569999999999993</v>
      </c>
      <c r="G8" t="s">
        <v>12</v>
      </c>
      <c r="H8">
        <v>1</v>
      </c>
      <c r="I8" s="6">
        <v>6.87E-4</v>
      </c>
      <c r="J8" s="6">
        <v>6.87E-4</v>
      </c>
      <c r="K8" s="7">
        <v>99149.7</v>
      </c>
      <c r="L8" s="7">
        <v>68.099999999999994</v>
      </c>
      <c r="M8" s="5">
        <v>77.27</v>
      </c>
    </row>
    <row r="9" spans="1:13">
      <c r="A9">
        <v>2</v>
      </c>
      <c r="B9" s="6">
        <v>4.8099999999999998E-4</v>
      </c>
      <c r="C9" s="6">
        <v>4.8099999999999998E-4</v>
      </c>
      <c r="D9" s="7">
        <v>98845.3</v>
      </c>
      <c r="E9" s="7">
        <v>47.6</v>
      </c>
      <c r="F9" s="5">
        <v>70.62</v>
      </c>
      <c r="G9" t="s">
        <v>12</v>
      </c>
      <c r="H9">
        <v>2</v>
      </c>
      <c r="I9" s="6">
        <v>3.79E-4</v>
      </c>
      <c r="J9" s="6">
        <v>3.79E-4</v>
      </c>
      <c r="K9" s="7">
        <v>99081.600000000006</v>
      </c>
      <c r="L9" s="7">
        <v>37.5</v>
      </c>
      <c r="M9" s="5">
        <v>76.33</v>
      </c>
    </row>
    <row r="10" spans="1:13">
      <c r="A10">
        <v>3</v>
      </c>
      <c r="B10" s="6">
        <v>3.9399999999999998E-4</v>
      </c>
      <c r="C10" s="6">
        <v>3.9399999999999998E-4</v>
      </c>
      <c r="D10" s="7">
        <v>98797.7</v>
      </c>
      <c r="E10" s="7">
        <v>39</v>
      </c>
      <c r="F10" s="5">
        <v>69.66</v>
      </c>
      <c r="G10" t="s">
        <v>12</v>
      </c>
      <c r="H10">
        <v>3</v>
      </c>
      <c r="I10" s="6">
        <v>2.63E-4</v>
      </c>
      <c r="J10" s="6">
        <v>2.63E-4</v>
      </c>
      <c r="K10" s="7">
        <v>99044.1</v>
      </c>
      <c r="L10" s="7">
        <v>26</v>
      </c>
      <c r="M10" s="5">
        <v>75.36</v>
      </c>
    </row>
    <row r="11" spans="1:13">
      <c r="A11">
        <v>4</v>
      </c>
      <c r="B11" s="6">
        <v>2.8699999999999998E-4</v>
      </c>
      <c r="C11" s="6">
        <v>2.8699999999999998E-4</v>
      </c>
      <c r="D11" s="7">
        <v>98758.8</v>
      </c>
      <c r="E11" s="7">
        <v>28.4</v>
      </c>
      <c r="F11" s="5">
        <v>68.680000000000007</v>
      </c>
      <c r="G11" t="s">
        <v>12</v>
      </c>
      <c r="H11">
        <v>4</v>
      </c>
      <c r="I11" s="6">
        <v>2.32E-4</v>
      </c>
      <c r="J11" s="6">
        <v>2.32E-4</v>
      </c>
      <c r="K11" s="7">
        <v>99018</v>
      </c>
      <c r="L11" s="7">
        <v>23</v>
      </c>
      <c r="M11" s="5">
        <v>74.37</v>
      </c>
    </row>
    <row r="12" spans="1:13">
      <c r="A12">
        <v>5</v>
      </c>
      <c r="B12" s="6">
        <v>2.5900000000000001E-4</v>
      </c>
      <c r="C12" s="6">
        <v>2.5900000000000001E-4</v>
      </c>
      <c r="D12" s="7">
        <v>98730.4</v>
      </c>
      <c r="E12" s="7">
        <v>25.5</v>
      </c>
      <c r="F12" s="5">
        <v>67.7</v>
      </c>
      <c r="G12" t="s">
        <v>12</v>
      </c>
      <c r="H12">
        <v>5</v>
      </c>
      <c r="I12" s="6">
        <v>2.03E-4</v>
      </c>
      <c r="J12" s="6">
        <v>2.03E-4</v>
      </c>
      <c r="K12" s="7">
        <v>98995</v>
      </c>
      <c r="L12" s="7">
        <v>20.100000000000001</v>
      </c>
      <c r="M12" s="5">
        <v>73.39</v>
      </c>
    </row>
    <row r="13" spans="1:13">
      <c r="A13">
        <v>6</v>
      </c>
      <c r="B13" s="6">
        <v>2.32E-4</v>
      </c>
      <c r="C13" s="6">
        <v>2.32E-4</v>
      </c>
      <c r="D13" s="7">
        <v>98704.9</v>
      </c>
      <c r="E13" s="7">
        <v>22.9</v>
      </c>
      <c r="F13" s="5">
        <v>66.72</v>
      </c>
      <c r="G13" t="s">
        <v>12</v>
      </c>
      <c r="H13">
        <v>6</v>
      </c>
      <c r="I13" s="6">
        <v>2.0000000000000001E-4</v>
      </c>
      <c r="J13" s="6">
        <v>2.0000000000000001E-4</v>
      </c>
      <c r="K13" s="7">
        <v>98974.9</v>
      </c>
      <c r="L13" s="7">
        <v>19.8</v>
      </c>
      <c r="M13" s="5">
        <v>72.41</v>
      </c>
    </row>
    <row r="14" spans="1:13">
      <c r="A14">
        <v>7</v>
      </c>
      <c r="B14" s="6">
        <v>2.4600000000000002E-4</v>
      </c>
      <c r="C14" s="6">
        <v>2.4600000000000002E-4</v>
      </c>
      <c r="D14" s="7">
        <v>98681.9</v>
      </c>
      <c r="E14" s="7">
        <v>24.3</v>
      </c>
      <c r="F14" s="5">
        <v>65.739999999999995</v>
      </c>
      <c r="G14" t="s">
        <v>12</v>
      </c>
      <c r="H14">
        <v>7</v>
      </c>
      <c r="I14" s="6">
        <v>1.7100000000000001E-4</v>
      </c>
      <c r="J14" s="6">
        <v>1.7100000000000001E-4</v>
      </c>
      <c r="K14" s="7">
        <v>98955.1</v>
      </c>
      <c r="L14" s="7">
        <v>16.899999999999999</v>
      </c>
      <c r="M14" s="5">
        <v>71.42</v>
      </c>
    </row>
    <row r="15" spans="1:13">
      <c r="A15">
        <v>8</v>
      </c>
      <c r="B15" s="6">
        <v>2.2100000000000001E-4</v>
      </c>
      <c r="C15" s="6">
        <v>2.2100000000000001E-4</v>
      </c>
      <c r="D15" s="7">
        <v>98657.7</v>
      </c>
      <c r="E15" s="7">
        <v>21.9</v>
      </c>
      <c r="F15" s="5">
        <v>64.75</v>
      </c>
      <c r="G15" t="s">
        <v>12</v>
      </c>
      <c r="H15">
        <v>8</v>
      </c>
      <c r="I15" s="6">
        <v>1.63E-4</v>
      </c>
      <c r="J15" s="6">
        <v>1.63E-4</v>
      </c>
      <c r="K15" s="7">
        <v>98938.2</v>
      </c>
      <c r="L15" s="7">
        <v>16.100000000000001</v>
      </c>
      <c r="M15" s="5">
        <v>70.430000000000007</v>
      </c>
    </row>
    <row r="16" spans="1:13">
      <c r="A16">
        <v>9</v>
      </c>
      <c r="B16" s="6">
        <v>2.1699999999999999E-4</v>
      </c>
      <c r="C16" s="6">
        <v>2.1699999999999999E-4</v>
      </c>
      <c r="D16" s="7">
        <v>98635.8</v>
      </c>
      <c r="E16" s="7">
        <v>21.4</v>
      </c>
      <c r="F16" s="5">
        <v>63.77</v>
      </c>
      <c r="G16" t="s">
        <v>12</v>
      </c>
      <c r="H16">
        <v>9</v>
      </c>
      <c r="I16" s="6">
        <v>1.92E-4</v>
      </c>
      <c r="J16" s="6">
        <v>1.92E-4</v>
      </c>
      <c r="K16" s="7">
        <v>98922.1</v>
      </c>
      <c r="L16" s="7">
        <v>19</v>
      </c>
      <c r="M16" s="5">
        <v>69.44</v>
      </c>
    </row>
    <row r="17" spans="1:13">
      <c r="A17">
        <v>10</v>
      </c>
      <c r="B17" s="6">
        <v>2.3000000000000001E-4</v>
      </c>
      <c r="C17" s="6">
        <v>2.3000000000000001E-4</v>
      </c>
      <c r="D17" s="7">
        <v>98614.399999999994</v>
      </c>
      <c r="E17" s="7">
        <v>22.7</v>
      </c>
      <c r="F17" s="5">
        <v>62.78</v>
      </c>
      <c r="G17" t="s">
        <v>12</v>
      </c>
      <c r="H17">
        <v>10</v>
      </c>
      <c r="I17" s="6">
        <v>1.6200000000000001E-4</v>
      </c>
      <c r="J17" s="6">
        <v>1.6200000000000001E-4</v>
      </c>
      <c r="K17" s="7">
        <v>98903.1</v>
      </c>
      <c r="L17" s="7">
        <v>16</v>
      </c>
      <c r="M17" s="5">
        <v>68.459999999999994</v>
      </c>
    </row>
    <row r="18" spans="1:13">
      <c r="A18">
        <v>11</v>
      </c>
      <c r="B18" s="6">
        <v>2.6600000000000001E-4</v>
      </c>
      <c r="C18" s="6">
        <v>2.6600000000000001E-4</v>
      </c>
      <c r="D18" s="7">
        <v>98591.6</v>
      </c>
      <c r="E18" s="7">
        <v>26.2</v>
      </c>
      <c r="F18" s="5">
        <v>61.79</v>
      </c>
      <c r="G18" t="s">
        <v>12</v>
      </c>
      <c r="H18">
        <v>11</v>
      </c>
      <c r="I18" s="6">
        <v>1.6100000000000001E-4</v>
      </c>
      <c r="J18" s="6">
        <v>1.6100000000000001E-4</v>
      </c>
      <c r="K18" s="7">
        <v>98887.1</v>
      </c>
      <c r="L18" s="7">
        <v>16</v>
      </c>
      <c r="M18" s="5">
        <v>67.47</v>
      </c>
    </row>
    <row r="19" spans="1:13">
      <c r="A19">
        <v>12</v>
      </c>
      <c r="B19" s="6">
        <v>2.6400000000000002E-4</v>
      </c>
      <c r="C19" s="6">
        <v>2.6400000000000002E-4</v>
      </c>
      <c r="D19" s="7">
        <v>98565.4</v>
      </c>
      <c r="E19" s="7">
        <v>26</v>
      </c>
      <c r="F19" s="5">
        <v>60.81</v>
      </c>
      <c r="G19" t="s">
        <v>12</v>
      </c>
      <c r="H19">
        <v>12</v>
      </c>
      <c r="I19" s="6">
        <v>1.9699999999999999E-4</v>
      </c>
      <c r="J19" s="6">
        <v>1.9699999999999999E-4</v>
      </c>
      <c r="K19" s="7">
        <v>98871.2</v>
      </c>
      <c r="L19" s="7">
        <v>19.5</v>
      </c>
      <c r="M19" s="5">
        <v>66.48</v>
      </c>
    </row>
    <row r="20" spans="1:13">
      <c r="A20">
        <v>13</v>
      </c>
      <c r="B20" s="6">
        <v>2.7700000000000001E-4</v>
      </c>
      <c r="C20" s="6">
        <v>2.7700000000000001E-4</v>
      </c>
      <c r="D20" s="7">
        <v>98539.4</v>
      </c>
      <c r="E20" s="7">
        <v>27.3</v>
      </c>
      <c r="F20" s="5">
        <v>59.83</v>
      </c>
      <c r="G20" t="s">
        <v>12</v>
      </c>
      <c r="H20">
        <v>13</v>
      </c>
      <c r="I20" s="6">
        <v>1.9100000000000001E-4</v>
      </c>
      <c r="J20" s="6">
        <v>1.9100000000000001E-4</v>
      </c>
      <c r="K20" s="7">
        <v>98851.7</v>
      </c>
      <c r="L20" s="7">
        <v>18.899999999999999</v>
      </c>
      <c r="M20" s="5">
        <v>65.489999999999995</v>
      </c>
    </row>
    <row r="21" spans="1:13">
      <c r="A21">
        <v>14</v>
      </c>
      <c r="B21" s="6">
        <v>3.5399999999999999E-4</v>
      </c>
      <c r="C21" s="6">
        <v>3.5399999999999999E-4</v>
      </c>
      <c r="D21" s="7">
        <v>98512.1</v>
      </c>
      <c r="E21" s="7">
        <v>34.9</v>
      </c>
      <c r="F21" s="5">
        <v>58.84</v>
      </c>
      <c r="G21" t="s">
        <v>12</v>
      </c>
      <c r="H21">
        <v>14</v>
      </c>
      <c r="I21" s="6">
        <v>1.93E-4</v>
      </c>
      <c r="J21" s="6">
        <v>1.93E-4</v>
      </c>
      <c r="K21" s="7">
        <v>98832.8</v>
      </c>
      <c r="L21" s="7">
        <v>19.100000000000001</v>
      </c>
      <c r="M21" s="5">
        <v>64.510000000000005</v>
      </c>
    </row>
    <row r="22" spans="1:13">
      <c r="A22">
        <v>15</v>
      </c>
      <c r="B22" s="6">
        <v>4.2400000000000001E-4</v>
      </c>
      <c r="C22" s="6">
        <v>4.2400000000000001E-4</v>
      </c>
      <c r="D22" s="7">
        <v>98477.2</v>
      </c>
      <c r="E22" s="7">
        <v>41.8</v>
      </c>
      <c r="F22" s="5">
        <v>57.86</v>
      </c>
      <c r="G22" t="s">
        <v>12</v>
      </c>
      <c r="H22">
        <v>15</v>
      </c>
      <c r="I22" s="6">
        <v>2.41E-4</v>
      </c>
      <c r="J22" s="6">
        <v>2.41E-4</v>
      </c>
      <c r="K22" s="7">
        <v>98813.7</v>
      </c>
      <c r="L22" s="7">
        <v>23.8</v>
      </c>
      <c r="M22" s="5">
        <v>63.52</v>
      </c>
    </row>
    <row r="23" spans="1:13">
      <c r="A23">
        <v>16</v>
      </c>
      <c r="B23" s="6">
        <v>5.5500000000000005E-4</v>
      </c>
      <c r="C23" s="6">
        <v>5.5500000000000005E-4</v>
      </c>
      <c r="D23" s="7">
        <v>98435.4</v>
      </c>
      <c r="E23" s="7">
        <v>54.6</v>
      </c>
      <c r="F23" s="5">
        <v>56.89</v>
      </c>
      <c r="G23" t="s">
        <v>12</v>
      </c>
      <c r="H23">
        <v>16</v>
      </c>
      <c r="I23" s="6">
        <v>2.7300000000000002E-4</v>
      </c>
      <c r="J23" s="6">
        <v>2.7300000000000002E-4</v>
      </c>
      <c r="K23" s="7">
        <v>98789.9</v>
      </c>
      <c r="L23" s="7">
        <v>27</v>
      </c>
      <c r="M23" s="5">
        <v>62.53</v>
      </c>
    </row>
    <row r="24" spans="1:13">
      <c r="A24">
        <v>17</v>
      </c>
      <c r="B24" s="6">
        <v>8.0599999999999997E-4</v>
      </c>
      <c r="C24" s="6">
        <v>8.0599999999999997E-4</v>
      </c>
      <c r="D24" s="7">
        <v>98380.800000000003</v>
      </c>
      <c r="E24" s="7">
        <v>79.3</v>
      </c>
      <c r="F24" s="5">
        <v>55.92</v>
      </c>
      <c r="G24" t="s">
        <v>12</v>
      </c>
      <c r="H24">
        <v>17</v>
      </c>
      <c r="I24" s="6">
        <v>3.5799999999999997E-4</v>
      </c>
      <c r="J24" s="6">
        <v>3.5799999999999997E-4</v>
      </c>
      <c r="K24" s="7">
        <v>98762.9</v>
      </c>
      <c r="L24" s="7">
        <v>35.4</v>
      </c>
      <c r="M24" s="5">
        <v>61.55</v>
      </c>
    </row>
    <row r="25" spans="1:13">
      <c r="A25">
        <v>18</v>
      </c>
      <c r="B25" s="6">
        <v>8.7200000000000005E-4</v>
      </c>
      <c r="C25" s="6">
        <v>8.7200000000000005E-4</v>
      </c>
      <c r="D25" s="7">
        <v>98301.5</v>
      </c>
      <c r="E25" s="7">
        <v>85.7</v>
      </c>
      <c r="F25" s="5">
        <v>54.96</v>
      </c>
      <c r="G25" t="s">
        <v>12</v>
      </c>
      <c r="H25">
        <v>18</v>
      </c>
      <c r="I25" s="6">
        <v>2.9700000000000001E-4</v>
      </c>
      <c r="J25" s="6">
        <v>2.9700000000000001E-4</v>
      </c>
      <c r="K25" s="7">
        <v>98727.6</v>
      </c>
      <c r="L25" s="7">
        <v>29.3</v>
      </c>
      <c r="M25" s="5">
        <v>60.57</v>
      </c>
    </row>
    <row r="26" spans="1:13">
      <c r="A26">
        <v>19</v>
      </c>
      <c r="B26" s="6">
        <v>9.1500000000000001E-4</v>
      </c>
      <c r="C26" s="6">
        <v>9.1500000000000001E-4</v>
      </c>
      <c r="D26" s="7">
        <v>98215.8</v>
      </c>
      <c r="E26" s="7">
        <v>89.9</v>
      </c>
      <c r="F26" s="5">
        <v>54.01</v>
      </c>
      <c r="G26" t="s">
        <v>12</v>
      </c>
      <c r="H26">
        <v>19</v>
      </c>
      <c r="I26" s="6">
        <v>3.0699999999999998E-4</v>
      </c>
      <c r="J26" s="6">
        <v>3.0699999999999998E-4</v>
      </c>
      <c r="K26" s="7">
        <v>98698.2</v>
      </c>
      <c r="L26" s="7">
        <v>30.3</v>
      </c>
      <c r="M26" s="5">
        <v>59.59</v>
      </c>
    </row>
    <row r="27" spans="1:13">
      <c r="A27">
        <v>20</v>
      </c>
      <c r="B27" s="6">
        <v>9.6199999999999996E-4</v>
      </c>
      <c r="C27" s="6">
        <v>9.6199999999999996E-4</v>
      </c>
      <c r="D27" s="7">
        <v>98126</v>
      </c>
      <c r="E27" s="7">
        <v>94.4</v>
      </c>
      <c r="F27" s="5">
        <v>53.06</v>
      </c>
      <c r="G27" t="s">
        <v>12</v>
      </c>
      <c r="H27">
        <v>20</v>
      </c>
      <c r="I27" s="6">
        <v>3.2299999999999999E-4</v>
      </c>
      <c r="J27" s="6">
        <v>3.2299999999999999E-4</v>
      </c>
      <c r="K27" s="7">
        <v>98667.9</v>
      </c>
      <c r="L27" s="7">
        <v>31.8</v>
      </c>
      <c r="M27" s="5">
        <v>58.61</v>
      </c>
    </row>
    <row r="28" spans="1:13">
      <c r="A28">
        <v>21</v>
      </c>
      <c r="B28" s="6">
        <v>8.7500000000000002E-4</v>
      </c>
      <c r="C28" s="6">
        <v>8.7399999999999999E-4</v>
      </c>
      <c r="D28" s="7">
        <v>98031.6</v>
      </c>
      <c r="E28" s="7">
        <v>85.7</v>
      </c>
      <c r="F28" s="5">
        <v>52.11</v>
      </c>
      <c r="G28" t="s">
        <v>12</v>
      </c>
      <c r="H28">
        <v>21</v>
      </c>
      <c r="I28" s="6">
        <v>3.19E-4</v>
      </c>
      <c r="J28" s="6">
        <v>3.19E-4</v>
      </c>
      <c r="K28" s="7">
        <v>98636.1</v>
      </c>
      <c r="L28" s="7">
        <v>31.4</v>
      </c>
      <c r="M28" s="5">
        <v>57.63</v>
      </c>
    </row>
    <row r="29" spans="1:13">
      <c r="A29">
        <v>22</v>
      </c>
      <c r="B29" s="6">
        <v>8.34E-4</v>
      </c>
      <c r="C29" s="6">
        <v>8.34E-4</v>
      </c>
      <c r="D29" s="7">
        <v>97945.9</v>
      </c>
      <c r="E29" s="7">
        <v>81.7</v>
      </c>
      <c r="F29" s="5">
        <v>51.16</v>
      </c>
      <c r="G29" t="s">
        <v>12</v>
      </c>
      <c r="H29">
        <v>22</v>
      </c>
      <c r="I29" s="6">
        <v>2.9300000000000002E-4</v>
      </c>
      <c r="J29" s="6">
        <v>2.9300000000000002E-4</v>
      </c>
      <c r="K29" s="7">
        <v>98604.7</v>
      </c>
      <c r="L29" s="7">
        <v>28.9</v>
      </c>
      <c r="M29" s="5">
        <v>56.64</v>
      </c>
    </row>
    <row r="30" spans="1:13">
      <c r="A30">
        <v>23</v>
      </c>
      <c r="B30" s="6">
        <v>7.3999999999999999E-4</v>
      </c>
      <c r="C30" s="6">
        <v>7.3999999999999999E-4</v>
      </c>
      <c r="D30" s="7">
        <v>97864.2</v>
      </c>
      <c r="E30" s="7">
        <v>72.400000000000006</v>
      </c>
      <c r="F30" s="5">
        <v>50.2</v>
      </c>
      <c r="G30" t="s">
        <v>12</v>
      </c>
      <c r="H30">
        <v>23</v>
      </c>
      <c r="I30" s="6">
        <v>3.1100000000000002E-4</v>
      </c>
      <c r="J30" s="6">
        <v>3.1100000000000002E-4</v>
      </c>
      <c r="K30" s="7">
        <v>98575.8</v>
      </c>
      <c r="L30" s="7">
        <v>30.6</v>
      </c>
      <c r="M30" s="5">
        <v>55.66</v>
      </c>
    </row>
    <row r="31" spans="1:13">
      <c r="A31">
        <v>24</v>
      </c>
      <c r="B31" s="6">
        <v>7.3999999999999999E-4</v>
      </c>
      <c r="C31" s="6">
        <v>7.3899999999999997E-4</v>
      </c>
      <c r="D31" s="7">
        <v>97791.8</v>
      </c>
      <c r="E31" s="7">
        <v>72.3</v>
      </c>
      <c r="F31" s="5">
        <v>49.24</v>
      </c>
      <c r="G31" t="s">
        <v>12</v>
      </c>
      <c r="H31">
        <v>24</v>
      </c>
      <c r="I31" s="6">
        <v>3.0600000000000001E-4</v>
      </c>
      <c r="J31" s="6">
        <v>3.0600000000000001E-4</v>
      </c>
      <c r="K31" s="7">
        <v>98545.1</v>
      </c>
      <c r="L31" s="7">
        <v>30.1</v>
      </c>
      <c r="M31" s="5">
        <v>54.68</v>
      </c>
    </row>
    <row r="32" spans="1:13">
      <c r="A32">
        <v>25</v>
      </c>
      <c r="B32" s="6">
        <v>7.5799999999999999E-4</v>
      </c>
      <c r="C32" s="6">
        <v>7.5699999999999997E-4</v>
      </c>
      <c r="D32" s="7">
        <v>97719.5</v>
      </c>
      <c r="E32" s="7">
        <v>74</v>
      </c>
      <c r="F32" s="5">
        <v>48.27</v>
      </c>
      <c r="G32" t="s">
        <v>12</v>
      </c>
      <c r="H32">
        <v>25</v>
      </c>
      <c r="I32" s="6">
        <v>3.5399999999999999E-4</v>
      </c>
      <c r="J32" s="6">
        <v>3.5399999999999999E-4</v>
      </c>
      <c r="K32" s="7">
        <v>98515</v>
      </c>
      <c r="L32" s="7">
        <v>34.9</v>
      </c>
      <c r="M32" s="5">
        <v>53.69</v>
      </c>
    </row>
    <row r="33" spans="1:13">
      <c r="A33">
        <v>26</v>
      </c>
      <c r="B33" s="6">
        <v>7.9000000000000001E-4</v>
      </c>
      <c r="C33" s="6">
        <v>7.9000000000000001E-4</v>
      </c>
      <c r="D33" s="7">
        <v>97645.5</v>
      </c>
      <c r="E33" s="7">
        <v>77.099999999999994</v>
      </c>
      <c r="F33" s="5">
        <v>47.31</v>
      </c>
      <c r="G33" t="s">
        <v>12</v>
      </c>
      <c r="H33">
        <v>26</v>
      </c>
      <c r="I33" s="6">
        <v>3.97E-4</v>
      </c>
      <c r="J33" s="6">
        <v>3.97E-4</v>
      </c>
      <c r="K33" s="7">
        <v>98480.1</v>
      </c>
      <c r="L33" s="7">
        <v>39</v>
      </c>
      <c r="M33" s="5">
        <v>52.71</v>
      </c>
    </row>
    <row r="34" spans="1:13">
      <c r="A34">
        <v>27</v>
      </c>
      <c r="B34" s="6">
        <v>8.1800000000000004E-4</v>
      </c>
      <c r="C34" s="6">
        <v>8.1800000000000004E-4</v>
      </c>
      <c r="D34" s="7">
        <v>97568.4</v>
      </c>
      <c r="E34" s="7">
        <v>79.8</v>
      </c>
      <c r="F34" s="5">
        <v>46.35</v>
      </c>
      <c r="G34" t="s">
        <v>12</v>
      </c>
      <c r="H34">
        <v>27</v>
      </c>
      <c r="I34" s="6">
        <v>3.77E-4</v>
      </c>
      <c r="J34" s="6">
        <v>3.77E-4</v>
      </c>
      <c r="K34" s="7">
        <v>98441</v>
      </c>
      <c r="L34" s="7">
        <v>37.1</v>
      </c>
      <c r="M34" s="5">
        <v>51.73</v>
      </c>
    </row>
    <row r="35" spans="1:13">
      <c r="A35">
        <v>28</v>
      </c>
      <c r="B35" s="6">
        <v>8.9899999999999995E-4</v>
      </c>
      <c r="C35" s="6">
        <v>8.9899999999999995E-4</v>
      </c>
      <c r="D35" s="7">
        <v>97488.6</v>
      </c>
      <c r="E35" s="7">
        <v>87.7</v>
      </c>
      <c r="F35" s="5">
        <v>45.38</v>
      </c>
      <c r="G35" t="s">
        <v>12</v>
      </c>
      <c r="H35">
        <v>28</v>
      </c>
      <c r="I35" s="6">
        <v>4.3399999999999998E-4</v>
      </c>
      <c r="J35" s="6">
        <v>4.3399999999999998E-4</v>
      </c>
      <c r="K35" s="7">
        <v>98404</v>
      </c>
      <c r="L35" s="7">
        <v>42.7</v>
      </c>
      <c r="M35" s="5">
        <v>50.75</v>
      </c>
    </row>
    <row r="36" spans="1:13">
      <c r="A36">
        <v>29</v>
      </c>
      <c r="B36" s="6">
        <v>8.03E-4</v>
      </c>
      <c r="C36" s="6">
        <v>8.03E-4</v>
      </c>
      <c r="D36" s="7">
        <v>97401</v>
      </c>
      <c r="E36" s="7">
        <v>78.2</v>
      </c>
      <c r="F36" s="5">
        <v>44.42</v>
      </c>
      <c r="G36" t="s">
        <v>12</v>
      </c>
      <c r="H36">
        <v>29</v>
      </c>
      <c r="I36" s="6">
        <v>4.4200000000000001E-4</v>
      </c>
      <c r="J36" s="6">
        <v>4.4200000000000001E-4</v>
      </c>
      <c r="K36" s="7">
        <v>98361.3</v>
      </c>
      <c r="L36" s="7">
        <v>43.5</v>
      </c>
      <c r="M36" s="5">
        <v>49.78</v>
      </c>
    </row>
    <row r="37" spans="1:13">
      <c r="A37">
        <v>30</v>
      </c>
      <c r="B37" s="6">
        <v>8.34E-4</v>
      </c>
      <c r="C37" s="6">
        <v>8.34E-4</v>
      </c>
      <c r="D37" s="7">
        <v>97322.8</v>
      </c>
      <c r="E37" s="7">
        <v>81.099999999999994</v>
      </c>
      <c r="F37" s="5">
        <v>43.46</v>
      </c>
      <c r="G37" t="s">
        <v>12</v>
      </c>
      <c r="H37">
        <v>30</v>
      </c>
      <c r="I37" s="6">
        <v>4.7100000000000001E-4</v>
      </c>
      <c r="J37" s="6">
        <v>4.7100000000000001E-4</v>
      </c>
      <c r="K37" s="7">
        <v>98317.8</v>
      </c>
      <c r="L37" s="7">
        <v>46.3</v>
      </c>
      <c r="M37" s="5">
        <v>48.8</v>
      </c>
    </row>
    <row r="38" spans="1:13">
      <c r="A38">
        <v>31</v>
      </c>
      <c r="B38" s="6">
        <v>8.6200000000000003E-4</v>
      </c>
      <c r="C38" s="6">
        <v>8.6200000000000003E-4</v>
      </c>
      <c r="D38" s="7">
        <v>97241.600000000006</v>
      </c>
      <c r="E38" s="7">
        <v>83.8</v>
      </c>
      <c r="F38" s="5">
        <v>42.49</v>
      </c>
      <c r="G38" t="s">
        <v>12</v>
      </c>
      <c r="H38">
        <v>31</v>
      </c>
      <c r="I38" s="6">
        <v>5.1500000000000005E-4</v>
      </c>
      <c r="J38" s="6">
        <v>5.1500000000000005E-4</v>
      </c>
      <c r="K38" s="7">
        <v>98271.5</v>
      </c>
      <c r="L38" s="7">
        <v>50.6</v>
      </c>
      <c r="M38" s="5">
        <v>47.82</v>
      </c>
    </row>
    <row r="39" spans="1:13">
      <c r="A39">
        <v>32</v>
      </c>
      <c r="B39" s="6">
        <v>9.7599999999999998E-4</v>
      </c>
      <c r="C39" s="6">
        <v>9.7599999999999998E-4</v>
      </c>
      <c r="D39" s="7">
        <v>97157.8</v>
      </c>
      <c r="E39" s="7">
        <v>94.8</v>
      </c>
      <c r="F39" s="5">
        <v>41.53</v>
      </c>
      <c r="G39" t="s">
        <v>12</v>
      </c>
      <c r="H39">
        <v>32</v>
      </c>
      <c r="I39" s="6">
        <v>5.4600000000000004E-4</v>
      </c>
      <c r="J39" s="6">
        <v>5.4600000000000004E-4</v>
      </c>
      <c r="K39" s="7">
        <v>98220.9</v>
      </c>
      <c r="L39" s="7">
        <v>53.6</v>
      </c>
      <c r="M39" s="5">
        <v>46.84</v>
      </c>
    </row>
    <row r="40" spans="1:13">
      <c r="A40">
        <v>33</v>
      </c>
      <c r="B40" s="6">
        <v>9.9700000000000006E-4</v>
      </c>
      <c r="C40" s="6">
        <v>9.9700000000000006E-4</v>
      </c>
      <c r="D40" s="7">
        <v>97063.1</v>
      </c>
      <c r="E40" s="7">
        <v>96.7</v>
      </c>
      <c r="F40" s="5">
        <v>40.57</v>
      </c>
      <c r="G40" t="s">
        <v>12</v>
      </c>
      <c r="H40">
        <v>33</v>
      </c>
      <c r="I40" s="6">
        <v>6.2600000000000004E-4</v>
      </c>
      <c r="J40" s="6">
        <v>6.2600000000000004E-4</v>
      </c>
      <c r="K40" s="7">
        <v>98167.2</v>
      </c>
      <c r="L40" s="7">
        <v>61.4</v>
      </c>
      <c r="M40" s="5">
        <v>45.87</v>
      </c>
    </row>
    <row r="41" spans="1:13">
      <c r="A41">
        <v>34</v>
      </c>
      <c r="B41" s="6">
        <v>1.024E-3</v>
      </c>
      <c r="C41" s="6">
        <v>1.023E-3</v>
      </c>
      <c r="D41" s="7">
        <v>96966.3</v>
      </c>
      <c r="E41" s="7">
        <v>99.2</v>
      </c>
      <c r="F41" s="5">
        <v>39.61</v>
      </c>
      <c r="G41" t="s">
        <v>12</v>
      </c>
      <c r="H41">
        <v>34</v>
      </c>
      <c r="I41" s="6">
        <v>6.4700000000000001E-4</v>
      </c>
      <c r="J41" s="6">
        <v>6.4700000000000001E-4</v>
      </c>
      <c r="K41" s="7">
        <v>98105.8</v>
      </c>
      <c r="L41" s="7">
        <v>63.5</v>
      </c>
      <c r="M41" s="5">
        <v>44.9</v>
      </c>
    </row>
    <row r="42" spans="1:13">
      <c r="A42">
        <v>35</v>
      </c>
      <c r="B42" s="6">
        <v>1.147E-3</v>
      </c>
      <c r="C42" s="6">
        <v>1.147E-3</v>
      </c>
      <c r="D42" s="7">
        <v>96867.1</v>
      </c>
      <c r="E42" s="7">
        <v>111.1</v>
      </c>
      <c r="F42" s="5">
        <v>38.65</v>
      </c>
      <c r="G42" t="s">
        <v>12</v>
      </c>
      <c r="H42">
        <v>35</v>
      </c>
      <c r="I42" s="6">
        <v>7.4600000000000003E-4</v>
      </c>
      <c r="J42" s="6">
        <v>7.4600000000000003E-4</v>
      </c>
      <c r="K42" s="7">
        <v>98042.3</v>
      </c>
      <c r="L42" s="7">
        <v>73.2</v>
      </c>
      <c r="M42" s="5">
        <v>43.93</v>
      </c>
    </row>
    <row r="43" spans="1:13">
      <c r="A43">
        <v>36</v>
      </c>
      <c r="B43" s="6">
        <v>1.16E-3</v>
      </c>
      <c r="C43" s="6">
        <v>1.1590000000000001E-3</v>
      </c>
      <c r="D43" s="7">
        <v>96756</v>
      </c>
      <c r="E43" s="7">
        <v>112.2</v>
      </c>
      <c r="F43" s="5">
        <v>37.69</v>
      </c>
      <c r="G43" t="s">
        <v>12</v>
      </c>
      <c r="H43">
        <v>36</v>
      </c>
      <c r="I43" s="6">
        <v>7.7399999999999995E-4</v>
      </c>
      <c r="J43" s="6">
        <v>7.7399999999999995E-4</v>
      </c>
      <c r="K43" s="7">
        <v>97969.2</v>
      </c>
      <c r="L43" s="7">
        <v>75.8</v>
      </c>
      <c r="M43" s="5">
        <v>42.96</v>
      </c>
    </row>
    <row r="44" spans="1:13">
      <c r="A44">
        <v>37</v>
      </c>
      <c r="B44" s="6">
        <v>1.2780000000000001E-3</v>
      </c>
      <c r="C44" s="6">
        <v>1.2769999999999999E-3</v>
      </c>
      <c r="D44" s="7">
        <v>96643.9</v>
      </c>
      <c r="E44" s="7">
        <v>123.4</v>
      </c>
      <c r="F44" s="5">
        <v>36.74</v>
      </c>
      <c r="G44" t="s">
        <v>12</v>
      </c>
      <c r="H44">
        <v>37</v>
      </c>
      <c r="I44" s="6">
        <v>8.0999999999999996E-4</v>
      </c>
      <c r="J44" s="6">
        <v>8.0999999999999996E-4</v>
      </c>
      <c r="K44" s="7">
        <v>97893.4</v>
      </c>
      <c r="L44" s="7">
        <v>79.3</v>
      </c>
      <c r="M44" s="5">
        <v>41.99</v>
      </c>
    </row>
    <row r="45" spans="1:13">
      <c r="A45">
        <v>38</v>
      </c>
      <c r="B45" s="6">
        <v>1.312E-3</v>
      </c>
      <c r="C45" s="6">
        <v>1.3110000000000001E-3</v>
      </c>
      <c r="D45" s="7">
        <v>96520.4</v>
      </c>
      <c r="E45" s="7">
        <v>126.5</v>
      </c>
      <c r="F45" s="5">
        <v>35.78</v>
      </c>
      <c r="G45" t="s">
        <v>12</v>
      </c>
      <c r="H45">
        <v>38</v>
      </c>
      <c r="I45" s="6">
        <v>9.9700000000000006E-4</v>
      </c>
      <c r="J45" s="6">
        <v>9.9700000000000006E-4</v>
      </c>
      <c r="K45" s="7">
        <v>97814.1</v>
      </c>
      <c r="L45" s="7">
        <v>97.5</v>
      </c>
      <c r="M45" s="5">
        <v>41.03</v>
      </c>
    </row>
    <row r="46" spans="1:13">
      <c r="A46">
        <v>39</v>
      </c>
      <c r="B46" s="6">
        <v>1.593E-3</v>
      </c>
      <c r="C46" s="6">
        <v>1.5920000000000001E-3</v>
      </c>
      <c r="D46" s="7">
        <v>96393.9</v>
      </c>
      <c r="E46" s="7">
        <v>153.5</v>
      </c>
      <c r="F46" s="5">
        <v>34.83</v>
      </c>
      <c r="G46" t="s">
        <v>12</v>
      </c>
      <c r="H46">
        <v>39</v>
      </c>
      <c r="I46" s="6">
        <v>1.101E-3</v>
      </c>
      <c r="J46" s="6">
        <v>1.101E-3</v>
      </c>
      <c r="K46" s="7">
        <v>97716.6</v>
      </c>
      <c r="L46" s="7">
        <v>107.6</v>
      </c>
      <c r="M46" s="5">
        <v>40.07</v>
      </c>
    </row>
    <row r="47" spans="1:13">
      <c r="A47">
        <v>40</v>
      </c>
      <c r="B47" s="6">
        <v>1.755E-3</v>
      </c>
      <c r="C47" s="6">
        <v>1.7539999999999999E-3</v>
      </c>
      <c r="D47" s="7">
        <v>96240.5</v>
      </c>
      <c r="E47" s="7">
        <v>168.8</v>
      </c>
      <c r="F47" s="5">
        <v>33.89</v>
      </c>
      <c r="G47" t="s">
        <v>12</v>
      </c>
      <c r="H47">
        <v>40</v>
      </c>
      <c r="I47" s="6">
        <v>1.1440000000000001E-3</v>
      </c>
      <c r="J47" s="6">
        <v>1.1440000000000001E-3</v>
      </c>
      <c r="K47" s="7">
        <v>97609</v>
      </c>
      <c r="L47" s="7">
        <v>111.6</v>
      </c>
      <c r="M47" s="5">
        <v>39.11</v>
      </c>
    </row>
    <row r="48" spans="1:13">
      <c r="A48">
        <v>41</v>
      </c>
      <c r="B48" s="6">
        <v>1.931E-3</v>
      </c>
      <c r="C48" s="6">
        <v>1.9289999999999999E-3</v>
      </c>
      <c r="D48" s="7">
        <v>96071.7</v>
      </c>
      <c r="E48" s="7">
        <v>185.4</v>
      </c>
      <c r="F48" s="5">
        <v>32.94</v>
      </c>
      <c r="G48" t="s">
        <v>12</v>
      </c>
      <c r="H48">
        <v>41</v>
      </c>
      <c r="I48" s="6">
        <v>1.253E-3</v>
      </c>
      <c r="J48" s="6">
        <v>1.2520000000000001E-3</v>
      </c>
      <c r="K48" s="7">
        <v>97497.4</v>
      </c>
      <c r="L48" s="7">
        <v>122.1</v>
      </c>
      <c r="M48" s="5">
        <v>38.15</v>
      </c>
    </row>
    <row r="49" spans="1:13">
      <c r="A49">
        <v>42</v>
      </c>
      <c r="B49" s="6">
        <v>2.1810000000000002E-3</v>
      </c>
      <c r="C49" s="6">
        <v>2.1789999999999999E-3</v>
      </c>
      <c r="D49" s="7">
        <v>95886.3</v>
      </c>
      <c r="E49" s="7">
        <v>208.9</v>
      </c>
      <c r="F49" s="5">
        <v>32.01</v>
      </c>
      <c r="G49" t="s">
        <v>12</v>
      </c>
      <c r="H49">
        <v>42</v>
      </c>
      <c r="I49" s="6">
        <v>1.4599999999999999E-3</v>
      </c>
      <c r="J49" s="6">
        <v>1.459E-3</v>
      </c>
      <c r="K49" s="7">
        <v>97375.3</v>
      </c>
      <c r="L49" s="7">
        <v>142.1</v>
      </c>
      <c r="M49" s="5">
        <v>37.200000000000003</v>
      </c>
    </row>
    <row r="50" spans="1:13">
      <c r="A50">
        <v>43</v>
      </c>
      <c r="B50" s="6">
        <v>2.4399999999999999E-3</v>
      </c>
      <c r="C50" s="6">
        <v>2.4369999999999999E-3</v>
      </c>
      <c r="D50" s="7">
        <v>95677.4</v>
      </c>
      <c r="E50" s="7">
        <v>233.2</v>
      </c>
      <c r="F50" s="5">
        <v>31.08</v>
      </c>
      <c r="G50" t="s">
        <v>12</v>
      </c>
      <c r="H50">
        <v>43</v>
      </c>
      <c r="I50" s="6">
        <v>1.6360000000000001E-3</v>
      </c>
      <c r="J50" s="6">
        <v>1.634E-3</v>
      </c>
      <c r="K50" s="7">
        <v>97233.2</v>
      </c>
      <c r="L50" s="7">
        <v>158.9</v>
      </c>
      <c r="M50" s="5">
        <v>36.25</v>
      </c>
    </row>
    <row r="51" spans="1:13">
      <c r="A51">
        <v>44</v>
      </c>
      <c r="B51" s="6">
        <v>2.7030000000000001E-3</v>
      </c>
      <c r="C51" s="6">
        <v>2.7000000000000001E-3</v>
      </c>
      <c r="D51" s="7">
        <v>95444.2</v>
      </c>
      <c r="E51" s="7">
        <v>257.7</v>
      </c>
      <c r="F51" s="5">
        <v>30.15</v>
      </c>
      <c r="G51" t="s">
        <v>12</v>
      </c>
      <c r="H51">
        <v>44</v>
      </c>
      <c r="I51" s="6">
        <v>1.818E-3</v>
      </c>
      <c r="J51" s="6">
        <v>1.8159999999999999E-3</v>
      </c>
      <c r="K51" s="7">
        <v>97074.3</v>
      </c>
      <c r="L51" s="7">
        <v>176.3</v>
      </c>
      <c r="M51" s="5">
        <v>35.31</v>
      </c>
    </row>
    <row r="52" spans="1:13">
      <c r="A52">
        <v>45</v>
      </c>
      <c r="B52" s="6">
        <v>3.212E-3</v>
      </c>
      <c r="C52" s="6">
        <v>3.2070000000000002E-3</v>
      </c>
      <c r="D52" s="7">
        <v>95186.5</v>
      </c>
      <c r="E52" s="7">
        <v>305.2</v>
      </c>
      <c r="F52" s="5">
        <v>29.23</v>
      </c>
      <c r="G52" t="s">
        <v>12</v>
      </c>
      <c r="H52">
        <v>45</v>
      </c>
      <c r="I52" s="6">
        <v>2.0630000000000002E-3</v>
      </c>
      <c r="J52" s="6">
        <v>2.0609999999999999E-3</v>
      </c>
      <c r="K52" s="7">
        <v>96898</v>
      </c>
      <c r="L52" s="7">
        <v>199.7</v>
      </c>
      <c r="M52" s="5">
        <v>34.380000000000003</v>
      </c>
    </row>
    <row r="53" spans="1:13">
      <c r="A53">
        <v>46</v>
      </c>
      <c r="B53" s="6">
        <v>3.542E-3</v>
      </c>
      <c r="C53" s="6">
        <v>3.5349999999999999E-3</v>
      </c>
      <c r="D53" s="7">
        <v>94881.3</v>
      </c>
      <c r="E53" s="7">
        <v>335.4</v>
      </c>
      <c r="F53" s="5">
        <v>28.32</v>
      </c>
      <c r="G53" t="s">
        <v>12</v>
      </c>
      <c r="H53">
        <v>46</v>
      </c>
      <c r="I53" s="6">
        <v>2.1450000000000002E-3</v>
      </c>
      <c r="J53" s="6">
        <v>2.1419999999999998E-3</v>
      </c>
      <c r="K53" s="7">
        <v>96698.3</v>
      </c>
      <c r="L53" s="7">
        <v>207.2</v>
      </c>
      <c r="M53" s="5">
        <v>33.450000000000003</v>
      </c>
    </row>
    <row r="54" spans="1:13">
      <c r="A54">
        <v>47</v>
      </c>
      <c r="B54" s="6">
        <v>3.8400000000000001E-3</v>
      </c>
      <c r="C54" s="6">
        <v>3.8319999999999999E-3</v>
      </c>
      <c r="D54" s="7">
        <v>94545.9</v>
      </c>
      <c r="E54" s="7">
        <v>362.3</v>
      </c>
      <c r="F54" s="5">
        <v>27.42</v>
      </c>
      <c r="G54" t="s">
        <v>12</v>
      </c>
      <c r="H54">
        <v>47</v>
      </c>
      <c r="I54" s="6">
        <v>2.5140000000000002E-3</v>
      </c>
      <c r="J54" s="6">
        <v>2.5110000000000002E-3</v>
      </c>
      <c r="K54" s="7">
        <v>96491.1</v>
      </c>
      <c r="L54" s="7">
        <v>242.3</v>
      </c>
      <c r="M54" s="5">
        <v>32.520000000000003</v>
      </c>
    </row>
    <row r="55" spans="1:13">
      <c r="A55">
        <v>48</v>
      </c>
      <c r="B55" s="6">
        <v>4.4710000000000001E-3</v>
      </c>
      <c r="C55" s="6">
        <v>4.4609999999999997E-3</v>
      </c>
      <c r="D55" s="7">
        <v>94183.6</v>
      </c>
      <c r="E55" s="7">
        <v>420.1</v>
      </c>
      <c r="F55" s="5">
        <v>26.52</v>
      </c>
      <c r="G55" t="s">
        <v>12</v>
      </c>
      <c r="H55">
        <v>48</v>
      </c>
      <c r="I55" s="6">
        <v>2.7799999999999999E-3</v>
      </c>
      <c r="J55" s="6">
        <v>2.777E-3</v>
      </c>
      <c r="K55" s="7">
        <v>96248.8</v>
      </c>
      <c r="L55" s="7">
        <v>267.2</v>
      </c>
      <c r="M55" s="5">
        <v>31.6</v>
      </c>
    </row>
    <row r="56" spans="1:13">
      <c r="A56">
        <v>49</v>
      </c>
      <c r="B56" s="6">
        <v>4.9480000000000001E-3</v>
      </c>
      <c r="C56" s="6">
        <v>4.9350000000000002E-3</v>
      </c>
      <c r="D56" s="7">
        <v>93763.4</v>
      </c>
      <c r="E56" s="7">
        <v>462.8</v>
      </c>
      <c r="F56" s="5">
        <v>25.64</v>
      </c>
      <c r="G56" t="s">
        <v>12</v>
      </c>
      <c r="H56">
        <v>49</v>
      </c>
      <c r="I56" s="6">
        <v>3.2070000000000002E-3</v>
      </c>
      <c r="J56" s="6">
        <v>3.202E-3</v>
      </c>
      <c r="K56" s="7">
        <v>95981.6</v>
      </c>
      <c r="L56" s="7">
        <v>307.3</v>
      </c>
      <c r="M56" s="5">
        <v>30.68</v>
      </c>
    </row>
    <row r="57" spans="1:13">
      <c r="A57">
        <v>50</v>
      </c>
      <c r="B57" s="6">
        <v>5.4910000000000002E-3</v>
      </c>
      <c r="C57" s="6">
        <v>5.476E-3</v>
      </c>
      <c r="D57" s="7">
        <v>93300.7</v>
      </c>
      <c r="E57" s="7">
        <v>510.9</v>
      </c>
      <c r="F57" s="5">
        <v>24.77</v>
      </c>
      <c r="G57" t="s">
        <v>12</v>
      </c>
      <c r="H57">
        <v>50</v>
      </c>
      <c r="I57" s="6">
        <v>3.4030000000000002E-3</v>
      </c>
      <c r="J57" s="6">
        <v>3.3969999999999998E-3</v>
      </c>
      <c r="K57" s="7">
        <v>95674.3</v>
      </c>
      <c r="L57" s="7">
        <v>325</v>
      </c>
      <c r="M57" s="5">
        <v>29.78</v>
      </c>
    </row>
    <row r="58" spans="1:13">
      <c r="A58">
        <v>51</v>
      </c>
      <c r="B58" s="6">
        <v>6.1060000000000003E-3</v>
      </c>
      <c r="C58" s="6">
        <v>6.0879999999999997E-3</v>
      </c>
      <c r="D58" s="7">
        <v>92789.8</v>
      </c>
      <c r="E58" s="7">
        <v>564.9</v>
      </c>
      <c r="F58" s="5">
        <v>23.9</v>
      </c>
      <c r="G58" t="s">
        <v>12</v>
      </c>
      <c r="H58">
        <v>51</v>
      </c>
      <c r="I58" s="6">
        <v>3.771E-3</v>
      </c>
      <c r="J58" s="6">
        <v>3.764E-3</v>
      </c>
      <c r="K58" s="7">
        <v>95349.3</v>
      </c>
      <c r="L58" s="7">
        <v>358.9</v>
      </c>
      <c r="M58" s="5">
        <v>28.88</v>
      </c>
    </row>
    <row r="59" spans="1:13">
      <c r="A59">
        <v>52</v>
      </c>
      <c r="B59" s="6">
        <v>6.8840000000000004E-3</v>
      </c>
      <c r="C59" s="6">
        <v>6.8609999999999999E-3</v>
      </c>
      <c r="D59" s="7">
        <v>92224.9</v>
      </c>
      <c r="E59" s="7">
        <v>632.70000000000005</v>
      </c>
      <c r="F59" s="5">
        <v>23.04</v>
      </c>
      <c r="G59" t="s">
        <v>12</v>
      </c>
      <c r="H59">
        <v>52</v>
      </c>
      <c r="I59" s="6">
        <v>4.3429999999999996E-3</v>
      </c>
      <c r="J59" s="6">
        <v>4.333E-3</v>
      </c>
      <c r="K59" s="7">
        <v>94990.399999999994</v>
      </c>
      <c r="L59" s="7">
        <v>411.6</v>
      </c>
      <c r="M59" s="5">
        <v>27.99</v>
      </c>
    </row>
    <row r="60" spans="1:13">
      <c r="A60">
        <v>53</v>
      </c>
      <c r="B60" s="6">
        <v>7.8750000000000001E-3</v>
      </c>
      <c r="C60" s="6">
        <v>7.8440000000000003E-3</v>
      </c>
      <c r="D60" s="7">
        <v>91592.2</v>
      </c>
      <c r="E60" s="7">
        <v>718.5</v>
      </c>
      <c r="F60" s="5">
        <v>22.2</v>
      </c>
      <c r="G60" t="s">
        <v>12</v>
      </c>
      <c r="H60">
        <v>53</v>
      </c>
      <c r="I60" s="6">
        <v>4.7429999999999998E-3</v>
      </c>
      <c r="J60" s="6">
        <v>4.731E-3</v>
      </c>
      <c r="K60" s="7">
        <v>94578.8</v>
      </c>
      <c r="L60" s="7">
        <v>447.5</v>
      </c>
      <c r="M60" s="5">
        <v>27.11</v>
      </c>
    </row>
    <row r="61" spans="1:13">
      <c r="A61">
        <v>54</v>
      </c>
      <c r="B61" s="6">
        <v>8.933E-3</v>
      </c>
      <c r="C61" s="6">
        <v>8.8940000000000009E-3</v>
      </c>
      <c r="D61" s="7">
        <v>90873.7</v>
      </c>
      <c r="E61" s="7">
        <v>808.2</v>
      </c>
      <c r="F61" s="5">
        <v>21.37</v>
      </c>
      <c r="G61" t="s">
        <v>12</v>
      </c>
      <c r="H61">
        <v>54</v>
      </c>
      <c r="I61" s="6">
        <v>5.2490000000000002E-3</v>
      </c>
      <c r="J61" s="6">
        <v>5.2350000000000001E-3</v>
      </c>
      <c r="K61" s="7">
        <v>94131.3</v>
      </c>
      <c r="L61" s="7">
        <v>492.8</v>
      </c>
      <c r="M61" s="5">
        <v>26.23</v>
      </c>
    </row>
    <row r="62" spans="1:13">
      <c r="A62">
        <v>55</v>
      </c>
      <c r="B62" s="6">
        <v>9.8359999999999993E-3</v>
      </c>
      <c r="C62" s="6">
        <v>9.7879999999999998E-3</v>
      </c>
      <c r="D62" s="7">
        <v>90065.5</v>
      </c>
      <c r="E62" s="7">
        <v>881.5</v>
      </c>
      <c r="F62" s="5">
        <v>20.56</v>
      </c>
      <c r="G62" t="s">
        <v>12</v>
      </c>
      <c r="H62">
        <v>55</v>
      </c>
      <c r="I62" s="6">
        <v>5.9119999999999997E-3</v>
      </c>
      <c r="J62" s="6">
        <v>5.8950000000000001E-3</v>
      </c>
      <c r="K62" s="7">
        <v>93638.5</v>
      </c>
      <c r="L62" s="7">
        <v>552</v>
      </c>
      <c r="M62" s="5">
        <v>25.37</v>
      </c>
    </row>
    <row r="63" spans="1:13">
      <c r="A63">
        <v>56</v>
      </c>
      <c r="B63" s="6">
        <v>1.1256E-2</v>
      </c>
      <c r="C63" s="6">
        <v>1.1193E-2</v>
      </c>
      <c r="D63" s="7">
        <v>89184</v>
      </c>
      <c r="E63" s="7">
        <v>998.2</v>
      </c>
      <c r="F63" s="5">
        <v>19.760000000000002</v>
      </c>
      <c r="G63" t="s">
        <v>12</v>
      </c>
      <c r="H63">
        <v>56</v>
      </c>
      <c r="I63" s="6">
        <v>6.5050000000000004E-3</v>
      </c>
      <c r="J63" s="6">
        <v>6.4840000000000002E-3</v>
      </c>
      <c r="K63" s="7">
        <v>93086.5</v>
      </c>
      <c r="L63" s="7">
        <v>603.6</v>
      </c>
      <c r="M63" s="5">
        <v>24.52</v>
      </c>
    </row>
    <row r="64" spans="1:13">
      <c r="A64">
        <v>57</v>
      </c>
      <c r="B64" s="6">
        <v>1.252E-2</v>
      </c>
      <c r="C64" s="6">
        <v>1.2442E-2</v>
      </c>
      <c r="D64" s="7">
        <v>88185.8</v>
      </c>
      <c r="E64" s="7">
        <v>1097.2</v>
      </c>
      <c r="F64" s="5">
        <v>18.97</v>
      </c>
      <c r="G64" t="s">
        <v>12</v>
      </c>
      <c r="H64">
        <v>57</v>
      </c>
      <c r="I64" s="6">
        <v>7.1079999999999997E-3</v>
      </c>
      <c r="J64" s="6">
        <v>7.0829999999999999E-3</v>
      </c>
      <c r="K64" s="7">
        <v>92482.9</v>
      </c>
      <c r="L64" s="7">
        <v>655</v>
      </c>
      <c r="M64" s="5">
        <v>23.67</v>
      </c>
    </row>
    <row r="65" spans="1:13">
      <c r="A65">
        <v>58</v>
      </c>
      <c r="B65" s="6">
        <v>1.4234E-2</v>
      </c>
      <c r="C65" s="6">
        <v>1.4133E-2</v>
      </c>
      <c r="D65" s="7">
        <v>87088.6</v>
      </c>
      <c r="E65" s="7">
        <v>1230.8</v>
      </c>
      <c r="F65" s="5">
        <v>18.21</v>
      </c>
      <c r="G65" t="s">
        <v>12</v>
      </c>
      <c r="H65">
        <v>58</v>
      </c>
      <c r="I65" s="6">
        <v>7.9579999999999998E-3</v>
      </c>
      <c r="J65" s="6">
        <v>7.9260000000000008E-3</v>
      </c>
      <c r="K65" s="7">
        <v>91827.9</v>
      </c>
      <c r="L65" s="7">
        <v>727.8</v>
      </c>
      <c r="M65" s="5">
        <v>22.84</v>
      </c>
    </row>
    <row r="66" spans="1:13">
      <c r="A66">
        <v>59</v>
      </c>
      <c r="B66" s="6">
        <v>1.5744000000000001E-2</v>
      </c>
      <c r="C66" s="6">
        <v>1.5620999999999999E-2</v>
      </c>
      <c r="D66" s="7">
        <v>85857.7</v>
      </c>
      <c r="E66" s="7">
        <v>1341.2</v>
      </c>
      <c r="F66" s="5">
        <v>17.46</v>
      </c>
      <c r="G66" t="s">
        <v>12</v>
      </c>
      <c r="H66">
        <v>59</v>
      </c>
      <c r="I66" s="6">
        <v>8.6859999999999993E-3</v>
      </c>
      <c r="J66" s="6">
        <v>8.6490000000000004E-3</v>
      </c>
      <c r="K66" s="7">
        <v>91100</v>
      </c>
      <c r="L66" s="7">
        <v>787.9</v>
      </c>
      <c r="M66" s="5">
        <v>22.02</v>
      </c>
    </row>
    <row r="67" spans="1:13">
      <c r="A67">
        <v>60</v>
      </c>
      <c r="B67" s="6">
        <v>1.7562999999999999E-2</v>
      </c>
      <c r="C67" s="6">
        <v>1.7410999999999999E-2</v>
      </c>
      <c r="D67" s="7">
        <v>84516.6</v>
      </c>
      <c r="E67" s="7">
        <v>1471.5</v>
      </c>
      <c r="F67" s="5">
        <v>16.73</v>
      </c>
      <c r="G67" t="s">
        <v>12</v>
      </c>
      <c r="H67">
        <v>60</v>
      </c>
      <c r="I67" s="6">
        <v>9.7599999999999996E-3</v>
      </c>
      <c r="J67" s="6">
        <v>9.7129999999999994E-3</v>
      </c>
      <c r="K67" s="7">
        <v>90312.1</v>
      </c>
      <c r="L67" s="7">
        <v>877.2</v>
      </c>
      <c r="M67" s="5">
        <v>21.21</v>
      </c>
    </row>
    <row r="68" spans="1:13">
      <c r="A68">
        <v>61</v>
      </c>
      <c r="B68" s="6">
        <v>1.9504000000000001E-2</v>
      </c>
      <c r="C68" s="6">
        <v>1.9316E-2</v>
      </c>
      <c r="D68" s="7">
        <v>83045.100000000006</v>
      </c>
      <c r="E68" s="7">
        <v>1604.1</v>
      </c>
      <c r="F68" s="5">
        <v>16.02</v>
      </c>
      <c r="G68" t="s">
        <v>12</v>
      </c>
      <c r="H68">
        <v>61</v>
      </c>
      <c r="I68" s="6">
        <v>1.0486000000000001E-2</v>
      </c>
      <c r="J68" s="6">
        <v>1.0430999999999999E-2</v>
      </c>
      <c r="K68" s="7">
        <v>89434.9</v>
      </c>
      <c r="L68" s="7">
        <v>932.9</v>
      </c>
      <c r="M68" s="5">
        <v>20.41</v>
      </c>
    </row>
    <row r="69" spans="1:13">
      <c r="A69">
        <v>62</v>
      </c>
      <c r="B69" s="6">
        <v>2.1513000000000001E-2</v>
      </c>
      <c r="C69" s="6">
        <v>2.1284000000000001E-2</v>
      </c>
      <c r="D69" s="7">
        <v>81441</v>
      </c>
      <c r="E69" s="7">
        <v>1733.4</v>
      </c>
      <c r="F69" s="5">
        <v>15.32</v>
      </c>
      <c r="G69" t="s">
        <v>12</v>
      </c>
      <c r="H69">
        <v>62</v>
      </c>
      <c r="I69" s="6">
        <v>1.1704000000000001E-2</v>
      </c>
      <c r="J69" s="6">
        <v>1.1636000000000001E-2</v>
      </c>
      <c r="K69" s="7">
        <v>88502</v>
      </c>
      <c r="L69" s="7">
        <v>1029.8</v>
      </c>
      <c r="M69" s="5">
        <v>19.62</v>
      </c>
    </row>
    <row r="70" spans="1:13">
      <c r="A70">
        <v>63</v>
      </c>
      <c r="B70" s="6">
        <v>2.3743E-2</v>
      </c>
      <c r="C70" s="6">
        <v>2.3463999999999999E-2</v>
      </c>
      <c r="D70" s="7">
        <v>79707.600000000006</v>
      </c>
      <c r="E70" s="7">
        <v>1870.3</v>
      </c>
      <c r="F70" s="5">
        <v>14.65</v>
      </c>
      <c r="G70" t="s">
        <v>12</v>
      </c>
      <c r="H70">
        <v>63</v>
      </c>
      <c r="I70" s="6">
        <v>1.2489999999999999E-2</v>
      </c>
      <c r="J70" s="6">
        <v>1.2411999999999999E-2</v>
      </c>
      <c r="K70" s="7">
        <v>87472.3</v>
      </c>
      <c r="L70" s="7">
        <v>1085.7</v>
      </c>
      <c r="M70" s="5">
        <v>18.84</v>
      </c>
    </row>
    <row r="71" spans="1:13">
      <c r="A71">
        <v>64</v>
      </c>
      <c r="B71" s="6">
        <v>2.5985000000000001E-2</v>
      </c>
      <c r="C71" s="6">
        <v>2.5652000000000001E-2</v>
      </c>
      <c r="D71" s="7">
        <v>77837.3</v>
      </c>
      <c r="E71" s="7">
        <v>1996.7</v>
      </c>
      <c r="F71" s="5">
        <v>13.99</v>
      </c>
      <c r="G71" t="s">
        <v>12</v>
      </c>
      <c r="H71">
        <v>64</v>
      </c>
      <c r="I71" s="6">
        <v>1.3832000000000001E-2</v>
      </c>
      <c r="J71" s="6">
        <v>1.3736999999999999E-2</v>
      </c>
      <c r="K71" s="7">
        <v>86386.5</v>
      </c>
      <c r="L71" s="7">
        <v>1186.7</v>
      </c>
      <c r="M71" s="5">
        <v>18.07</v>
      </c>
    </row>
    <row r="72" spans="1:13">
      <c r="A72">
        <v>65</v>
      </c>
      <c r="B72" s="6">
        <v>2.8645E-2</v>
      </c>
      <c r="C72" s="6">
        <v>2.8240000000000001E-2</v>
      </c>
      <c r="D72" s="7">
        <v>75840.600000000006</v>
      </c>
      <c r="E72" s="7">
        <v>2141.8000000000002</v>
      </c>
      <c r="F72" s="5">
        <v>13.34</v>
      </c>
      <c r="G72" t="s">
        <v>12</v>
      </c>
      <c r="H72">
        <v>65</v>
      </c>
      <c r="I72" s="6">
        <v>1.4985999999999999E-2</v>
      </c>
      <c r="J72" s="6">
        <v>1.4874999999999999E-2</v>
      </c>
      <c r="K72" s="7">
        <v>85199.8</v>
      </c>
      <c r="L72" s="7">
        <v>1267.3</v>
      </c>
      <c r="M72" s="5">
        <v>17.32</v>
      </c>
    </row>
    <row r="73" spans="1:13">
      <c r="A73">
        <v>66</v>
      </c>
      <c r="B73" s="6">
        <v>3.1626000000000001E-2</v>
      </c>
      <c r="C73" s="6">
        <v>3.1133999999999998E-2</v>
      </c>
      <c r="D73" s="7">
        <v>73698.899999999994</v>
      </c>
      <c r="E73" s="7">
        <v>2294.5</v>
      </c>
      <c r="F73" s="5">
        <v>12.71</v>
      </c>
      <c r="G73" t="s">
        <v>12</v>
      </c>
      <c r="H73">
        <v>66</v>
      </c>
      <c r="I73" s="6">
        <v>1.678E-2</v>
      </c>
      <c r="J73" s="6">
        <v>1.6641E-2</v>
      </c>
      <c r="K73" s="7">
        <v>83932.5</v>
      </c>
      <c r="L73" s="7">
        <v>1396.7</v>
      </c>
      <c r="M73" s="5">
        <v>16.57</v>
      </c>
    </row>
    <row r="74" spans="1:13">
      <c r="A74">
        <v>67</v>
      </c>
      <c r="B74" s="6">
        <v>3.4655999999999999E-2</v>
      </c>
      <c r="C74" s="6">
        <v>3.4065999999999999E-2</v>
      </c>
      <c r="D74" s="7">
        <v>71404.3</v>
      </c>
      <c r="E74" s="7">
        <v>2432.5</v>
      </c>
      <c r="F74" s="5">
        <v>12.11</v>
      </c>
      <c r="G74" t="s">
        <v>12</v>
      </c>
      <c r="H74">
        <v>67</v>
      </c>
      <c r="I74" s="6">
        <v>1.8164E-2</v>
      </c>
      <c r="J74" s="6">
        <v>1.7999999999999999E-2</v>
      </c>
      <c r="K74" s="7">
        <v>82535.8</v>
      </c>
      <c r="L74" s="7">
        <v>1485.7</v>
      </c>
      <c r="M74" s="5">
        <v>15.85</v>
      </c>
    </row>
    <row r="75" spans="1:13">
      <c r="A75">
        <v>68</v>
      </c>
      <c r="B75" s="6">
        <v>3.8598E-2</v>
      </c>
      <c r="C75" s="6">
        <v>3.7866999999999998E-2</v>
      </c>
      <c r="D75" s="7">
        <v>68971.899999999994</v>
      </c>
      <c r="E75" s="7">
        <v>2611.8000000000002</v>
      </c>
      <c r="F75" s="5">
        <v>11.51</v>
      </c>
      <c r="G75" t="s">
        <v>12</v>
      </c>
      <c r="H75">
        <v>68</v>
      </c>
      <c r="I75" s="6">
        <v>1.9609000000000001E-2</v>
      </c>
      <c r="J75" s="6">
        <v>1.9418999999999999E-2</v>
      </c>
      <c r="K75" s="7">
        <v>81050.2</v>
      </c>
      <c r="L75" s="7">
        <v>1573.9</v>
      </c>
      <c r="M75" s="5">
        <v>15.13</v>
      </c>
    </row>
    <row r="76" spans="1:13">
      <c r="A76">
        <v>69</v>
      </c>
      <c r="B76" s="6">
        <v>4.1203999999999998E-2</v>
      </c>
      <c r="C76" s="6">
        <v>4.0371999999999998E-2</v>
      </c>
      <c r="D76" s="7">
        <v>66360.100000000006</v>
      </c>
      <c r="E76" s="7">
        <v>2679.1</v>
      </c>
      <c r="F76" s="5">
        <v>10.95</v>
      </c>
      <c r="G76" t="s">
        <v>12</v>
      </c>
      <c r="H76">
        <v>69</v>
      </c>
      <c r="I76" s="6">
        <v>2.1703E-2</v>
      </c>
      <c r="J76" s="6">
        <v>2.147E-2</v>
      </c>
      <c r="K76" s="7">
        <v>79476.3</v>
      </c>
      <c r="L76" s="7">
        <v>1706.3</v>
      </c>
      <c r="M76" s="5">
        <v>14.42</v>
      </c>
    </row>
    <row r="77" spans="1:13">
      <c r="A77">
        <v>70</v>
      </c>
      <c r="B77" s="6">
        <v>4.6061999999999999E-2</v>
      </c>
      <c r="C77" s="6">
        <v>4.5025000000000003E-2</v>
      </c>
      <c r="D77" s="7">
        <v>63681</v>
      </c>
      <c r="E77" s="7">
        <v>2867.2</v>
      </c>
      <c r="F77" s="5">
        <v>10.39</v>
      </c>
      <c r="G77" t="s">
        <v>12</v>
      </c>
      <c r="H77">
        <v>70</v>
      </c>
      <c r="I77" s="6">
        <v>2.4330999999999998E-2</v>
      </c>
      <c r="J77" s="6">
        <v>2.4038E-2</v>
      </c>
      <c r="K77" s="7">
        <v>77769.899999999994</v>
      </c>
      <c r="L77" s="7">
        <v>1869.4</v>
      </c>
      <c r="M77" s="5">
        <v>13.72</v>
      </c>
    </row>
    <row r="78" spans="1:13">
      <c r="A78">
        <v>71</v>
      </c>
      <c r="B78" s="6">
        <v>5.0004E-2</v>
      </c>
      <c r="C78" s="6">
        <v>4.8784000000000001E-2</v>
      </c>
      <c r="D78" s="7">
        <v>60813.8</v>
      </c>
      <c r="E78" s="7">
        <v>2966.7</v>
      </c>
      <c r="F78" s="5">
        <v>9.85</v>
      </c>
      <c r="G78" t="s">
        <v>12</v>
      </c>
      <c r="H78">
        <v>71</v>
      </c>
      <c r="I78" s="6">
        <v>2.6079000000000001E-2</v>
      </c>
      <c r="J78" s="6">
        <v>2.5742999999999999E-2</v>
      </c>
      <c r="K78" s="7">
        <v>75900.5</v>
      </c>
      <c r="L78" s="7">
        <v>1953.9</v>
      </c>
      <c r="M78" s="5">
        <v>13.05</v>
      </c>
    </row>
    <row r="79" spans="1:13">
      <c r="A79">
        <v>72</v>
      </c>
      <c r="B79" s="6">
        <v>5.5577000000000001E-2</v>
      </c>
      <c r="C79" s="6">
        <v>5.4073999999999997E-2</v>
      </c>
      <c r="D79" s="7">
        <v>57847</v>
      </c>
      <c r="E79" s="7">
        <v>3128</v>
      </c>
      <c r="F79" s="5">
        <v>9.33</v>
      </c>
      <c r="G79" t="s">
        <v>12</v>
      </c>
      <c r="H79">
        <v>72</v>
      </c>
      <c r="I79" s="6">
        <v>2.9447999999999998E-2</v>
      </c>
      <c r="J79" s="6">
        <v>2.9021000000000002E-2</v>
      </c>
      <c r="K79" s="7">
        <v>73946.5</v>
      </c>
      <c r="L79" s="7">
        <v>2146</v>
      </c>
      <c r="M79" s="5">
        <v>12.38</v>
      </c>
    </row>
    <row r="80" spans="1:13">
      <c r="A80">
        <v>73</v>
      </c>
      <c r="B80" s="6">
        <v>6.1128000000000002E-2</v>
      </c>
      <c r="C80" s="6">
        <v>5.9316000000000001E-2</v>
      </c>
      <c r="D80" s="7">
        <v>54719</v>
      </c>
      <c r="E80" s="7">
        <v>3245.7</v>
      </c>
      <c r="F80" s="5">
        <v>8.84</v>
      </c>
      <c r="G80" t="s">
        <v>12</v>
      </c>
      <c r="H80">
        <v>73</v>
      </c>
      <c r="I80" s="6">
        <v>3.2579999999999998E-2</v>
      </c>
      <c r="J80" s="6">
        <v>3.2058000000000003E-2</v>
      </c>
      <c r="K80" s="7">
        <v>71800.5</v>
      </c>
      <c r="L80" s="7">
        <v>2301.8000000000002</v>
      </c>
      <c r="M80" s="5">
        <v>11.73</v>
      </c>
    </row>
    <row r="81" spans="1:13">
      <c r="A81">
        <v>74</v>
      </c>
      <c r="B81" s="6">
        <v>6.7421999999999996E-2</v>
      </c>
      <c r="C81" s="6">
        <v>6.5223000000000003E-2</v>
      </c>
      <c r="D81" s="7">
        <v>51473.3</v>
      </c>
      <c r="E81" s="7">
        <v>3357.2</v>
      </c>
      <c r="F81" s="5">
        <v>8.36</v>
      </c>
      <c r="G81" t="s">
        <v>12</v>
      </c>
      <c r="H81">
        <v>74</v>
      </c>
      <c r="I81" s="6">
        <v>3.6116000000000002E-2</v>
      </c>
      <c r="J81" s="6">
        <v>3.5476000000000001E-2</v>
      </c>
      <c r="K81" s="7">
        <v>69498.8</v>
      </c>
      <c r="L81" s="7">
        <v>2465.5</v>
      </c>
      <c r="M81" s="5">
        <v>11.11</v>
      </c>
    </row>
    <row r="82" spans="1:13">
      <c r="A82">
        <v>75</v>
      </c>
      <c r="B82" s="6">
        <v>7.3353000000000002E-2</v>
      </c>
      <c r="C82" s="6">
        <v>7.0758000000000001E-2</v>
      </c>
      <c r="D82" s="7">
        <v>48116.1</v>
      </c>
      <c r="E82" s="7">
        <v>3404.6</v>
      </c>
      <c r="F82" s="5">
        <v>7.91</v>
      </c>
      <c r="G82" t="s">
        <v>12</v>
      </c>
      <c r="H82">
        <v>75</v>
      </c>
      <c r="I82" s="6">
        <v>4.0426999999999998E-2</v>
      </c>
      <c r="J82" s="6">
        <v>3.9626000000000001E-2</v>
      </c>
      <c r="K82" s="7">
        <v>67033.2</v>
      </c>
      <c r="L82" s="7">
        <v>2656.3</v>
      </c>
      <c r="M82" s="5">
        <v>10.5</v>
      </c>
    </row>
    <row r="83" spans="1:13">
      <c r="A83">
        <v>76</v>
      </c>
      <c r="B83" s="6">
        <v>8.0877000000000004E-2</v>
      </c>
      <c r="C83" s="6">
        <v>7.7732999999999997E-2</v>
      </c>
      <c r="D83" s="7">
        <v>44711.5</v>
      </c>
      <c r="E83" s="7">
        <v>3475.6</v>
      </c>
      <c r="F83" s="5">
        <v>7.48</v>
      </c>
      <c r="G83" t="s">
        <v>12</v>
      </c>
      <c r="H83">
        <v>76</v>
      </c>
      <c r="I83" s="6">
        <v>4.4528999999999999E-2</v>
      </c>
      <c r="J83" s="6">
        <v>4.3559E-2</v>
      </c>
      <c r="K83" s="7">
        <v>64377</v>
      </c>
      <c r="L83" s="7">
        <v>2804.2</v>
      </c>
      <c r="M83" s="5">
        <v>9.91</v>
      </c>
    </row>
    <row r="84" spans="1:13">
      <c r="A84">
        <v>77</v>
      </c>
      <c r="B84" s="6">
        <v>8.7702000000000002E-2</v>
      </c>
      <c r="C84" s="6">
        <v>8.4017999999999995E-2</v>
      </c>
      <c r="D84" s="7">
        <v>41235.9</v>
      </c>
      <c r="E84" s="7">
        <v>3464.5</v>
      </c>
      <c r="F84" s="5">
        <v>7.07</v>
      </c>
      <c r="G84" t="s">
        <v>12</v>
      </c>
      <c r="H84">
        <v>77</v>
      </c>
      <c r="I84" s="6">
        <v>4.8842999999999998E-2</v>
      </c>
      <c r="J84" s="6">
        <v>4.7678999999999999E-2</v>
      </c>
      <c r="K84" s="7">
        <v>61572.800000000003</v>
      </c>
      <c r="L84" s="7">
        <v>2935.7</v>
      </c>
      <c r="M84" s="5">
        <v>9.34</v>
      </c>
    </row>
    <row r="85" spans="1:13">
      <c r="A85">
        <v>78</v>
      </c>
      <c r="B85" s="6">
        <v>9.5966999999999997E-2</v>
      </c>
      <c r="C85" s="6">
        <v>9.1573000000000002E-2</v>
      </c>
      <c r="D85" s="7">
        <v>37771.4</v>
      </c>
      <c r="E85" s="7">
        <v>3458.8</v>
      </c>
      <c r="F85" s="5">
        <v>6.67</v>
      </c>
      <c r="G85" t="s">
        <v>12</v>
      </c>
      <c r="H85">
        <v>78</v>
      </c>
      <c r="I85" s="6">
        <v>5.4808000000000003E-2</v>
      </c>
      <c r="J85" s="6">
        <v>5.3345999999999998E-2</v>
      </c>
      <c r="K85" s="7">
        <v>58637.1</v>
      </c>
      <c r="L85" s="7">
        <v>3128</v>
      </c>
      <c r="M85" s="5">
        <v>8.7799999999999994</v>
      </c>
    </row>
    <row r="86" spans="1:13">
      <c r="A86">
        <v>79</v>
      </c>
      <c r="B86" s="6">
        <v>0.105257</v>
      </c>
      <c r="C86" s="6">
        <v>9.9994E-2</v>
      </c>
      <c r="D86" s="7">
        <v>34312.5</v>
      </c>
      <c r="E86" s="7">
        <v>3431.1</v>
      </c>
      <c r="F86" s="5">
        <v>6.29</v>
      </c>
      <c r="G86" t="s">
        <v>12</v>
      </c>
      <c r="H86">
        <v>79</v>
      </c>
      <c r="I86" s="6">
        <v>6.0874999999999999E-2</v>
      </c>
      <c r="J86" s="6">
        <v>5.9075999999999997E-2</v>
      </c>
      <c r="K86" s="7">
        <v>55509</v>
      </c>
      <c r="L86" s="7">
        <v>3279.3</v>
      </c>
      <c r="M86" s="5">
        <v>8.25</v>
      </c>
    </row>
    <row r="87" spans="1:13">
      <c r="A87">
        <v>80</v>
      </c>
      <c r="B87" s="6">
        <v>0.114867</v>
      </c>
      <c r="C87" s="6">
        <v>0.108628</v>
      </c>
      <c r="D87" s="7">
        <v>30881.5</v>
      </c>
      <c r="E87" s="7">
        <v>3354.6</v>
      </c>
      <c r="F87" s="5">
        <v>5.93</v>
      </c>
      <c r="G87" t="s">
        <v>12</v>
      </c>
      <c r="H87">
        <v>80</v>
      </c>
      <c r="I87" s="6">
        <v>6.855E-2</v>
      </c>
      <c r="J87" s="6">
        <v>6.6278000000000004E-2</v>
      </c>
      <c r="K87" s="7">
        <v>52229.7</v>
      </c>
      <c r="L87" s="7">
        <v>3461.7</v>
      </c>
      <c r="M87" s="5">
        <v>7.73</v>
      </c>
    </row>
    <row r="88" spans="1:13">
      <c r="A88">
        <v>81</v>
      </c>
      <c r="B88" s="6">
        <v>0.124357</v>
      </c>
      <c r="C88" s="6">
        <v>0.117078</v>
      </c>
      <c r="D88" s="7">
        <v>27526.9</v>
      </c>
      <c r="E88" s="7">
        <v>3222.8</v>
      </c>
      <c r="F88" s="5">
        <v>5.6</v>
      </c>
      <c r="G88" t="s">
        <v>12</v>
      </c>
      <c r="H88">
        <v>81</v>
      </c>
      <c r="I88" s="6">
        <v>7.5950000000000004E-2</v>
      </c>
      <c r="J88" s="6">
        <v>7.3172000000000001E-2</v>
      </c>
      <c r="K88" s="7">
        <v>48768.1</v>
      </c>
      <c r="L88" s="7">
        <v>3568.4</v>
      </c>
      <c r="M88" s="5">
        <v>7.25</v>
      </c>
    </row>
    <row r="89" spans="1:13">
      <c r="A89">
        <v>82</v>
      </c>
      <c r="B89" s="6">
        <v>0.136659</v>
      </c>
      <c r="C89" s="6">
        <v>0.127919</v>
      </c>
      <c r="D89" s="7">
        <v>24304.1</v>
      </c>
      <c r="E89" s="7">
        <v>3109</v>
      </c>
      <c r="F89" s="5">
        <v>5.27</v>
      </c>
      <c r="G89" t="s">
        <v>12</v>
      </c>
      <c r="H89">
        <v>82</v>
      </c>
      <c r="I89" s="6">
        <v>8.5046999999999998E-2</v>
      </c>
      <c r="J89" s="6">
        <v>8.1577999999999998E-2</v>
      </c>
      <c r="K89" s="7">
        <v>45199.6</v>
      </c>
      <c r="L89" s="7">
        <v>3687.3</v>
      </c>
      <c r="M89" s="5">
        <v>6.78</v>
      </c>
    </row>
    <row r="90" spans="1:13">
      <c r="A90">
        <v>83</v>
      </c>
      <c r="B90" s="6">
        <v>0.149813</v>
      </c>
      <c r="C90" s="6">
        <v>0.139373</v>
      </c>
      <c r="D90" s="7">
        <v>21195.1</v>
      </c>
      <c r="E90" s="7">
        <v>2954</v>
      </c>
      <c r="F90" s="5">
        <v>4.97</v>
      </c>
      <c r="G90" t="s">
        <v>12</v>
      </c>
      <c r="H90">
        <v>83</v>
      </c>
      <c r="I90" s="6">
        <v>9.5806000000000002E-2</v>
      </c>
      <c r="J90" s="6">
        <v>9.1425999999999993E-2</v>
      </c>
      <c r="K90" s="7">
        <v>41512.300000000003</v>
      </c>
      <c r="L90" s="7">
        <v>3795.3</v>
      </c>
      <c r="M90" s="5">
        <v>6.34</v>
      </c>
    </row>
    <row r="91" spans="1:13">
      <c r="A91">
        <v>84</v>
      </c>
      <c r="B91" s="6">
        <v>0.161546</v>
      </c>
      <c r="C91" s="6">
        <v>0.14947199999999999</v>
      </c>
      <c r="D91" s="7">
        <v>18241.099999999999</v>
      </c>
      <c r="E91" s="7">
        <v>2726.5</v>
      </c>
      <c r="F91" s="5">
        <v>4.7</v>
      </c>
      <c r="G91" t="s">
        <v>12</v>
      </c>
      <c r="H91">
        <v>84</v>
      </c>
      <c r="I91" s="6">
        <v>0.106806</v>
      </c>
      <c r="J91" s="6">
        <v>0.101392</v>
      </c>
      <c r="K91" s="7">
        <v>37717</v>
      </c>
      <c r="L91" s="7">
        <v>3824.2</v>
      </c>
      <c r="M91" s="5">
        <v>5.92</v>
      </c>
    </row>
    <row r="92" spans="1:13">
      <c r="A92">
        <v>85</v>
      </c>
      <c r="B92" s="6">
        <v>0.174596</v>
      </c>
      <c r="C92" s="6">
        <v>0.160578</v>
      </c>
      <c r="D92" s="7">
        <v>15514.6</v>
      </c>
      <c r="E92" s="7">
        <v>2491.3000000000002</v>
      </c>
      <c r="F92" s="5">
        <v>4.43</v>
      </c>
      <c r="G92" t="s">
        <v>12</v>
      </c>
      <c r="H92">
        <v>85</v>
      </c>
      <c r="I92" s="6">
        <v>0.118709</v>
      </c>
      <c r="J92" s="6">
        <v>0.112058</v>
      </c>
      <c r="K92" s="7">
        <v>33892.800000000003</v>
      </c>
      <c r="L92" s="7">
        <v>3797.9</v>
      </c>
      <c r="M92" s="5">
        <v>5.53</v>
      </c>
    </row>
    <row r="93" spans="1:13">
      <c r="A93">
        <v>86</v>
      </c>
      <c r="B93" s="6">
        <v>0.189551</v>
      </c>
      <c r="C93" s="6">
        <v>0.17314199999999999</v>
      </c>
      <c r="D93" s="7">
        <v>13023.3</v>
      </c>
      <c r="E93" s="7">
        <v>2254.9</v>
      </c>
      <c r="F93" s="5">
        <v>4.1900000000000004</v>
      </c>
      <c r="G93" t="s">
        <v>12</v>
      </c>
      <c r="H93">
        <v>86</v>
      </c>
      <c r="I93" s="6">
        <v>0.13289100000000001</v>
      </c>
      <c r="J93" s="6">
        <v>0.124611</v>
      </c>
      <c r="K93" s="7">
        <v>30094.9</v>
      </c>
      <c r="L93" s="7">
        <v>3750.2</v>
      </c>
      <c r="M93" s="5">
        <v>5.17</v>
      </c>
    </row>
    <row r="94" spans="1:13">
      <c r="A94">
        <v>87</v>
      </c>
      <c r="B94" s="6">
        <v>0.20085600000000001</v>
      </c>
      <c r="C94" s="6">
        <v>0.18252499999999999</v>
      </c>
      <c r="D94" s="7">
        <v>10768.4</v>
      </c>
      <c r="E94" s="7">
        <v>1965.5</v>
      </c>
      <c r="F94" s="5">
        <v>3.96</v>
      </c>
      <c r="G94" t="s">
        <v>12</v>
      </c>
      <c r="H94">
        <v>87</v>
      </c>
      <c r="I94" s="6">
        <v>0.146394</v>
      </c>
      <c r="J94" s="6">
        <v>0.136409</v>
      </c>
      <c r="K94" s="7">
        <v>26344.7</v>
      </c>
      <c r="L94" s="7">
        <v>3593.7</v>
      </c>
      <c r="M94" s="5">
        <v>4.83</v>
      </c>
    </row>
    <row r="95" spans="1:13">
      <c r="A95">
        <v>88</v>
      </c>
      <c r="B95" s="6">
        <v>0.21580299999999999</v>
      </c>
      <c r="C95" s="6">
        <v>0.19478599999999999</v>
      </c>
      <c r="D95" s="7">
        <v>8802.9</v>
      </c>
      <c r="E95" s="7">
        <v>1714.7</v>
      </c>
      <c r="F95" s="5">
        <v>3.73</v>
      </c>
      <c r="G95" t="s">
        <v>12</v>
      </c>
      <c r="H95">
        <v>88</v>
      </c>
      <c r="I95" s="6">
        <v>0.160606</v>
      </c>
      <c r="J95" s="6">
        <v>0.14866699999999999</v>
      </c>
      <c r="K95" s="7">
        <v>22751</v>
      </c>
      <c r="L95" s="7">
        <v>3382.3</v>
      </c>
      <c r="M95" s="5">
        <v>4.5199999999999996</v>
      </c>
    </row>
    <row r="96" spans="1:13">
      <c r="A96">
        <v>89</v>
      </c>
      <c r="B96" s="6">
        <v>0.23155400000000001</v>
      </c>
      <c r="C96" s="6">
        <v>0.20752699999999999</v>
      </c>
      <c r="D96" s="7">
        <v>7088.2</v>
      </c>
      <c r="E96" s="7">
        <v>1471</v>
      </c>
      <c r="F96" s="5">
        <v>3.51</v>
      </c>
      <c r="G96" t="s">
        <v>12</v>
      </c>
      <c r="H96">
        <v>89</v>
      </c>
      <c r="I96" s="6">
        <v>0.17733599999999999</v>
      </c>
      <c r="J96" s="6">
        <v>0.16289300000000001</v>
      </c>
      <c r="K96" s="7">
        <v>19368.7</v>
      </c>
      <c r="L96" s="7">
        <v>3155</v>
      </c>
      <c r="M96" s="5">
        <v>4.22</v>
      </c>
    </row>
    <row r="97" spans="1:13">
      <c r="A97">
        <v>90</v>
      </c>
      <c r="B97" s="6">
        <v>0.25112699999999999</v>
      </c>
      <c r="C97" s="6">
        <v>0.223112</v>
      </c>
      <c r="D97" s="7">
        <v>5617.2</v>
      </c>
      <c r="E97" s="7">
        <v>1253.3</v>
      </c>
      <c r="F97" s="5">
        <v>3.3</v>
      </c>
      <c r="G97" t="s">
        <v>12</v>
      </c>
      <c r="H97">
        <v>90</v>
      </c>
      <c r="I97" s="6">
        <v>0.19817000000000001</v>
      </c>
      <c r="J97" s="6">
        <v>0.18030399999999999</v>
      </c>
      <c r="K97" s="7">
        <v>16213.7</v>
      </c>
      <c r="L97" s="7">
        <v>2923.4</v>
      </c>
      <c r="M97" s="5">
        <v>3.94</v>
      </c>
    </row>
    <row r="98" spans="1:13">
      <c r="A98">
        <v>91</v>
      </c>
      <c r="B98" s="6">
        <v>0.27055099999999999</v>
      </c>
      <c r="C98" s="6">
        <v>0.238313</v>
      </c>
      <c r="D98" s="7">
        <v>4363.8999999999996</v>
      </c>
      <c r="E98" s="7">
        <v>1040</v>
      </c>
      <c r="F98" s="5">
        <v>3.1</v>
      </c>
      <c r="G98" t="s">
        <v>12</v>
      </c>
      <c r="H98">
        <v>91</v>
      </c>
      <c r="I98" s="6">
        <v>0.21144399999999999</v>
      </c>
      <c r="J98" s="6">
        <v>0.19122700000000001</v>
      </c>
      <c r="K98" s="7">
        <v>13290.3</v>
      </c>
      <c r="L98" s="7">
        <v>2541.5</v>
      </c>
      <c r="M98" s="5">
        <v>3.7</v>
      </c>
    </row>
    <row r="99" spans="1:13">
      <c r="A99">
        <v>92</v>
      </c>
      <c r="B99" s="6">
        <v>0.29688599999999998</v>
      </c>
      <c r="C99" s="6">
        <v>0.25851099999999999</v>
      </c>
      <c r="D99" s="7">
        <v>3324</v>
      </c>
      <c r="E99" s="7">
        <v>859.3</v>
      </c>
      <c r="F99" s="5">
        <v>2.92</v>
      </c>
      <c r="G99" t="s">
        <v>12</v>
      </c>
      <c r="H99">
        <v>92</v>
      </c>
      <c r="I99" s="6">
        <v>0.233573</v>
      </c>
      <c r="J99" s="6">
        <v>0.209147</v>
      </c>
      <c r="K99" s="7">
        <v>10748.8</v>
      </c>
      <c r="L99" s="7">
        <v>2248.1</v>
      </c>
      <c r="M99" s="5">
        <v>3.46</v>
      </c>
    </row>
    <row r="100" spans="1:13">
      <c r="A100">
        <v>93</v>
      </c>
      <c r="B100" s="6">
        <v>0.31287799999999999</v>
      </c>
      <c r="C100" s="6">
        <v>0.27055299999999999</v>
      </c>
      <c r="D100" s="7">
        <v>2464.6999999999998</v>
      </c>
      <c r="E100" s="7">
        <v>666.8</v>
      </c>
      <c r="F100" s="5">
        <v>2.76</v>
      </c>
      <c r="G100" t="s">
        <v>12</v>
      </c>
      <c r="H100">
        <v>93</v>
      </c>
      <c r="I100" s="6">
        <v>0.25634600000000002</v>
      </c>
      <c r="J100" s="6">
        <v>0.22722200000000001</v>
      </c>
      <c r="K100" s="7">
        <v>8500.7000000000007</v>
      </c>
      <c r="L100" s="7">
        <v>1931.6</v>
      </c>
      <c r="M100" s="5">
        <v>3.24</v>
      </c>
    </row>
    <row r="101" spans="1:13">
      <c r="A101">
        <v>94</v>
      </c>
      <c r="B101" s="6">
        <v>0.34701500000000002</v>
      </c>
      <c r="C101" s="6">
        <v>0.295707</v>
      </c>
      <c r="D101" s="7">
        <v>1797.9</v>
      </c>
      <c r="E101" s="7">
        <v>531.6</v>
      </c>
      <c r="F101" s="5">
        <v>2.6</v>
      </c>
      <c r="G101" t="s">
        <v>12</v>
      </c>
      <c r="H101">
        <v>94</v>
      </c>
      <c r="I101" s="6">
        <v>0.274561</v>
      </c>
      <c r="J101" s="6">
        <v>0.24141899999999999</v>
      </c>
      <c r="K101" s="7">
        <v>6569.2</v>
      </c>
      <c r="L101" s="7">
        <v>1585.9</v>
      </c>
      <c r="M101" s="5">
        <v>3.05</v>
      </c>
    </row>
    <row r="102" spans="1:13">
      <c r="A102">
        <v>95</v>
      </c>
      <c r="B102" s="6">
        <v>0.358184</v>
      </c>
      <c r="C102" s="6">
        <v>0.30377999999999999</v>
      </c>
      <c r="D102" s="7">
        <v>1266.2</v>
      </c>
      <c r="E102" s="7">
        <v>384.7</v>
      </c>
      <c r="F102" s="5">
        <v>2.48</v>
      </c>
      <c r="G102" t="s">
        <v>12</v>
      </c>
      <c r="H102">
        <v>95</v>
      </c>
      <c r="I102" s="6">
        <v>0.30022599999999999</v>
      </c>
      <c r="J102" s="6">
        <v>0.26103999999999999</v>
      </c>
      <c r="K102" s="7">
        <v>4983.3</v>
      </c>
      <c r="L102" s="7">
        <v>1300.8</v>
      </c>
      <c r="M102" s="5">
        <v>2.86</v>
      </c>
    </row>
    <row r="103" spans="1:13">
      <c r="A103">
        <v>96</v>
      </c>
      <c r="B103" s="6">
        <v>0.381629</v>
      </c>
      <c r="C103" s="6">
        <v>0.32047700000000001</v>
      </c>
      <c r="D103" s="7">
        <v>881.6</v>
      </c>
      <c r="E103" s="7">
        <v>282.5</v>
      </c>
      <c r="F103" s="5">
        <v>2.34</v>
      </c>
      <c r="G103" t="s">
        <v>12</v>
      </c>
      <c r="H103">
        <v>96</v>
      </c>
      <c r="I103" s="6">
        <v>0.32948</v>
      </c>
      <c r="J103" s="6">
        <v>0.28287899999999999</v>
      </c>
      <c r="K103" s="7">
        <v>3682.4</v>
      </c>
      <c r="L103" s="7">
        <v>1041.7</v>
      </c>
      <c r="M103" s="5">
        <v>2.69</v>
      </c>
    </row>
    <row r="104" spans="1:13">
      <c r="A104">
        <v>97</v>
      </c>
      <c r="B104" s="6">
        <v>0.42076200000000002</v>
      </c>
      <c r="C104" s="6">
        <v>0.34762799999999999</v>
      </c>
      <c r="D104" s="7">
        <v>599</v>
      </c>
      <c r="E104" s="7">
        <v>208.2</v>
      </c>
      <c r="F104" s="5">
        <v>2.2000000000000002</v>
      </c>
      <c r="G104" t="s">
        <v>12</v>
      </c>
      <c r="H104">
        <v>97</v>
      </c>
      <c r="I104" s="6">
        <v>0.34350199999999997</v>
      </c>
      <c r="J104" s="6">
        <v>0.293153</v>
      </c>
      <c r="K104" s="7">
        <v>2640.7</v>
      </c>
      <c r="L104" s="7">
        <v>774.1</v>
      </c>
      <c r="M104" s="5">
        <v>2.56</v>
      </c>
    </row>
    <row r="105" spans="1:13">
      <c r="A105">
        <v>98</v>
      </c>
      <c r="B105" s="6">
        <v>0.432367</v>
      </c>
      <c r="C105" s="6">
        <v>0.35551100000000002</v>
      </c>
      <c r="D105" s="7">
        <v>390.8</v>
      </c>
      <c r="E105" s="7">
        <v>138.9</v>
      </c>
      <c r="F105" s="5">
        <v>2.11</v>
      </c>
      <c r="G105" t="s">
        <v>12</v>
      </c>
      <c r="H105">
        <v>98</v>
      </c>
      <c r="I105" s="6">
        <v>0.36466199999999999</v>
      </c>
      <c r="J105" s="6">
        <v>0.30842599999999998</v>
      </c>
      <c r="K105" s="7">
        <v>1866.6</v>
      </c>
      <c r="L105" s="7">
        <v>575.70000000000005</v>
      </c>
      <c r="M105" s="5">
        <v>2.41</v>
      </c>
    </row>
    <row r="106" spans="1:13">
      <c r="A106">
        <v>99</v>
      </c>
      <c r="B106" s="6">
        <v>0.44331199999999998</v>
      </c>
      <c r="C106" s="6">
        <v>0.36287799999999998</v>
      </c>
      <c r="D106" s="7">
        <v>251.9</v>
      </c>
      <c r="E106" s="7">
        <v>91.4</v>
      </c>
      <c r="F106" s="5">
        <v>2</v>
      </c>
      <c r="G106" t="s">
        <v>12</v>
      </c>
      <c r="H106">
        <v>99</v>
      </c>
      <c r="I106" s="6">
        <v>0.39304</v>
      </c>
      <c r="J106" s="6">
        <v>0.328486</v>
      </c>
      <c r="K106" s="7">
        <v>1290.9000000000001</v>
      </c>
      <c r="L106" s="7">
        <v>424</v>
      </c>
      <c r="M106" s="5">
        <v>2.27</v>
      </c>
    </row>
    <row r="107" spans="1:13">
      <c r="A107">
        <v>100</v>
      </c>
      <c r="B107">
        <v>0.54071000000000002</v>
      </c>
      <c r="C107">
        <v>0.42563699999999999</v>
      </c>
      <c r="D107">
        <v>160.5</v>
      </c>
      <c r="E107">
        <v>68.3</v>
      </c>
      <c r="F107">
        <v>1.86</v>
      </c>
      <c r="G107" t="s">
        <v>12</v>
      </c>
      <c r="H107">
        <v>100</v>
      </c>
      <c r="I107">
        <v>0.42258099999999998</v>
      </c>
      <c r="J107">
        <v>0.34886800000000001</v>
      </c>
      <c r="K107">
        <v>866.9</v>
      </c>
      <c r="L107">
        <v>302.39999999999998</v>
      </c>
      <c r="M107">
        <v>2.13</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90625" defaultRowHeight="15"/>
  <sheetData>
    <row r="1" spans="1:13" ht="19.2">
      <c r="A1" s="3" t="s">
        <v>14</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1.1468000000000001E-2</v>
      </c>
      <c r="C7" s="6">
        <v>1.1403E-2</v>
      </c>
      <c r="D7" s="7">
        <v>100000</v>
      </c>
      <c r="E7" s="7">
        <v>1140.3</v>
      </c>
      <c r="F7" s="5">
        <v>71.59</v>
      </c>
      <c r="G7" t="s">
        <v>12</v>
      </c>
      <c r="H7">
        <v>0</v>
      </c>
      <c r="I7" s="6">
        <v>8.9020000000000002E-3</v>
      </c>
      <c r="J7" s="6">
        <v>8.8629999999999994E-3</v>
      </c>
      <c r="K7" s="7">
        <v>100000</v>
      </c>
      <c r="L7" s="7">
        <v>886.3</v>
      </c>
      <c r="M7" s="5">
        <v>77.48</v>
      </c>
    </row>
    <row r="8" spans="1:13">
      <c r="A8">
        <v>1</v>
      </c>
      <c r="B8" s="6">
        <v>8.0999999999999996E-4</v>
      </c>
      <c r="C8" s="6">
        <v>8.0900000000000004E-4</v>
      </c>
      <c r="D8" s="7">
        <v>98859.7</v>
      </c>
      <c r="E8" s="7">
        <v>80</v>
      </c>
      <c r="F8" s="5">
        <v>71.42</v>
      </c>
      <c r="G8" t="s">
        <v>12</v>
      </c>
      <c r="H8">
        <v>1</v>
      </c>
      <c r="I8" s="6">
        <v>6.5399999999999996E-4</v>
      </c>
      <c r="J8" s="6">
        <v>6.5399999999999996E-4</v>
      </c>
      <c r="K8" s="7">
        <v>99113.7</v>
      </c>
      <c r="L8" s="7">
        <v>64.8</v>
      </c>
      <c r="M8" s="5">
        <v>77.17</v>
      </c>
    </row>
    <row r="9" spans="1:13">
      <c r="A9">
        <v>2</v>
      </c>
      <c r="B9" s="6">
        <v>4.6299999999999998E-4</v>
      </c>
      <c r="C9" s="6">
        <v>4.6299999999999998E-4</v>
      </c>
      <c r="D9" s="7">
        <v>98779.7</v>
      </c>
      <c r="E9" s="7">
        <v>45.7</v>
      </c>
      <c r="F9" s="5">
        <v>70.47</v>
      </c>
      <c r="G9" t="s">
        <v>12</v>
      </c>
      <c r="H9">
        <v>2</v>
      </c>
      <c r="I9" s="6">
        <v>4.0400000000000001E-4</v>
      </c>
      <c r="J9" s="6">
        <v>4.0400000000000001E-4</v>
      </c>
      <c r="K9" s="7">
        <v>99048.9</v>
      </c>
      <c r="L9" s="7">
        <v>40</v>
      </c>
      <c r="M9" s="5">
        <v>76.22</v>
      </c>
    </row>
    <row r="10" spans="1:13">
      <c r="A10">
        <v>3</v>
      </c>
      <c r="B10" s="6">
        <v>3.9100000000000002E-4</v>
      </c>
      <c r="C10" s="6">
        <v>3.9100000000000002E-4</v>
      </c>
      <c r="D10" s="7">
        <v>98734</v>
      </c>
      <c r="E10" s="7">
        <v>38.6</v>
      </c>
      <c r="F10" s="5">
        <v>69.510000000000005</v>
      </c>
      <c r="G10" t="s">
        <v>12</v>
      </c>
      <c r="H10">
        <v>3</v>
      </c>
      <c r="I10" s="6">
        <v>2.5500000000000002E-4</v>
      </c>
      <c r="J10" s="6">
        <v>2.5500000000000002E-4</v>
      </c>
      <c r="K10" s="7">
        <v>99008.9</v>
      </c>
      <c r="L10" s="7">
        <v>25.2</v>
      </c>
      <c r="M10" s="5">
        <v>75.25</v>
      </c>
    </row>
    <row r="11" spans="1:13">
      <c r="A11">
        <v>4</v>
      </c>
      <c r="B11" s="6">
        <v>2.99E-4</v>
      </c>
      <c r="C11" s="6">
        <v>2.99E-4</v>
      </c>
      <c r="D11" s="7">
        <v>98695.4</v>
      </c>
      <c r="E11" s="7">
        <v>29.5</v>
      </c>
      <c r="F11" s="5">
        <v>68.53</v>
      </c>
      <c r="G11" t="s">
        <v>12</v>
      </c>
      <c r="H11">
        <v>4</v>
      </c>
      <c r="I11" s="6">
        <v>2.34E-4</v>
      </c>
      <c r="J11" s="6">
        <v>2.34E-4</v>
      </c>
      <c r="K11" s="7">
        <v>98983.7</v>
      </c>
      <c r="L11" s="7">
        <v>23.2</v>
      </c>
      <c r="M11" s="5">
        <v>74.27</v>
      </c>
    </row>
    <row r="12" spans="1:13">
      <c r="A12">
        <v>5</v>
      </c>
      <c r="B12" s="6">
        <v>2.6499999999999999E-4</v>
      </c>
      <c r="C12" s="6">
        <v>2.6499999999999999E-4</v>
      </c>
      <c r="D12" s="7">
        <v>98665.9</v>
      </c>
      <c r="E12" s="7">
        <v>26.1</v>
      </c>
      <c r="F12" s="5">
        <v>67.55</v>
      </c>
      <c r="G12" t="s">
        <v>12</v>
      </c>
      <c r="H12">
        <v>5</v>
      </c>
      <c r="I12" s="6">
        <v>2.0799999999999999E-4</v>
      </c>
      <c r="J12" s="6">
        <v>2.0799999999999999E-4</v>
      </c>
      <c r="K12" s="7">
        <v>98960.5</v>
      </c>
      <c r="L12" s="7">
        <v>20.6</v>
      </c>
      <c r="M12" s="5">
        <v>73.290000000000006</v>
      </c>
    </row>
    <row r="13" spans="1:13">
      <c r="A13">
        <v>6</v>
      </c>
      <c r="B13" s="6">
        <v>2.63E-4</v>
      </c>
      <c r="C13" s="6">
        <v>2.63E-4</v>
      </c>
      <c r="D13" s="7">
        <v>98639.7</v>
      </c>
      <c r="E13" s="7">
        <v>26</v>
      </c>
      <c r="F13" s="5">
        <v>66.569999999999993</v>
      </c>
      <c r="G13" t="s">
        <v>12</v>
      </c>
      <c r="H13">
        <v>6</v>
      </c>
      <c r="I13" s="6">
        <v>1.9599999999999999E-4</v>
      </c>
      <c r="J13" s="6">
        <v>1.95E-4</v>
      </c>
      <c r="K13" s="7">
        <v>98939.9</v>
      </c>
      <c r="L13" s="7">
        <v>19.3</v>
      </c>
      <c r="M13" s="5">
        <v>72.31</v>
      </c>
    </row>
    <row r="14" spans="1:13">
      <c r="A14">
        <v>7</v>
      </c>
      <c r="B14" s="6">
        <v>2.42E-4</v>
      </c>
      <c r="C14" s="6">
        <v>2.42E-4</v>
      </c>
      <c r="D14" s="7">
        <v>98613.8</v>
      </c>
      <c r="E14" s="7">
        <v>23.9</v>
      </c>
      <c r="F14" s="5">
        <v>65.59</v>
      </c>
      <c r="G14" t="s">
        <v>12</v>
      </c>
      <c r="H14">
        <v>7</v>
      </c>
      <c r="I14" s="6">
        <v>1.8100000000000001E-4</v>
      </c>
      <c r="J14" s="6">
        <v>1.8100000000000001E-4</v>
      </c>
      <c r="K14" s="7">
        <v>98920.6</v>
      </c>
      <c r="L14" s="7">
        <v>17.899999999999999</v>
      </c>
      <c r="M14" s="5">
        <v>71.319999999999993</v>
      </c>
    </row>
    <row r="15" spans="1:13">
      <c r="A15">
        <v>8</v>
      </c>
      <c r="B15" s="6">
        <v>2.4600000000000002E-4</v>
      </c>
      <c r="C15" s="6">
        <v>2.4600000000000002E-4</v>
      </c>
      <c r="D15" s="7">
        <v>98589.9</v>
      </c>
      <c r="E15" s="7">
        <v>24.3</v>
      </c>
      <c r="F15" s="5">
        <v>64.61</v>
      </c>
      <c r="G15" t="s">
        <v>12</v>
      </c>
      <c r="H15">
        <v>8</v>
      </c>
      <c r="I15" s="6">
        <v>1.73E-4</v>
      </c>
      <c r="J15" s="6">
        <v>1.73E-4</v>
      </c>
      <c r="K15" s="7">
        <v>98902.6</v>
      </c>
      <c r="L15" s="7">
        <v>17.100000000000001</v>
      </c>
      <c r="M15" s="5">
        <v>70.33</v>
      </c>
    </row>
    <row r="16" spans="1:13">
      <c r="A16">
        <v>9</v>
      </c>
      <c r="B16" s="6">
        <v>2.32E-4</v>
      </c>
      <c r="C16" s="6">
        <v>2.32E-4</v>
      </c>
      <c r="D16" s="7">
        <v>98565.6</v>
      </c>
      <c r="E16" s="7">
        <v>22.8</v>
      </c>
      <c r="F16" s="5">
        <v>63.62</v>
      </c>
      <c r="G16" t="s">
        <v>12</v>
      </c>
      <c r="H16">
        <v>9</v>
      </c>
      <c r="I16" s="6">
        <v>1.55E-4</v>
      </c>
      <c r="J16" s="6">
        <v>1.55E-4</v>
      </c>
      <c r="K16" s="7">
        <v>98885.6</v>
      </c>
      <c r="L16" s="7">
        <v>15.3</v>
      </c>
      <c r="M16" s="5">
        <v>69.34</v>
      </c>
    </row>
    <row r="17" spans="1:13">
      <c r="A17">
        <v>10</v>
      </c>
      <c r="B17" s="6">
        <v>2.2900000000000001E-4</v>
      </c>
      <c r="C17" s="6">
        <v>2.2900000000000001E-4</v>
      </c>
      <c r="D17" s="7">
        <v>98542.8</v>
      </c>
      <c r="E17" s="7">
        <v>22.6</v>
      </c>
      <c r="F17" s="5">
        <v>62.64</v>
      </c>
      <c r="G17" t="s">
        <v>12</v>
      </c>
      <c r="H17">
        <v>10</v>
      </c>
      <c r="I17" s="6">
        <v>1.8100000000000001E-4</v>
      </c>
      <c r="J17" s="6">
        <v>1.8100000000000001E-4</v>
      </c>
      <c r="K17" s="7">
        <v>98870.2</v>
      </c>
      <c r="L17" s="7">
        <v>17.899999999999999</v>
      </c>
      <c r="M17" s="5">
        <v>68.36</v>
      </c>
    </row>
    <row r="18" spans="1:13">
      <c r="A18">
        <v>11</v>
      </c>
      <c r="B18" s="6">
        <v>2.4800000000000001E-4</v>
      </c>
      <c r="C18" s="6">
        <v>2.4800000000000001E-4</v>
      </c>
      <c r="D18" s="7">
        <v>98520.2</v>
      </c>
      <c r="E18" s="7">
        <v>24.5</v>
      </c>
      <c r="F18" s="5">
        <v>61.65</v>
      </c>
      <c r="G18" t="s">
        <v>12</v>
      </c>
      <c r="H18">
        <v>11</v>
      </c>
      <c r="I18" s="6">
        <v>1.64E-4</v>
      </c>
      <c r="J18" s="6">
        <v>1.64E-4</v>
      </c>
      <c r="K18" s="7">
        <v>98852.3</v>
      </c>
      <c r="L18" s="7">
        <v>16.2</v>
      </c>
      <c r="M18" s="5">
        <v>67.37</v>
      </c>
    </row>
    <row r="19" spans="1:13">
      <c r="A19">
        <v>12</v>
      </c>
      <c r="B19" s="6">
        <v>2.6699999999999998E-4</v>
      </c>
      <c r="C19" s="6">
        <v>2.6699999999999998E-4</v>
      </c>
      <c r="D19" s="7">
        <v>98495.7</v>
      </c>
      <c r="E19" s="7">
        <v>26.3</v>
      </c>
      <c r="F19" s="5">
        <v>60.67</v>
      </c>
      <c r="G19" t="s">
        <v>12</v>
      </c>
      <c r="H19">
        <v>12</v>
      </c>
      <c r="I19" s="6">
        <v>1.8599999999999999E-4</v>
      </c>
      <c r="J19" s="6">
        <v>1.8599999999999999E-4</v>
      </c>
      <c r="K19" s="7">
        <v>98836.1</v>
      </c>
      <c r="L19" s="7">
        <v>18.399999999999999</v>
      </c>
      <c r="M19" s="5">
        <v>66.38</v>
      </c>
    </row>
    <row r="20" spans="1:13">
      <c r="A20">
        <v>13</v>
      </c>
      <c r="B20" s="6">
        <v>2.7700000000000001E-4</v>
      </c>
      <c r="C20" s="6">
        <v>2.7700000000000001E-4</v>
      </c>
      <c r="D20" s="7">
        <v>98469.4</v>
      </c>
      <c r="E20" s="7">
        <v>27.3</v>
      </c>
      <c r="F20" s="5">
        <v>59.68</v>
      </c>
      <c r="G20" t="s">
        <v>12</v>
      </c>
      <c r="H20">
        <v>13</v>
      </c>
      <c r="I20" s="6">
        <v>1.8799999999999999E-4</v>
      </c>
      <c r="J20" s="6">
        <v>1.8799999999999999E-4</v>
      </c>
      <c r="K20" s="7">
        <v>98817.7</v>
      </c>
      <c r="L20" s="7">
        <v>18.5</v>
      </c>
      <c r="M20" s="5">
        <v>65.39</v>
      </c>
    </row>
    <row r="21" spans="1:13">
      <c r="A21">
        <v>14</v>
      </c>
      <c r="B21" s="6">
        <v>3.5500000000000001E-4</v>
      </c>
      <c r="C21" s="6">
        <v>3.5500000000000001E-4</v>
      </c>
      <c r="D21" s="7">
        <v>98442.1</v>
      </c>
      <c r="E21" s="7">
        <v>35</v>
      </c>
      <c r="F21" s="5">
        <v>58.7</v>
      </c>
      <c r="G21" t="s">
        <v>12</v>
      </c>
      <c r="H21">
        <v>14</v>
      </c>
      <c r="I21" s="6">
        <v>2.05E-4</v>
      </c>
      <c r="J21" s="6">
        <v>2.05E-4</v>
      </c>
      <c r="K21" s="7">
        <v>98799.2</v>
      </c>
      <c r="L21" s="7">
        <v>20.2</v>
      </c>
      <c r="M21" s="5">
        <v>64.400000000000006</v>
      </c>
    </row>
    <row r="22" spans="1:13">
      <c r="A22">
        <v>15</v>
      </c>
      <c r="B22" s="6">
        <v>4.2400000000000001E-4</v>
      </c>
      <c r="C22" s="6">
        <v>4.2299999999999998E-4</v>
      </c>
      <c r="D22" s="7">
        <v>98407.2</v>
      </c>
      <c r="E22" s="7">
        <v>41.7</v>
      </c>
      <c r="F22" s="5">
        <v>57.72</v>
      </c>
      <c r="G22" t="s">
        <v>12</v>
      </c>
      <c r="H22">
        <v>15</v>
      </c>
      <c r="I22" s="6">
        <v>2.4499999999999999E-4</v>
      </c>
      <c r="J22" s="6">
        <v>2.4499999999999999E-4</v>
      </c>
      <c r="K22" s="7">
        <v>98779</v>
      </c>
      <c r="L22" s="7">
        <v>24.2</v>
      </c>
      <c r="M22" s="5">
        <v>63.42</v>
      </c>
    </row>
    <row r="23" spans="1:13">
      <c r="A23">
        <v>16</v>
      </c>
      <c r="B23" s="6">
        <v>5.5400000000000002E-4</v>
      </c>
      <c r="C23" s="6">
        <v>5.53E-4</v>
      </c>
      <c r="D23" s="7">
        <v>98365.5</v>
      </c>
      <c r="E23" s="7">
        <v>54.4</v>
      </c>
      <c r="F23" s="5">
        <v>56.74</v>
      </c>
      <c r="G23" t="s">
        <v>12</v>
      </c>
      <c r="H23">
        <v>16</v>
      </c>
      <c r="I23" s="6">
        <v>2.9500000000000001E-4</v>
      </c>
      <c r="J23" s="6">
        <v>2.9500000000000001E-4</v>
      </c>
      <c r="K23" s="7">
        <v>98754.8</v>
      </c>
      <c r="L23" s="7">
        <v>29.1</v>
      </c>
      <c r="M23" s="5">
        <v>62.43</v>
      </c>
    </row>
    <row r="24" spans="1:13">
      <c r="A24">
        <v>17</v>
      </c>
      <c r="B24" s="6">
        <v>8.7299999999999997E-4</v>
      </c>
      <c r="C24" s="6">
        <v>8.7299999999999997E-4</v>
      </c>
      <c r="D24" s="7">
        <v>98311.1</v>
      </c>
      <c r="E24" s="7">
        <v>85.8</v>
      </c>
      <c r="F24" s="5">
        <v>55.77</v>
      </c>
      <c r="G24" t="s">
        <v>12</v>
      </c>
      <c r="H24">
        <v>17</v>
      </c>
      <c r="I24" s="6">
        <v>3.3100000000000002E-4</v>
      </c>
      <c r="J24" s="6">
        <v>3.3100000000000002E-4</v>
      </c>
      <c r="K24" s="7">
        <v>98725.7</v>
      </c>
      <c r="L24" s="7">
        <v>32.700000000000003</v>
      </c>
      <c r="M24" s="5">
        <v>61.45</v>
      </c>
    </row>
    <row r="25" spans="1:13">
      <c r="A25">
        <v>18</v>
      </c>
      <c r="B25" s="6">
        <v>9.3000000000000005E-4</v>
      </c>
      <c r="C25" s="6">
        <v>9.3000000000000005E-4</v>
      </c>
      <c r="D25" s="7">
        <v>98225.2</v>
      </c>
      <c r="E25" s="7">
        <v>91.3</v>
      </c>
      <c r="F25" s="5">
        <v>54.82</v>
      </c>
      <c r="G25" t="s">
        <v>12</v>
      </c>
      <c r="H25">
        <v>18</v>
      </c>
      <c r="I25" s="6">
        <v>2.9700000000000001E-4</v>
      </c>
      <c r="J25" s="6">
        <v>2.9700000000000001E-4</v>
      </c>
      <c r="K25" s="7">
        <v>98693</v>
      </c>
      <c r="L25" s="7">
        <v>29.3</v>
      </c>
      <c r="M25" s="5">
        <v>60.47</v>
      </c>
    </row>
    <row r="26" spans="1:13">
      <c r="A26">
        <v>19</v>
      </c>
      <c r="B26" s="6">
        <v>9.6199999999999996E-4</v>
      </c>
      <c r="C26" s="6">
        <v>9.6100000000000005E-4</v>
      </c>
      <c r="D26" s="7">
        <v>98133.9</v>
      </c>
      <c r="E26" s="7">
        <v>94.3</v>
      </c>
      <c r="F26" s="5">
        <v>53.87</v>
      </c>
      <c r="G26" t="s">
        <v>12</v>
      </c>
      <c r="H26">
        <v>19</v>
      </c>
      <c r="I26" s="6">
        <v>3.2200000000000002E-4</v>
      </c>
      <c r="J26" s="6">
        <v>3.2200000000000002E-4</v>
      </c>
      <c r="K26" s="7">
        <v>98663.7</v>
      </c>
      <c r="L26" s="7">
        <v>31.7</v>
      </c>
      <c r="M26" s="5">
        <v>59.49</v>
      </c>
    </row>
    <row r="27" spans="1:13">
      <c r="A27">
        <v>20</v>
      </c>
      <c r="B27" s="6">
        <v>9.8200000000000002E-4</v>
      </c>
      <c r="C27" s="6">
        <v>9.810000000000001E-4</v>
      </c>
      <c r="D27" s="7">
        <v>98039.6</v>
      </c>
      <c r="E27" s="7">
        <v>96.2</v>
      </c>
      <c r="F27" s="5">
        <v>52.92</v>
      </c>
      <c r="G27" t="s">
        <v>12</v>
      </c>
      <c r="H27">
        <v>20</v>
      </c>
      <c r="I27" s="6">
        <v>3.3500000000000001E-4</v>
      </c>
      <c r="J27" s="6">
        <v>3.3500000000000001E-4</v>
      </c>
      <c r="K27" s="7">
        <v>98631.9</v>
      </c>
      <c r="L27" s="7">
        <v>33</v>
      </c>
      <c r="M27" s="5">
        <v>58.51</v>
      </c>
    </row>
    <row r="28" spans="1:13">
      <c r="A28">
        <v>21</v>
      </c>
      <c r="B28" s="6">
        <v>8.5099999999999998E-4</v>
      </c>
      <c r="C28" s="6">
        <v>8.5099999999999998E-4</v>
      </c>
      <c r="D28" s="7">
        <v>97943.3</v>
      </c>
      <c r="E28" s="7">
        <v>83.4</v>
      </c>
      <c r="F28" s="5">
        <v>51.98</v>
      </c>
      <c r="G28" t="s">
        <v>12</v>
      </c>
      <c r="H28">
        <v>21</v>
      </c>
      <c r="I28" s="6">
        <v>3.2699999999999998E-4</v>
      </c>
      <c r="J28" s="6">
        <v>3.2699999999999998E-4</v>
      </c>
      <c r="K28" s="7">
        <v>98598.9</v>
      </c>
      <c r="L28" s="7">
        <v>32.200000000000003</v>
      </c>
      <c r="M28" s="5">
        <v>57.53</v>
      </c>
    </row>
    <row r="29" spans="1:13">
      <c r="A29">
        <v>22</v>
      </c>
      <c r="B29" s="6">
        <v>8.4099999999999995E-4</v>
      </c>
      <c r="C29" s="6">
        <v>8.4099999999999995E-4</v>
      </c>
      <c r="D29" s="7">
        <v>97860</v>
      </c>
      <c r="E29" s="7">
        <v>82.3</v>
      </c>
      <c r="F29" s="5">
        <v>51.02</v>
      </c>
      <c r="G29" t="s">
        <v>12</v>
      </c>
      <c r="H29">
        <v>22</v>
      </c>
      <c r="I29" s="6">
        <v>3.1399999999999999E-4</v>
      </c>
      <c r="J29" s="6">
        <v>3.1399999999999999E-4</v>
      </c>
      <c r="K29" s="7">
        <v>98566.7</v>
      </c>
      <c r="L29" s="7">
        <v>31</v>
      </c>
      <c r="M29" s="5">
        <v>56.55</v>
      </c>
    </row>
    <row r="30" spans="1:13">
      <c r="A30">
        <v>23</v>
      </c>
      <c r="B30" s="6">
        <v>7.7499999999999997E-4</v>
      </c>
      <c r="C30" s="6">
        <v>7.7399999999999995E-4</v>
      </c>
      <c r="D30" s="7">
        <v>97777.7</v>
      </c>
      <c r="E30" s="7">
        <v>75.7</v>
      </c>
      <c r="F30" s="5">
        <v>50.06</v>
      </c>
      <c r="G30" t="s">
        <v>12</v>
      </c>
      <c r="H30">
        <v>23</v>
      </c>
      <c r="I30" s="6">
        <v>3.0600000000000001E-4</v>
      </c>
      <c r="J30" s="6">
        <v>3.0600000000000001E-4</v>
      </c>
      <c r="K30" s="7">
        <v>98535.7</v>
      </c>
      <c r="L30" s="7">
        <v>30.2</v>
      </c>
      <c r="M30" s="5">
        <v>55.56</v>
      </c>
    </row>
    <row r="31" spans="1:13">
      <c r="A31">
        <v>24</v>
      </c>
      <c r="B31" s="6">
        <v>7.7300000000000003E-4</v>
      </c>
      <c r="C31" s="6">
        <v>7.7300000000000003E-4</v>
      </c>
      <c r="D31" s="7">
        <v>97702</v>
      </c>
      <c r="E31" s="7">
        <v>75.5</v>
      </c>
      <c r="F31" s="5">
        <v>49.1</v>
      </c>
      <c r="G31" t="s">
        <v>12</v>
      </c>
      <c r="H31">
        <v>24</v>
      </c>
      <c r="I31" s="6">
        <v>3.39E-4</v>
      </c>
      <c r="J31" s="6">
        <v>3.39E-4</v>
      </c>
      <c r="K31" s="7">
        <v>98505.5</v>
      </c>
      <c r="L31" s="7">
        <v>33.4</v>
      </c>
      <c r="M31" s="5">
        <v>54.58</v>
      </c>
    </row>
    <row r="32" spans="1:13">
      <c r="A32">
        <v>25</v>
      </c>
      <c r="B32" s="6">
        <v>7.8600000000000002E-4</v>
      </c>
      <c r="C32" s="6">
        <v>7.8600000000000002E-4</v>
      </c>
      <c r="D32" s="7">
        <v>97626.5</v>
      </c>
      <c r="E32" s="7">
        <v>76.8</v>
      </c>
      <c r="F32" s="5">
        <v>48.14</v>
      </c>
      <c r="G32" t="s">
        <v>12</v>
      </c>
      <c r="H32">
        <v>25</v>
      </c>
      <c r="I32" s="6">
        <v>3.9899999999999999E-4</v>
      </c>
      <c r="J32" s="6">
        <v>3.9899999999999999E-4</v>
      </c>
      <c r="K32" s="7">
        <v>98472.1</v>
      </c>
      <c r="L32" s="7">
        <v>39.299999999999997</v>
      </c>
      <c r="M32" s="5">
        <v>53.6</v>
      </c>
    </row>
    <row r="33" spans="1:13">
      <c r="A33">
        <v>26</v>
      </c>
      <c r="B33" s="6">
        <v>8.4400000000000002E-4</v>
      </c>
      <c r="C33" s="6">
        <v>8.4400000000000002E-4</v>
      </c>
      <c r="D33" s="7">
        <v>97549.7</v>
      </c>
      <c r="E33" s="7">
        <v>82.3</v>
      </c>
      <c r="F33" s="5">
        <v>47.18</v>
      </c>
      <c r="G33" t="s">
        <v>12</v>
      </c>
      <c r="H33">
        <v>26</v>
      </c>
      <c r="I33" s="6">
        <v>4.0200000000000001E-4</v>
      </c>
      <c r="J33" s="6">
        <v>4.0200000000000001E-4</v>
      </c>
      <c r="K33" s="7">
        <v>98432.9</v>
      </c>
      <c r="L33" s="7">
        <v>39.6</v>
      </c>
      <c r="M33" s="5">
        <v>52.62</v>
      </c>
    </row>
    <row r="34" spans="1:13">
      <c r="A34">
        <v>27</v>
      </c>
      <c r="B34" s="6">
        <v>8.1999999999999998E-4</v>
      </c>
      <c r="C34" s="6">
        <v>8.1999999999999998E-4</v>
      </c>
      <c r="D34" s="7">
        <v>97467.4</v>
      </c>
      <c r="E34" s="7">
        <v>79.900000000000006</v>
      </c>
      <c r="F34" s="5">
        <v>46.21</v>
      </c>
      <c r="G34" t="s">
        <v>12</v>
      </c>
      <c r="H34">
        <v>27</v>
      </c>
      <c r="I34" s="6">
        <v>4.0999999999999999E-4</v>
      </c>
      <c r="J34" s="6">
        <v>4.0900000000000002E-4</v>
      </c>
      <c r="K34" s="7">
        <v>98393.3</v>
      </c>
      <c r="L34" s="7">
        <v>40.299999999999997</v>
      </c>
      <c r="M34" s="5">
        <v>51.64</v>
      </c>
    </row>
    <row r="35" spans="1:13">
      <c r="A35">
        <v>28</v>
      </c>
      <c r="B35" s="6">
        <v>8.8400000000000002E-4</v>
      </c>
      <c r="C35" s="6">
        <v>8.83E-4</v>
      </c>
      <c r="D35" s="7">
        <v>97387.5</v>
      </c>
      <c r="E35" s="7">
        <v>86</v>
      </c>
      <c r="F35" s="5">
        <v>45.25</v>
      </c>
      <c r="G35" t="s">
        <v>12</v>
      </c>
      <c r="H35">
        <v>28</v>
      </c>
      <c r="I35" s="6">
        <v>4.3399999999999998E-4</v>
      </c>
      <c r="J35" s="6">
        <v>4.3399999999999998E-4</v>
      </c>
      <c r="K35" s="7">
        <v>98353</v>
      </c>
      <c r="L35" s="7">
        <v>42.7</v>
      </c>
      <c r="M35" s="5">
        <v>50.66</v>
      </c>
    </row>
    <row r="36" spans="1:13">
      <c r="A36">
        <v>29</v>
      </c>
      <c r="B36" s="6">
        <v>8.1999999999999998E-4</v>
      </c>
      <c r="C36" s="6">
        <v>8.1999999999999998E-4</v>
      </c>
      <c r="D36" s="7">
        <v>97301.5</v>
      </c>
      <c r="E36" s="7">
        <v>79.8</v>
      </c>
      <c r="F36" s="5">
        <v>44.29</v>
      </c>
      <c r="G36" t="s">
        <v>12</v>
      </c>
      <c r="H36">
        <v>29</v>
      </c>
      <c r="I36" s="6">
        <v>4.5899999999999999E-4</v>
      </c>
      <c r="J36" s="6">
        <v>4.5899999999999999E-4</v>
      </c>
      <c r="K36" s="7">
        <v>98310.3</v>
      </c>
      <c r="L36" s="7">
        <v>45.1</v>
      </c>
      <c r="M36" s="5">
        <v>49.68</v>
      </c>
    </row>
    <row r="37" spans="1:13">
      <c r="A37">
        <v>30</v>
      </c>
      <c r="B37" s="6">
        <v>8.5400000000000005E-4</v>
      </c>
      <c r="C37" s="6">
        <v>8.5400000000000005E-4</v>
      </c>
      <c r="D37" s="7">
        <v>97221.7</v>
      </c>
      <c r="E37" s="7">
        <v>83</v>
      </c>
      <c r="F37" s="5">
        <v>43.33</v>
      </c>
      <c r="G37" t="s">
        <v>12</v>
      </c>
      <c r="H37">
        <v>30</v>
      </c>
      <c r="I37" s="6">
        <v>4.73E-4</v>
      </c>
      <c r="J37" s="6">
        <v>4.73E-4</v>
      </c>
      <c r="K37" s="7">
        <v>98265.2</v>
      </c>
      <c r="L37" s="7">
        <v>46.5</v>
      </c>
      <c r="M37" s="5">
        <v>48.71</v>
      </c>
    </row>
    <row r="38" spans="1:13">
      <c r="A38">
        <v>31</v>
      </c>
      <c r="B38" s="6">
        <v>8.83E-4</v>
      </c>
      <c r="C38" s="6">
        <v>8.8199999999999997E-4</v>
      </c>
      <c r="D38" s="7">
        <v>97138.7</v>
      </c>
      <c r="E38" s="7">
        <v>85.7</v>
      </c>
      <c r="F38" s="5">
        <v>42.36</v>
      </c>
      <c r="G38" t="s">
        <v>12</v>
      </c>
      <c r="H38">
        <v>31</v>
      </c>
      <c r="I38" s="6">
        <v>5.1800000000000001E-4</v>
      </c>
      <c r="J38" s="6">
        <v>5.1800000000000001E-4</v>
      </c>
      <c r="K38" s="7">
        <v>98218.7</v>
      </c>
      <c r="L38" s="7">
        <v>50.8</v>
      </c>
      <c r="M38" s="5">
        <v>47.73</v>
      </c>
    </row>
    <row r="39" spans="1:13">
      <c r="A39">
        <v>32</v>
      </c>
      <c r="B39" s="6">
        <v>9.8499999999999998E-4</v>
      </c>
      <c r="C39" s="6">
        <v>9.8499999999999998E-4</v>
      </c>
      <c r="D39" s="7">
        <v>97053</v>
      </c>
      <c r="E39" s="7">
        <v>95.6</v>
      </c>
      <c r="F39" s="5">
        <v>41.4</v>
      </c>
      <c r="G39" t="s">
        <v>12</v>
      </c>
      <c r="H39">
        <v>32</v>
      </c>
      <c r="I39" s="6">
        <v>5.9299999999999999E-4</v>
      </c>
      <c r="J39" s="6">
        <v>5.9299999999999999E-4</v>
      </c>
      <c r="K39" s="7">
        <v>98167.8</v>
      </c>
      <c r="L39" s="7">
        <v>58.2</v>
      </c>
      <c r="M39" s="5">
        <v>46.75</v>
      </c>
    </row>
    <row r="40" spans="1:13">
      <c r="A40">
        <v>33</v>
      </c>
      <c r="B40" s="6">
        <v>9.8700000000000003E-4</v>
      </c>
      <c r="C40" s="6">
        <v>9.8700000000000003E-4</v>
      </c>
      <c r="D40" s="7">
        <v>96957.4</v>
      </c>
      <c r="E40" s="7">
        <v>95.7</v>
      </c>
      <c r="F40" s="5">
        <v>40.44</v>
      </c>
      <c r="G40" t="s">
        <v>12</v>
      </c>
      <c r="H40">
        <v>33</v>
      </c>
      <c r="I40" s="6">
        <v>6.29E-4</v>
      </c>
      <c r="J40" s="6">
        <v>6.29E-4</v>
      </c>
      <c r="K40" s="7">
        <v>98109.7</v>
      </c>
      <c r="L40" s="7">
        <v>61.7</v>
      </c>
      <c r="M40" s="5">
        <v>45.78</v>
      </c>
    </row>
    <row r="41" spans="1:13">
      <c r="A41">
        <v>34</v>
      </c>
      <c r="B41" s="6">
        <v>1.0349999999999999E-3</v>
      </c>
      <c r="C41" s="6">
        <v>1.0349999999999999E-3</v>
      </c>
      <c r="D41" s="7">
        <v>96861.7</v>
      </c>
      <c r="E41" s="7">
        <v>100.2</v>
      </c>
      <c r="F41" s="5">
        <v>39.479999999999997</v>
      </c>
      <c r="G41" t="s">
        <v>12</v>
      </c>
      <c r="H41">
        <v>34</v>
      </c>
      <c r="I41" s="6">
        <v>6.8599999999999998E-4</v>
      </c>
      <c r="J41" s="6">
        <v>6.8599999999999998E-4</v>
      </c>
      <c r="K41" s="7">
        <v>98047.9</v>
      </c>
      <c r="L41" s="7">
        <v>67.3</v>
      </c>
      <c r="M41" s="5">
        <v>44.81</v>
      </c>
    </row>
    <row r="42" spans="1:13">
      <c r="A42">
        <v>35</v>
      </c>
      <c r="B42" s="6">
        <v>1.1360000000000001E-3</v>
      </c>
      <c r="C42" s="6">
        <v>1.1349999999999999E-3</v>
      </c>
      <c r="D42" s="7">
        <v>96761.5</v>
      </c>
      <c r="E42" s="7">
        <v>109.8</v>
      </c>
      <c r="F42" s="5">
        <v>38.520000000000003</v>
      </c>
      <c r="G42" t="s">
        <v>12</v>
      </c>
      <c r="H42">
        <v>35</v>
      </c>
      <c r="I42" s="6">
        <v>7.3200000000000001E-4</v>
      </c>
      <c r="J42" s="6">
        <v>7.3200000000000001E-4</v>
      </c>
      <c r="K42" s="7">
        <v>97980.7</v>
      </c>
      <c r="L42" s="7">
        <v>71.7</v>
      </c>
      <c r="M42" s="5">
        <v>43.84</v>
      </c>
    </row>
    <row r="43" spans="1:13">
      <c r="A43">
        <v>36</v>
      </c>
      <c r="B43" s="6">
        <v>1.1050000000000001E-3</v>
      </c>
      <c r="C43" s="6">
        <v>1.1050000000000001E-3</v>
      </c>
      <c r="D43" s="7">
        <v>96651.6</v>
      </c>
      <c r="E43" s="7">
        <v>106.8</v>
      </c>
      <c r="F43" s="5">
        <v>37.56</v>
      </c>
      <c r="G43" t="s">
        <v>12</v>
      </c>
      <c r="H43">
        <v>36</v>
      </c>
      <c r="I43" s="6">
        <v>7.9699999999999997E-4</v>
      </c>
      <c r="J43" s="6">
        <v>7.9699999999999997E-4</v>
      </c>
      <c r="K43" s="7">
        <v>97909</v>
      </c>
      <c r="L43" s="7">
        <v>78</v>
      </c>
      <c r="M43" s="5">
        <v>42.87</v>
      </c>
    </row>
    <row r="44" spans="1:13">
      <c r="A44">
        <v>37</v>
      </c>
      <c r="B44" s="6">
        <v>1.3140000000000001E-3</v>
      </c>
      <c r="C44" s="6">
        <v>1.3129999999999999E-3</v>
      </c>
      <c r="D44" s="7">
        <v>96544.8</v>
      </c>
      <c r="E44" s="7">
        <v>126.8</v>
      </c>
      <c r="F44" s="5">
        <v>36.61</v>
      </c>
      <c r="G44" t="s">
        <v>12</v>
      </c>
      <c r="H44">
        <v>37</v>
      </c>
      <c r="I44" s="6">
        <v>8.3799999999999999E-4</v>
      </c>
      <c r="J44" s="6">
        <v>8.3699999999999996E-4</v>
      </c>
      <c r="K44" s="7">
        <v>97831</v>
      </c>
      <c r="L44" s="7">
        <v>81.900000000000006</v>
      </c>
      <c r="M44" s="5">
        <v>41.9</v>
      </c>
    </row>
    <row r="45" spans="1:13">
      <c r="A45">
        <v>38</v>
      </c>
      <c r="B45" s="6">
        <v>1.3860000000000001E-3</v>
      </c>
      <c r="C45" s="6">
        <v>1.3849999999999999E-3</v>
      </c>
      <c r="D45" s="7">
        <v>96418.1</v>
      </c>
      <c r="E45" s="7">
        <v>133.6</v>
      </c>
      <c r="F45" s="5">
        <v>35.65</v>
      </c>
      <c r="G45" t="s">
        <v>12</v>
      </c>
      <c r="H45">
        <v>38</v>
      </c>
      <c r="I45" s="6">
        <v>1.0169999999999999E-3</v>
      </c>
      <c r="J45" s="6">
        <v>1.016E-3</v>
      </c>
      <c r="K45" s="7">
        <v>97749</v>
      </c>
      <c r="L45" s="7">
        <v>99.3</v>
      </c>
      <c r="M45" s="5">
        <v>40.94</v>
      </c>
    </row>
    <row r="46" spans="1:13">
      <c r="A46">
        <v>39</v>
      </c>
      <c r="B46" s="6">
        <v>1.5790000000000001E-3</v>
      </c>
      <c r="C46" s="6">
        <v>1.578E-3</v>
      </c>
      <c r="D46" s="7">
        <v>96284.5</v>
      </c>
      <c r="E46" s="7">
        <v>151.9</v>
      </c>
      <c r="F46" s="5">
        <v>34.700000000000003</v>
      </c>
      <c r="G46" t="s">
        <v>12</v>
      </c>
      <c r="H46">
        <v>39</v>
      </c>
      <c r="I46" s="6">
        <v>1.1230000000000001E-3</v>
      </c>
      <c r="J46" s="6">
        <v>1.122E-3</v>
      </c>
      <c r="K46" s="7">
        <v>97649.7</v>
      </c>
      <c r="L46" s="7">
        <v>109.6</v>
      </c>
      <c r="M46" s="5">
        <v>39.979999999999997</v>
      </c>
    </row>
    <row r="47" spans="1:13">
      <c r="A47">
        <v>40</v>
      </c>
      <c r="B47" s="6">
        <v>1.701E-3</v>
      </c>
      <c r="C47" s="6">
        <v>1.6999999999999999E-3</v>
      </c>
      <c r="D47" s="7">
        <v>96132.6</v>
      </c>
      <c r="E47" s="7">
        <v>163.4</v>
      </c>
      <c r="F47" s="5">
        <v>33.76</v>
      </c>
      <c r="G47" t="s">
        <v>12</v>
      </c>
      <c r="H47">
        <v>40</v>
      </c>
      <c r="I47" s="6">
        <v>1.1609999999999999E-3</v>
      </c>
      <c r="J47" s="6">
        <v>1.1609999999999999E-3</v>
      </c>
      <c r="K47" s="7">
        <v>97540.2</v>
      </c>
      <c r="L47" s="7">
        <v>113.2</v>
      </c>
      <c r="M47" s="5">
        <v>39.020000000000003</v>
      </c>
    </row>
    <row r="48" spans="1:13">
      <c r="A48">
        <v>41</v>
      </c>
      <c r="B48" s="6">
        <v>2.029E-3</v>
      </c>
      <c r="C48" s="6">
        <v>2.0270000000000002E-3</v>
      </c>
      <c r="D48" s="7">
        <v>95969.2</v>
      </c>
      <c r="E48" s="7">
        <v>194.5</v>
      </c>
      <c r="F48" s="5">
        <v>32.81</v>
      </c>
      <c r="G48" t="s">
        <v>12</v>
      </c>
      <c r="H48">
        <v>41</v>
      </c>
      <c r="I48" s="6">
        <v>1.3159999999999999E-3</v>
      </c>
      <c r="J48" s="6">
        <v>1.3159999999999999E-3</v>
      </c>
      <c r="K48" s="7">
        <v>97426.9</v>
      </c>
      <c r="L48" s="7">
        <v>128.19999999999999</v>
      </c>
      <c r="M48" s="5">
        <v>38.07</v>
      </c>
    </row>
    <row r="49" spans="1:13">
      <c r="A49">
        <v>42</v>
      </c>
      <c r="B49" s="6">
        <v>2.2269999999999998E-3</v>
      </c>
      <c r="C49" s="6">
        <v>2.225E-3</v>
      </c>
      <c r="D49" s="7">
        <v>95774.7</v>
      </c>
      <c r="E49" s="7">
        <v>213.1</v>
      </c>
      <c r="F49" s="5">
        <v>31.88</v>
      </c>
      <c r="G49" t="s">
        <v>12</v>
      </c>
      <c r="H49">
        <v>42</v>
      </c>
      <c r="I49" s="6">
        <v>1.4549999999999999E-3</v>
      </c>
      <c r="J49" s="6">
        <v>1.454E-3</v>
      </c>
      <c r="K49" s="7">
        <v>97298.8</v>
      </c>
      <c r="L49" s="7">
        <v>141.5</v>
      </c>
      <c r="M49" s="5">
        <v>37.119999999999997</v>
      </c>
    </row>
    <row r="50" spans="1:13">
      <c r="A50">
        <v>43</v>
      </c>
      <c r="B50" s="6">
        <v>2.4009999999999999E-3</v>
      </c>
      <c r="C50" s="6">
        <v>2.398E-3</v>
      </c>
      <c r="D50" s="7">
        <v>95561.600000000006</v>
      </c>
      <c r="E50" s="7">
        <v>229.2</v>
      </c>
      <c r="F50" s="5">
        <v>30.95</v>
      </c>
      <c r="G50" t="s">
        <v>12</v>
      </c>
      <c r="H50">
        <v>43</v>
      </c>
      <c r="I50" s="6">
        <v>1.652E-3</v>
      </c>
      <c r="J50" s="6">
        <v>1.6509999999999999E-3</v>
      </c>
      <c r="K50" s="7">
        <v>97157.3</v>
      </c>
      <c r="L50" s="7">
        <v>160.4</v>
      </c>
      <c r="M50" s="5">
        <v>36.17</v>
      </c>
    </row>
    <row r="51" spans="1:13">
      <c r="A51">
        <v>44</v>
      </c>
      <c r="B51" s="6">
        <v>2.777E-3</v>
      </c>
      <c r="C51" s="6">
        <v>2.7729999999999999E-3</v>
      </c>
      <c r="D51" s="7">
        <v>95332.5</v>
      </c>
      <c r="E51" s="7">
        <v>264.3</v>
      </c>
      <c r="F51" s="5">
        <v>30.02</v>
      </c>
      <c r="G51" t="s">
        <v>12</v>
      </c>
      <c r="H51">
        <v>44</v>
      </c>
      <c r="I51" s="6">
        <v>1.8320000000000001E-3</v>
      </c>
      <c r="J51" s="6">
        <v>1.83E-3</v>
      </c>
      <c r="K51" s="7">
        <v>96996.9</v>
      </c>
      <c r="L51" s="7">
        <v>177.5</v>
      </c>
      <c r="M51" s="5">
        <v>35.229999999999997</v>
      </c>
    </row>
    <row r="52" spans="1:13">
      <c r="A52">
        <v>45</v>
      </c>
      <c r="B52" s="6">
        <v>3.2160000000000001E-3</v>
      </c>
      <c r="C52" s="6">
        <v>3.2100000000000002E-3</v>
      </c>
      <c r="D52" s="7">
        <v>95068.1</v>
      </c>
      <c r="E52" s="7">
        <v>305.2</v>
      </c>
      <c r="F52" s="5">
        <v>29.1</v>
      </c>
      <c r="G52" t="s">
        <v>12</v>
      </c>
      <c r="H52">
        <v>45</v>
      </c>
      <c r="I52" s="6">
        <v>2.0699999999999998E-3</v>
      </c>
      <c r="J52" s="6">
        <v>2.068E-3</v>
      </c>
      <c r="K52" s="7">
        <v>96819.4</v>
      </c>
      <c r="L52" s="7">
        <v>200.2</v>
      </c>
      <c r="M52" s="5">
        <v>34.29</v>
      </c>
    </row>
    <row r="53" spans="1:13">
      <c r="A53">
        <v>46</v>
      </c>
      <c r="B53" s="6">
        <v>3.5769999999999999E-3</v>
      </c>
      <c r="C53" s="6">
        <v>3.571E-3</v>
      </c>
      <c r="D53" s="7">
        <v>94762.9</v>
      </c>
      <c r="E53" s="7">
        <v>338.4</v>
      </c>
      <c r="F53" s="5">
        <v>28.2</v>
      </c>
      <c r="G53" t="s">
        <v>12</v>
      </c>
      <c r="H53">
        <v>46</v>
      </c>
      <c r="I53" s="6">
        <v>2.238E-3</v>
      </c>
      <c r="J53" s="6">
        <v>2.235E-3</v>
      </c>
      <c r="K53" s="7">
        <v>96619.199999999997</v>
      </c>
      <c r="L53" s="7">
        <v>216</v>
      </c>
      <c r="M53" s="5">
        <v>33.369999999999997</v>
      </c>
    </row>
    <row r="54" spans="1:13">
      <c r="A54">
        <v>47</v>
      </c>
      <c r="B54" s="6">
        <v>4.0130000000000001E-3</v>
      </c>
      <c r="C54" s="6">
        <v>4.0049999999999999E-3</v>
      </c>
      <c r="D54" s="7">
        <v>94424.5</v>
      </c>
      <c r="E54" s="7">
        <v>378.2</v>
      </c>
      <c r="F54" s="5">
        <v>27.3</v>
      </c>
      <c r="G54" t="s">
        <v>12</v>
      </c>
      <c r="H54">
        <v>47</v>
      </c>
      <c r="I54" s="6">
        <v>2.5370000000000002E-3</v>
      </c>
      <c r="J54" s="6">
        <v>2.5339999999999998E-3</v>
      </c>
      <c r="K54" s="7">
        <v>96403.199999999997</v>
      </c>
      <c r="L54" s="7">
        <v>244.2</v>
      </c>
      <c r="M54" s="5">
        <v>32.44</v>
      </c>
    </row>
    <row r="55" spans="1:13">
      <c r="A55">
        <v>48</v>
      </c>
      <c r="B55" s="6">
        <v>4.5370000000000002E-3</v>
      </c>
      <c r="C55" s="6">
        <v>4.5269999999999998E-3</v>
      </c>
      <c r="D55" s="7">
        <v>94046.3</v>
      </c>
      <c r="E55" s="7">
        <v>425.7</v>
      </c>
      <c r="F55" s="5">
        <v>26.4</v>
      </c>
      <c r="G55" t="s">
        <v>12</v>
      </c>
      <c r="H55">
        <v>48</v>
      </c>
      <c r="I55" s="6">
        <v>2.8549999999999999E-3</v>
      </c>
      <c r="J55" s="6">
        <v>2.8509999999999998E-3</v>
      </c>
      <c r="K55" s="7">
        <v>96158.9</v>
      </c>
      <c r="L55" s="7">
        <v>274.2</v>
      </c>
      <c r="M55" s="5">
        <v>31.52</v>
      </c>
    </row>
    <row r="56" spans="1:13">
      <c r="A56">
        <v>49</v>
      </c>
      <c r="B56" s="6">
        <v>5.156E-3</v>
      </c>
      <c r="C56" s="6">
        <v>5.143E-3</v>
      </c>
      <c r="D56" s="7">
        <v>93620.6</v>
      </c>
      <c r="E56" s="7">
        <v>481.5</v>
      </c>
      <c r="F56" s="5">
        <v>25.52</v>
      </c>
      <c r="G56" t="s">
        <v>12</v>
      </c>
      <c r="H56">
        <v>49</v>
      </c>
      <c r="I56" s="6">
        <v>3.3240000000000001E-3</v>
      </c>
      <c r="J56" s="6">
        <v>3.3189999999999999E-3</v>
      </c>
      <c r="K56" s="7">
        <v>95884.800000000003</v>
      </c>
      <c r="L56" s="7">
        <v>318.2</v>
      </c>
      <c r="M56" s="5">
        <v>30.61</v>
      </c>
    </row>
    <row r="57" spans="1:13">
      <c r="A57">
        <v>50</v>
      </c>
      <c r="B57" s="6">
        <v>5.6179999999999997E-3</v>
      </c>
      <c r="C57" s="6">
        <v>5.6020000000000002E-3</v>
      </c>
      <c r="D57" s="7">
        <v>93139.1</v>
      </c>
      <c r="E57" s="7">
        <v>521.79999999999995</v>
      </c>
      <c r="F57" s="5">
        <v>24.65</v>
      </c>
      <c r="G57" t="s">
        <v>12</v>
      </c>
      <c r="H57">
        <v>50</v>
      </c>
      <c r="I57" s="6">
        <v>3.5370000000000002E-3</v>
      </c>
      <c r="J57" s="6">
        <v>3.5309999999999999E-3</v>
      </c>
      <c r="K57" s="7">
        <v>95566.5</v>
      </c>
      <c r="L57" s="7">
        <v>337.4</v>
      </c>
      <c r="M57" s="5">
        <v>29.71</v>
      </c>
    </row>
    <row r="58" spans="1:13">
      <c r="A58">
        <v>51</v>
      </c>
      <c r="B58" s="6">
        <v>6.2639999999999996E-3</v>
      </c>
      <c r="C58" s="6">
        <v>6.2449999999999997E-3</v>
      </c>
      <c r="D58" s="7">
        <v>92617.3</v>
      </c>
      <c r="E58" s="7">
        <v>578.29999999999995</v>
      </c>
      <c r="F58" s="5">
        <v>23.79</v>
      </c>
      <c r="G58" t="s">
        <v>12</v>
      </c>
      <c r="H58">
        <v>51</v>
      </c>
      <c r="I58" s="6">
        <v>3.8310000000000002E-3</v>
      </c>
      <c r="J58" s="6">
        <v>3.8240000000000001E-3</v>
      </c>
      <c r="K58" s="7">
        <v>95229.1</v>
      </c>
      <c r="L58" s="7">
        <v>364.1</v>
      </c>
      <c r="M58" s="5">
        <v>28.81</v>
      </c>
    </row>
    <row r="59" spans="1:13">
      <c r="A59">
        <v>52</v>
      </c>
      <c r="B59" s="6">
        <v>7.0559999999999998E-3</v>
      </c>
      <c r="C59" s="6">
        <v>7.0309999999999999E-3</v>
      </c>
      <c r="D59" s="7">
        <v>92039</v>
      </c>
      <c r="E59" s="7">
        <v>647.20000000000005</v>
      </c>
      <c r="F59" s="5">
        <v>22.93</v>
      </c>
      <c r="G59" t="s">
        <v>12</v>
      </c>
      <c r="H59">
        <v>52</v>
      </c>
      <c r="I59" s="6">
        <v>4.4089999999999997E-3</v>
      </c>
      <c r="J59" s="6">
        <v>4.3990000000000001E-3</v>
      </c>
      <c r="K59" s="7">
        <v>94865</v>
      </c>
      <c r="L59" s="7">
        <v>417.3</v>
      </c>
      <c r="M59" s="5">
        <v>27.92</v>
      </c>
    </row>
    <row r="60" spans="1:13">
      <c r="A60">
        <v>53</v>
      </c>
      <c r="B60" s="6">
        <v>8.149E-3</v>
      </c>
      <c r="C60" s="6">
        <v>8.116E-3</v>
      </c>
      <c r="D60" s="7">
        <v>91391.8</v>
      </c>
      <c r="E60" s="7">
        <v>741.7</v>
      </c>
      <c r="F60" s="5">
        <v>22.09</v>
      </c>
      <c r="G60" t="s">
        <v>12</v>
      </c>
      <c r="H60">
        <v>53</v>
      </c>
      <c r="I60" s="6">
        <v>4.895E-3</v>
      </c>
      <c r="J60" s="6">
        <v>4.8830000000000002E-3</v>
      </c>
      <c r="K60" s="7">
        <v>94447.7</v>
      </c>
      <c r="L60" s="7">
        <v>461.2</v>
      </c>
      <c r="M60" s="5">
        <v>27.04</v>
      </c>
    </row>
    <row r="61" spans="1:13">
      <c r="A61">
        <v>54</v>
      </c>
      <c r="B61" s="6">
        <v>9.2130000000000007E-3</v>
      </c>
      <c r="C61" s="6">
        <v>9.1710000000000003E-3</v>
      </c>
      <c r="D61" s="7">
        <v>90650.1</v>
      </c>
      <c r="E61" s="7">
        <v>831.3</v>
      </c>
      <c r="F61" s="5">
        <v>21.27</v>
      </c>
      <c r="G61" t="s">
        <v>12</v>
      </c>
      <c r="H61">
        <v>54</v>
      </c>
      <c r="I61" s="6">
        <v>5.3819999999999996E-3</v>
      </c>
      <c r="J61" s="6">
        <v>5.3680000000000004E-3</v>
      </c>
      <c r="K61" s="7">
        <v>93986.4</v>
      </c>
      <c r="L61" s="7">
        <v>504.5</v>
      </c>
      <c r="M61" s="5">
        <v>26.17</v>
      </c>
    </row>
    <row r="62" spans="1:13">
      <c r="A62">
        <v>55</v>
      </c>
      <c r="B62" s="6">
        <v>1.0312999999999999E-2</v>
      </c>
      <c r="C62" s="6">
        <v>1.026E-2</v>
      </c>
      <c r="D62" s="7">
        <v>89818.8</v>
      </c>
      <c r="E62" s="7">
        <v>921.5</v>
      </c>
      <c r="F62" s="5">
        <v>20.46</v>
      </c>
      <c r="G62" t="s">
        <v>12</v>
      </c>
      <c r="H62">
        <v>55</v>
      </c>
      <c r="I62" s="6">
        <v>6.0390000000000001E-3</v>
      </c>
      <c r="J62" s="6">
        <v>6.0200000000000002E-3</v>
      </c>
      <c r="K62" s="7">
        <v>93482</v>
      </c>
      <c r="L62" s="7">
        <v>562.79999999999995</v>
      </c>
      <c r="M62" s="5">
        <v>25.31</v>
      </c>
    </row>
    <row r="63" spans="1:13">
      <c r="A63">
        <v>56</v>
      </c>
      <c r="B63" s="6">
        <v>1.1462999999999999E-2</v>
      </c>
      <c r="C63" s="6">
        <v>1.1396999999999999E-2</v>
      </c>
      <c r="D63" s="7">
        <v>88897.3</v>
      </c>
      <c r="E63" s="7">
        <v>1013.2</v>
      </c>
      <c r="F63" s="5">
        <v>19.670000000000002</v>
      </c>
      <c r="G63" t="s">
        <v>12</v>
      </c>
      <c r="H63">
        <v>56</v>
      </c>
      <c r="I63" s="6">
        <v>6.5700000000000003E-3</v>
      </c>
      <c r="J63" s="6">
        <v>6.5490000000000001E-3</v>
      </c>
      <c r="K63" s="7">
        <v>92919.2</v>
      </c>
      <c r="L63" s="7">
        <v>608.5</v>
      </c>
      <c r="M63" s="5">
        <v>24.46</v>
      </c>
    </row>
    <row r="64" spans="1:13">
      <c r="A64">
        <v>57</v>
      </c>
      <c r="B64" s="6">
        <v>1.308E-2</v>
      </c>
      <c r="C64" s="6">
        <v>1.2995E-2</v>
      </c>
      <c r="D64" s="7">
        <v>87884.1</v>
      </c>
      <c r="E64" s="7">
        <v>1142</v>
      </c>
      <c r="F64" s="5">
        <v>18.89</v>
      </c>
      <c r="G64" t="s">
        <v>12</v>
      </c>
      <c r="H64">
        <v>57</v>
      </c>
      <c r="I64" s="6">
        <v>7.2430000000000003E-3</v>
      </c>
      <c r="J64" s="6">
        <v>7.2170000000000003E-3</v>
      </c>
      <c r="K64" s="7">
        <v>92310.7</v>
      </c>
      <c r="L64" s="7">
        <v>666.2</v>
      </c>
      <c r="M64" s="5">
        <v>23.62</v>
      </c>
    </row>
    <row r="65" spans="1:13">
      <c r="A65">
        <v>58</v>
      </c>
      <c r="B65" s="6">
        <v>1.4482999999999999E-2</v>
      </c>
      <c r="C65" s="6">
        <v>1.4378999999999999E-2</v>
      </c>
      <c r="D65" s="7">
        <v>86742.1</v>
      </c>
      <c r="E65" s="7">
        <v>1247.2</v>
      </c>
      <c r="F65" s="5">
        <v>18.13</v>
      </c>
      <c r="G65" t="s">
        <v>12</v>
      </c>
      <c r="H65">
        <v>58</v>
      </c>
      <c r="I65" s="6">
        <v>8.0099999999999998E-3</v>
      </c>
      <c r="J65" s="6">
        <v>7.9780000000000007E-3</v>
      </c>
      <c r="K65" s="7">
        <v>91644.5</v>
      </c>
      <c r="L65" s="7">
        <v>731.2</v>
      </c>
      <c r="M65" s="5">
        <v>22.79</v>
      </c>
    </row>
    <row r="66" spans="1:13">
      <c r="A66">
        <v>59</v>
      </c>
      <c r="B66" s="6">
        <v>1.617E-2</v>
      </c>
      <c r="C66" s="6">
        <v>1.6039999999999999E-2</v>
      </c>
      <c r="D66" s="7">
        <v>85494.8</v>
      </c>
      <c r="E66" s="7">
        <v>1371.3</v>
      </c>
      <c r="F66" s="5">
        <v>17.39</v>
      </c>
      <c r="G66" t="s">
        <v>12</v>
      </c>
      <c r="H66">
        <v>59</v>
      </c>
      <c r="I66" s="6">
        <v>8.8129999999999997E-3</v>
      </c>
      <c r="J66" s="6">
        <v>8.7749999999999998E-3</v>
      </c>
      <c r="K66" s="7">
        <v>90913.3</v>
      </c>
      <c r="L66" s="7">
        <v>797.7</v>
      </c>
      <c r="M66" s="5">
        <v>21.97</v>
      </c>
    </row>
    <row r="67" spans="1:13">
      <c r="A67">
        <v>60</v>
      </c>
      <c r="B67" s="6">
        <v>1.7821E-2</v>
      </c>
      <c r="C67" s="6">
        <v>1.7663000000000002E-2</v>
      </c>
      <c r="D67" s="7">
        <v>84123.5</v>
      </c>
      <c r="E67" s="7">
        <v>1485.9</v>
      </c>
      <c r="F67" s="5">
        <v>16.66</v>
      </c>
      <c r="G67" t="s">
        <v>12</v>
      </c>
      <c r="H67">
        <v>60</v>
      </c>
      <c r="I67" s="6">
        <v>9.8169999999999993E-3</v>
      </c>
      <c r="J67" s="6">
        <v>9.7689999999999999E-3</v>
      </c>
      <c r="K67" s="7">
        <v>90115.6</v>
      </c>
      <c r="L67" s="7">
        <v>880.4</v>
      </c>
      <c r="M67" s="5">
        <v>21.16</v>
      </c>
    </row>
    <row r="68" spans="1:13">
      <c r="A68">
        <v>61</v>
      </c>
      <c r="B68" s="6">
        <v>1.942E-2</v>
      </c>
      <c r="C68" s="6">
        <v>1.9233E-2</v>
      </c>
      <c r="D68" s="7">
        <v>82637.600000000006</v>
      </c>
      <c r="E68" s="7">
        <v>1589.4</v>
      </c>
      <c r="F68" s="5">
        <v>15.95</v>
      </c>
      <c r="G68" t="s">
        <v>12</v>
      </c>
      <c r="H68">
        <v>61</v>
      </c>
      <c r="I68" s="6">
        <v>1.0593E-2</v>
      </c>
      <c r="J68" s="6">
        <v>1.0536999999999999E-2</v>
      </c>
      <c r="K68" s="7">
        <v>89235.199999999997</v>
      </c>
      <c r="L68" s="7">
        <v>940.3</v>
      </c>
      <c r="M68" s="5">
        <v>20.36</v>
      </c>
    </row>
    <row r="69" spans="1:13">
      <c r="A69">
        <v>62</v>
      </c>
      <c r="B69" s="6">
        <v>2.1544000000000001E-2</v>
      </c>
      <c r="C69" s="6">
        <v>2.1314E-2</v>
      </c>
      <c r="D69" s="7">
        <v>81048.2</v>
      </c>
      <c r="E69" s="7">
        <v>1727.5</v>
      </c>
      <c r="F69" s="5">
        <v>15.26</v>
      </c>
      <c r="G69" t="s">
        <v>12</v>
      </c>
      <c r="H69">
        <v>62</v>
      </c>
      <c r="I69" s="6">
        <v>1.1481999999999999E-2</v>
      </c>
      <c r="J69" s="6">
        <v>1.1417E-2</v>
      </c>
      <c r="K69" s="7">
        <v>88294.9</v>
      </c>
      <c r="L69" s="7">
        <v>1008.1</v>
      </c>
      <c r="M69" s="5">
        <v>19.57</v>
      </c>
    </row>
    <row r="70" spans="1:13">
      <c r="A70">
        <v>63</v>
      </c>
      <c r="B70" s="6">
        <v>2.4176E-2</v>
      </c>
      <c r="C70" s="6">
        <v>2.3888E-2</v>
      </c>
      <c r="D70" s="7">
        <v>79320.7</v>
      </c>
      <c r="E70" s="7">
        <v>1894.8</v>
      </c>
      <c r="F70" s="5">
        <v>14.58</v>
      </c>
      <c r="G70" t="s">
        <v>12</v>
      </c>
      <c r="H70">
        <v>63</v>
      </c>
      <c r="I70" s="6">
        <v>1.2614999999999999E-2</v>
      </c>
      <c r="J70" s="6">
        <v>1.2536E-2</v>
      </c>
      <c r="K70" s="7">
        <v>87286.9</v>
      </c>
      <c r="L70" s="7">
        <v>1094.3</v>
      </c>
      <c r="M70" s="5">
        <v>18.79</v>
      </c>
    </row>
    <row r="71" spans="1:13">
      <c r="A71">
        <v>64</v>
      </c>
      <c r="B71" s="6">
        <v>2.6186000000000001E-2</v>
      </c>
      <c r="C71" s="6">
        <v>2.5847999999999999E-2</v>
      </c>
      <c r="D71" s="7">
        <v>77426</v>
      </c>
      <c r="E71" s="7">
        <v>2001.3</v>
      </c>
      <c r="F71" s="5">
        <v>13.92</v>
      </c>
      <c r="G71" t="s">
        <v>12</v>
      </c>
      <c r="H71">
        <v>64</v>
      </c>
      <c r="I71" s="6">
        <v>1.388E-2</v>
      </c>
      <c r="J71" s="6">
        <v>1.3783999999999999E-2</v>
      </c>
      <c r="K71" s="7">
        <v>86192.6</v>
      </c>
      <c r="L71" s="7">
        <v>1188.0999999999999</v>
      </c>
      <c r="M71" s="5">
        <v>18.02</v>
      </c>
    </row>
    <row r="72" spans="1:13">
      <c r="A72">
        <v>65</v>
      </c>
      <c r="B72" s="6">
        <v>2.9350000000000001E-2</v>
      </c>
      <c r="C72" s="6">
        <v>2.8924999999999999E-2</v>
      </c>
      <c r="D72" s="7">
        <v>75424.7</v>
      </c>
      <c r="E72" s="7">
        <v>2181.6999999999998</v>
      </c>
      <c r="F72" s="5">
        <v>13.28</v>
      </c>
      <c r="G72" t="s">
        <v>12</v>
      </c>
      <c r="H72">
        <v>65</v>
      </c>
      <c r="I72" s="6">
        <v>1.5126000000000001E-2</v>
      </c>
      <c r="J72" s="6">
        <v>1.5013E-2</v>
      </c>
      <c r="K72" s="7">
        <v>85004.5</v>
      </c>
      <c r="L72" s="7">
        <v>1276.2</v>
      </c>
      <c r="M72" s="5">
        <v>17.27</v>
      </c>
    </row>
    <row r="73" spans="1:13">
      <c r="A73">
        <v>66</v>
      </c>
      <c r="B73" s="6">
        <v>3.1926999999999997E-2</v>
      </c>
      <c r="C73" s="6">
        <v>3.1425000000000002E-2</v>
      </c>
      <c r="D73" s="7">
        <v>73243</v>
      </c>
      <c r="E73" s="7">
        <v>2301.6999999999998</v>
      </c>
      <c r="F73" s="5">
        <v>12.66</v>
      </c>
      <c r="G73" t="s">
        <v>12</v>
      </c>
      <c r="H73">
        <v>66</v>
      </c>
      <c r="I73" s="6">
        <v>1.6695000000000002E-2</v>
      </c>
      <c r="J73" s="6">
        <v>1.6556000000000001E-2</v>
      </c>
      <c r="K73" s="7">
        <v>83728.399999999994</v>
      </c>
      <c r="L73" s="7">
        <v>1386.2</v>
      </c>
      <c r="M73" s="5">
        <v>16.52</v>
      </c>
    </row>
    <row r="74" spans="1:13">
      <c r="A74">
        <v>67</v>
      </c>
      <c r="B74" s="6">
        <v>3.492E-2</v>
      </c>
      <c r="C74" s="6">
        <v>3.4320999999999997E-2</v>
      </c>
      <c r="D74" s="7">
        <v>70941.3</v>
      </c>
      <c r="E74" s="7">
        <v>2434.8000000000002</v>
      </c>
      <c r="F74" s="5">
        <v>12.05</v>
      </c>
      <c r="G74" t="s">
        <v>12</v>
      </c>
      <c r="H74">
        <v>67</v>
      </c>
      <c r="I74" s="6">
        <v>1.8197000000000001E-2</v>
      </c>
      <c r="J74" s="6">
        <v>1.8033E-2</v>
      </c>
      <c r="K74" s="7">
        <v>82342.100000000006</v>
      </c>
      <c r="L74" s="7">
        <v>1484.9</v>
      </c>
      <c r="M74" s="5">
        <v>15.79</v>
      </c>
    </row>
    <row r="75" spans="1:13">
      <c r="A75">
        <v>68</v>
      </c>
      <c r="B75" s="6">
        <v>3.8799E-2</v>
      </c>
      <c r="C75" s="6">
        <v>3.8060999999999998E-2</v>
      </c>
      <c r="D75" s="7">
        <v>68506.5</v>
      </c>
      <c r="E75" s="7">
        <v>2607.4</v>
      </c>
      <c r="F75" s="5">
        <v>11.46</v>
      </c>
      <c r="G75" t="s">
        <v>12</v>
      </c>
      <c r="H75">
        <v>68</v>
      </c>
      <c r="I75" s="6">
        <v>1.9812E-2</v>
      </c>
      <c r="J75" s="6">
        <v>1.9618E-2</v>
      </c>
      <c r="K75" s="7">
        <v>80857.2</v>
      </c>
      <c r="L75" s="7">
        <v>1586.3</v>
      </c>
      <c r="M75" s="5">
        <v>15.08</v>
      </c>
    </row>
    <row r="76" spans="1:13">
      <c r="A76">
        <v>69</v>
      </c>
      <c r="B76" s="6">
        <v>4.1743000000000002E-2</v>
      </c>
      <c r="C76" s="6">
        <v>4.0889000000000002E-2</v>
      </c>
      <c r="D76" s="7">
        <v>65899.100000000006</v>
      </c>
      <c r="E76" s="7">
        <v>2694.6</v>
      </c>
      <c r="F76" s="5">
        <v>10.9</v>
      </c>
      <c r="G76" t="s">
        <v>12</v>
      </c>
      <c r="H76">
        <v>69</v>
      </c>
      <c r="I76" s="6">
        <v>2.1558000000000001E-2</v>
      </c>
      <c r="J76" s="6">
        <v>2.1329000000000001E-2</v>
      </c>
      <c r="K76" s="7">
        <v>79271</v>
      </c>
      <c r="L76" s="7">
        <v>1690.7</v>
      </c>
      <c r="M76" s="5">
        <v>14.37</v>
      </c>
    </row>
    <row r="77" spans="1:13">
      <c r="A77">
        <v>70</v>
      </c>
      <c r="B77" s="6">
        <v>4.6142000000000002E-2</v>
      </c>
      <c r="C77" s="6">
        <v>4.5101000000000002E-2</v>
      </c>
      <c r="D77" s="7">
        <v>63204.5</v>
      </c>
      <c r="E77" s="7">
        <v>2850.6</v>
      </c>
      <c r="F77" s="5">
        <v>10.34</v>
      </c>
      <c r="G77" t="s">
        <v>12</v>
      </c>
      <c r="H77">
        <v>70</v>
      </c>
      <c r="I77" s="6">
        <v>2.4473000000000002E-2</v>
      </c>
      <c r="J77" s="6">
        <v>2.4177000000000001E-2</v>
      </c>
      <c r="K77" s="7">
        <v>77580.2</v>
      </c>
      <c r="L77" s="7">
        <v>1875.6</v>
      </c>
      <c r="M77" s="5">
        <v>13.67</v>
      </c>
    </row>
    <row r="78" spans="1:13">
      <c r="A78">
        <v>71</v>
      </c>
      <c r="B78" s="6">
        <v>5.0312000000000003E-2</v>
      </c>
      <c r="C78" s="6">
        <v>4.9077999999999997E-2</v>
      </c>
      <c r="D78" s="7">
        <v>60353.9</v>
      </c>
      <c r="E78" s="7">
        <v>2962</v>
      </c>
      <c r="F78" s="5">
        <v>9.81</v>
      </c>
      <c r="G78" t="s">
        <v>12</v>
      </c>
      <c r="H78">
        <v>71</v>
      </c>
      <c r="I78" s="6">
        <v>2.6376E-2</v>
      </c>
      <c r="J78" s="6">
        <v>2.6033000000000001E-2</v>
      </c>
      <c r="K78" s="7">
        <v>75704.600000000006</v>
      </c>
      <c r="L78" s="7">
        <v>1970.8</v>
      </c>
      <c r="M78" s="5">
        <v>13</v>
      </c>
    </row>
    <row r="79" spans="1:13">
      <c r="A79">
        <v>72</v>
      </c>
      <c r="B79" s="6">
        <v>5.6363000000000003E-2</v>
      </c>
      <c r="C79" s="6">
        <v>5.4817999999999999E-2</v>
      </c>
      <c r="D79" s="7">
        <v>57391.9</v>
      </c>
      <c r="E79" s="7">
        <v>3146.1</v>
      </c>
      <c r="F79" s="5">
        <v>9.2899999999999991</v>
      </c>
      <c r="G79" t="s">
        <v>12</v>
      </c>
      <c r="H79">
        <v>72</v>
      </c>
      <c r="I79" s="6">
        <v>2.9360000000000001E-2</v>
      </c>
      <c r="J79" s="6">
        <v>2.8934999999999999E-2</v>
      </c>
      <c r="K79" s="7">
        <v>73733.8</v>
      </c>
      <c r="L79" s="7">
        <v>2133.5</v>
      </c>
      <c r="M79" s="5">
        <v>12.33</v>
      </c>
    </row>
    <row r="80" spans="1:13">
      <c r="A80">
        <v>73</v>
      </c>
      <c r="B80" s="6">
        <v>6.2333E-2</v>
      </c>
      <c r="C80" s="6">
        <v>6.0449000000000003E-2</v>
      </c>
      <c r="D80" s="7">
        <v>54245.8</v>
      </c>
      <c r="E80" s="7">
        <v>3279.1</v>
      </c>
      <c r="F80" s="5">
        <v>8.8000000000000007</v>
      </c>
      <c r="G80" t="s">
        <v>12</v>
      </c>
      <c r="H80">
        <v>73</v>
      </c>
      <c r="I80" s="6">
        <v>3.2788999999999999E-2</v>
      </c>
      <c r="J80" s="6">
        <v>3.2259999999999997E-2</v>
      </c>
      <c r="K80" s="7">
        <v>71600.3</v>
      </c>
      <c r="L80" s="7">
        <v>2309.8000000000002</v>
      </c>
      <c r="M80" s="5">
        <v>11.68</v>
      </c>
    </row>
    <row r="81" spans="1:13">
      <c r="A81">
        <v>74</v>
      </c>
      <c r="B81" s="6">
        <v>6.8526000000000004E-2</v>
      </c>
      <c r="C81" s="6">
        <v>6.6255999999999995E-2</v>
      </c>
      <c r="D81" s="7">
        <v>50966.7</v>
      </c>
      <c r="E81" s="7">
        <v>3376.9</v>
      </c>
      <c r="F81" s="5">
        <v>8.33</v>
      </c>
      <c r="G81" t="s">
        <v>12</v>
      </c>
      <c r="H81">
        <v>74</v>
      </c>
      <c r="I81" s="6">
        <v>3.6517000000000001E-2</v>
      </c>
      <c r="J81" s="6">
        <v>3.5861999999999998E-2</v>
      </c>
      <c r="K81" s="7">
        <v>69290.5</v>
      </c>
      <c r="L81" s="7">
        <v>2484.9</v>
      </c>
      <c r="M81" s="5">
        <v>11.05</v>
      </c>
    </row>
    <row r="82" spans="1:13">
      <c r="A82">
        <v>75</v>
      </c>
      <c r="B82" s="6">
        <v>7.4071999999999999E-2</v>
      </c>
      <c r="C82" s="6">
        <v>7.1427000000000004E-2</v>
      </c>
      <c r="D82" s="7">
        <v>47589.8</v>
      </c>
      <c r="E82" s="7">
        <v>3399.2</v>
      </c>
      <c r="F82" s="5">
        <v>7.88</v>
      </c>
      <c r="G82" t="s">
        <v>12</v>
      </c>
      <c r="H82">
        <v>75</v>
      </c>
      <c r="I82" s="6">
        <v>4.0563000000000002E-2</v>
      </c>
      <c r="J82" s="6">
        <v>3.9757000000000001E-2</v>
      </c>
      <c r="K82" s="7">
        <v>66805.600000000006</v>
      </c>
      <c r="L82" s="7">
        <v>2656</v>
      </c>
      <c r="M82" s="5">
        <v>10.45</v>
      </c>
    </row>
    <row r="83" spans="1:13">
      <c r="A83">
        <v>76</v>
      </c>
      <c r="B83" s="6">
        <v>8.0687999999999996E-2</v>
      </c>
      <c r="C83" s="6">
        <v>7.7559000000000003E-2</v>
      </c>
      <c r="D83" s="7">
        <v>44190.6</v>
      </c>
      <c r="E83" s="7">
        <v>3427.4</v>
      </c>
      <c r="F83" s="5">
        <v>7.45</v>
      </c>
      <c r="G83" t="s">
        <v>12</v>
      </c>
      <c r="H83">
        <v>76</v>
      </c>
      <c r="I83" s="6">
        <v>4.4901000000000003E-2</v>
      </c>
      <c r="J83" s="6">
        <v>4.3915000000000003E-2</v>
      </c>
      <c r="K83" s="7">
        <v>64149.599999999999</v>
      </c>
      <c r="L83" s="7">
        <v>2817.1</v>
      </c>
      <c r="M83" s="5">
        <v>9.86</v>
      </c>
    </row>
    <row r="84" spans="1:13">
      <c r="A84">
        <v>77</v>
      </c>
      <c r="B84" s="6">
        <v>8.8473999999999997E-2</v>
      </c>
      <c r="C84" s="6">
        <v>8.4725999999999996E-2</v>
      </c>
      <c r="D84" s="7">
        <v>40763.199999999997</v>
      </c>
      <c r="E84" s="7">
        <v>3453.7</v>
      </c>
      <c r="F84" s="5">
        <v>7.04</v>
      </c>
      <c r="G84" t="s">
        <v>12</v>
      </c>
      <c r="H84">
        <v>77</v>
      </c>
      <c r="I84" s="6">
        <v>4.9263000000000001E-2</v>
      </c>
      <c r="J84" s="6">
        <v>4.8078999999999997E-2</v>
      </c>
      <c r="K84" s="7">
        <v>61332.5</v>
      </c>
      <c r="L84" s="7">
        <v>2948.8</v>
      </c>
      <c r="M84" s="5">
        <v>9.2899999999999991</v>
      </c>
    </row>
    <row r="85" spans="1:13">
      <c r="A85">
        <v>78</v>
      </c>
      <c r="B85" s="6">
        <v>9.7345000000000001E-2</v>
      </c>
      <c r="C85" s="6">
        <v>9.2826000000000006E-2</v>
      </c>
      <c r="D85" s="7">
        <v>37309.5</v>
      </c>
      <c r="E85" s="7">
        <v>3463.3</v>
      </c>
      <c r="F85" s="5">
        <v>6.64</v>
      </c>
      <c r="G85" t="s">
        <v>12</v>
      </c>
      <c r="H85">
        <v>78</v>
      </c>
      <c r="I85" s="6">
        <v>5.5589E-2</v>
      </c>
      <c r="J85" s="6">
        <v>5.4086000000000002E-2</v>
      </c>
      <c r="K85" s="7">
        <v>58383.6</v>
      </c>
      <c r="L85" s="7">
        <v>3157.7</v>
      </c>
      <c r="M85" s="5">
        <v>8.73</v>
      </c>
    </row>
    <row r="86" spans="1:13">
      <c r="A86">
        <v>79</v>
      </c>
      <c r="B86" s="6">
        <v>0.105585</v>
      </c>
      <c r="C86" s="6">
        <v>0.10029</v>
      </c>
      <c r="D86" s="7">
        <v>33846.199999999997</v>
      </c>
      <c r="E86" s="7">
        <v>3394.4</v>
      </c>
      <c r="F86" s="5">
        <v>6.27</v>
      </c>
      <c r="G86" t="s">
        <v>12</v>
      </c>
      <c r="H86">
        <v>79</v>
      </c>
      <c r="I86" s="6">
        <v>6.1810999999999998E-2</v>
      </c>
      <c r="J86" s="6">
        <v>5.9957999999999997E-2</v>
      </c>
      <c r="K86" s="7">
        <v>55225.9</v>
      </c>
      <c r="L86" s="7">
        <v>3311.2</v>
      </c>
      <c r="M86" s="5">
        <v>8.1999999999999993</v>
      </c>
    </row>
    <row r="87" spans="1:13">
      <c r="A87">
        <v>80</v>
      </c>
      <c r="B87" s="6">
        <v>0.11594699999999999</v>
      </c>
      <c r="C87" s="6">
        <v>0.109593</v>
      </c>
      <c r="D87" s="7">
        <v>30451.8</v>
      </c>
      <c r="E87" s="7">
        <v>3337.3</v>
      </c>
      <c r="F87" s="5">
        <v>5.91</v>
      </c>
      <c r="G87" t="s">
        <v>12</v>
      </c>
      <c r="H87">
        <v>80</v>
      </c>
      <c r="I87" s="6">
        <v>6.9345000000000004E-2</v>
      </c>
      <c r="J87" s="6">
        <v>6.7020999999999997E-2</v>
      </c>
      <c r="K87" s="7">
        <v>51914.7</v>
      </c>
      <c r="L87" s="7">
        <v>3479.4</v>
      </c>
      <c r="M87" s="5">
        <v>7.7</v>
      </c>
    </row>
    <row r="88" spans="1:13">
      <c r="A88">
        <v>81</v>
      </c>
      <c r="B88" s="6">
        <v>0.12585299999999999</v>
      </c>
      <c r="C88" s="6">
        <v>0.11840299999999999</v>
      </c>
      <c r="D88" s="7">
        <v>27114.5</v>
      </c>
      <c r="E88" s="7">
        <v>3210.4</v>
      </c>
      <c r="F88" s="5">
        <v>5.58</v>
      </c>
      <c r="G88" t="s">
        <v>12</v>
      </c>
      <c r="H88">
        <v>81</v>
      </c>
      <c r="I88" s="6">
        <v>7.6606999999999995E-2</v>
      </c>
      <c r="J88" s="6">
        <v>7.3780999999999999E-2</v>
      </c>
      <c r="K88" s="7">
        <v>48435.3</v>
      </c>
      <c r="L88" s="7">
        <v>3573.6</v>
      </c>
      <c r="M88" s="5">
        <v>7.21</v>
      </c>
    </row>
    <row r="89" spans="1:13">
      <c r="A89">
        <v>82</v>
      </c>
      <c r="B89" s="6">
        <v>0.13832800000000001</v>
      </c>
      <c r="C89" s="6">
        <v>0.12937899999999999</v>
      </c>
      <c r="D89" s="7">
        <v>23904</v>
      </c>
      <c r="E89" s="7">
        <v>3092.7</v>
      </c>
      <c r="F89" s="5">
        <v>5.26</v>
      </c>
      <c r="G89" t="s">
        <v>12</v>
      </c>
      <c r="H89">
        <v>82</v>
      </c>
      <c r="I89" s="6">
        <v>8.6560999999999999E-2</v>
      </c>
      <c r="J89" s="6">
        <v>8.2970000000000002E-2</v>
      </c>
      <c r="K89" s="7">
        <v>44861.7</v>
      </c>
      <c r="L89" s="7">
        <v>3722.2</v>
      </c>
      <c r="M89" s="5">
        <v>6.75</v>
      </c>
    </row>
    <row r="90" spans="1:13">
      <c r="A90">
        <v>83</v>
      </c>
      <c r="B90" s="6">
        <v>0.149087</v>
      </c>
      <c r="C90" s="6">
        <v>0.13874500000000001</v>
      </c>
      <c r="D90" s="7">
        <v>20811.400000000001</v>
      </c>
      <c r="E90" s="7">
        <v>2887.5</v>
      </c>
      <c r="F90" s="5">
        <v>4.97</v>
      </c>
      <c r="G90" t="s">
        <v>12</v>
      </c>
      <c r="H90">
        <v>83</v>
      </c>
      <c r="I90" s="6">
        <v>9.6505999999999995E-2</v>
      </c>
      <c r="J90" s="6">
        <v>9.2064000000000007E-2</v>
      </c>
      <c r="K90" s="7">
        <v>41139.5</v>
      </c>
      <c r="L90" s="7">
        <v>3787.4</v>
      </c>
      <c r="M90" s="5">
        <v>6.31</v>
      </c>
    </row>
    <row r="91" spans="1:13">
      <c r="A91">
        <v>84</v>
      </c>
      <c r="B91" s="6">
        <v>0.161882</v>
      </c>
      <c r="C91" s="6">
        <v>0.14976</v>
      </c>
      <c r="D91" s="7">
        <v>17923.900000000001</v>
      </c>
      <c r="E91" s="7">
        <v>2684.3</v>
      </c>
      <c r="F91" s="5">
        <v>4.6900000000000004</v>
      </c>
      <c r="G91" t="s">
        <v>12</v>
      </c>
      <c r="H91">
        <v>84</v>
      </c>
      <c r="I91" s="6">
        <v>0.10771</v>
      </c>
      <c r="J91" s="6">
        <v>0.10220600000000001</v>
      </c>
      <c r="K91" s="7">
        <v>37352</v>
      </c>
      <c r="L91" s="7">
        <v>3817.6</v>
      </c>
      <c r="M91" s="5">
        <v>5.9</v>
      </c>
    </row>
    <row r="92" spans="1:13">
      <c r="A92">
        <v>85</v>
      </c>
      <c r="B92" s="6">
        <v>0.17427599999999999</v>
      </c>
      <c r="C92" s="6">
        <v>0.16030700000000001</v>
      </c>
      <c r="D92" s="7">
        <v>15239.6</v>
      </c>
      <c r="E92" s="7">
        <v>2443</v>
      </c>
      <c r="F92" s="5">
        <v>4.43</v>
      </c>
      <c r="G92" t="s">
        <v>12</v>
      </c>
      <c r="H92">
        <v>85</v>
      </c>
      <c r="I92" s="6">
        <v>0.12045</v>
      </c>
      <c r="J92" s="6">
        <v>0.113608</v>
      </c>
      <c r="K92" s="7">
        <v>33534.400000000001</v>
      </c>
      <c r="L92" s="7">
        <v>3809.8</v>
      </c>
      <c r="M92" s="5">
        <v>5.52</v>
      </c>
    </row>
    <row r="93" spans="1:13">
      <c r="A93">
        <v>86</v>
      </c>
      <c r="B93" s="6">
        <v>0.189639</v>
      </c>
      <c r="C93" s="6">
        <v>0.17321500000000001</v>
      </c>
      <c r="D93" s="7">
        <v>12796.6</v>
      </c>
      <c r="E93" s="7">
        <v>2216.6</v>
      </c>
      <c r="F93" s="5">
        <v>4.18</v>
      </c>
      <c r="G93" t="s">
        <v>12</v>
      </c>
      <c r="H93">
        <v>86</v>
      </c>
      <c r="I93" s="6">
        <v>0.13397200000000001</v>
      </c>
      <c r="J93" s="6">
        <v>0.12556100000000001</v>
      </c>
      <c r="K93" s="7">
        <v>29724.7</v>
      </c>
      <c r="L93" s="7">
        <v>3732.3</v>
      </c>
      <c r="M93" s="5">
        <v>5.16</v>
      </c>
    </row>
    <row r="94" spans="1:13">
      <c r="A94">
        <v>87</v>
      </c>
      <c r="B94" s="6">
        <v>0.20393700000000001</v>
      </c>
      <c r="C94" s="6">
        <v>0.18506600000000001</v>
      </c>
      <c r="D94" s="7">
        <v>10580</v>
      </c>
      <c r="E94" s="7">
        <v>1958</v>
      </c>
      <c r="F94" s="5">
        <v>3.95</v>
      </c>
      <c r="G94" t="s">
        <v>12</v>
      </c>
      <c r="H94">
        <v>87</v>
      </c>
      <c r="I94" s="6">
        <v>0.14566000000000001</v>
      </c>
      <c r="J94" s="6">
        <v>0.135771</v>
      </c>
      <c r="K94" s="7">
        <v>25992.400000000001</v>
      </c>
      <c r="L94" s="7">
        <v>3529</v>
      </c>
      <c r="M94" s="5">
        <v>4.83</v>
      </c>
    </row>
    <row r="95" spans="1:13">
      <c r="A95">
        <v>88</v>
      </c>
      <c r="B95" s="6">
        <v>0.21942800000000001</v>
      </c>
      <c r="C95" s="6">
        <v>0.19773399999999999</v>
      </c>
      <c r="D95" s="7">
        <v>8622</v>
      </c>
      <c r="E95" s="7">
        <v>1704.9</v>
      </c>
      <c r="F95" s="5">
        <v>3.74</v>
      </c>
      <c r="G95" t="s">
        <v>12</v>
      </c>
      <c r="H95">
        <v>88</v>
      </c>
      <c r="I95" s="6">
        <v>0.16325700000000001</v>
      </c>
      <c r="J95" s="6">
        <v>0.15093599999999999</v>
      </c>
      <c r="K95" s="7">
        <v>22463.4</v>
      </c>
      <c r="L95" s="7">
        <v>3390.5</v>
      </c>
      <c r="M95" s="5">
        <v>4.51</v>
      </c>
    </row>
    <row r="96" spans="1:13">
      <c r="A96">
        <v>89</v>
      </c>
      <c r="B96" s="6">
        <v>0.23524999999999999</v>
      </c>
      <c r="C96" s="6">
        <v>0.21049100000000001</v>
      </c>
      <c r="D96" s="7">
        <v>6917.2</v>
      </c>
      <c r="E96" s="7">
        <v>1456</v>
      </c>
      <c r="F96" s="5">
        <v>3.53</v>
      </c>
      <c r="G96" t="s">
        <v>12</v>
      </c>
      <c r="H96">
        <v>89</v>
      </c>
      <c r="I96" s="6">
        <v>0.180729</v>
      </c>
      <c r="J96" s="6">
        <v>0.16575100000000001</v>
      </c>
      <c r="K96" s="7">
        <v>19072.8</v>
      </c>
      <c r="L96" s="7">
        <v>3161.3</v>
      </c>
      <c r="M96" s="5">
        <v>4.22</v>
      </c>
    </row>
    <row r="97" spans="1:13">
      <c r="A97">
        <v>90</v>
      </c>
      <c r="B97" s="6">
        <v>0.24482599999999999</v>
      </c>
      <c r="C97" s="6">
        <v>0.21812400000000001</v>
      </c>
      <c r="D97" s="7">
        <v>5461.2</v>
      </c>
      <c r="E97" s="7">
        <v>1191.2</v>
      </c>
      <c r="F97" s="5">
        <v>3.34</v>
      </c>
      <c r="G97" t="s">
        <v>12</v>
      </c>
      <c r="H97">
        <v>90</v>
      </c>
      <c r="I97" s="6">
        <v>0.19676399999999999</v>
      </c>
      <c r="J97" s="6">
        <v>0.17913999999999999</v>
      </c>
      <c r="K97" s="7">
        <v>15911.5</v>
      </c>
      <c r="L97" s="7">
        <v>2850.4</v>
      </c>
      <c r="M97" s="5">
        <v>3.96</v>
      </c>
    </row>
    <row r="98" spans="1:13">
      <c r="A98">
        <v>91</v>
      </c>
      <c r="B98" s="6">
        <v>0.26560400000000001</v>
      </c>
      <c r="C98" s="6">
        <v>0.23446700000000001</v>
      </c>
      <c r="D98" s="7">
        <v>4269.8999999999996</v>
      </c>
      <c r="E98" s="7">
        <v>1001.2</v>
      </c>
      <c r="F98" s="5">
        <v>3.13</v>
      </c>
      <c r="G98" t="s">
        <v>12</v>
      </c>
      <c r="H98">
        <v>91</v>
      </c>
      <c r="I98" s="6">
        <v>0.21130299999999999</v>
      </c>
      <c r="J98" s="6">
        <v>0.191112</v>
      </c>
      <c r="K98" s="7">
        <v>13061.1</v>
      </c>
      <c r="L98" s="7">
        <v>2496.1</v>
      </c>
      <c r="M98" s="5">
        <v>3.71</v>
      </c>
    </row>
    <row r="99" spans="1:13">
      <c r="A99">
        <v>92</v>
      </c>
      <c r="B99" s="6">
        <v>0.292103</v>
      </c>
      <c r="C99" s="6">
        <v>0.25487799999999999</v>
      </c>
      <c r="D99" s="7">
        <v>3268.8</v>
      </c>
      <c r="E99" s="7">
        <v>833.1</v>
      </c>
      <c r="F99" s="5">
        <v>2.94</v>
      </c>
      <c r="G99" t="s">
        <v>12</v>
      </c>
      <c r="H99">
        <v>92</v>
      </c>
      <c r="I99" s="6">
        <v>0.230411</v>
      </c>
      <c r="J99" s="6">
        <v>0.20660899999999999</v>
      </c>
      <c r="K99" s="7">
        <v>10565</v>
      </c>
      <c r="L99" s="7">
        <v>2182.8000000000002</v>
      </c>
      <c r="M99" s="5">
        <v>3.47</v>
      </c>
    </row>
    <row r="100" spans="1:13">
      <c r="A100">
        <v>93</v>
      </c>
      <c r="B100" s="6">
        <v>0.30978299999999998</v>
      </c>
      <c r="C100" s="6">
        <v>0.26823599999999997</v>
      </c>
      <c r="D100" s="7">
        <v>2435.6</v>
      </c>
      <c r="E100" s="7">
        <v>653.29999999999995</v>
      </c>
      <c r="F100" s="5">
        <v>2.78</v>
      </c>
      <c r="G100" t="s">
        <v>12</v>
      </c>
      <c r="H100">
        <v>93</v>
      </c>
      <c r="I100" s="6">
        <v>0.25364799999999998</v>
      </c>
      <c r="J100" s="6">
        <v>0.22509999999999999</v>
      </c>
      <c r="K100" s="7">
        <v>8382.2000000000007</v>
      </c>
      <c r="L100" s="7">
        <v>1886.8</v>
      </c>
      <c r="M100" s="5">
        <v>3.25</v>
      </c>
    </row>
    <row r="101" spans="1:13">
      <c r="A101">
        <v>94</v>
      </c>
      <c r="B101" s="6">
        <v>0.34676499999999999</v>
      </c>
      <c r="C101" s="6">
        <v>0.29552600000000001</v>
      </c>
      <c r="D101" s="7">
        <v>1782.3</v>
      </c>
      <c r="E101" s="7">
        <v>526.70000000000005</v>
      </c>
      <c r="F101" s="5">
        <v>2.61</v>
      </c>
      <c r="G101" t="s">
        <v>12</v>
      </c>
      <c r="H101">
        <v>94</v>
      </c>
      <c r="I101" s="6">
        <v>0.27994000000000002</v>
      </c>
      <c r="J101" s="6">
        <v>0.24556800000000001</v>
      </c>
      <c r="K101" s="7">
        <v>6495.3</v>
      </c>
      <c r="L101" s="7">
        <v>1595</v>
      </c>
      <c r="M101" s="5">
        <v>3.05</v>
      </c>
    </row>
    <row r="102" spans="1:13">
      <c r="A102">
        <v>95</v>
      </c>
      <c r="B102" s="6">
        <v>0.36371399999999998</v>
      </c>
      <c r="C102" s="6">
        <v>0.30774800000000002</v>
      </c>
      <c r="D102" s="7">
        <v>1255.5999999999999</v>
      </c>
      <c r="E102" s="7">
        <v>386.4</v>
      </c>
      <c r="F102" s="5">
        <v>2.5</v>
      </c>
      <c r="G102" t="s">
        <v>12</v>
      </c>
      <c r="H102">
        <v>95</v>
      </c>
      <c r="I102" s="6">
        <v>0.29626400000000003</v>
      </c>
      <c r="J102" s="6">
        <v>0.25803999999999999</v>
      </c>
      <c r="K102" s="7">
        <v>4900.3</v>
      </c>
      <c r="L102" s="7">
        <v>1264.5</v>
      </c>
      <c r="M102" s="5">
        <v>2.88</v>
      </c>
    </row>
    <row r="103" spans="1:13">
      <c r="A103">
        <v>96</v>
      </c>
      <c r="B103" s="6">
        <v>0.37520700000000001</v>
      </c>
      <c r="C103" s="6">
        <v>0.31593599999999999</v>
      </c>
      <c r="D103" s="7">
        <v>869.2</v>
      </c>
      <c r="E103" s="7">
        <v>274.60000000000002</v>
      </c>
      <c r="F103" s="5">
        <v>2.38</v>
      </c>
      <c r="G103" t="s">
        <v>12</v>
      </c>
      <c r="H103">
        <v>96</v>
      </c>
      <c r="I103" s="6">
        <v>0.32679799999999998</v>
      </c>
      <c r="J103" s="6">
        <v>0.28089900000000001</v>
      </c>
      <c r="K103" s="7">
        <v>3635.8</v>
      </c>
      <c r="L103" s="7">
        <v>1021.3</v>
      </c>
      <c r="M103" s="5">
        <v>2.7</v>
      </c>
    </row>
    <row r="104" spans="1:13">
      <c r="A104">
        <v>97</v>
      </c>
      <c r="B104" s="6">
        <v>0.40650799999999998</v>
      </c>
      <c r="C104" s="6">
        <v>0.337841</v>
      </c>
      <c r="D104" s="7">
        <v>594.6</v>
      </c>
      <c r="E104" s="7">
        <v>200.9</v>
      </c>
      <c r="F104" s="5">
        <v>2.25</v>
      </c>
      <c r="G104" t="s">
        <v>12</v>
      </c>
      <c r="H104">
        <v>97</v>
      </c>
      <c r="I104" s="6">
        <v>0.34776200000000002</v>
      </c>
      <c r="J104" s="6">
        <v>0.29625000000000001</v>
      </c>
      <c r="K104" s="7">
        <v>2614.5</v>
      </c>
      <c r="L104" s="7">
        <v>774.6</v>
      </c>
      <c r="M104" s="5">
        <v>2.56</v>
      </c>
    </row>
    <row r="105" spans="1:13">
      <c r="A105">
        <v>98</v>
      </c>
      <c r="B105" s="6">
        <v>0.41639599999999999</v>
      </c>
      <c r="C105" s="6">
        <v>0.344642</v>
      </c>
      <c r="D105" s="7">
        <v>393.7</v>
      </c>
      <c r="E105" s="7">
        <v>135.69999999999999</v>
      </c>
      <c r="F105" s="5">
        <v>2.15</v>
      </c>
      <c r="G105" t="s">
        <v>12</v>
      </c>
      <c r="H105">
        <v>98</v>
      </c>
      <c r="I105" s="6">
        <v>0.368927</v>
      </c>
      <c r="J105" s="6">
        <v>0.31147200000000003</v>
      </c>
      <c r="K105" s="7">
        <v>1840</v>
      </c>
      <c r="L105" s="7">
        <v>573.1</v>
      </c>
      <c r="M105" s="5">
        <v>2.4300000000000002</v>
      </c>
    </row>
    <row r="106" spans="1:13">
      <c r="A106">
        <v>99</v>
      </c>
      <c r="B106" s="6">
        <v>0.42051300000000003</v>
      </c>
      <c r="C106" s="6">
        <v>0.34745799999999999</v>
      </c>
      <c r="D106" s="7">
        <v>258</v>
      </c>
      <c r="E106" s="7">
        <v>89.7</v>
      </c>
      <c r="F106" s="5">
        <v>2.0099999999999998</v>
      </c>
      <c r="G106" t="s">
        <v>12</v>
      </c>
      <c r="H106">
        <v>99</v>
      </c>
      <c r="I106" s="6">
        <v>0.38100299999999998</v>
      </c>
      <c r="J106" s="6">
        <v>0.32003599999999999</v>
      </c>
      <c r="K106" s="7">
        <v>1266.9000000000001</v>
      </c>
      <c r="L106" s="7">
        <v>405.4</v>
      </c>
      <c r="M106" s="5">
        <v>2.2999999999999998</v>
      </c>
    </row>
    <row r="107" spans="1:13">
      <c r="A107">
        <v>100</v>
      </c>
      <c r="B107">
        <v>0.51619899999999996</v>
      </c>
      <c r="C107">
        <v>0.4103</v>
      </c>
      <c r="D107">
        <v>168.4</v>
      </c>
      <c r="E107">
        <v>69.099999999999994</v>
      </c>
      <c r="F107">
        <v>1.82</v>
      </c>
      <c r="G107" t="s">
        <v>12</v>
      </c>
      <c r="H107">
        <v>100</v>
      </c>
      <c r="I107">
        <v>0.42372300000000002</v>
      </c>
      <c r="J107">
        <v>0.34964600000000001</v>
      </c>
      <c r="K107">
        <v>861.4</v>
      </c>
      <c r="L107">
        <v>301.2</v>
      </c>
      <c r="M107">
        <v>2.15</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90625" defaultRowHeight="15"/>
  <sheetData>
    <row r="1" spans="1:13" ht="19.2">
      <c r="A1" s="3" t="s">
        <v>13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1.2099E-2</v>
      </c>
      <c r="C7" s="6">
        <v>1.2026E-2</v>
      </c>
      <c r="D7" s="7">
        <v>100000</v>
      </c>
      <c r="E7" s="7">
        <v>1202.5999999999999</v>
      </c>
      <c r="F7" s="5">
        <v>71.319999999999993</v>
      </c>
      <c r="G7" t="s">
        <v>12</v>
      </c>
      <c r="H7">
        <v>0</v>
      </c>
      <c r="I7" s="6">
        <v>9.1830000000000002E-3</v>
      </c>
      <c r="J7" s="6">
        <v>9.1409999999999998E-3</v>
      </c>
      <c r="K7" s="7">
        <v>100000</v>
      </c>
      <c r="L7" s="7">
        <v>914.1</v>
      </c>
      <c r="M7" s="5">
        <v>77.260000000000005</v>
      </c>
    </row>
    <row r="8" spans="1:13">
      <c r="A8">
        <v>1</v>
      </c>
      <c r="B8" s="6">
        <v>8.0800000000000002E-4</v>
      </c>
      <c r="C8" s="6">
        <v>8.0699999999999999E-4</v>
      </c>
      <c r="D8" s="7">
        <v>98797.4</v>
      </c>
      <c r="E8" s="7">
        <v>79.8</v>
      </c>
      <c r="F8" s="5">
        <v>71.19</v>
      </c>
      <c r="G8" t="s">
        <v>12</v>
      </c>
      <c r="H8">
        <v>1</v>
      </c>
      <c r="I8" s="6">
        <v>6.78E-4</v>
      </c>
      <c r="J8" s="6">
        <v>6.7699999999999998E-4</v>
      </c>
      <c r="K8" s="7">
        <v>99085.9</v>
      </c>
      <c r="L8" s="7">
        <v>67.099999999999994</v>
      </c>
      <c r="M8" s="5">
        <v>76.97</v>
      </c>
    </row>
    <row r="9" spans="1:13">
      <c r="A9">
        <v>2</v>
      </c>
      <c r="B9" s="6">
        <v>4.9100000000000001E-4</v>
      </c>
      <c r="C9" s="6">
        <v>4.9100000000000001E-4</v>
      </c>
      <c r="D9" s="7">
        <v>98717.6</v>
      </c>
      <c r="E9" s="7">
        <v>48.5</v>
      </c>
      <c r="F9" s="5">
        <v>70.239999999999995</v>
      </c>
      <c r="G9" t="s">
        <v>12</v>
      </c>
      <c r="H9">
        <v>2</v>
      </c>
      <c r="I9" s="6">
        <v>4.3899999999999999E-4</v>
      </c>
      <c r="J9" s="6">
        <v>4.3899999999999999E-4</v>
      </c>
      <c r="K9" s="7">
        <v>99018.8</v>
      </c>
      <c r="L9" s="7">
        <v>43.4</v>
      </c>
      <c r="M9" s="5">
        <v>76.02</v>
      </c>
    </row>
    <row r="10" spans="1:13">
      <c r="A10">
        <v>3</v>
      </c>
      <c r="B10" s="6">
        <v>3.7500000000000001E-4</v>
      </c>
      <c r="C10" s="6">
        <v>3.7500000000000001E-4</v>
      </c>
      <c r="D10" s="7">
        <v>98669.2</v>
      </c>
      <c r="E10" s="7">
        <v>37</v>
      </c>
      <c r="F10" s="5">
        <v>69.28</v>
      </c>
      <c r="G10" t="s">
        <v>12</v>
      </c>
      <c r="H10">
        <v>3</v>
      </c>
      <c r="I10" s="6">
        <v>2.8699999999999998E-4</v>
      </c>
      <c r="J10" s="6">
        <v>2.8699999999999998E-4</v>
      </c>
      <c r="K10" s="7">
        <v>98975.3</v>
      </c>
      <c r="L10" s="7">
        <v>28.4</v>
      </c>
      <c r="M10" s="5">
        <v>75.06</v>
      </c>
    </row>
    <row r="11" spans="1:13">
      <c r="A11">
        <v>4</v>
      </c>
      <c r="B11" s="6">
        <v>3.48E-4</v>
      </c>
      <c r="C11" s="6">
        <v>3.48E-4</v>
      </c>
      <c r="D11" s="7">
        <v>98632.2</v>
      </c>
      <c r="E11" s="7">
        <v>34.299999999999997</v>
      </c>
      <c r="F11" s="5">
        <v>68.3</v>
      </c>
      <c r="G11" t="s">
        <v>12</v>
      </c>
      <c r="H11">
        <v>4</v>
      </c>
      <c r="I11" s="6">
        <v>2.4699999999999999E-4</v>
      </c>
      <c r="J11" s="6">
        <v>2.4699999999999999E-4</v>
      </c>
      <c r="K11" s="7">
        <v>98946.9</v>
      </c>
      <c r="L11" s="7">
        <v>24.4</v>
      </c>
      <c r="M11" s="5">
        <v>74.08</v>
      </c>
    </row>
    <row r="12" spans="1:13">
      <c r="A12">
        <v>5</v>
      </c>
      <c r="B12" s="6">
        <v>2.7799999999999998E-4</v>
      </c>
      <c r="C12" s="6">
        <v>2.7799999999999998E-4</v>
      </c>
      <c r="D12" s="7">
        <v>98597.8</v>
      </c>
      <c r="E12" s="7">
        <v>27.4</v>
      </c>
      <c r="F12" s="5">
        <v>67.33</v>
      </c>
      <c r="G12" t="s">
        <v>12</v>
      </c>
      <c r="H12">
        <v>5</v>
      </c>
      <c r="I12" s="6">
        <v>2.14E-4</v>
      </c>
      <c r="J12" s="6">
        <v>2.13E-4</v>
      </c>
      <c r="K12" s="7">
        <v>98922.5</v>
      </c>
      <c r="L12" s="7">
        <v>21.1</v>
      </c>
      <c r="M12" s="5">
        <v>73.099999999999994</v>
      </c>
    </row>
    <row r="13" spans="1:13">
      <c r="A13">
        <v>6</v>
      </c>
      <c r="B13" s="6">
        <v>2.9100000000000003E-4</v>
      </c>
      <c r="C13" s="6">
        <v>2.9100000000000003E-4</v>
      </c>
      <c r="D13" s="7">
        <v>98570.4</v>
      </c>
      <c r="E13" s="7">
        <v>28.7</v>
      </c>
      <c r="F13" s="5">
        <v>66.349999999999994</v>
      </c>
      <c r="G13" t="s">
        <v>12</v>
      </c>
      <c r="H13">
        <v>6</v>
      </c>
      <c r="I13" s="6">
        <v>2.1000000000000001E-4</v>
      </c>
      <c r="J13" s="6">
        <v>2.1000000000000001E-4</v>
      </c>
      <c r="K13" s="7">
        <v>98901.4</v>
      </c>
      <c r="L13" s="7">
        <v>20.8</v>
      </c>
      <c r="M13" s="5">
        <v>72.11</v>
      </c>
    </row>
    <row r="14" spans="1:13">
      <c r="A14">
        <v>7</v>
      </c>
      <c r="B14" s="6">
        <v>2.5900000000000001E-4</v>
      </c>
      <c r="C14" s="6">
        <v>2.5900000000000001E-4</v>
      </c>
      <c r="D14" s="7">
        <v>98541.8</v>
      </c>
      <c r="E14" s="7">
        <v>25.5</v>
      </c>
      <c r="F14" s="5">
        <v>65.37</v>
      </c>
      <c r="G14" t="s">
        <v>12</v>
      </c>
      <c r="H14">
        <v>7</v>
      </c>
      <c r="I14" s="6">
        <v>1.85E-4</v>
      </c>
      <c r="J14" s="6">
        <v>1.85E-4</v>
      </c>
      <c r="K14" s="7">
        <v>98880.6</v>
      </c>
      <c r="L14" s="7">
        <v>18.3</v>
      </c>
      <c r="M14" s="5">
        <v>71.13</v>
      </c>
    </row>
    <row r="15" spans="1:13">
      <c r="A15">
        <v>8</v>
      </c>
      <c r="B15" s="6">
        <v>2.5300000000000002E-4</v>
      </c>
      <c r="C15" s="6">
        <v>2.5300000000000002E-4</v>
      </c>
      <c r="D15" s="7">
        <v>98516.3</v>
      </c>
      <c r="E15" s="7">
        <v>25</v>
      </c>
      <c r="F15" s="5">
        <v>64.38</v>
      </c>
      <c r="G15" t="s">
        <v>12</v>
      </c>
      <c r="H15">
        <v>8</v>
      </c>
      <c r="I15" s="6">
        <v>1.76E-4</v>
      </c>
      <c r="J15" s="6">
        <v>1.76E-4</v>
      </c>
      <c r="K15" s="7">
        <v>98862.3</v>
      </c>
      <c r="L15" s="7">
        <v>17.399999999999999</v>
      </c>
      <c r="M15" s="5">
        <v>70.14</v>
      </c>
    </row>
    <row r="16" spans="1:13">
      <c r="A16">
        <v>9</v>
      </c>
      <c r="B16" s="6">
        <v>2.3699999999999999E-4</v>
      </c>
      <c r="C16" s="6">
        <v>2.3699999999999999E-4</v>
      </c>
      <c r="D16" s="7">
        <v>98491.3</v>
      </c>
      <c r="E16" s="7">
        <v>23.4</v>
      </c>
      <c r="F16" s="5">
        <v>63.4</v>
      </c>
      <c r="G16" t="s">
        <v>12</v>
      </c>
      <c r="H16">
        <v>9</v>
      </c>
      <c r="I16" s="6">
        <v>1.5200000000000001E-4</v>
      </c>
      <c r="J16" s="6">
        <v>1.5200000000000001E-4</v>
      </c>
      <c r="K16" s="7">
        <v>98844.9</v>
      </c>
      <c r="L16" s="7">
        <v>15</v>
      </c>
      <c r="M16" s="5">
        <v>69.150000000000006</v>
      </c>
    </row>
    <row r="17" spans="1:13">
      <c r="A17">
        <v>10</v>
      </c>
      <c r="B17" s="6">
        <v>2.2000000000000001E-4</v>
      </c>
      <c r="C17" s="6">
        <v>2.2000000000000001E-4</v>
      </c>
      <c r="D17" s="7">
        <v>98468</v>
      </c>
      <c r="E17" s="7">
        <v>21.7</v>
      </c>
      <c r="F17" s="5">
        <v>62.41</v>
      </c>
      <c r="G17" t="s">
        <v>12</v>
      </c>
      <c r="H17">
        <v>10</v>
      </c>
      <c r="I17" s="6">
        <v>1.8699999999999999E-4</v>
      </c>
      <c r="J17" s="6">
        <v>1.8699999999999999E-4</v>
      </c>
      <c r="K17" s="7">
        <v>98829.9</v>
      </c>
      <c r="L17" s="7">
        <v>18.5</v>
      </c>
      <c r="M17" s="5">
        <v>68.16</v>
      </c>
    </row>
    <row r="18" spans="1:13">
      <c r="A18">
        <v>11</v>
      </c>
      <c r="B18" s="6">
        <v>2.4899999999999998E-4</v>
      </c>
      <c r="C18" s="6">
        <v>2.4899999999999998E-4</v>
      </c>
      <c r="D18" s="7">
        <v>98446.3</v>
      </c>
      <c r="E18" s="7">
        <v>24.5</v>
      </c>
      <c r="F18" s="5">
        <v>61.43</v>
      </c>
      <c r="G18" t="s">
        <v>12</v>
      </c>
      <c r="H18">
        <v>11</v>
      </c>
      <c r="I18" s="6">
        <v>1.7200000000000001E-4</v>
      </c>
      <c r="J18" s="6">
        <v>1.7200000000000001E-4</v>
      </c>
      <c r="K18" s="7">
        <v>98811.5</v>
      </c>
      <c r="L18" s="7">
        <v>17</v>
      </c>
      <c r="M18" s="5">
        <v>67.17</v>
      </c>
    </row>
    <row r="19" spans="1:13">
      <c r="A19">
        <v>12</v>
      </c>
      <c r="B19" s="6">
        <v>2.6499999999999999E-4</v>
      </c>
      <c r="C19" s="6">
        <v>2.6499999999999999E-4</v>
      </c>
      <c r="D19" s="7">
        <v>98421.8</v>
      </c>
      <c r="E19" s="7">
        <v>26.1</v>
      </c>
      <c r="F19" s="5">
        <v>60.44</v>
      </c>
      <c r="G19" t="s">
        <v>12</v>
      </c>
      <c r="H19">
        <v>12</v>
      </c>
      <c r="I19" s="6">
        <v>1.76E-4</v>
      </c>
      <c r="J19" s="6">
        <v>1.76E-4</v>
      </c>
      <c r="K19" s="7">
        <v>98794.5</v>
      </c>
      <c r="L19" s="7">
        <v>17.399999999999999</v>
      </c>
      <c r="M19" s="5">
        <v>66.19</v>
      </c>
    </row>
    <row r="20" spans="1:13">
      <c r="A20">
        <v>13</v>
      </c>
      <c r="B20" s="6">
        <v>3.0899999999999998E-4</v>
      </c>
      <c r="C20" s="6">
        <v>3.0899999999999998E-4</v>
      </c>
      <c r="D20" s="7">
        <v>98395.7</v>
      </c>
      <c r="E20" s="7">
        <v>30.4</v>
      </c>
      <c r="F20" s="5">
        <v>59.46</v>
      </c>
      <c r="G20" t="s">
        <v>12</v>
      </c>
      <c r="H20">
        <v>13</v>
      </c>
      <c r="I20" s="6">
        <v>1.8799999999999999E-4</v>
      </c>
      <c r="J20" s="6">
        <v>1.8799999999999999E-4</v>
      </c>
      <c r="K20" s="7">
        <v>98777.1</v>
      </c>
      <c r="L20" s="7">
        <v>18.600000000000001</v>
      </c>
      <c r="M20" s="5">
        <v>65.2</v>
      </c>
    </row>
    <row r="21" spans="1:13">
      <c r="A21">
        <v>14</v>
      </c>
      <c r="B21" s="6">
        <v>3.5300000000000002E-4</v>
      </c>
      <c r="C21" s="6">
        <v>3.5300000000000002E-4</v>
      </c>
      <c r="D21" s="7">
        <v>98365.4</v>
      </c>
      <c r="E21" s="7">
        <v>34.799999999999997</v>
      </c>
      <c r="F21" s="5">
        <v>58.48</v>
      </c>
      <c r="G21" t="s">
        <v>12</v>
      </c>
      <c r="H21">
        <v>14</v>
      </c>
      <c r="I21" s="6">
        <v>2.2599999999999999E-4</v>
      </c>
      <c r="J21" s="6">
        <v>2.2599999999999999E-4</v>
      </c>
      <c r="K21" s="7">
        <v>98758.5</v>
      </c>
      <c r="L21" s="7">
        <v>22.3</v>
      </c>
      <c r="M21" s="5">
        <v>64.209999999999994</v>
      </c>
    </row>
    <row r="22" spans="1:13">
      <c r="A22">
        <v>15</v>
      </c>
      <c r="B22" s="6">
        <v>4.17E-4</v>
      </c>
      <c r="C22" s="6">
        <v>4.17E-4</v>
      </c>
      <c r="D22" s="7">
        <v>98330.6</v>
      </c>
      <c r="E22" s="7">
        <v>41</v>
      </c>
      <c r="F22" s="5">
        <v>57.5</v>
      </c>
      <c r="G22" t="s">
        <v>12</v>
      </c>
      <c r="H22">
        <v>15</v>
      </c>
      <c r="I22" s="6">
        <v>2.52E-4</v>
      </c>
      <c r="J22" s="6">
        <v>2.52E-4</v>
      </c>
      <c r="K22" s="7">
        <v>98736.1</v>
      </c>
      <c r="L22" s="7">
        <v>24.9</v>
      </c>
      <c r="M22" s="5">
        <v>63.22</v>
      </c>
    </row>
    <row r="23" spans="1:13">
      <c r="A23">
        <v>16</v>
      </c>
      <c r="B23" s="6">
        <v>5.3799999999999996E-4</v>
      </c>
      <c r="C23" s="6">
        <v>5.3700000000000004E-4</v>
      </c>
      <c r="D23" s="7">
        <v>98289.600000000006</v>
      </c>
      <c r="E23" s="7">
        <v>52.8</v>
      </c>
      <c r="F23" s="5">
        <v>56.52</v>
      </c>
      <c r="G23" t="s">
        <v>12</v>
      </c>
      <c r="H23">
        <v>16</v>
      </c>
      <c r="I23" s="6">
        <v>2.9500000000000001E-4</v>
      </c>
      <c r="J23" s="6">
        <v>2.9500000000000001E-4</v>
      </c>
      <c r="K23" s="7">
        <v>98711.2</v>
      </c>
      <c r="L23" s="7">
        <v>29.1</v>
      </c>
      <c r="M23" s="5">
        <v>62.24</v>
      </c>
    </row>
    <row r="24" spans="1:13">
      <c r="A24">
        <v>17</v>
      </c>
      <c r="B24" s="6">
        <v>9.5100000000000002E-4</v>
      </c>
      <c r="C24" s="6">
        <v>9.5E-4</v>
      </c>
      <c r="D24" s="7">
        <v>98236.800000000003</v>
      </c>
      <c r="E24" s="7">
        <v>93.4</v>
      </c>
      <c r="F24" s="5">
        <v>55.55</v>
      </c>
      <c r="G24" t="s">
        <v>12</v>
      </c>
      <c r="H24">
        <v>17</v>
      </c>
      <c r="I24" s="6">
        <v>3.2299999999999999E-4</v>
      </c>
      <c r="J24" s="6">
        <v>3.2299999999999999E-4</v>
      </c>
      <c r="K24" s="7">
        <v>98682.2</v>
      </c>
      <c r="L24" s="7">
        <v>31.8</v>
      </c>
      <c r="M24" s="5">
        <v>61.26</v>
      </c>
    </row>
    <row r="25" spans="1:13">
      <c r="A25">
        <v>18</v>
      </c>
      <c r="B25" s="6">
        <v>9.9700000000000006E-4</v>
      </c>
      <c r="C25" s="6">
        <v>9.9700000000000006E-4</v>
      </c>
      <c r="D25" s="7">
        <v>98143.4</v>
      </c>
      <c r="E25" s="7">
        <v>97.8</v>
      </c>
      <c r="F25" s="5">
        <v>54.6</v>
      </c>
      <c r="G25" t="s">
        <v>12</v>
      </c>
      <c r="H25">
        <v>18</v>
      </c>
      <c r="I25" s="6">
        <v>3.4200000000000002E-4</v>
      </c>
      <c r="J25" s="6">
        <v>3.4200000000000002E-4</v>
      </c>
      <c r="K25" s="7">
        <v>98650.3</v>
      </c>
      <c r="L25" s="7">
        <v>33.700000000000003</v>
      </c>
      <c r="M25" s="5">
        <v>60.28</v>
      </c>
    </row>
    <row r="26" spans="1:13">
      <c r="A26">
        <v>19</v>
      </c>
      <c r="B26" s="6">
        <v>1.0039999999999999E-3</v>
      </c>
      <c r="C26" s="6">
        <v>1.0039999999999999E-3</v>
      </c>
      <c r="D26" s="7">
        <v>98045.6</v>
      </c>
      <c r="E26" s="7">
        <v>98.4</v>
      </c>
      <c r="F26" s="5">
        <v>53.66</v>
      </c>
      <c r="G26" t="s">
        <v>12</v>
      </c>
      <c r="H26">
        <v>19</v>
      </c>
      <c r="I26" s="6">
        <v>3.3E-4</v>
      </c>
      <c r="J26" s="6">
        <v>3.2899999999999997E-4</v>
      </c>
      <c r="K26" s="7">
        <v>98616.6</v>
      </c>
      <c r="L26" s="7">
        <v>32.5</v>
      </c>
      <c r="M26" s="5">
        <v>59.3</v>
      </c>
    </row>
    <row r="27" spans="1:13">
      <c r="A27">
        <v>20</v>
      </c>
      <c r="B27" s="6">
        <v>9.8200000000000002E-4</v>
      </c>
      <c r="C27" s="6">
        <v>9.8200000000000002E-4</v>
      </c>
      <c r="D27" s="7">
        <v>97947.1</v>
      </c>
      <c r="E27" s="7">
        <v>96.2</v>
      </c>
      <c r="F27" s="5">
        <v>52.71</v>
      </c>
      <c r="G27" t="s">
        <v>12</v>
      </c>
      <c r="H27">
        <v>20</v>
      </c>
      <c r="I27" s="6">
        <v>3.4400000000000001E-4</v>
      </c>
      <c r="J27" s="6">
        <v>3.4400000000000001E-4</v>
      </c>
      <c r="K27" s="7">
        <v>98584.1</v>
      </c>
      <c r="L27" s="7">
        <v>33.9</v>
      </c>
      <c r="M27" s="5">
        <v>58.32</v>
      </c>
    </row>
    <row r="28" spans="1:13">
      <c r="A28">
        <v>21</v>
      </c>
      <c r="B28" s="6">
        <v>8.25E-4</v>
      </c>
      <c r="C28" s="6">
        <v>8.25E-4</v>
      </c>
      <c r="D28" s="7">
        <v>97851</v>
      </c>
      <c r="E28" s="7">
        <v>80.7</v>
      </c>
      <c r="F28" s="5">
        <v>51.76</v>
      </c>
      <c r="G28" t="s">
        <v>12</v>
      </c>
      <c r="H28">
        <v>21</v>
      </c>
      <c r="I28" s="6">
        <v>3.2400000000000001E-4</v>
      </c>
      <c r="J28" s="6">
        <v>3.2400000000000001E-4</v>
      </c>
      <c r="K28" s="7">
        <v>98550.2</v>
      </c>
      <c r="L28" s="7">
        <v>32</v>
      </c>
      <c r="M28" s="5">
        <v>57.34</v>
      </c>
    </row>
    <row r="29" spans="1:13">
      <c r="A29">
        <v>22</v>
      </c>
      <c r="B29" s="6">
        <v>8.52E-4</v>
      </c>
      <c r="C29" s="6">
        <v>8.5099999999999998E-4</v>
      </c>
      <c r="D29" s="7">
        <v>97770.3</v>
      </c>
      <c r="E29" s="7">
        <v>83.2</v>
      </c>
      <c r="F29" s="5">
        <v>50.8</v>
      </c>
      <c r="G29" t="s">
        <v>12</v>
      </c>
      <c r="H29">
        <v>22</v>
      </c>
      <c r="I29" s="6">
        <v>3.3E-4</v>
      </c>
      <c r="J29" s="6">
        <v>3.3E-4</v>
      </c>
      <c r="K29" s="7">
        <v>98518.3</v>
      </c>
      <c r="L29" s="7">
        <v>32.5</v>
      </c>
      <c r="M29" s="5">
        <v>56.36</v>
      </c>
    </row>
    <row r="30" spans="1:13">
      <c r="A30">
        <v>23</v>
      </c>
      <c r="B30" s="6">
        <v>7.7300000000000003E-4</v>
      </c>
      <c r="C30" s="6">
        <v>7.7300000000000003E-4</v>
      </c>
      <c r="D30" s="7">
        <v>97687.1</v>
      </c>
      <c r="E30" s="7">
        <v>75.5</v>
      </c>
      <c r="F30" s="5">
        <v>49.85</v>
      </c>
      <c r="G30" t="s">
        <v>12</v>
      </c>
      <c r="H30">
        <v>23</v>
      </c>
      <c r="I30" s="6">
        <v>3.3300000000000002E-4</v>
      </c>
      <c r="J30" s="6">
        <v>3.3300000000000002E-4</v>
      </c>
      <c r="K30" s="7">
        <v>98485.7</v>
      </c>
      <c r="L30" s="7">
        <v>32.799999999999997</v>
      </c>
      <c r="M30" s="5">
        <v>55.37</v>
      </c>
    </row>
    <row r="31" spans="1:13">
      <c r="A31">
        <v>24</v>
      </c>
      <c r="B31" s="6">
        <v>7.8299999999999995E-4</v>
      </c>
      <c r="C31" s="6">
        <v>7.8200000000000003E-4</v>
      </c>
      <c r="D31" s="7">
        <v>97611.6</v>
      </c>
      <c r="E31" s="7">
        <v>76.400000000000006</v>
      </c>
      <c r="F31" s="5">
        <v>48.89</v>
      </c>
      <c r="G31" t="s">
        <v>12</v>
      </c>
      <c r="H31">
        <v>24</v>
      </c>
      <c r="I31" s="6">
        <v>3.3799999999999998E-4</v>
      </c>
      <c r="J31" s="6">
        <v>3.3799999999999998E-4</v>
      </c>
      <c r="K31" s="7">
        <v>98453</v>
      </c>
      <c r="L31" s="7">
        <v>33.299999999999997</v>
      </c>
      <c r="M31" s="5">
        <v>54.39</v>
      </c>
    </row>
    <row r="32" spans="1:13">
      <c r="A32">
        <v>25</v>
      </c>
      <c r="B32" s="6">
        <v>7.8100000000000001E-4</v>
      </c>
      <c r="C32" s="6">
        <v>7.8100000000000001E-4</v>
      </c>
      <c r="D32" s="7">
        <v>97535.2</v>
      </c>
      <c r="E32" s="7">
        <v>76.099999999999994</v>
      </c>
      <c r="F32" s="5">
        <v>47.92</v>
      </c>
      <c r="G32" t="s">
        <v>12</v>
      </c>
      <c r="H32">
        <v>25</v>
      </c>
      <c r="I32" s="6">
        <v>3.9399999999999998E-4</v>
      </c>
      <c r="J32" s="6">
        <v>3.9399999999999998E-4</v>
      </c>
      <c r="K32" s="7">
        <v>98419.7</v>
      </c>
      <c r="L32" s="7">
        <v>38.700000000000003</v>
      </c>
      <c r="M32" s="5">
        <v>53.41</v>
      </c>
    </row>
    <row r="33" spans="1:13">
      <c r="A33">
        <v>26</v>
      </c>
      <c r="B33" s="6">
        <v>8.4400000000000002E-4</v>
      </c>
      <c r="C33" s="6">
        <v>8.43E-4</v>
      </c>
      <c r="D33" s="7">
        <v>97459.1</v>
      </c>
      <c r="E33" s="7">
        <v>82.2</v>
      </c>
      <c r="F33" s="5">
        <v>46.96</v>
      </c>
      <c r="G33" t="s">
        <v>12</v>
      </c>
      <c r="H33">
        <v>26</v>
      </c>
      <c r="I33" s="6">
        <v>4.15E-4</v>
      </c>
      <c r="J33" s="6">
        <v>4.15E-4</v>
      </c>
      <c r="K33" s="7">
        <v>98380.9</v>
      </c>
      <c r="L33" s="7">
        <v>40.799999999999997</v>
      </c>
      <c r="M33" s="5">
        <v>52.43</v>
      </c>
    </row>
    <row r="34" spans="1:13">
      <c r="A34">
        <v>27</v>
      </c>
      <c r="B34" s="6">
        <v>8.2799999999999996E-4</v>
      </c>
      <c r="C34" s="6">
        <v>8.2700000000000004E-4</v>
      </c>
      <c r="D34" s="7">
        <v>97376.9</v>
      </c>
      <c r="E34" s="7">
        <v>80.599999999999994</v>
      </c>
      <c r="F34" s="5">
        <v>46</v>
      </c>
      <c r="G34" t="s">
        <v>12</v>
      </c>
      <c r="H34">
        <v>27</v>
      </c>
      <c r="I34" s="6">
        <v>4.2499999999999998E-4</v>
      </c>
      <c r="J34" s="6">
        <v>4.2499999999999998E-4</v>
      </c>
      <c r="K34" s="7">
        <v>98340.1</v>
      </c>
      <c r="L34" s="7">
        <v>41.8</v>
      </c>
      <c r="M34" s="5">
        <v>51.45</v>
      </c>
    </row>
    <row r="35" spans="1:13">
      <c r="A35">
        <v>28</v>
      </c>
      <c r="B35" s="6">
        <v>8.4900000000000004E-4</v>
      </c>
      <c r="C35" s="6">
        <v>8.4800000000000001E-4</v>
      </c>
      <c r="D35" s="7">
        <v>97296.3</v>
      </c>
      <c r="E35" s="7">
        <v>82.5</v>
      </c>
      <c r="F35" s="5">
        <v>45.04</v>
      </c>
      <c r="G35" t="s">
        <v>12</v>
      </c>
      <c r="H35">
        <v>28</v>
      </c>
      <c r="I35" s="6">
        <v>4.4000000000000002E-4</v>
      </c>
      <c r="J35" s="6">
        <v>4.4000000000000002E-4</v>
      </c>
      <c r="K35" s="7">
        <v>98298.3</v>
      </c>
      <c r="L35" s="7">
        <v>43.3</v>
      </c>
      <c r="M35" s="5">
        <v>50.47</v>
      </c>
    </row>
    <row r="36" spans="1:13">
      <c r="A36">
        <v>29</v>
      </c>
      <c r="B36" s="6">
        <v>8.7000000000000001E-4</v>
      </c>
      <c r="C36" s="6">
        <v>8.7000000000000001E-4</v>
      </c>
      <c r="D36" s="7">
        <v>97213.8</v>
      </c>
      <c r="E36" s="7">
        <v>84.6</v>
      </c>
      <c r="F36" s="5">
        <v>44.08</v>
      </c>
      <c r="G36" t="s">
        <v>12</v>
      </c>
      <c r="H36">
        <v>29</v>
      </c>
      <c r="I36" s="6">
        <v>4.44E-4</v>
      </c>
      <c r="J36" s="6">
        <v>4.44E-4</v>
      </c>
      <c r="K36" s="7">
        <v>98255.1</v>
      </c>
      <c r="L36" s="7">
        <v>43.6</v>
      </c>
      <c r="M36" s="5">
        <v>49.5</v>
      </c>
    </row>
    <row r="37" spans="1:13">
      <c r="A37">
        <v>30</v>
      </c>
      <c r="B37" s="6">
        <v>8.9599999999999999E-4</v>
      </c>
      <c r="C37" s="6">
        <v>8.9599999999999999E-4</v>
      </c>
      <c r="D37" s="7">
        <v>97129.3</v>
      </c>
      <c r="E37" s="7">
        <v>87</v>
      </c>
      <c r="F37" s="5">
        <v>43.11</v>
      </c>
      <c r="G37" t="s">
        <v>12</v>
      </c>
      <c r="H37">
        <v>30</v>
      </c>
      <c r="I37" s="6">
        <v>5.0900000000000001E-4</v>
      </c>
      <c r="J37" s="6">
        <v>5.0900000000000001E-4</v>
      </c>
      <c r="K37" s="7">
        <v>98211.5</v>
      </c>
      <c r="L37" s="7">
        <v>50</v>
      </c>
      <c r="M37" s="5">
        <v>48.52</v>
      </c>
    </row>
    <row r="38" spans="1:13">
      <c r="A38">
        <v>31</v>
      </c>
      <c r="B38" s="6">
        <v>9.1799999999999998E-4</v>
      </c>
      <c r="C38" s="6">
        <v>9.1799999999999998E-4</v>
      </c>
      <c r="D38" s="7">
        <v>97042.2</v>
      </c>
      <c r="E38" s="7">
        <v>89.1</v>
      </c>
      <c r="F38" s="5">
        <v>42.15</v>
      </c>
      <c r="G38" t="s">
        <v>12</v>
      </c>
      <c r="H38">
        <v>31</v>
      </c>
      <c r="I38" s="6">
        <v>5.53E-4</v>
      </c>
      <c r="J38" s="6">
        <v>5.53E-4</v>
      </c>
      <c r="K38" s="7">
        <v>98161.5</v>
      </c>
      <c r="L38" s="7">
        <v>54.3</v>
      </c>
      <c r="M38" s="5">
        <v>47.54</v>
      </c>
    </row>
    <row r="39" spans="1:13">
      <c r="A39">
        <v>32</v>
      </c>
      <c r="B39" s="6">
        <v>9.7099999999999997E-4</v>
      </c>
      <c r="C39" s="6">
        <v>9.7000000000000005E-4</v>
      </c>
      <c r="D39" s="7">
        <v>96953.2</v>
      </c>
      <c r="E39" s="7">
        <v>94.1</v>
      </c>
      <c r="F39" s="5">
        <v>41.19</v>
      </c>
      <c r="G39" t="s">
        <v>12</v>
      </c>
      <c r="H39">
        <v>32</v>
      </c>
      <c r="I39" s="6">
        <v>5.8600000000000004E-4</v>
      </c>
      <c r="J39" s="6">
        <v>5.8600000000000004E-4</v>
      </c>
      <c r="K39" s="7">
        <v>98107.199999999997</v>
      </c>
      <c r="L39" s="7">
        <v>57.4</v>
      </c>
      <c r="M39" s="5">
        <v>46.57</v>
      </c>
    </row>
    <row r="40" spans="1:13">
      <c r="A40">
        <v>33</v>
      </c>
      <c r="B40" s="6">
        <v>9.6900000000000003E-4</v>
      </c>
      <c r="C40" s="6">
        <v>9.68E-4</v>
      </c>
      <c r="D40" s="7">
        <v>96859.1</v>
      </c>
      <c r="E40" s="7">
        <v>93.8</v>
      </c>
      <c r="F40" s="5">
        <v>40.229999999999997</v>
      </c>
      <c r="G40" t="s">
        <v>12</v>
      </c>
      <c r="H40">
        <v>33</v>
      </c>
      <c r="I40" s="6">
        <v>6.0800000000000003E-4</v>
      </c>
      <c r="J40" s="6">
        <v>6.0700000000000001E-4</v>
      </c>
      <c r="K40" s="7">
        <v>98049.8</v>
      </c>
      <c r="L40" s="7">
        <v>59.6</v>
      </c>
      <c r="M40" s="5">
        <v>45.6</v>
      </c>
    </row>
    <row r="41" spans="1:13">
      <c r="A41">
        <v>34</v>
      </c>
      <c r="B41" s="6">
        <v>9.9400000000000009E-4</v>
      </c>
      <c r="C41" s="6">
        <v>9.9400000000000009E-4</v>
      </c>
      <c r="D41" s="7">
        <v>96765.3</v>
      </c>
      <c r="E41" s="7">
        <v>96.2</v>
      </c>
      <c r="F41" s="5">
        <v>39.270000000000003</v>
      </c>
      <c r="G41" t="s">
        <v>12</v>
      </c>
      <c r="H41">
        <v>34</v>
      </c>
      <c r="I41" s="6">
        <v>6.7699999999999998E-4</v>
      </c>
      <c r="J41" s="6">
        <v>6.7599999999999995E-4</v>
      </c>
      <c r="K41" s="7">
        <v>97990.2</v>
      </c>
      <c r="L41" s="7">
        <v>66.3</v>
      </c>
      <c r="M41" s="5">
        <v>44.62</v>
      </c>
    </row>
    <row r="42" spans="1:13">
      <c r="A42">
        <v>35</v>
      </c>
      <c r="B42" s="6">
        <v>1.1039999999999999E-3</v>
      </c>
      <c r="C42" s="6">
        <v>1.103E-3</v>
      </c>
      <c r="D42" s="7">
        <v>96669.1</v>
      </c>
      <c r="E42" s="7">
        <v>106.6</v>
      </c>
      <c r="F42" s="5">
        <v>38.31</v>
      </c>
      <c r="G42" t="s">
        <v>12</v>
      </c>
      <c r="H42">
        <v>35</v>
      </c>
      <c r="I42" s="6">
        <v>7.5600000000000005E-4</v>
      </c>
      <c r="J42" s="6">
        <v>7.5600000000000005E-4</v>
      </c>
      <c r="K42" s="7">
        <v>97923.9</v>
      </c>
      <c r="L42" s="7">
        <v>74</v>
      </c>
      <c r="M42" s="5">
        <v>43.65</v>
      </c>
    </row>
    <row r="43" spans="1:13">
      <c r="A43">
        <v>36</v>
      </c>
      <c r="B43" s="6">
        <v>1.1590000000000001E-3</v>
      </c>
      <c r="C43" s="6">
        <v>1.158E-3</v>
      </c>
      <c r="D43" s="7">
        <v>96562.5</v>
      </c>
      <c r="E43" s="7">
        <v>111.8</v>
      </c>
      <c r="F43" s="5">
        <v>37.35</v>
      </c>
      <c r="G43" t="s">
        <v>12</v>
      </c>
      <c r="H43">
        <v>36</v>
      </c>
      <c r="I43" s="6">
        <v>8.3500000000000002E-4</v>
      </c>
      <c r="J43" s="6">
        <v>8.3500000000000002E-4</v>
      </c>
      <c r="K43" s="7">
        <v>97849.9</v>
      </c>
      <c r="L43" s="7">
        <v>81.7</v>
      </c>
      <c r="M43" s="5">
        <v>42.69</v>
      </c>
    </row>
    <row r="44" spans="1:13">
      <c r="A44">
        <v>37</v>
      </c>
      <c r="B44" s="6">
        <v>1.3129999999999999E-3</v>
      </c>
      <c r="C44" s="6">
        <v>1.312E-3</v>
      </c>
      <c r="D44" s="7">
        <v>96450.7</v>
      </c>
      <c r="E44" s="7">
        <v>126.5</v>
      </c>
      <c r="F44" s="5">
        <v>36.39</v>
      </c>
      <c r="G44" t="s">
        <v>12</v>
      </c>
      <c r="H44">
        <v>37</v>
      </c>
      <c r="I44" s="6">
        <v>8.7699999999999996E-4</v>
      </c>
      <c r="J44" s="6">
        <v>8.7600000000000004E-4</v>
      </c>
      <c r="K44" s="7">
        <v>97768.2</v>
      </c>
      <c r="L44" s="7">
        <v>85.7</v>
      </c>
      <c r="M44" s="5">
        <v>41.72</v>
      </c>
    </row>
    <row r="45" spans="1:13">
      <c r="A45">
        <v>38</v>
      </c>
      <c r="B45" s="6">
        <v>1.456E-3</v>
      </c>
      <c r="C45" s="6">
        <v>1.4549999999999999E-3</v>
      </c>
      <c r="D45" s="7">
        <v>96324.2</v>
      </c>
      <c r="E45" s="7">
        <v>140.19999999999999</v>
      </c>
      <c r="F45" s="5">
        <v>35.44</v>
      </c>
      <c r="G45" t="s">
        <v>12</v>
      </c>
      <c r="H45">
        <v>38</v>
      </c>
      <c r="I45" s="6">
        <v>1.0250000000000001E-3</v>
      </c>
      <c r="J45" s="6">
        <v>1.0250000000000001E-3</v>
      </c>
      <c r="K45" s="7">
        <v>97682.6</v>
      </c>
      <c r="L45" s="7">
        <v>100.1</v>
      </c>
      <c r="M45" s="5">
        <v>40.76</v>
      </c>
    </row>
    <row r="46" spans="1:13">
      <c r="A46">
        <v>39</v>
      </c>
      <c r="B46" s="6">
        <v>1.585E-3</v>
      </c>
      <c r="C46" s="6">
        <v>1.5839999999999999E-3</v>
      </c>
      <c r="D46" s="7">
        <v>96184</v>
      </c>
      <c r="E46" s="7">
        <v>152.4</v>
      </c>
      <c r="F46" s="5">
        <v>34.49</v>
      </c>
      <c r="G46" t="s">
        <v>12</v>
      </c>
      <c r="H46">
        <v>39</v>
      </c>
      <c r="I46" s="6">
        <v>1.0709999999999999E-3</v>
      </c>
      <c r="J46" s="6">
        <v>1.0709999999999999E-3</v>
      </c>
      <c r="K46" s="7">
        <v>97582.5</v>
      </c>
      <c r="L46" s="7">
        <v>104.5</v>
      </c>
      <c r="M46" s="5">
        <v>39.799999999999997</v>
      </c>
    </row>
    <row r="47" spans="1:13">
      <c r="A47">
        <v>40</v>
      </c>
      <c r="B47" s="6">
        <v>1.866E-3</v>
      </c>
      <c r="C47" s="6">
        <v>1.864E-3</v>
      </c>
      <c r="D47" s="7">
        <v>96031.7</v>
      </c>
      <c r="E47" s="7">
        <v>179</v>
      </c>
      <c r="F47" s="5">
        <v>33.54</v>
      </c>
      <c r="G47" t="s">
        <v>12</v>
      </c>
      <c r="H47">
        <v>40</v>
      </c>
      <c r="I47" s="6">
        <v>1.2310000000000001E-3</v>
      </c>
      <c r="J47" s="6">
        <v>1.2310000000000001E-3</v>
      </c>
      <c r="K47" s="7">
        <v>97478</v>
      </c>
      <c r="L47" s="7">
        <v>120</v>
      </c>
      <c r="M47" s="5">
        <v>38.840000000000003</v>
      </c>
    </row>
    <row r="48" spans="1:13">
      <c r="A48">
        <v>41</v>
      </c>
      <c r="B48" s="6">
        <v>2.104E-3</v>
      </c>
      <c r="C48" s="6">
        <v>2.1020000000000001E-3</v>
      </c>
      <c r="D48" s="7">
        <v>95852.7</v>
      </c>
      <c r="E48" s="7">
        <v>201.5</v>
      </c>
      <c r="F48" s="5">
        <v>32.6</v>
      </c>
      <c r="G48" t="s">
        <v>12</v>
      </c>
      <c r="H48">
        <v>41</v>
      </c>
      <c r="I48" s="6">
        <v>1.354E-3</v>
      </c>
      <c r="J48" s="6">
        <v>1.353E-3</v>
      </c>
      <c r="K48" s="7">
        <v>97358</v>
      </c>
      <c r="L48" s="7">
        <v>131.69999999999999</v>
      </c>
      <c r="M48" s="5">
        <v>37.89</v>
      </c>
    </row>
    <row r="49" spans="1:13">
      <c r="A49">
        <v>42</v>
      </c>
      <c r="B49" s="6">
        <v>2.3010000000000001E-3</v>
      </c>
      <c r="C49" s="6">
        <v>2.2989999999999998E-3</v>
      </c>
      <c r="D49" s="7">
        <v>95651.199999999997</v>
      </c>
      <c r="E49" s="7">
        <v>219.9</v>
      </c>
      <c r="F49" s="5">
        <v>31.67</v>
      </c>
      <c r="G49" t="s">
        <v>12</v>
      </c>
      <c r="H49">
        <v>42</v>
      </c>
      <c r="I49" s="6">
        <v>1.5349999999999999E-3</v>
      </c>
      <c r="J49" s="6">
        <v>1.5330000000000001E-3</v>
      </c>
      <c r="K49" s="7">
        <v>97226.3</v>
      </c>
      <c r="L49" s="7">
        <v>149.1</v>
      </c>
      <c r="M49" s="5">
        <v>36.94</v>
      </c>
    </row>
    <row r="50" spans="1:13">
      <c r="A50">
        <v>43</v>
      </c>
      <c r="B50" s="6">
        <v>2.4740000000000001E-3</v>
      </c>
      <c r="C50" s="6">
        <v>2.4710000000000001E-3</v>
      </c>
      <c r="D50" s="7">
        <v>95431.3</v>
      </c>
      <c r="E50" s="7">
        <v>235.8</v>
      </c>
      <c r="F50" s="5">
        <v>30.74</v>
      </c>
      <c r="G50" t="s">
        <v>12</v>
      </c>
      <c r="H50">
        <v>43</v>
      </c>
      <c r="I50" s="6">
        <v>1.6800000000000001E-3</v>
      </c>
      <c r="J50" s="6">
        <v>1.678E-3</v>
      </c>
      <c r="K50" s="7">
        <v>97077.2</v>
      </c>
      <c r="L50" s="7">
        <v>162.9</v>
      </c>
      <c r="M50" s="5">
        <v>35.99</v>
      </c>
    </row>
    <row r="51" spans="1:13">
      <c r="A51">
        <v>44</v>
      </c>
      <c r="B51" s="6">
        <v>2.8019999999999998E-3</v>
      </c>
      <c r="C51" s="6">
        <v>2.7980000000000001E-3</v>
      </c>
      <c r="D51" s="7">
        <v>95195.5</v>
      </c>
      <c r="E51" s="7">
        <v>266.3</v>
      </c>
      <c r="F51" s="5">
        <v>29.82</v>
      </c>
      <c r="G51" t="s">
        <v>12</v>
      </c>
      <c r="H51">
        <v>44</v>
      </c>
      <c r="I51" s="6">
        <v>1.9319999999999999E-3</v>
      </c>
      <c r="J51" s="6">
        <v>1.9300000000000001E-3</v>
      </c>
      <c r="K51" s="7">
        <v>96914.3</v>
      </c>
      <c r="L51" s="7">
        <v>187</v>
      </c>
      <c r="M51" s="5">
        <v>35.049999999999997</v>
      </c>
    </row>
    <row r="52" spans="1:13">
      <c r="A52">
        <v>45</v>
      </c>
      <c r="B52" s="6">
        <v>3.274E-3</v>
      </c>
      <c r="C52" s="6">
        <v>3.2680000000000001E-3</v>
      </c>
      <c r="D52" s="7">
        <v>94929.2</v>
      </c>
      <c r="E52" s="7">
        <v>310.3</v>
      </c>
      <c r="F52" s="5">
        <v>28.9</v>
      </c>
      <c r="G52" t="s">
        <v>12</v>
      </c>
      <c r="H52">
        <v>45</v>
      </c>
      <c r="I52" s="6">
        <v>2.1489999999999999E-3</v>
      </c>
      <c r="J52" s="6">
        <v>2.1459999999999999E-3</v>
      </c>
      <c r="K52" s="7">
        <v>96727.2</v>
      </c>
      <c r="L52" s="7">
        <v>207.6</v>
      </c>
      <c r="M52" s="5">
        <v>34.119999999999997</v>
      </c>
    </row>
    <row r="53" spans="1:13">
      <c r="A53">
        <v>46</v>
      </c>
      <c r="B53" s="6">
        <v>3.6800000000000001E-3</v>
      </c>
      <c r="C53" s="6">
        <v>3.673E-3</v>
      </c>
      <c r="D53" s="7">
        <v>94618.9</v>
      </c>
      <c r="E53" s="7">
        <v>347.6</v>
      </c>
      <c r="F53" s="5">
        <v>27.99</v>
      </c>
      <c r="G53" t="s">
        <v>12</v>
      </c>
      <c r="H53">
        <v>46</v>
      </c>
      <c r="I53" s="6">
        <v>2.3270000000000001E-3</v>
      </c>
      <c r="J53" s="6">
        <v>2.3240000000000001E-3</v>
      </c>
      <c r="K53" s="7">
        <v>96519.6</v>
      </c>
      <c r="L53" s="7">
        <v>224.3</v>
      </c>
      <c r="M53" s="5">
        <v>33.19</v>
      </c>
    </row>
    <row r="54" spans="1:13">
      <c r="A54">
        <v>47</v>
      </c>
      <c r="B54" s="6">
        <v>4.1590000000000004E-3</v>
      </c>
      <c r="C54" s="6">
        <v>4.15E-3</v>
      </c>
      <c r="D54" s="7">
        <v>94271.3</v>
      </c>
      <c r="E54" s="7">
        <v>391.2</v>
      </c>
      <c r="F54" s="5">
        <v>27.1</v>
      </c>
      <c r="G54" t="s">
        <v>12</v>
      </c>
      <c r="H54">
        <v>47</v>
      </c>
      <c r="I54" s="6">
        <v>2.689E-3</v>
      </c>
      <c r="J54" s="6">
        <v>2.686E-3</v>
      </c>
      <c r="K54" s="7">
        <v>96295.3</v>
      </c>
      <c r="L54" s="7">
        <v>258.60000000000002</v>
      </c>
      <c r="M54" s="5">
        <v>32.270000000000003</v>
      </c>
    </row>
    <row r="55" spans="1:13">
      <c r="A55">
        <v>48</v>
      </c>
      <c r="B55" s="6">
        <v>4.5230000000000001E-3</v>
      </c>
      <c r="C55" s="6">
        <v>4.5129999999999997E-3</v>
      </c>
      <c r="D55" s="7">
        <v>93880.1</v>
      </c>
      <c r="E55" s="7">
        <v>423.7</v>
      </c>
      <c r="F55" s="5">
        <v>26.21</v>
      </c>
      <c r="G55" t="s">
        <v>12</v>
      </c>
      <c r="H55">
        <v>48</v>
      </c>
      <c r="I55" s="6">
        <v>2.9780000000000002E-3</v>
      </c>
      <c r="J55" s="6">
        <v>2.9729999999999999E-3</v>
      </c>
      <c r="K55" s="7">
        <v>96036.7</v>
      </c>
      <c r="L55" s="7">
        <v>285.5</v>
      </c>
      <c r="M55" s="5">
        <v>31.35</v>
      </c>
    </row>
    <row r="56" spans="1:13">
      <c r="A56">
        <v>49</v>
      </c>
      <c r="B56" s="6">
        <v>5.3579999999999999E-3</v>
      </c>
      <c r="C56" s="6">
        <v>5.3439999999999998E-3</v>
      </c>
      <c r="D56" s="7">
        <v>93456.4</v>
      </c>
      <c r="E56" s="7">
        <v>499.4</v>
      </c>
      <c r="F56" s="5">
        <v>25.32</v>
      </c>
      <c r="G56" t="s">
        <v>12</v>
      </c>
      <c r="H56">
        <v>49</v>
      </c>
      <c r="I56" s="6">
        <v>3.3909999999999999E-3</v>
      </c>
      <c r="J56" s="6">
        <v>3.385E-3</v>
      </c>
      <c r="K56" s="7">
        <v>95751.1</v>
      </c>
      <c r="L56" s="7">
        <v>324.10000000000002</v>
      </c>
      <c r="M56" s="5">
        <v>30.45</v>
      </c>
    </row>
    <row r="57" spans="1:13">
      <c r="A57">
        <v>50</v>
      </c>
      <c r="B57" s="6">
        <v>5.8910000000000004E-3</v>
      </c>
      <c r="C57" s="6">
        <v>5.8729999999999997E-3</v>
      </c>
      <c r="D57" s="7">
        <v>92957</v>
      </c>
      <c r="E57" s="7">
        <v>546</v>
      </c>
      <c r="F57" s="5">
        <v>24.46</v>
      </c>
      <c r="G57" t="s">
        <v>12</v>
      </c>
      <c r="H57">
        <v>50</v>
      </c>
      <c r="I57" s="6">
        <v>3.7269999999999998E-3</v>
      </c>
      <c r="J57" s="6">
        <v>3.7200000000000002E-3</v>
      </c>
      <c r="K57" s="7">
        <v>95427</v>
      </c>
      <c r="L57" s="7">
        <v>355</v>
      </c>
      <c r="M57" s="5">
        <v>29.55</v>
      </c>
    </row>
    <row r="58" spans="1:13">
      <c r="A58">
        <v>51</v>
      </c>
      <c r="B58" s="6">
        <v>6.3829999999999998E-3</v>
      </c>
      <c r="C58" s="6">
        <v>6.3629999999999997E-3</v>
      </c>
      <c r="D58" s="7">
        <v>92411</v>
      </c>
      <c r="E58" s="7">
        <v>588</v>
      </c>
      <c r="F58" s="5">
        <v>23.6</v>
      </c>
      <c r="G58" t="s">
        <v>12</v>
      </c>
      <c r="H58">
        <v>51</v>
      </c>
      <c r="I58" s="6">
        <v>3.9389999999999998E-3</v>
      </c>
      <c r="J58" s="6">
        <v>3.9309999999999996E-3</v>
      </c>
      <c r="K58" s="7">
        <v>95072</v>
      </c>
      <c r="L58" s="7">
        <v>373.8</v>
      </c>
      <c r="M58" s="5">
        <v>28.66</v>
      </c>
    </row>
    <row r="59" spans="1:13">
      <c r="A59">
        <v>52</v>
      </c>
      <c r="B59" s="6">
        <v>7.3610000000000004E-3</v>
      </c>
      <c r="C59" s="6">
        <v>7.3340000000000002E-3</v>
      </c>
      <c r="D59" s="7">
        <v>91823</v>
      </c>
      <c r="E59" s="7">
        <v>673.4</v>
      </c>
      <c r="F59" s="5">
        <v>22.75</v>
      </c>
      <c r="G59" t="s">
        <v>12</v>
      </c>
      <c r="H59">
        <v>52</v>
      </c>
      <c r="I59" s="6">
        <v>4.4910000000000002E-3</v>
      </c>
      <c r="J59" s="6">
        <v>4.4809999999999997E-3</v>
      </c>
      <c r="K59" s="7">
        <v>94698.3</v>
      </c>
      <c r="L59" s="7">
        <v>424.4</v>
      </c>
      <c r="M59" s="5">
        <v>27.77</v>
      </c>
    </row>
    <row r="60" spans="1:13">
      <c r="A60">
        <v>53</v>
      </c>
      <c r="B60" s="6">
        <v>8.4969999999999993E-3</v>
      </c>
      <c r="C60" s="6">
        <v>8.4609999999999998E-3</v>
      </c>
      <c r="D60" s="7">
        <v>91149.7</v>
      </c>
      <c r="E60" s="7">
        <v>771.2</v>
      </c>
      <c r="F60" s="5">
        <v>21.91</v>
      </c>
      <c r="G60" t="s">
        <v>12</v>
      </c>
      <c r="H60">
        <v>53</v>
      </c>
      <c r="I60" s="6">
        <v>5.0759999999999998E-3</v>
      </c>
      <c r="J60" s="6">
        <v>5.0639999999999999E-3</v>
      </c>
      <c r="K60" s="7">
        <v>94273.9</v>
      </c>
      <c r="L60" s="7">
        <v>477.4</v>
      </c>
      <c r="M60" s="5">
        <v>26.89</v>
      </c>
    </row>
    <row r="61" spans="1:13">
      <c r="A61">
        <v>54</v>
      </c>
      <c r="B61" s="6">
        <v>9.5329999999999998E-3</v>
      </c>
      <c r="C61" s="6">
        <v>9.4870000000000006E-3</v>
      </c>
      <c r="D61" s="7">
        <v>90378.5</v>
      </c>
      <c r="E61" s="7">
        <v>857.5</v>
      </c>
      <c r="F61" s="5">
        <v>21.09</v>
      </c>
      <c r="G61" t="s">
        <v>12</v>
      </c>
      <c r="H61">
        <v>54</v>
      </c>
      <c r="I61" s="6">
        <v>5.587E-3</v>
      </c>
      <c r="J61" s="6">
        <v>5.5719999999999997E-3</v>
      </c>
      <c r="K61" s="7">
        <v>93796.5</v>
      </c>
      <c r="L61" s="7">
        <v>522.6</v>
      </c>
      <c r="M61" s="5">
        <v>26.03</v>
      </c>
    </row>
    <row r="62" spans="1:13">
      <c r="A62">
        <v>55</v>
      </c>
      <c r="B62" s="6">
        <v>1.0758E-2</v>
      </c>
      <c r="C62" s="6">
        <v>1.0699999999999999E-2</v>
      </c>
      <c r="D62" s="7">
        <v>89521</v>
      </c>
      <c r="E62" s="7">
        <v>957.9</v>
      </c>
      <c r="F62" s="5">
        <v>20.29</v>
      </c>
      <c r="G62" t="s">
        <v>12</v>
      </c>
      <c r="H62">
        <v>55</v>
      </c>
      <c r="I62" s="6">
        <v>6.2899999999999996E-3</v>
      </c>
      <c r="J62" s="6">
        <v>6.2700000000000004E-3</v>
      </c>
      <c r="K62" s="7">
        <v>93273.9</v>
      </c>
      <c r="L62" s="7">
        <v>584.79999999999995</v>
      </c>
      <c r="M62" s="5">
        <v>25.17</v>
      </c>
    </row>
    <row r="63" spans="1:13">
      <c r="A63">
        <v>56</v>
      </c>
      <c r="B63" s="6">
        <v>1.1816999999999999E-2</v>
      </c>
      <c r="C63" s="6">
        <v>1.1748E-2</v>
      </c>
      <c r="D63" s="7">
        <v>88563.1</v>
      </c>
      <c r="E63" s="7">
        <v>1040.4000000000001</v>
      </c>
      <c r="F63" s="5">
        <v>19.5</v>
      </c>
      <c r="G63" t="s">
        <v>12</v>
      </c>
      <c r="H63">
        <v>56</v>
      </c>
      <c r="I63" s="6">
        <v>6.6119999999999998E-3</v>
      </c>
      <c r="J63" s="6">
        <v>6.5900000000000004E-3</v>
      </c>
      <c r="K63" s="7">
        <v>92689.1</v>
      </c>
      <c r="L63" s="7">
        <v>610.79999999999995</v>
      </c>
      <c r="M63" s="5">
        <v>24.32</v>
      </c>
    </row>
    <row r="64" spans="1:13">
      <c r="A64">
        <v>57</v>
      </c>
      <c r="B64" s="6">
        <v>1.3579000000000001E-2</v>
      </c>
      <c r="C64" s="6">
        <v>1.3488E-2</v>
      </c>
      <c r="D64" s="7">
        <v>87522.7</v>
      </c>
      <c r="E64" s="7">
        <v>1180.5</v>
      </c>
      <c r="F64" s="5">
        <v>18.73</v>
      </c>
      <c r="G64" t="s">
        <v>12</v>
      </c>
      <c r="H64">
        <v>57</v>
      </c>
      <c r="I64" s="6">
        <v>7.345E-3</v>
      </c>
      <c r="J64" s="6">
        <v>7.3179999999999999E-3</v>
      </c>
      <c r="K64" s="7">
        <v>92078.3</v>
      </c>
      <c r="L64" s="7">
        <v>673.8</v>
      </c>
      <c r="M64" s="5">
        <v>23.48</v>
      </c>
    </row>
    <row r="65" spans="1:13">
      <c r="A65">
        <v>58</v>
      </c>
      <c r="B65" s="6">
        <v>1.4827E-2</v>
      </c>
      <c r="C65" s="6">
        <v>1.4718E-2</v>
      </c>
      <c r="D65" s="7">
        <v>86342.2</v>
      </c>
      <c r="E65" s="7">
        <v>1270.8</v>
      </c>
      <c r="F65" s="5">
        <v>17.98</v>
      </c>
      <c r="G65" t="s">
        <v>12</v>
      </c>
      <c r="H65">
        <v>58</v>
      </c>
      <c r="I65" s="6">
        <v>8.0110000000000008E-3</v>
      </c>
      <c r="J65" s="6">
        <v>7.979E-3</v>
      </c>
      <c r="K65" s="7">
        <v>91404.5</v>
      </c>
      <c r="L65" s="7">
        <v>729.3</v>
      </c>
      <c r="M65" s="5">
        <v>22.65</v>
      </c>
    </row>
    <row r="66" spans="1:13">
      <c r="A66">
        <v>59</v>
      </c>
      <c r="B66" s="6">
        <v>1.6583000000000001E-2</v>
      </c>
      <c r="C66" s="6">
        <v>1.6447E-2</v>
      </c>
      <c r="D66" s="7">
        <v>85071.4</v>
      </c>
      <c r="E66" s="7">
        <v>1399.1</v>
      </c>
      <c r="F66" s="5">
        <v>17.239999999999998</v>
      </c>
      <c r="G66" t="s">
        <v>12</v>
      </c>
      <c r="H66">
        <v>59</v>
      </c>
      <c r="I66" s="6">
        <v>8.8679999999999991E-3</v>
      </c>
      <c r="J66" s="6">
        <v>8.8280000000000008E-3</v>
      </c>
      <c r="K66" s="7">
        <v>90675.1</v>
      </c>
      <c r="L66" s="7">
        <v>800.5</v>
      </c>
      <c r="M66" s="5">
        <v>21.83</v>
      </c>
    </row>
    <row r="67" spans="1:13">
      <c r="A67">
        <v>60</v>
      </c>
      <c r="B67" s="6">
        <v>1.8213E-2</v>
      </c>
      <c r="C67" s="6">
        <v>1.8048999999999999E-2</v>
      </c>
      <c r="D67" s="7">
        <v>83672.3</v>
      </c>
      <c r="E67" s="7">
        <v>1510.2</v>
      </c>
      <c r="F67" s="5">
        <v>16.52</v>
      </c>
      <c r="G67" t="s">
        <v>12</v>
      </c>
      <c r="H67">
        <v>60</v>
      </c>
      <c r="I67" s="6">
        <v>9.9330000000000009E-3</v>
      </c>
      <c r="J67" s="6">
        <v>9.8840000000000004E-3</v>
      </c>
      <c r="K67" s="7">
        <v>89874.6</v>
      </c>
      <c r="L67" s="7">
        <v>888.3</v>
      </c>
      <c r="M67" s="5">
        <v>21.02</v>
      </c>
    </row>
    <row r="68" spans="1:13">
      <c r="A68">
        <v>61</v>
      </c>
      <c r="B68" s="6">
        <v>1.9431E-2</v>
      </c>
      <c r="C68" s="6">
        <v>1.9244000000000001E-2</v>
      </c>
      <c r="D68" s="7">
        <v>82162.100000000006</v>
      </c>
      <c r="E68" s="7">
        <v>1581.1</v>
      </c>
      <c r="F68" s="5">
        <v>15.81</v>
      </c>
      <c r="G68" t="s">
        <v>12</v>
      </c>
      <c r="H68">
        <v>61</v>
      </c>
      <c r="I68" s="6">
        <v>1.0545000000000001E-2</v>
      </c>
      <c r="J68" s="6">
        <v>1.0489999999999999E-2</v>
      </c>
      <c r="K68" s="7">
        <v>88986.3</v>
      </c>
      <c r="L68" s="7">
        <v>933.5</v>
      </c>
      <c r="M68" s="5">
        <v>20.22</v>
      </c>
    </row>
    <row r="69" spans="1:13">
      <c r="A69">
        <v>62</v>
      </c>
      <c r="B69" s="6">
        <v>2.1944999999999999E-2</v>
      </c>
      <c r="C69" s="6">
        <v>2.1707000000000001E-2</v>
      </c>
      <c r="D69" s="7">
        <v>80581</v>
      </c>
      <c r="E69" s="7">
        <v>1749.2</v>
      </c>
      <c r="F69" s="5">
        <v>15.12</v>
      </c>
      <c r="G69" t="s">
        <v>12</v>
      </c>
      <c r="H69">
        <v>62</v>
      </c>
      <c r="I69" s="6">
        <v>1.1585E-2</v>
      </c>
      <c r="J69" s="6">
        <v>1.1518E-2</v>
      </c>
      <c r="K69" s="7">
        <v>88052.800000000003</v>
      </c>
      <c r="L69" s="7">
        <v>1014.2</v>
      </c>
      <c r="M69" s="5">
        <v>19.43</v>
      </c>
    </row>
    <row r="70" spans="1:13">
      <c r="A70">
        <v>63</v>
      </c>
      <c r="B70" s="6">
        <v>2.4398E-2</v>
      </c>
      <c r="C70" s="6">
        <v>2.4104E-2</v>
      </c>
      <c r="D70" s="7">
        <v>78831.8</v>
      </c>
      <c r="E70" s="7">
        <v>1900.1</v>
      </c>
      <c r="F70" s="5">
        <v>14.44</v>
      </c>
      <c r="G70" t="s">
        <v>12</v>
      </c>
      <c r="H70">
        <v>63</v>
      </c>
      <c r="I70" s="6">
        <v>1.2743000000000001E-2</v>
      </c>
      <c r="J70" s="6">
        <v>1.2662E-2</v>
      </c>
      <c r="K70" s="7">
        <v>87038.6</v>
      </c>
      <c r="L70" s="7">
        <v>1102.0999999999999</v>
      </c>
      <c r="M70" s="5">
        <v>18.649999999999999</v>
      </c>
    </row>
    <row r="71" spans="1:13">
      <c r="A71">
        <v>64</v>
      </c>
      <c r="B71" s="6">
        <v>2.7286000000000001E-2</v>
      </c>
      <c r="C71" s="6">
        <v>2.6918999999999998E-2</v>
      </c>
      <c r="D71" s="7">
        <v>76931.7</v>
      </c>
      <c r="E71" s="7">
        <v>2070.9</v>
      </c>
      <c r="F71" s="5">
        <v>13.78</v>
      </c>
      <c r="G71" t="s">
        <v>12</v>
      </c>
      <c r="H71">
        <v>64</v>
      </c>
      <c r="I71" s="6">
        <v>1.4236E-2</v>
      </c>
      <c r="J71" s="6">
        <v>1.4135E-2</v>
      </c>
      <c r="K71" s="7">
        <v>85936.6</v>
      </c>
      <c r="L71" s="7">
        <v>1214.7</v>
      </c>
      <c r="M71" s="5">
        <v>17.89</v>
      </c>
    </row>
    <row r="72" spans="1:13">
      <c r="A72">
        <v>65</v>
      </c>
      <c r="B72" s="6">
        <v>2.9803E-2</v>
      </c>
      <c r="C72" s="6">
        <v>2.9364999999999999E-2</v>
      </c>
      <c r="D72" s="7">
        <v>74860.7</v>
      </c>
      <c r="E72" s="7">
        <v>2198.3000000000002</v>
      </c>
      <c r="F72" s="5">
        <v>13.15</v>
      </c>
      <c r="G72" t="s">
        <v>12</v>
      </c>
      <c r="H72">
        <v>65</v>
      </c>
      <c r="I72" s="6">
        <v>1.5062000000000001E-2</v>
      </c>
      <c r="J72" s="6">
        <v>1.4949E-2</v>
      </c>
      <c r="K72" s="7">
        <v>84721.9</v>
      </c>
      <c r="L72" s="7">
        <v>1266.5</v>
      </c>
      <c r="M72" s="5">
        <v>17.14</v>
      </c>
    </row>
    <row r="73" spans="1:13">
      <c r="A73">
        <v>66</v>
      </c>
      <c r="B73" s="6">
        <v>3.1955999999999998E-2</v>
      </c>
      <c r="C73" s="6">
        <v>3.1453000000000002E-2</v>
      </c>
      <c r="D73" s="7">
        <v>72662.399999999994</v>
      </c>
      <c r="E73" s="7">
        <v>2285.5</v>
      </c>
      <c r="F73" s="5">
        <v>12.53</v>
      </c>
      <c r="G73" t="s">
        <v>12</v>
      </c>
      <c r="H73">
        <v>66</v>
      </c>
      <c r="I73" s="6">
        <v>1.6612999999999999E-2</v>
      </c>
      <c r="J73" s="6">
        <v>1.6476000000000001E-2</v>
      </c>
      <c r="K73" s="7">
        <v>83455.3</v>
      </c>
      <c r="L73" s="7">
        <v>1375</v>
      </c>
      <c r="M73" s="5">
        <v>16.39</v>
      </c>
    </row>
    <row r="74" spans="1:13">
      <c r="A74">
        <v>67</v>
      </c>
      <c r="B74" s="6">
        <v>3.5435000000000001E-2</v>
      </c>
      <c r="C74" s="6">
        <v>3.4818000000000002E-2</v>
      </c>
      <c r="D74" s="7">
        <v>70377</v>
      </c>
      <c r="E74" s="7">
        <v>2450.4</v>
      </c>
      <c r="F74" s="5">
        <v>11.92</v>
      </c>
      <c r="G74" t="s">
        <v>12</v>
      </c>
      <c r="H74">
        <v>67</v>
      </c>
      <c r="I74" s="6">
        <v>1.8360999999999999E-2</v>
      </c>
      <c r="J74" s="6">
        <v>1.8193999999999998E-2</v>
      </c>
      <c r="K74" s="7">
        <v>82080.3</v>
      </c>
      <c r="L74" s="7">
        <v>1493.3</v>
      </c>
      <c r="M74" s="5">
        <v>15.65</v>
      </c>
    </row>
    <row r="75" spans="1:13">
      <c r="A75">
        <v>68</v>
      </c>
      <c r="B75" s="6">
        <v>3.9100000000000003E-2</v>
      </c>
      <c r="C75" s="6">
        <v>3.8350000000000002E-2</v>
      </c>
      <c r="D75" s="7">
        <v>67926.600000000006</v>
      </c>
      <c r="E75" s="7">
        <v>2605</v>
      </c>
      <c r="F75" s="5">
        <v>11.34</v>
      </c>
      <c r="G75" t="s">
        <v>12</v>
      </c>
      <c r="H75">
        <v>68</v>
      </c>
      <c r="I75" s="6">
        <v>1.992E-2</v>
      </c>
      <c r="J75" s="6">
        <v>1.9723999999999998E-2</v>
      </c>
      <c r="K75" s="7">
        <v>80586.899999999994</v>
      </c>
      <c r="L75" s="7">
        <v>1589.5</v>
      </c>
      <c r="M75" s="5">
        <v>14.94</v>
      </c>
    </row>
    <row r="76" spans="1:13">
      <c r="A76">
        <v>69</v>
      </c>
      <c r="B76" s="6">
        <v>4.2502999999999999E-2</v>
      </c>
      <c r="C76" s="6">
        <v>4.1618000000000002E-2</v>
      </c>
      <c r="D76" s="7">
        <v>65321.599999999999</v>
      </c>
      <c r="E76" s="7">
        <v>2718.6</v>
      </c>
      <c r="F76" s="5">
        <v>10.77</v>
      </c>
      <c r="G76" t="s">
        <v>12</v>
      </c>
      <c r="H76">
        <v>69</v>
      </c>
      <c r="I76" s="6">
        <v>2.1649999999999999E-2</v>
      </c>
      <c r="J76" s="6">
        <v>2.1418E-2</v>
      </c>
      <c r="K76" s="7">
        <v>78997.399999999994</v>
      </c>
      <c r="L76" s="7">
        <v>1692</v>
      </c>
      <c r="M76" s="5">
        <v>14.23</v>
      </c>
    </row>
    <row r="77" spans="1:13">
      <c r="A77">
        <v>70</v>
      </c>
      <c r="B77" s="6">
        <v>4.7273999999999997E-2</v>
      </c>
      <c r="C77" s="6">
        <v>4.6182000000000001E-2</v>
      </c>
      <c r="D77" s="7">
        <v>62603</v>
      </c>
      <c r="E77" s="7">
        <v>2891.1</v>
      </c>
      <c r="F77" s="5">
        <v>10.210000000000001</v>
      </c>
      <c r="G77" t="s">
        <v>12</v>
      </c>
      <c r="H77">
        <v>70</v>
      </c>
      <c r="I77" s="6">
        <v>2.4549000000000001E-2</v>
      </c>
      <c r="J77" s="6">
        <v>2.4251000000000002E-2</v>
      </c>
      <c r="K77" s="7">
        <v>77305.399999999994</v>
      </c>
      <c r="L77" s="7">
        <v>1874.8</v>
      </c>
      <c r="M77" s="5">
        <v>13.53</v>
      </c>
    </row>
    <row r="78" spans="1:13">
      <c r="A78">
        <v>71</v>
      </c>
      <c r="B78" s="6">
        <v>5.1778999999999999E-2</v>
      </c>
      <c r="C78" s="6">
        <v>5.0472000000000003E-2</v>
      </c>
      <c r="D78" s="7">
        <v>59711.9</v>
      </c>
      <c r="E78" s="7">
        <v>3013.8</v>
      </c>
      <c r="F78" s="5">
        <v>9.69</v>
      </c>
      <c r="G78" t="s">
        <v>12</v>
      </c>
      <c r="H78">
        <v>71</v>
      </c>
      <c r="I78" s="6">
        <v>2.6825999999999999E-2</v>
      </c>
      <c r="J78" s="6">
        <v>2.6471000000000001E-2</v>
      </c>
      <c r="K78" s="7">
        <v>75430.7</v>
      </c>
      <c r="L78" s="7">
        <v>1996.7</v>
      </c>
      <c r="M78" s="5">
        <v>12.85</v>
      </c>
    </row>
    <row r="79" spans="1:13">
      <c r="A79">
        <v>72</v>
      </c>
      <c r="B79" s="6">
        <v>5.7271000000000002E-2</v>
      </c>
      <c r="C79" s="6">
        <v>5.5676999999999997E-2</v>
      </c>
      <c r="D79" s="7">
        <v>56698.1</v>
      </c>
      <c r="E79" s="7">
        <v>3156.8</v>
      </c>
      <c r="F79" s="5">
        <v>9.17</v>
      </c>
      <c r="G79" t="s">
        <v>12</v>
      </c>
      <c r="H79">
        <v>72</v>
      </c>
      <c r="I79" s="6">
        <v>3.0023000000000001E-2</v>
      </c>
      <c r="J79" s="6">
        <v>2.9579000000000001E-2</v>
      </c>
      <c r="K79" s="7">
        <v>73433.899999999994</v>
      </c>
      <c r="L79" s="7">
        <v>2172.1</v>
      </c>
      <c r="M79" s="5">
        <v>12.19</v>
      </c>
    </row>
    <row r="80" spans="1:13">
      <c r="A80">
        <v>73</v>
      </c>
      <c r="B80" s="6">
        <v>6.3728000000000007E-2</v>
      </c>
      <c r="C80" s="6">
        <v>6.1760000000000002E-2</v>
      </c>
      <c r="D80" s="7">
        <v>53541.3</v>
      </c>
      <c r="E80" s="7">
        <v>3306.7</v>
      </c>
      <c r="F80" s="5">
        <v>8.68</v>
      </c>
      <c r="G80" t="s">
        <v>12</v>
      </c>
      <c r="H80">
        <v>73</v>
      </c>
      <c r="I80" s="6">
        <v>3.3281999999999999E-2</v>
      </c>
      <c r="J80" s="6">
        <v>3.2737000000000002E-2</v>
      </c>
      <c r="K80" s="7">
        <v>71261.899999999994</v>
      </c>
      <c r="L80" s="7">
        <v>2332.9</v>
      </c>
      <c r="M80" s="5">
        <v>11.54</v>
      </c>
    </row>
    <row r="81" spans="1:13">
      <c r="A81">
        <v>74</v>
      </c>
      <c r="B81" s="6">
        <v>6.9403999999999993E-2</v>
      </c>
      <c r="C81" s="6">
        <v>6.7075999999999997E-2</v>
      </c>
      <c r="D81" s="7">
        <v>50234.6</v>
      </c>
      <c r="E81" s="7">
        <v>3369.5</v>
      </c>
      <c r="F81" s="5">
        <v>8.2200000000000006</v>
      </c>
      <c r="G81" t="s">
        <v>12</v>
      </c>
      <c r="H81">
        <v>74</v>
      </c>
      <c r="I81" s="6">
        <v>3.7082999999999998E-2</v>
      </c>
      <c r="J81" s="6">
        <v>3.6408000000000003E-2</v>
      </c>
      <c r="K81" s="7">
        <v>68928.899999999994</v>
      </c>
      <c r="L81" s="7">
        <v>2509.5</v>
      </c>
      <c r="M81" s="5">
        <v>10.92</v>
      </c>
    </row>
    <row r="82" spans="1:13">
      <c r="A82">
        <v>75</v>
      </c>
      <c r="B82" s="6">
        <v>7.5675000000000006E-2</v>
      </c>
      <c r="C82" s="6">
        <v>7.2915999999999995E-2</v>
      </c>
      <c r="D82" s="7">
        <v>46865.1</v>
      </c>
      <c r="E82" s="7">
        <v>3417.2</v>
      </c>
      <c r="F82" s="5">
        <v>7.78</v>
      </c>
      <c r="G82" t="s">
        <v>12</v>
      </c>
      <c r="H82">
        <v>75</v>
      </c>
      <c r="I82" s="6">
        <v>4.1634999999999998E-2</v>
      </c>
      <c r="J82" s="6">
        <v>4.0786000000000003E-2</v>
      </c>
      <c r="K82" s="7">
        <v>66419.399999999994</v>
      </c>
      <c r="L82" s="7">
        <v>2709</v>
      </c>
      <c r="M82" s="5">
        <v>10.31</v>
      </c>
    </row>
    <row r="83" spans="1:13">
      <c r="A83">
        <v>76</v>
      </c>
      <c r="B83" s="6">
        <v>8.2489999999999994E-2</v>
      </c>
      <c r="C83" s="6">
        <v>7.9223000000000002E-2</v>
      </c>
      <c r="D83" s="7">
        <v>43447.9</v>
      </c>
      <c r="E83" s="7">
        <v>3442</v>
      </c>
      <c r="F83" s="5">
        <v>7.35</v>
      </c>
      <c r="G83" t="s">
        <v>12</v>
      </c>
      <c r="H83">
        <v>76</v>
      </c>
      <c r="I83" s="6">
        <v>4.5704000000000002E-2</v>
      </c>
      <c r="J83" s="6">
        <v>4.4683E-2</v>
      </c>
      <c r="K83" s="7">
        <v>63710.400000000001</v>
      </c>
      <c r="L83" s="7">
        <v>2846.8</v>
      </c>
      <c r="M83" s="5">
        <v>9.73</v>
      </c>
    </row>
    <row r="84" spans="1:13">
      <c r="A84">
        <v>77</v>
      </c>
      <c r="B84" s="6">
        <v>9.0008000000000005E-2</v>
      </c>
      <c r="C84" s="6">
        <v>8.6132E-2</v>
      </c>
      <c r="D84" s="7">
        <v>40005.800000000003</v>
      </c>
      <c r="E84" s="7">
        <v>3445.8</v>
      </c>
      <c r="F84" s="5">
        <v>6.94</v>
      </c>
      <c r="G84" t="s">
        <v>12</v>
      </c>
      <c r="H84">
        <v>77</v>
      </c>
      <c r="I84" s="6">
        <v>5.0238999999999999E-2</v>
      </c>
      <c r="J84" s="6">
        <v>4.9008000000000003E-2</v>
      </c>
      <c r="K84" s="7">
        <v>60863.6</v>
      </c>
      <c r="L84" s="7">
        <v>2982.8</v>
      </c>
      <c r="M84" s="5">
        <v>9.16</v>
      </c>
    </row>
    <row r="85" spans="1:13">
      <c r="A85">
        <v>78</v>
      </c>
      <c r="B85" s="6">
        <v>9.9336999999999995E-2</v>
      </c>
      <c r="C85" s="6">
        <v>9.4635999999999998E-2</v>
      </c>
      <c r="D85" s="7">
        <v>36560</v>
      </c>
      <c r="E85" s="7">
        <v>3459.9</v>
      </c>
      <c r="F85" s="5">
        <v>6.55</v>
      </c>
      <c r="G85" t="s">
        <v>12</v>
      </c>
      <c r="H85">
        <v>78</v>
      </c>
      <c r="I85" s="6">
        <v>5.6709000000000002E-2</v>
      </c>
      <c r="J85" s="6">
        <v>5.5145E-2</v>
      </c>
      <c r="K85" s="7">
        <v>57880.800000000003</v>
      </c>
      <c r="L85" s="7">
        <v>3191.9</v>
      </c>
      <c r="M85" s="5">
        <v>8.6</v>
      </c>
    </row>
    <row r="86" spans="1:13">
      <c r="A86">
        <v>79</v>
      </c>
      <c r="B86" s="6">
        <v>0.108196</v>
      </c>
      <c r="C86" s="6">
        <v>0.102643</v>
      </c>
      <c r="D86" s="7">
        <v>33100.1</v>
      </c>
      <c r="E86" s="7">
        <v>3397.5</v>
      </c>
      <c r="F86" s="5">
        <v>6.18</v>
      </c>
      <c r="G86" t="s">
        <v>12</v>
      </c>
      <c r="H86">
        <v>79</v>
      </c>
      <c r="I86" s="6">
        <v>6.3130000000000006E-2</v>
      </c>
      <c r="J86" s="6">
        <v>6.1198000000000002E-2</v>
      </c>
      <c r="K86" s="7">
        <v>54688.9</v>
      </c>
      <c r="L86" s="7">
        <v>3346.9</v>
      </c>
      <c r="M86" s="5">
        <v>8.08</v>
      </c>
    </row>
    <row r="87" spans="1:13">
      <c r="A87">
        <v>80</v>
      </c>
      <c r="B87" s="6">
        <v>0.11752</v>
      </c>
      <c r="C87" s="6">
        <v>0.110998</v>
      </c>
      <c r="D87" s="7">
        <v>29702.6</v>
      </c>
      <c r="E87" s="7">
        <v>3296.9</v>
      </c>
      <c r="F87" s="5">
        <v>5.83</v>
      </c>
      <c r="G87" t="s">
        <v>12</v>
      </c>
      <c r="H87">
        <v>80</v>
      </c>
      <c r="I87" s="6">
        <v>7.1043999999999996E-2</v>
      </c>
      <c r="J87" s="6">
        <v>6.8607000000000001E-2</v>
      </c>
      <c r="K87" s="7">
        <v>51342.1</v>
      </c>
      <c r="L87" s="7">
        <v>3522.4</v>
      </c>
      <c r="M87" s="5">
        <v>7.57</v>
      </c>
    </row>
    <row r="88" spans="1:13">
      <c r="A88">
        <v>81</v>
      </c>
      <c r="B88" s="6">
        <v>0.12889</v>
      </c>
      <c r="C88" s="6">
        <v>0.121087</v>
      </c>
      <c r="D88" s="7">
        <v>26405.7</v>
      </c>
      <c r="E88" s="7">
        <v>3197.4</v>
      </c>
      <c r="F88" s="5">
        <v>5.5</v>
      </c>
      <c r="G88" t="s">
        <v>12</v>
      </c>
      <c r="H88">
        <v>81</v>
      </c>
      <c r="I88" s="6">
        <v>7.9032000000000005E-2</v>
      </c>
      <c r="J88" s="6">
        <v>7.6027999999999998E-2</v>
      </c>
      <c r="K88" s="7">
        <v>47819.6</v>
      </c>
      <c r="L88" s="7">
        <v>3635.6</v>
      </c>
      <c r="M88" s="5">
        <v>7.09</v>
      </c>
    </row>
    <row r="89" spans="1:13">
      <c r="A89">
        <v>82</v>
      </c>
      <c r="B89" s="6">
        <v>0.14182900000000001</v>
      </c>
      <c r="C89" s="6">
        <v>0.132437</v>
      </c>
      <c r="D89" s="7">
        <v>23208.3</v>
      </c>
      <c r="E89" s="7">
        <v>3073.6</v>
      </c>
      <c r="F89" s="5">
        <v>5.18</v>
      </c>
      <c r="G89" t="s">
        <v>12</v>
      </c>
      <c r="H89">
        <v>82</v>
      </c>
      <c r="I89" s="6">
        <v>8.9341000000000004E-2</v>
      </c>
      <c r="J89" s="6">
        <v>8.5519999999999999E-2</v>
      </c>
      <c r="K89" s="7">
        <v>44184</v>
      </c>
      <c r="L89" s="7">
        <v>3778.6</v>
      </c>
      <c r="M89" s="5">
        <v>6.63</v>
      </c>
    </row>
    <row r="90" spans="1:13">
      <c r="A90">
        <v>83</v>
      </c>
      <c r="B90" s="6">
        <v>0.15160899999999999</v>
      </c>
      <c r="C90" s="6">
        <v>0.140926</v>
      </c>
      <c r="D90" s="7">
        <v>20134.7</v>
      </c>
      <c r="E90" s="7">
        <v>2837.5</v>
      </c>
      <c r="F90" s="5">
        <v>4.9000000000000004</v>
      </c>
      <c r="G90" t="s">
        <v>12</v>
      </c>
      <c r="H90">
        <v>83</v>
      </c>
      <c r="I90" s="6">
        <v>9.9995000000000001E-2</v>
      </c>
      <c r="J90" s="6">
        <v>9.5233999999999999E-2</v>
      </c>
      <c r="K90" s="7">
        <v>40405.4</v>
      </c>
      <c r="L90" s="7">
        <v>3848</v>
      </c>
      <c r="M90" s="5">
        <v>6.21</v>
      </c>
    </row>
    <row r="91" spans="1:13">
      <c r="A91">
        <v>84</v>
      </c>
      <c r="B91" s="6">
        <v>0.166682</v>
      </c>
      <c r="C91" s="6">
        <v>0.153859</v>
      </c>
      <c r="D91" s="7">
        <v>17297.2</v>
      </c>
      <c r="E91" s="7">
        <v>2661.3</v>
      </c>
      <c r="F91" s="5">
        <v>4.62</v>
      </c>
      <c r="G91" t="s">
        <v>12</v>
      </c>
      <c r="H91">
        <v>84</v>
      </c>
      <c r="I91" s="6">
        <v>0.111345</v>
      </c>
      <c r="J91" s="6">
        <v>0.105473</v>
      </c>
      <c r="K91" s="7">
        <v>36557.4</v>
      </c>
      <c r="L91" s="7">
        <v>3855.8</v>
      </c>
      <c r="M91" s="5">
        <v>5.81</v>
      </c>
    </row>
    <row r="92" spans="1:13">
      <c r="A92">
        <v>85</v>
      </c>
      <c r="B92" s="6">
        <v>0.17768999999999999</v>
      </c>
      <c r="C92" s="6">
        <v>0.163192</v>
      </c>
      <c r="D92" s="7">
        <v>14635.8</v>
      </c>
      <c r="E92" s="7">
        <v>2388.4</v>
      </c>
      <c r="F92" s="5">
        <v>4.37</v>
      </c>
      <c r="G92" t="s">
        <v>12</v>
      </c>
      <c r="H92">
        <v>85</v>
      </c>
      <c r="I92" s="6">
        <v>0.122975</v>
      </c>
      <c r="J92" s="6">
        <v>0.115851</v>
      </c>
      <c r="K92" s="7">
        <v>32701.599999999999</v>
      </c>
      <c r="L92" s="7">
        <v>3788.5</v>
      </c>
      <c r="M92" s="5">
        <v>5.44</v>
      </c>
    </row>
    <row r="93" spans="1:13">
      <c r="A93">
        <v>86</v>
      </c>
      <c r="B93" s="6">
        <v>0.19426299999999999</v>
      </c>
      <c r="C93" s="6">
        <v>0.177065</v>
      </c>
      <c r="D93" s="7">
        <v>12247.4</v>
      </c>
      <c r="E93" s="7">
        <v>2168.6</v>
      </c>
      <c r="F93" s="5">
        <v>4.12</v>
      </c>
      <c r="G93" t="s">
        <v>12</v>
      </c>
      <c r="H93">
        <v>86</v>
      </c>
      <c r="I93" s="6">
        <v>0.13792499999999999</v>
      </c>
      <c r="J93" s="6">
        <v>0.129027</v>
      </c>
      <c r="K93" s="7">
        <v>28913.1</v>
      </c>
      <c r="L93" s="7">
        <v>3730.6</v>
      </c>
      <c r="M93" s="5">
        <v>5.08</v>
      </c>
    </row>
    <row r="94" spans="1:13">
      <c r="A94">
        <v>87</v>
      </c>
      <c r="B94" s="6">
        <v>0.208367</v>
      </c>
      <c r="C94" s="6">
        <v>0.18870700000000001</v>
      </c>
      <c r="D94" s="7">
        <v>10078.799999999999</v>
      </c>
      <c r="E94" s="7">
        <v>1901.9</v>
      </c>
      <c r="F94" s="5">
        <v>3.9</v>
      </c>
      <c r="G94" t="s">
        <v>12</v>
      </c>
      <c r="H94">
        <v>87</v>
      </c>
      <c r="I94" s="6">
        <v>0.150112</v>
      </c>
      <c r="J94" s="6">
        <v>0.13963200000000001</v>
      </c>
      <c r="K94" s="7">
        <v>25182.5</v>
      </c>
      <c r="L94" s="7">
        <v>3516.3</v>
      </c>
      <c r="M94" s="5">
        <v>4.76</v>
      </c>
    </row>
    <row r="95" spans="1:13">
      <c r="A95">
        <v>88</v>
      </c>
      <c r="B95" s="6">
        <v>0.22619300000000001</v>
      </c>
      <c r="C95" s="6">
        <v>0.203211</v>
      </c>
      <c r="D95" s="7">
        <v>8176.9</v>
      </c>
      <c r="E95" s="7">
        <v>1661.6</v>
      </c>
      <c r="F95" s="5">
        <v>3.7</v>
      </c>
      <c r="G95" t="s">
        <v>12</v>
      </c>
      <c r="H95">
        <v>88</v>
      </c>
      <c r="I95" s="6">
        <v>0.16792599999999999</v>
      </c>
      <c r="J95" s="6">
        <v>0.154919</v>
      </c>
      <c r="K95" s="7">
        <v>21666.3</v>
      </c>
      <c r="L95" s="7">
        <v>3356.5</v>
      </c>
      <c r="M95" s="5">
        <v>4.45</v>
      </c>
    </row>
    <row r="96" spans="1:13">
      <c r="A96">
        <v>89</v>
      </c>
      <c r="B96" s="6">
        <v>0.243728</v>
      </c>
      <c r="C96" s="6">
        <v>0.217253</v>
      </c>
      <c r="D96" s="7">
        <v>6515.2</v>
      </c>
      <c r="E96" s="7">
        <v>1415.5</v>
      </c>
      <c r="F96" s="5">
        <v>3.51</v>
      </c>
      <c r="G96" t="s">
        <v>12</v>
      </c>
      <c r="H96">
        <v>89</v>
      </c>
      <c r="I96" s="6">
        <v>0.18943599999999999</v>
      </c>
      <c r="J96" s="6">
        <v>0.173045</v>
      </c>
      <c r="K96" s="7">
        <v>18309.7</v>
      </c>
      <c r="L96" s="7">
        <v>3168.4</v>
      </c>
      <c r="M96" s="5">
        <v>4.18</v>
      </c>
    </row>
    <row r="97" spans="1:13">
      <c r="A97">
        <v>90</v>
      </c>
      <c r="B97" s="6">
        <v>0.242506</v>
      </c>
      <c r="C97" s="6">
        <v>0.216282</v>
      </c>
      <c r="D97" s="7">
        <v>5099.8</v>
      </c>
      <c r="E97" s="7">
        <v>1103</v>
      </c>
      <c r="F97" s="5">
        <v>3.35</v>
      </c>
      <c r="G97" t="s">
        <v>12</v>
      </c>
      <c r="H97">
        <v>90</v>
      </c>
      <c r="I97" s="6">
        <v>0.19550400000000001</v>
      </c>
      <c r="J97" s="6">
        <v>0.178095</v>
      </c>
      <c r="K97" s="7">
        <v>15141.3</v>
      </c>
      <c r="L97" s="7">
        <v>2696.6</v>
      </c>
      <c r="M97" s="5">
        <v>3.95</v>
      </c>
    </row>
    <row r="98" spans="1:13">
      <c r="A98">
        <v>91</v>
      </c>
      <c r="B98" s="6">
        <v>0.26264100000000001</v>
      </c>
      <c r="C98" s="6">
        <v>0.232154</v>
      </c>
      <c r="D98" s="7">
        <v>3996.8</v>
      </c>
      <c r="E98" s="7">
        <v>927.9</v>
      </c>
      <c r="F98" s="5">
        <v>3.13</v>
      </c>
      <c r="G98" t="s">
        <v>12</v>
      </c>
      <c r="H98">
        <v>91</v>
      </c>
      <c r="I98" s="6">
        <v>0.21245700000000001</v>
      </c>
      <c r="J98" s="6">
        <v>0.192055</v>
      </c>
      <c r="K98" s="7">
        <v>12444.7</v>
      </c>
      <c r="L98" s="7">
        <v>2390.1</v>
      </c>
      <c r="M98" s="5">
        <v>3.69</v>
      </c>
    </row>
    <row r="99" spans="1:13">
      <c r="A99">
        <v>92</v>
      </c>
      <c r="B99" s="6">
        <v>0.29377500000000001</v>
      </c>
      <c r="C99" s="6">
        <v>0.25614999999999999</v>
      </c>
      <c r="D99" s="7">
        <v>3068.9</v>
      </c>
      <c r="E99" s="7">
        <v>786.1</v>
      </c>
      <c r="F99" s="5">
        <v>2.93</v>
      </c>
      <c r="G99" t="s">
        <v>12</v>
      </c>
      <c r="H99">
        <v>92</v>
      </c>
      <c r="I99" s="6">
        <v>0.23508399999999999</v>
      </c>
      <c r="J99" s="6">
        <v>0.21035799999999999</v>
      </c>
      <c r="K99" s="7">
        <v>10054.700000000001</v>
      </c>
      <c r="L99" s="7">
        <v>2115.1</v>
      </c>
      <c r="M99" s="5">
        <v>3.45</v>
      </c>
    </row>
    <row r="100" spans="1:13">
      <c r="A100">
        <v>93</v>
      </c>
      <c r="B100" s="6">
        <v>0.31293799999999999</v>
      </c>
      <c r="C100" s="6">
        <v>0.27059800000000001</v>
      </c>
      <c r="D100" s="7">
        <v>2282.8000000000002</v>
      </c>
      <c r="E100" s="7">
        <v>617.70000000000005</v>
      </c>
      <c r="F100" s="5">
        <v>2.76</v>
      </c>
      <c r="G100" t="s">
        <v>12</v>
      </c>
      <c r="H100">
        <v>93</v>
      </c>
      <c r="I100" s="6">
        <v>0.25328899999999999</v>
      </c>
      <c r="J100" s="6">
        <v>0.22481699999999999</v>
      </c>
      <c r="K100" s="7">
        <v>7939.6</v>
      </c>
      <c r="L100" s="7">
        <v>1785</v>
      </c>
      <c r="M100" s="5">
        <v>3.24</v>
      </c>
    </row>
    <row r="101" spans="1:13">
      <c r="A101">
        <v>94</v>
      </c>
      <c r="B101" s="6">
        <v>0.34743099999999999</v>
      </c>
      <c r="C101" s="6">
        <v>0.29600900000000002</v>
      </c>
      <c r="D101" s="7">
        <v>1665.1</v>
      </c>
      <c r="E101" s="7">
        <v>492.9</v>
      </c>
      <c r="F101" s="5">
        <v>2.61</v>
      </c>
      <c r="G101" t="s">
        <v>12</v>
      </c>
      <c r="H101">
        <v>94</v>
      </c>
      <c r="I101" s="6">
        <v>0.28301900000000002</v>
      </c>
      <c r="J101" s="6">
        <v>0.24793399999999999</v>
      </c>
      <c r="K101" s="7">
        <v>6154.6</v>
      </c>
      <c r="L101" s="7">
        <v>1525.9</v>
      </c>
      <c r="M101" s="5">
        <v>3.03</v>
      </c>
    </row>
    <row r="102" spans="1:13">
      <c r="A102">
        <v>95</v>
      </c>
      <c r="B102" s="6">
        <v>0.36391400000000002</v>
      </c>
      <c r="C102" s="6">
        <v>0.30789100000000003</v>
      </c>
      <c r="D102" s="7">
        <v>1172.2</v>
      </c>
      <c r="E102" s="7">
        <v>360.9</v>
      </c>
      <c r="F102" s="5">
        <v>2.4900000000000002</v>
      </c>
      <c r="G102" t="s">
        <v>12</v>
      </c>
      <c r="H102">
        <v>95</v>
      </c>
      <c r="I102" s="6">
        <v>0.29669899999999999</v>
      </c>
      <c r="J102" s="6">
        <v>0.25836999999999999</v>
      </c>
      <c r="K102" s="7">
        <v>4628.7</v>
      </c>
      <c r="L102" s="7">
        <v>1195.9000000000001</v>
      </c>
      <c r="M102" s="5">
        <v>2.87</v>
      </c>
    </row>
    <row r="103" spans="1:13">
      <c r="A103">
        <v>96</v>
      </c>
      <c r="B103" s="6">
        <v>0.38924199999999998</v>
      </c>
      <c r="C103" s="6">
        <v>0.32582899999999998</v>
      </c>
      <c r="D103" s="7">
        <v>811.3</v>
      </c>
      <c r="E103" s="7">
        <v>264.3</v>
      </c>
      <c r="F103" s="5">
        <v>2.38</v>
      </c>
      <c r="G103" t="s">
        <v>12</v>
      </c>
      <c r="H103">
        <v>96</v>
      </c>
      <c r="I103" s="6">
        <v>0.32404500000000003</v>
      </c>
      <c r="J103" s="6">
        <v>0.27886300000000003</v>
      </c>
      <c r="K103" s="7">
        <v>3432.8</v>
      </c>
      <c r="L103" s="7">
        <v>957.3</v>
      </c>
      <c r="M103" s="5">
        <v>2.69</v>
      </c>
    </row>
    <row r="104" spans="1:13">
      <c r="A104">
        <v>97</v>
      </c>
      <c r="B104" s="6">
        <v>0.39361200000000002</v>
      </c>
      <c r="C104" s="6">
        <v>0.32888499999999998</v>
      </c>
      <c r="D104" s="7">
        <v>547</v>
      </c>
      <c r="E104" s="7">
        <v>179.9</v>
      </c>
      <c r="F104" s="5">
        <v>2.2799999999999998</v>
      </c>
      <c r="G104" t="s">
        <v>12</v>
      </c>
      <c r="H104">
        <v>97</v>
      </c>
      <c r="I104" s="6">
        <v>0.35553200000000001</v>
      </c>
      <c r="J104" s="6">
        <v>0.30187000000000003</v>
      </c>
      <c r="K104" s="7">
        <v>2475.5</v>
      </c>
      <c r="L104" s="7">
        <v>747.3</v>
      </c>
      <c r="M104" s="5">
        <v>2.54</v>
      </c>
    </row>
    <row r="105" spans="1:13">
      <c r="A105">
        <v>98</v>
      </c>
      <c r="B105" s="6">
        <v>0.41807899999999998</v>
      </c>
      <c r="C105" s="6">
        <v>0.34579399999999999</v>
      </c>
      <c r="D105" s="7">
        <v>367.1</v>
      </c>
      <c r="E105" s="7">
        <v>126.9</v>
      </c>
      <c r="F105" s="5">
        <v>2.16</v>
      </c>
      <c r="G105" t="s">
        <v>12</v>
      </c>
      <c r="H105">
        <v>98</v>
      </c>
      <c r="I105" s="6">
        <v>0.36864000000000002</v>
      </c>
      <c r="J105" s="6">
        <v>0.31126799999999999</v>
      </c>
      <c r="K105" s="7">
        <v>1728.2</v>
      </c>
      <c r="L105" s="7">
        <v>537.9</v>
      </c>
      <c r="M105" s="5">
        <v>2.42</v>
      </c>
    </row>
    <row r="106" spans="1:13">
      <c r="A106">
        <v>99</v>
      </c>
      <c r="B106" s="6">
        <v>0.42519699999999999</v>
      </c>
      <c r="C106" s="6">
        <v>0.35064899999999999</v>
      </c>
      <c r="D106" s="7">
        <v>240.1</v>
      </c>
      <c r="E106" s="7">
        <v>84.2</v>
      </c>
      <c r="F106" s="5">
        <v>2.0299999999999998</v>
      </c>
      <c r="G106" t="s">
        <v>12</v>
      </c>
      <c r="H106">
        <v>99</v>
      </c>
      <c r="I106" s="6">
        <v>0.37643399999999999</v>
      </c>
      <c r="J106" s="6">
        <v>0.31680599999999998</v>
      </c>
      <c r="K106" s="7">
        <v>1190.3</v>
      </c>
      <c r="L106" s="7">
        <v>377.1</v>
      </c>
      <c r="M106" s="5">
        <v>2.29</v>
      </c>
    </row>
    <row r="107" spans="1:13">
      <c r="A107">
        <v>100</v>
      </c>
      <c r="B107">
        <v>0.50343199999999999</v>
      </c>
      <c r="C107">
        <v>0.402194</v>
      </c>
      <c r="D107">
        <v>155.9</v>
      </c>
      <c r="E107">
        <v>62.7</v>
      </c>
      <c r="F107">
        <v>1.86</v>
      </c>
      <c r="G107" t="s">
        <v>12</v>
      </c>
      <c r="H107">
        <v>100</v>
      </c>
      <c r="I107">
        <v>0.43209900000000001</v>
      </c>
      <c r="J107">
        <v>0.35532999999999998</v>
      </c>
      <c r="K107">
        <v>813.2</v>
      </c>
      <c r="L107">
        <v>289</v>
      </c>
      <c r="M107">
        <v>2.11</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90625" defaultRowHeight="15"/>
  <sheetData>
    <row r="1" spans="1:13" ht="19.2">
      <c r="A1" s="3" t="s">
        <v>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1.2794E-2</v>
      </c>
      <c r="C7" s="6">
        <v>1.2711999999999999E-2</v>
      </c>
      <c r="D7" s="7">
        <v>100000</v>
      </c>
      <c r="E7" s="7">
        <v>1271.2</v>
      </c>
      <c r="F7" s="5">
        <v>71.08</v>
      </c>
      <c r="G7" t="s">
        <v>12</v>
      </c>
      <c r="H7">
        <v>0</v>
      </c>
      <c r="I7" s="6">
        <v>9.8650000000000005E-3</v>
      </c>
      <c r="J7" s="6">
        <v>9.8169999999999993E-3</v>
      </c>
      <c r="K7" s="7">
        <v>100000</v>
      </c>
      <c r="L7" s="7">
        <v>981.7</v>
      </c>
      <c r="M7" s="5">
        <v>77.040000000000006</v>
      </c>
    </row>
    <row r="8" spans="1:13">
      <c r="A8">
        <v>1</v>
      </c>
      <c r="B8" s="6">
        <v>8.5800000000000004E-4</v>
      </c>
      <c r="C8" s="6">
        <v>8.5700000000000001E-4</v>
      </c>
      <c r="D8" s="7">
        <v>98728.8</v>
      </c>
      <c r="E8" s="7">
        <v>84.6</v>
      </c>
      <c r="F8" s="5">
        <v>70.989999999999995</v>
      </c>
      <c r="G8" t="s">
        <v>12</v>
      </c>
      <c r="H8">
        <v>1</v>
      </c>
      <c r="I8" s="6">
        <v>7.1199999999999996E-4</v>
      </c>
      <c r="J8" s="6">
        <v>7.1100000000000004E-4</v>
      </c>
      <c r="K8" s="7">
        <v>99018.3</v>
      </c>
      <c r="L8" s="7">
        <v>70.400000000000006</v>
      </c>
      <c r="M8" s="5">
        <v>76.81</v>
      </c>
    </row>
    <row r="9" spans="1:13">
      <c r="A9">
        <v>2</v>
      </c>
      <c r="B9" s="6">
        <v>5.22E-4</v>
      </c>
      <c r="C9" s="6">
        <v>5.2099999999999998E-4</v>
      </c>
      <c r="D9" s="7">
        <v>98644.1</v>
      </c>
      <c r="E9" s="7">
        <v>51.4</v>
      </c>
      <c r="F9" s="5">
        <v>70.05</v>
      </c>
      <c r="G9" t="s">
        <v>12</v>
      </c>
      <c r="H9">
        <v>2</v>
      </c>
      <c r="I9" s="6">
        <v>4.4999999999999999E-4</v>
      </c>
      <c r="J9" s="6">
        <v>4.4900000000000002E-4</v>
      </c>
      <c r="K9" s="7">
        <v>98947.9</v>
      </c>
      <c r="L9" s="7">
        <v>44.5</v>
      </c>
      <c r="M9" s="5">
        <v>75.86</v>
      </c>
    </row>
    <row r="10" spans="1:13">
      <c r="A10">
        <v>3</v>
      </c>
      <c r="B10" s="6">
        <v>3.8099999999999999E-4</v>
      </c>
      <c r="C10" s="6">
        <v>3.8099999999999999E-4</v>
      </c>
      <c r="D10" s="7">
        <v>98592.7</v>
      </c>
      <c r="E10" s="7">
        <v>37.5</v>
      </c>
      <c r="F10" s="5">
        <v>69.09</v>
      </c>
      <c r="G10" t="s">
        <v>12</v>
      </c>
      <c r="H10">
        <v>3</v>
      </c>
      <c r="I10" s="6">
        <v>3.1500000000000001E-4</v>
      </c>
      <c r="J10" s="6">
        <v>3.1500000000000001E-4</v>
      </c>
      <c r="K10" s="7">
        <v>98903.4</v>
      </c>
      <c r="L10" s="7">
        <v>31.2</v>
      </c>
      <c r="M10" s="5">
        <v>74.89</v>
      </c>
    </row>
    <row r="11" spans="1:13">
      <c r="A11">
        <v>4</v>
      </c>
      <c r="B11" s="6">
        <v>3.7599999999999998E-4</v>
      </c>
      <c r="C11" s="6">
        <v>3.7599999999999998E-4</v>
      </c>
      <c r="D11" s="7">
        <v>98555.199999999997</v>
      </c>
      <c r="E11" s="7">
        <v>37</v>
      </c>
      <c r="F11" s="5">
        <v>68.11</v>
      </c>
      <c r="G11" t="s">
        <v>12</v>
      </c>
      <c r="H11">
        <v>4</v>
      </c>
      <c r="I11" s="6">
        <v>2.4399999999999999E-4</v>
      </c>
      <c r="J11" s="6">
        <v>2.4399999999999999E-4</v>
      </c>
      <c r="K11" s="7">
        <v>98872.3</v>
      </c>
      <c r="L11" s="7">
        <v>24.1</v>
      </c>
      <c r="M11" s="5">
        <v>73.92</v>
      </c>
    </row>
    <row r="12" spans="1:13">
      <c r="A12">
        <v>5</v>
      </c>
      <c r="B12" s="6">
        <v>3.0699999999999998E-4</v>
      </c>
      <c r="C12" s="6">
        <v>3.0699999999999998E-4</v>
      </c>
      <c r="D12" s="7">
        <v>98518.1</v>
      </c>
      <c r="E12" s="7">
        <v>30.2</v>
      </c>
      <c r="F12" s="5">
        <v>67.14</v>
      </c>
      <c r="G12" t="s">
        <v>12</v>
      </c>
      <c r="H12">
        <v>5</v>
      </c>
      <c r="I12" s="6">
        <v>2.31E-4</v>
      </c>
      <c r="J12" s="6">
        <v>2.31E-4</v>
      </c>
      <c r="K12" s="7">
        <v>98848.1</v>
      </c>
      <c r="L12" s="7">
        <v>22.8</v>
      </c>
      <c r="M12" s="5">
        <v>72.94</v>
      </c>
    </row>
    <row r="13" spans="1:13">
      <c r="A13">
        <v>6</v>
      </c>
      <c r="B13" s="6">
        <v>2.9700000000000001E-4</v>
      </c>
      <c r="C13" s="6">
        <v>2.9700000000000001E-4</v>
      </c>
      <c r="D13" s="7">
        <v>98487.9</v>
      </c>
      <c r="E13" s="7">
        <v>29.3</v>
      </c>
      <c r="F13" s="5">
        <v>66.16</v>
      </c>
      <c r="G13" t="s">
        <v>12</v>
      </c>
      <c r="H13">
        <v>6</v>
      </c>
      <c r="I13" s="6">
        <v>2.1499999999999999E-4</v>
      </c>
      <c r="J13" s="6">
        <v>2.1499999999999999E-4</v>
      </c>
      <c r="K13" s="7">
        <v>98825.3</v>
      </c>
      <c r="L13" s="7">
        <v>21.2</v>
      </c>
      <c r="M13" s="5">
        <v>71.95</v>
      </c>
    </row>
    <row r="14" spans="1:13">
      <c r="A14">
        <v>7</v>
      </c>
      <c r="B14" s="6">
        <v>2.8699999999999998E-4</v>
      </c>
      <c r="C14" s="6">
        <v>2.8699999999999998E-4</v>
      </c>
      <c r="D14" s="7">
        <v>98458.6</v>
      </c>
      <c r="E14" s="7">
        <v>28.2</v>
      </c>
      <c r="F14" s="5">
        <v>65.180000000000007</v>
      </c>
      <c r="G14" t="s">
        <v>12</v>
      </c>
      <c r="H14">
        <v>7</v>
      </c>
      <c r="I14" s="6">
        <v>1.76E-4</v>
      </c>
      <c r="J14" s="6">
        <v>1.76E-4</v>
      </c>
      <c r="K14" s="7">
        <v>98804.1</v>
      </c>
      <c r="L14" s="7">
        <v>17.399999999999999</v>
      </c>
      <c r="M14" s="5">
        <v>70.97</v>
      </c>
    </row>
    <row r="15" spans="1:13">
      <c r="A15">
        <v>8</v>
      </c>
      <c r="B15" s="6">
        <v>2.6699999999999998E-4</v>
      </c>
      <c r="C15" s="6">
        <v>2.6699999999999998E-4</v>
      </c>
      <c r="D15" s="7">
        <v>98430.3</v>
      </c>
      <c r="E15" s="7">
        <v>26.2</v>
      </c>
      <c r="F15" s="5">
        <v>64.2</v>
      </c>
      <c r="G15" t="s">
        <v>12</v>
      </c>
      <c r="H15">
        <v>8</v>
      </c>
      <c r="I15" s="6">
        <v>2.04E-4</v>
      </c>
      <c r="J15" s="6">
        <v>2.04E-4</v>
      </c>
      <c r="K15" s="7">
        <v>98786.7</v>
      </c>
      <c r="L15" s="7">
        <v>20.100000000000001</v>
      </c>
      <c r="M15" s="5">
        <v>69.98</v>
      </c>
    </row>
    <row r="16" spans="1:13">
      <c r="A16">
        <v>9</v>
      </c>
      <c r="B16" s="6">
        <v>2.3699999999999999E-4</v>
      </c>
      <c r="C16" s="6">
        <v>2.3699999999999999E-4</v>
      </c>
      <c r="D16" s="7">
        <v>98404.1</v>
      </c>
      <c r="E16" s="7">
        <v>23.3</v>
      </c>
      <c r="F16" s="5">
        <v>63.21</v>
      </c>
      <c r="G16" t="s">
        <v>12</v>
      </c>
      <c r="H16">
        <v>9</v>
      </c>
      <c r="I16" s="6">
        <v>1.4999999999999999E-4</v>
      </c>
      <c r="J16" s="6">
        <v>1.4999999999999999E-4</v>
      </c>
      <c r="K16" s="7">
        <v>98766.6</v>
      </c>
      <c r="L16" s="7">
        <v>14.8</v>
      </c>
      <c r="M16" s="5">
        <v>68.989999999999995</v>
      </c>
    </row>
    <row r="17" spans="1:13">
      <c r="A17">
        <v>10</v>
      </c>
      <c r="B17" s="6">
        <v>2.2800000000000001E-4</v>
      </c>
      <c r="C17" s="6">
        <v>2.2800000000000001E-4</v>
      </c>
      <c r="D17" s="7">
        <v>98380.800000000003</v>
      </c>
      <c r="E17" s="7">
        <v>22.4</v>
      </c>
      <c r="F17" s="5">
        <v>62.23</v>
      </c>
      <c r="G17" t="s">
        <v>12</v>
      </c>
      <c r="H17">
        <v>10</v>
      </c>
      <c r="I17" s="6">
        <v>2.02E-4</v>
      </c>
      <c r="J17" s="6">
        <v>2.02E-4</v>
      </c>
      <c r="K17" s="7">
        <v>98751.8</v>
      </c>
      <c r="L17" s="7">
        <v>20</v>
      </c>
      <c r="M17" s="5">
        <v>68</v>
      </c>
    </row>
    <row r="18" spans="1:13">
      <c r="A18">
        <v>11</v>
      </c>
      <c r="B18" s="6">
        <v>2.4600000000000002E-4</v>
      </c>
      <c r="C18" s="6">
        <v>2.4600000000000002E-4</v>
      </c>
      <c r="D18" s="7">
        <v>98358.399999999994</v>
      </c>
      <c r="E18" s="7">
        <v>24.2</v>
      </c>
      <c r="F18" s="5">
        <v>61.24</v>
      </c>
      <c r="G18" t="s">
        <v>12</v>
      </c>
      <c r="H18">
        <v>11</v>
      </c>
      <c r="I18" s="6">
        <v>1.8200000000000001E-4</v>
      </c>
      <c r="J18" s="6">
        <v>1.8200000000000001E-4</v>
      </c>
      <c r="K18" s="7">
        <v>98731.8</v>
      </c>
      <c r="L18" s="7">
        <v>18</v>
      </c>
      <c r="M18" s="5">
        <v>67.02</v>
      </c>
    </row>
    <row r="19" spans="1:13">
      <c r="A19">
        <v>12</v>
      </c>
      <c r="B19" s="6">
        <v>2.4499999999999999E-4</v>
      </c>
      <c r="C19" s="6">
        <v>2.4499999999999999E-4</v>
      </c>
      <c r="D19" s="7">
        <v>98334.2</v>
      </c>
      <c r="E19" s="7">
        <v>24.1</v>
      </c>
      <c r="F19" s="5">
        <v>60.26</v>
      </c>
      <c r="G19" t="s">
        <v>12</v>
      </c>
      <c r="H19">
        <v>12</v>
      </c>
      <c r="I19" s="6">
        <v>1.6899999999999999E-4</v>
      </c>
      <c r="J19" s="6">
        <v>1.6899999999999999E-4</v>
      </c>
      <c r="K19" s="7">
        <v>98713.8</v>
      </c>
      <c r="L19" s="7">
        <v>16.600000000000001</v>
      </c>
      <c r="M19" s="5">
        <v>66.03</v>
      </c>
    </row>
    <row r="20" spans="1:13">
      <c r="A20">
        <v>13</v>
      </c>
      <c r="B20" s="6">
        <v>2.9799999999999998E-4</v>
      </c>
      <c r="C20" s="6">
        <v>2.9799999999999998E-4</v>
      </c>
      <c r="D20" s="7">
        <v>98310.1</v>
      </c>
      <c r="E20" s="7">
        <v>29.3</v>
      </c>
      <c r="F20" s="5">
        <v>59.27</v>
      </c>
      <c r="G20" t="s">
        <v>12</v>
      </c>
      <c r="H20">
        <v>13</v>
      </c>
      <c r="I20" s="6">
        <v>1.84E-4</v>
      </c>
      <c r="J20" s="6">
        <v>1.84E-4</v>
      </c>
      <c r="K20" s="7">
        <v>98697.1</v>
      </c>
      <c r="L20" s="7">
        <v>18.2</v>
      </c>
      <c r="M20" s="5">
        <v>65.040000000000006</v>
      </c>
    </row>
    <row r="21" spans="1:13">
      <c r="A21">
        <v>14</v>
      </c>
      <c r="B21" s="6">
        <v>3.6600000000000001E-4</v>
      </c>
      <c r="C21" s="6">
        <v>3.6600000000000001E-4</v>
      </c>
      <c r="D21" s="7">
        <v>98280.8</v>
      </c>
      <c r="E21" s="7">
        <v>36</v>
      </c>
      <c r="F21" s="5">
        <v>58.29</v>
      </c>
      <c r="G21" t="s">
        <v>12</v>
      </c>
      <c r="H21">
        <v>14</v>
      </c>
      <c r="I21" s="6">
        <v>2.23E-4</v>
      </c>
      <c r="J21" s="6">
        <v>2.23E-4</v>
      </c>
      <c r="K21" s="7">
        <v>98679</v>
      </c>
      <c r="L21" s="7">
        <v>22</v>
      </c>
      <c r="M21" s="5">
        <v>64.05</v>
      </c>
    </row>
    <row r="22" spans="1:13">
      <c r="A22">
        <v>15</v>
      </c>
      <c r="B22" s="6">
        <v>3.9399999999999998E-4</v>
      </c>
      <c r="C22" s="6">
        <v>3.9399999999999998E-4</v>
      </c>
      <c r="D22" s="7">
        <v>98244.800000000003</v>
      </c>
      <c r="E22" s="7">
        <v>38.700000000000003</v>
      </c>
      <c r="F22" s="5">
        <v>57.31</v>
      </c>
      <c r="G22" t="s">
        <v>12</v>
      </c>
      <c r="H22">
        <v>15</v>
      </c>
      <c r="I22" s="6">
        <v>2.4800000000000001E-4</v>
      </c>
      <c r="J22" s="6">
        <v>2.4800000000000001E-4</v>
      </c>
      <c r="K22" s="7">
        <v>98656.9</v>
      </c>
      <c r="L22" s="7">
        <v>24.5</v>
      </c>
      <c r="M22" s="5">
        <v>63.07</v>
      </c>
    </row>
    <row r="23" spans="1:13">
      <c r="A23">
        <v>16</v>
      </c>
      <c r="B23" s="6">
        <v>5.0900000000000001E-4</v>
      </c>
      <c r="C23" s="6">
        <v>5.0900000000000001E-4</v>
      </c>
      <c r="D23" s="7">
        <v>98206.2</v>
      </c>
      <c r="E23" s="7">
        <v>50</v>
      </c>
      <c r="F23" s="5">
        <v>56.33</v>
      </c>
      <c r="G23" t="s">
        <v>12</v>
      </c>
      <c r="H23">
        <v>16</v>
      </c>
      <c r="I23" s="6">
        <v>3.2200000000000002E-4</v>
      </c>
      <c r="J23" s="6">
        <v>3.2200000000000002E-4</v>
      </c>
      <c r="K23" s="7">
        <v>98632.4</v>
      </c>
      <c r="L23" s="7">
        <v>31.7</v>
      </c>
      <c r="M23" s="5">
        <v>62.08</v>
      </c>
    </row>
    <row r="24" spans="1:13">
      <c r="A24">
        <v>17</v>
      </c>
      <c r="B24" s="6">
        <v>1.0480000000000001E-3</v>
      </c>
      <c r="C24" s="6">
        <v>1.0480000000000001E-3</v>
      </c>
      <c r="D24" s="7">
        <v>98156.2</v>
      </c>
      <c r="E24" s="7">
        <v>102.9</v>
      </c>
      <c r="F24" s="5">
        <v>55.36</v>
      </c>
      <c r="G24" t="s">
        <v>12</v>
      </c>
      <c r="H24">
        <v>17</v>
      </c>
      <c r="I24" s="6">
        <v>3.1799999999999998E-4</v>
      </c>
      <c r="J24" s="6">
        <v>3.1799999999999998E-4</v>
      </c>
      <c r="K24" s="7">
        <v>98600.7</v>
      </c>
      <c r="L24" s="7">
        <v>31.3</v>
      </c>
      <c r="M24" s="5">
        <v>61.1</v>
      </c>
    </row>
    <row r="25" spans="1:13">
      <c r="A25">
        <v>18</v>
      </c>
      <c r="B25" s="6">
        <v>1.0690000000000001E-3</v>
      </c>
      <c r="C25" s="6">
        <v>1.0690000000000001E-3</v>
      </c>
      <c r="D25" s="7">
        <v>98053.3</v>
      </c>
      <c r="E25" s="7">
        <v>104.8</v>
      </c>
      <c r="F25" s="5">
        <v>54.42</v>
      </c>
      <c r="G25" t="s">
        <v>12</v>
      </c>
      <c r="H25">
        <v>18</v>
      </c>
      <c r="I25" s="6">
        <v>3.6999999999999999E-4</v>
      </c>
      <c r="J25" s="6">
        <v>3.6999999999999999E-4</v>
      </c>
      <c r="K25" s="7">
        <v>98569.4</v>
      </c>
      <c r="L25" s="7">
        <v>36.5</v>
      </c>
      <c r="M25" s="5">
        <v>60.12</v>
      </c>
    </row>
    <row r="26" spans="1:13">
      <c r="A26">
        <v>19</v>
      </c>
      <c r="B26" s="6">
        <v>1.0399999999999999E-3</v>
      </c>
      <c r="C26" s="6">
        <v>1.039E-3</v>
      </c>
      <c r="D26" s="7">
        <v>97948.5</v>
      </c>
      <c r="E26" s="7">
        <v>101.8</v>
      </c>
      <c r="F26" s="5">
        <v>53.48</v>
      </c>
      <c r="G26" t="s">
        <v>12</v>
      </c>
      <c r="H26">
        <v>19</v>
      </c>
      <c r="I26" s="6">
        <v>3.3E-4</v>
      </c>
      <c r="J26" s="6">
        <v>3.3E-4</v>
      </c>
      <c r="K26" s="7">
        <v>98532.9</v>
      </c>
      <c r="L26" s="7">
        <v>32.5</v>
      </c>
      <c r="M26" s="5">
        <v>59.14</v>
      </c>
    </row>
    <row r="27" spans="1:13">
      <c r="A27">
        <v>20</v>
      </c>
      <c r="B27" s="6">
        <v>9.7400000000000004E-4</v>
      </c>
      <c r="C27" s="6">
        <v>9.7300000000000002E-4</v>
      </c>
      <c r="D27" s="7">
        <v>97846.8</v>
      </c>
      <c r="E27" s="7">
        <v>95.3</v>
      </c>
      <c r="F27" s="5">
        <v>52.53</v>
      </c>
      <c r="G27" t="s">
        <v>12</v>
      </c>
      <c r="H27">
        <v>20</v>
      </c>
      <c r="I27" s="6">
        <v>3.5799999999999997E-4</v>
      </c>
      <c r="J27" s="6">
        <v>3.5799999999999997E-4</v>
      </c>
      <c r="K27" s="7">
        <v>98500.4</v>
      </c>
      <c r="L27" s="7">
        <v>35.299999999999997</v>
      </c>
      <c r="M27" s="5">
        <v>58.16</v>
      </c>
    </row>
    <row r="28" spans="1:13">
      <c r="A28">
        <v>21</v>
      </c>
      <c r="B28" s="6">
        <v>8.4599999999999996E-4</v>
      </c>
      <c r="C28" s="6">
        <v>8.4500000000000005E-4</v>
      </c>
      <c r="D28" s="7">
        <v>97751.5</v>
      </c>
      <c r="E28" s="7">
        <v>82.6</v>
      </c>
      <c r="F28" s="5">
        <v>51.58</v>
      </c>
      <c r="G28" t="s">
        <v>12</v>
      </c>
      <c r="H28">
        <v>21</v>
      </c>
      <c r="I28" s="6">
        <v>3.2499999999999999E-4</v>
      </c>
      <c r="J28" s="6">
        <v>3.2499999999999999E-4</v>
      </c>
      <c r="K28" s="7">
        <v>98465.1</v>
      </c>
      <c r="L28" s="7">
        <v>32</v>
      </c>
      <c r="M28" s="5">
        <v>57.18</v>
      </c>
    </row>
    <row r="29" spans="1:13">
      <c r="A29">
        <v>22</v>
      </c>
      <c r="B29" s="6">
        <v>8.4099999999999995E-4</v>
      </c>
      <c r="C29" s="6">
        <v>8.4099999999999995E-4</v>
      </c>
      <c r="D29" s="7">
        <v>97668.9</v>
      </c>
      <c r="E29" s="7">
        <v>82.1</v>
      </c>
      <c r="F29" s="5">
        <v>50.63</v>
      </c>
      <c r="G29" t="s">
        <v>12</v>
      </c>
      <c r="H29">
        <v>22</v>
      </c>
      <c r="I29" s="6">
        <v>3.59E-4</v>
      </c>
      <c r="J29" s="6">
        <v>3.59E-4</v>
      </c>
      <c r="K29" s="7">
        <v>98433.1</v>
      </c>
      <c r="L29" s="7">
        <v>35.4</v>
      </c>
      <c r="M29" s="5">
        <v>56.2</v>
      </c>
    </row>
    <row r="30" spans="1:13">
      <c r="A30">
        <v>23</v>
      </c>
      <c r="B30" s="6">
        <v>8.1999999999999998E-4</v>
      </c>
      <c r="C30" s="6">
        <v>8.1899999999999996E-4</v>
      </c>
      <c r="D30" s="7">
        <v>97586.8</v>
      </c>
      <c r="E30" s="7">
        <v>79.900000000000006</v>
      </c>
      <c r="F30" s="5">
        <v>49.67</v>
      </c>
      <c r="G30" t="s">
        <v>12</v>
      </c>
      <c r="H30">
        <v>23</v>
      </c>
      <c r="I30" s="6">
        <v>3.8499999999999998E-4</v>
      </c>
      <c r="J30" s="6">
        <v>3.8499999999999998E-4</v>
      </c>
      <c r="K30" s="7">
        <v>98397.7</v>
      </c>
      <c r="L30" s="7">
        <v>37.9</v>
      </c>
      <c r="M30" s="5">
        <v>55.22</v>
      </c>
    </row>
    <row r="31" spans="1:13">
      <c r="A31">
        <v>24</v>
      </c>
      <c r="B31" s="6">
        <v>8.1899999999999996E-4</v>
      </c>
      <c r="C31" s="6">
        <v>8.1899999999999996E-4</v>
      </c>
      <c r="D31" s="7">
        <v>97506.8</v>
      </c>
      <c r="E31" s="7">
        <v>79.8</v>
      </c>
      <c r="F31" s="5">
        <v>48.71</v>
      </c>
      <c r="G31" t="s">
        <v>12</v>
      </c>
      <c r="H31">
        <v>24</v>
      </c>
      <c r="I31" s="6">
        <v>3.8099999999999999E-4</v>
      </c>
      <c r="J31" s="6">
        <v>3.8099999999999999E-4</v>
      </c>
      <c r="K31" s="7">
        <v>98359.8</v>
      </c>
      <c r="L31" s="7">
        <v>37.5</v>
      </c>
      <c r="M31" s="5">
        <v>54.24</v>
      </c>
    </row>
    <row r="32" spans="1:13">
      <c r="A32">
        <v>25</v>
      </c>
      <c r="B32" s="6">
        <v>7.9000000000000001E-4</v>
      </c>
      <c r="C32" s="6">
        <v>7.9000000000000001E-4</v>
      </c>
      <c r="D32" s="7">
        <v>97427</v>
      </c>
      <c r="E32" s="7">
        <v>77</v>
      </c>
      <c r="F32" s="5">
        <v>47.75</v>
      </c>
      <c r="G32" t="s">
        <v>12</v>
      </c>
      <c r="H32">
        <v>25</v>
      </c>
      <c r="I32" s="6">
        <v>3.86E-4</v>
      </c>
      <c r="J32" s="6">
        <v>3.86E-4</v>
      </c>
      <c r="K32" s="7">
        <v>98322.4</v>
      </c>
      <c r="L32" s="7">
        <v>37.9</v>
      </c>
      <c r="M32" s="5">
        <v>53.26</v>
      </c>
    </row>
    <row r="33" spans="1:13">
      <c r="A33">
        <v>26</v>
      </c>
      <c r="B33" s="6">
        <v>8.4099999999999995E-4</v>
      </c>
      <c r="C33" s="6">
        <v>8.4000000000000003E-4</v>
      </c>
      <c r="D33" s="7">
        <v>97350</v>
      </c>
      <c r="E33" s="7">
        <v>81.8</v>
      </c>
      <c r="F33" s="5">
        <v>46.79</v>
      </c>
      <c r="G33" t="s">
        <v>12</v>
      </c>
      <c r="H33">
        <v>26</v>
      </c>
      <c r="I33" s="6">
        <v>4.2000000000000002E-4</v>
      </c>
      <c r="J33" s="6">
        <v>4.2000000000000002E-4</v>
      </c>
      <c r="K33" s="7">
        <v>98284.4</v>
      </c>
      <c r="L33" s="7">
        <v>41.3</v>
      </c>
      <c r="M33" s="5">
        <v>52.28</v>
      </c>
    </row>
    <row r="34" spans="1:13">
      <c r="A34">
        <v>27</v>
      </c>
      <c r="B34" s="6">
        <v>8.3299999999999997E-4</v>
      </c>
      <c r="C34" s="6">
        <v>8.3299999999999997E-4</v>
      </c>
      <c r="D34" s="7">
        <v>97268.2</v>
      </c>
      <c r="E34" s="7">
        <v>81</v>
      </c>
      <c r="F34" s="5">
        <v>45.82</v>
      </c>
      <c r="G34" t="s">
        <v>12</v>
      </c>
      <c r="H34">
        <v>27</v>
      </c>
      <c r="I34" s="6">
        <v>4.6799999999999999E-4</v>
      </c>
      <c r="J34" s="6">
        <v>4.6799999999999999E-4</v>
      </c>
      <c r="K34" s="7">
        <v>98243.199999999997</v>
      </c>
      <c r="L34" s="7">
        <v>46</v>
      </c>
      <c r="M34" s="5">
        <v>51.31</v>
      </c>
    </row>
    <row r="35" spans="1:13">
      <c r="A35">
        <v>28</v>
      </c>
      <c r="B35" s="6">
        <v>8.3600000000000005E-4</v>
      </c>
      <c r="C35" s="6">
        <v>8.3600000000000005E-4</v>
      </c>
      <c r="D35" s="7">
        <v>97187.199999999997</v>
      </c>
      <c r="E35" s="7">
        <v>81.2</v>
      </c>
      <c r="F35" s="5">
        <v>44.86</v>
      </c>
      <c r="G35" t="s">
        <v>12</v>
      </c>
      <c r="H35">
        <v>28</v>
      </c>
      <c r="I35" s="6">
        <v>4.35E-4</v>
      </c>
      <c r="J35" s="6">
        <v>4.35E-4</v>
      </c>
      <c r="K35" s="7">
        <v>98197.2</v>
      </c>
      <c r="L35" s="7">
        <v>42.7</v>
      </c>
      <c r="M35" s="5">
        <v>50.33</v>
      </c>
    </row>
    <row r="36" spans="1:13">
      <c r="A36">
        <v>29</v>
      </c>
      <c r="B36" s="6">
        <v>8.83E-4</v>
      </c>
      <c r="C36" s="6">
        <v>8.83E-4</v>
      </c>
      <c r="D36" s="7">
        <v>97106</v>
      </c>
      <c r="E36" s="7">
        <v>85.7</v>
      </c>
      <c r="F36" s="5">
        <v>43.9</v>
      </c>
      <c r="G36" t="s">
        <v>12</v>
      </c>
      <c r="H36">
        <v>29</v>
      </c>
      <c r="I36" s="6">
        <v>4.6700000000000002E-4</v>
      </c>
      <c r="J36" s="6">
        <v>4.6700000000000002E-4</v>
      </c>
      <c r="K36" s="7">
        <v>98154.5</v>
      </c>
      <c r="L36" s="7">
        <v>45.9</v>
      </c>
      <c r="M36" s="5">
        <v>49.35</v>
      </c>
    </row>
    <row r="37" spans="1:13">
      <c r="A37">
        <v>30</v>
      </c>
      <c r="B37" s="6">
        <v>8.92E-4</v>
      </c>
      <c r="C37" s="6">
        <v>8.92E-4</v>
      </c>
      <c r="D37" s="7">
        <v>97020.3</v>
      </c>
      <c r="E37" s="7">
        <v>86.5</v>
      </c>
      <c r="F37" s="5">
        <v>42.94</v>
      </c>
      <c r="G37" t="s">
        <v>12</v>
      </c>
      <c r="H37">
        <v>30</v>
      </c>
      <c r="I37" s="6">
        <v>5.3600000000000002E-4</v>
      </c>
      <c r="J37" s="6">
        <v>5.3600000000000002E-4</v>
      </c>
      <c r="K37" s="7">
        <v>98108.6</v>
      </c>
      <c r="L37" s="7">
        <v>52.6</v>
      </c>
      <c r="M37" s="5">
        <v>48.37</v>
      </c>
    </row>
    <row r="38" spans="1:13">
      <c r="A38">
        <v>31</v>
      </c>
      <c r="B38" s="6">
        <v>9.0700000000000004E-4</v>
      </c>
      <c r="C38" s="6">
        <v>9.0600000000000001E-4</v>
      </c>
      <c r="D38" s="7">
        <v>96933.8</v>
      </c>
      <c r="E38" s="7">
        <v>87.8</v>
      </c>
      <c r="F38" s="5">
        <v>41.98</v>
      </c>
      <c r="G38" t="s">
        <v>12</v>
      </c>
      <c r="H38">
        <v>31</v>
      </c>
      <c r="I38" s="6">
        <v>5.6400000000000005E-4</v>
      </c>
      <c r="J38" s="6">
        <v>5.6400000000000005E-4</v>
      </c>
      <c r="K38" s="7">
        <v>98056</v>
      </c>
      <c r="L38" s="7">
        <v>55.3</v>
      </c>
      <c r="M38" s="5">
        <v>47.4</v>
      </c>
    </row>
    <row r="39" spans="1:13">
      <c r="A39">
        <v>32</v>
      </c>
      <c r="B39" s="6">
        <v>9.4799999999999995E-4</v>
      </c>
      <c r="C39" s="6">
        <v>9.4700000000000003E-4</v>
      </c>
      <c r="D39" s="7">
        <v>96845.9</v>
      </c>
      <c r="E39" s="7">
        <v>91.8</v>
      </c>
      <c r="F39" s="5">
        <v>41.01</v>
      </c>
      <c r="G39" t="s">
        <v>12</v>
      </c>
      <c r="H39">
        <v>32</v>
      </c>
      <c r="I39" s="6">
        <v>5.7799999999999995E-4</v>
      </c>
      <c r="J39" s="6">
        <v>5.7799999999999995E-4</v>
      </c>
      <c r="K39" s="7">
        <v>98000.7</v>
      </c>
      <c r="L39" s="7">
        <v>56.6</v>
      </c>
      <c r="M39" s="5">
        <v>46.43</v>
      </c>
    </row>
    <row r="40" spans="1:13">
      <c r="A40">
        <v>33</v>
      </c>
      <c r="B40" s="6">
        <v>9.5100000000000002E-4</v>
      </c>
      <c r="C40" s="6">
        <v>9.5100000000000002E-4</v>
      </c>
      <c r="D40" s="7">
        <v>96754.2</v>
      </c>
      <c r="E40" s="7">
        <v>92</v>
      </c>
      <c r="F40" s="5">
        <v>40.049999999999997</v>
      </c>
      <c r="G40" t="s">
        <v>12</v>
      </c>
      <c r="H40">
        <v>33</v>
      </c>
      <c r="I40" s="6">
        <v>6.2799999999999998E-4</v>
      </c>
      <c r="J40" s="6">
        <v>6.2699999999999995E-4</v>
      </c>
      <c r="K40" s="7">
        <v>97944.1</v>
      </c>
      <c r="L40" s="7">
        <v>61.4</v>
      </c>
      <c r="M40" s="5">
        <v>45.45</v>
      </c>
    </row>
    <row r="41" spans="1:13">
      <c r="A41">
        <v>34</v>
      </c>
      <c r="B41" s="6">
        <v>1.0219999999999999E-3</v>
      </c>
      <c r="C41" s="6">
        <v>1.021E-3</v>
      </c>
      <c r="D41" s="7">
        <v>96662.2</v>
      </c>
      <c r="E41" s="7">
        <v>98.7</v>
      </c>
      <c r="F41" s="5">
        <v>39.090000000000003</v>
      </c>
      <c r="G41" t="s">
        <v>12</v>
      </c>
      <c r="H41">
        <v>34</v>
      </c>
      <c r="I41" s="6">
        <v>6.9099999999999999E-4</v>
      </c>
      <c r="J41" s="6">
        <v>6.9099999999999999E-4</v>
      </c>
      <c r="K41" s="7">
        <v>97882.7</v>
      </c>
      <c r="L41" s="7">
        <v>67.599999999999994</v>
      </c>
      <c r="M41" s="5">
        <v>44.48</v>
      </c>
    </row>
    <row r="42" spans="1:13">
      <c r="A42">
        <v>35</v>
      </c>
      <c r="B42" s="6">
        <v>1.139E-3</v>
      </c>
      <c r="C42" s="6">
        <v>1.1379999999999999E-3</v>
      </c>
      <c r="D42" s="7">
        <v>96563.5</v>
      </c>
      <c r="E42" s="7">
        <v>109.9</v>
      </c>
      <c r="F42" s="5">
        <v>38.130000000000003</v>
      </c>
      <c r="G42" t="s">
        <v>12</v>
      </c>
      <c r="H42">
        <v>35</v>
      </c>
      <c r="I42" s="6">
        <v>7.8899999999999999E-4</v>
      </c>
      <c r="J42" s="6">
        <v>7.8899999999999999E-4</v>
      </c>
      <c r="K42" s="7">
        <v>97815.1</v>
      </c>
      <c r="L42" s="7">
        <v>77.2</v>
      </c>
      <c r="M42" s="5">
        <v>43.51</v>
      </c>
    </row>
    <row r="43" spans="1:13">
      <c r="A43">
        <v>36</v>
      </c>
      <c r="B43" s="6">
        <v>1.175E-3</v>
      </c>
      <c r="C43" s="6">
        <v>1.1739999999999999E-3</v>
      </c>
      <c r="D43" s="7">
        <v>96453.6</v>
      </c>
      <c r="E43" s="7">
        <v>113.3</v>
      </c>
      <c r="F43" s="5">
        <v>37.17</v>
      </c>
      <c r="G43" t="s">
        <v>12</v>
      </c>
      <c r="H43">
        <v>36</v>
      </c>
      <c r="I43" s="6">
        <v>8.7200000000000005E-4</v>
      </c>
      <c r="J43" s="6">
        <v>8.7200000000000005E-4</v>
      </c>
      <c r="K43" s="7">
        <v>97737.9</v>
      </c>
      <c r="L43" s="7">
        <v>85.2</v>
      </c>
      <c r="M43" s="5">
        <v>42.55</v>
      </c>
    </row>
    <row r="44" spans="1:13">
      <c r="A44">
        <v>37</v>
      </c>
      <c r="B44" s="6">
        <v>1.3600000000000001E-3</v>
      </c>
      <c r="C44" s="6">
        <v>1.359E-3</v>
      </c>
      <c r="D44" s="7">
        <v>96340.3</v>
      </c>
      <c r="E44" s="7">
        <v>130.9</v>
      </c>
      <c r="F44" s="5">
        <v>36.21</v>
      </c>
      <c r="G44" t="s">
        <v>12</v>
      </c>
      <c r="H44">
        <v>37</v>
      </c>
      <c r="I44" s="6">
        <v>9.2299999999999999E-4</v>
      </c>
      <c r="J44" s="6">
        <v>9.2299999999999999E-4</v>
      </c>
      <c r="K44" s="7">
        <v>97652.7</v>
      </c>
      <c r="L44" s="7">
        <v>90.1</v>
      </c>
      <c r="M44" s="5">
        <v>41.58</v>
      </c>
    </row>
    <row r="45" spans="1:13">
      <c r="A45">
        <v>38</v>
      </c>
      <c r="B45" s="6">
        <v>1.5169999999999999E-3</v>
      </c>
      <c r="C45" s="6">
        <v>1.516E-3</v>
      </c>
      <c r="D45" s="7">
        <v>96209.4</v>
      </c>
      <c r="E45" s="7">
        <v>145.9</v>
      </c>
      <c r="F45" s="5">
        <v>35.26</v>
      </c>
      <c r="G45" t="s">
        <v>12</v>
      </c>
      <c r="H45">
        <v>38</v>
      </c>
      <c r="I45" s="6">
        <v>1.0449999999999999E-3</v>
      </c>
      <c r="J45" s="6">
        <v>1.0449999999999999E-3</v>
      </c>
      <c r="K45" s="7">
        <v>97562.6</v>
      </c>
      <c r="L45" s="7">
        <v>101.9</v>
      </c>
      <c r="M45" s="5">
        <v>40.619999999999997</v>
      </c>
    </row>
    <row r="46" spans="1:13">
      <c r="A46">
        <v>39</v>
      </c>
      <c r="B46" s="6">
        <v>1.627E-3</v>
      </c>
      <c r="C46" s="6">
        <v>1.6249999999999999E-3</v>
      </c>
      <c r="D46" s="7">
        <v>96063.5</v>
      </c>
      <c r="E46" s="7">
        <v>156.1</v>
      </c>
      <c r="F46" s="5">
        <v>34.32</v>
      </c>
      <c r="G46" t="s">
        <v>12</v>
      </c>
      <c r="H46">
        <v>39</v>
      </c>
      <c r="I46" s="6">
        <v>1.101E-3</v>
      </c>
      <c r="J46" s="6">
        <v>1.1000000000000001E-3</v>
      </c>
      <c r="K46" s="7">
        <v>97460.6</v>
      </c>
      <c r="L46" s="7">
        <v>107.2</v>
      </c>
      <c r="M46" s="5">
        <v>39.659999999999997</v>
      </c>
    </row>
    <row r="47" spans="1:13">
      <c r="A47">
        <v>40</v>
      </c>
      <c r="B47" s="6">
        <v>1.934E-3</v>
      </c>
      <c r="C47" s="6">
        <v>1.9319999999999999E-3</v>
      </c>
      <c r="D47" s="7">
        <v>95907.4</v>
      </c>
      <c r="E47" s="7">
        <v>185.3</v>
      </c>
      <c r="F47" s="5">
        <v>33.369999999999997</v>
      </c>
      <c r="G47" t="s">
        <v>12</v>
      </c>
      <c r="H47">
        <v>40</v>
      </c>
      <c r="I47" s="6">
        <v>1.2780000000000001E-3</v>
      </c>
      <c r="J47" s="6">
        <v>1.2769999999999999E-3</v>
      </c>
      <c r="K47" s="7">
        <v>97353.4</v>
      </c>
      <c r="L47" s="7">
        <v>124.3</v>
      </c>
      <c r="M47" s="5">
        <v>38.71</v>
      </c>
    </row>
    <row r="48" spans="1:13">
      <c r="A48">
        <v>41</v>
      </c>
      <c r="B48" s="6">
        <v>2.1789999999999999E-3</v>
      </c>
      <c r="C48" s="6">
        <v>2.1770000000000001E-3</v>
      </c>
      <c r="D48" s="7">
        <v>95722.1</v>
      </c>
      <c r="E48" s="7">
        <v>208.4</v>
      </c>
      <c r="F48" s="5">
        <v>32.43</v>
      </c>
      <c r="G48" t="s">
        <v>12</v>
      </c>
      <c r="H48">
        <v>41</v>
      </c>
      <c r="I48" s="6">
        <v>1.4430000000000001E-3</v>
      </c>
      <c r="J48" s="6">
        <v>1.4419999999999999E-3</v>
      </c>
      <c r="K48" s="7">
        <v>97229.1</v>
      </c>
      <c r="L48" s="7">
        <v>140.19999999999999</v>
      </c>
      <c r="M48" s="5">
        <v>37.75</v>
      </c>
    </row>
    <row r="49" spans="1:13">
      <c r="A49">
        <v>42</v>
      </c>
      <c r="B49" s="6">
        <v>2.2390000000000001E-3</v>
      </c>
      <c r="C49" s="6">
        <v>2.2360000000000001E-3</v>
      </c>
      <c r="D49" s="7">
        <v>95513.7</v>
      </c>
      <c r="E49" s="7">
        <v>213.6</v>
      </c>
      <c r="F49" s="5">
        <v>31.5</v>
      </c>
      <c r="G49" t="s">
        <v>12</v>
      </c>
      <c r="H49">
        <v>42</v>
      </c>
      <c r="I49" s="6">
        <v>1.5349999999999999E-3</v>
      </c>
      <c r="J49" s="6">
        <v>1.5330000000000001E-3</v>
      </c>
      <c r="K49" s="7">
        <v>97088.9</v>
      </c>
      <c r="L49" s="7">
        <v>148.9</v>
      </c>
      <c r="M49" s="5">
        <v>36.81</v>
      </c>
    </row>
    <row r="50" spans="1:13">
      <c r="A50">
        <v>43</v>
      </c>
      <c r="B50" s="6">
        <v>2.5669999999999998E-3</v>
      </c>
      <c r="C50" s="6">
        <v>2.5639999999999999E-3</v>
      </c>
      <c r="D50" s="7">
        <v>95300.1</v>
      </c>
      <c r="E50" s="7">
        <v>244.3</v>
      </c>
      <c r="F50" s="5">
        <v>30.57</v>
      </c>
      <c r="G50" t="s">
        <v>12</v>
      </c>
      <c r="H50">
        <v>43</v>
      </c>
      <c r="I50" s="6">
        <v>1.745E-3</v>
      </c>
      <c r="J50" s="6">
        <v>1.743E-3</v>
      </c>
      <c r="K50" s="7">
        <v>96940</v>
      </c>
      <c r="L50" s="7">
        <v>169</v>
      </c>
      <c r="M50" s="5">
        <v>35.86</v>
      </c>
    </row>
    <row r="51" spans="1:13">
      <c r="A51">
        <v>44</v>
      </c>
      <c r="B51" s="6">
        <v>2.9889999999999999E-3</v>
      </c>
      <c r="C51" s="6">
        <v>2.9849999999999998E-3</v>
      </c>
      <c r="D51" s="7">
        <v>95055.8</v>
      </c>
      <c r="E51" s="7">
        <v>283.7</v>
      </c>
      <c r="F51" s="5">
        <v>29.65</v>
      </c>
      <c r="G51" t="s">
        <v>12</v>
      </c>
      <c r="H51">
        <v>44</v>
      </c>
      <c r="I51" s="6">
        <v>1.933E-3</v>
      </c>
      <c r="J51" s="6">
        <v>1.931E-3</v>
      </c>
      <c r="K51" s="7">
        <v>96771.1</v>
      </c>
      <c r="L51" s="7">
        <v>186.9</v>
      </c>
      <c r="M51" s="5">
        <v>34.93</v>
      </c>
    </row>
    <row r="52" spans="1:13">
      <c r="A52">
        <v>45</v>
      </c>
      <c r="B52" s="6">
        <v>3.3219999999999999E-3</v>
      </c>
      <c r="C52" s="6">
        <v>3.3159999999999999E-3</v>
      </c>
      <c r="D52" s="7">
        <v>94772.1</v>
      </c>
      <c r="E52" s="7">
        <v>314.3</v>
      </c>
      <c r="F52" s="5">
        <v>28.74</v>
      </c>
      <c r="G52" t="s">
        <v>12</v>
      </c>
      <c r="H52">
        <v>45</v>
      </c>
      <c r="I52" s="6">
        <v>2.1619999999999999E-3</v>
      </c>
      <c r="J52" s="6">
        <v>2.16E-3</v>
      </c>
      <c r="K52" s="7">
        <v>96584.2</v>
      </c>
      <c r="L52" s="7">
        <v>208.6</v>
      </c>
      <c r="M52" s="5">
        <v>33.99</v>
      </c>
    </row>
    <row r="53" spans="1:13">
      <c r="A53">
        <v>46</v>
      </c>
      <c r="B53" s="6">
        <v>3.8159999999999999E-3</v>
      </c>
      <c r="C53" s="6">
        <v>3.8089999999999999E-3</v>
      </c>
      <c r="D53" s="7">
        <v>94457.8</v>
      </c>
      <c r="E53" s="7">
        <v>359.7</v>
      </c>
      <c r="F53" s="5">
        <v>27.83</v>
      </c>
      <c r="G53" t="s">
        <v>12</v>
      </c>
      <c r="H53">
        <v>46</v>
      </c>
      <c r="I53" s="6">
        <v>2.4489999999999998E-3</v>
      </c>
      <c r="J53" s="6">
        <v>2.4459999999999998E-3</v>
      </c>
      <c r="K53" s="7">
        <v>96375.6</v>
      </c>
      <c r="L53" s="7">
        <v>235.8</v>
      </c>
      <c r="M53" s="5">
        <v>33.06</v>
      </c>
    </row>
    <row r="54" spans="1:13">
      <c r="A54">
        <v>47</v>
      </c>
      <c r="B54" s="6">
        <v>4.2469999999999999E-3</v>
      </c>
      <c r="C54" s="6">
        <v>4.2379999999999996E-3</v>
      </c>
      <c r="D54" s="7">
        <v>94098</v>
      </c>
      <c r="E54" s="7">
        <v>398.8</v>
      </c>
      <c r="F54" s="5">
        <v>26.94</v>
      </c>
      <c r="G54" t="s">
        <v>12</v>
      </c>
      <c r="H54">
        <v>47</v>
      </c>
      <c r="I54" s="6">
        <v>2.7390000000000001E-3</v>
      </c>
      <c r="J54" s="6">
        <v>2.735E-3</v>
      </c>
      <c r="K54" s="7">
        <v>96139.8</v>
      </c>
      <c r="L54" s="7">
        <v>262.89999999999998</v>
      </c>
      <c r="M54" s="5">
        <v>32.14</v>
      </c>
    </row>
    <row r="55" spans="1:13">
      <c r="A55">
        <v>48</v>
      </c>
      <c r="B55" s="6">
        <v>4.5789999999999997E-3</v>
      </c>
      <c r="C55" s="6">
        <v>4.5690000000000001E-3</v>
      </c>
      <c r="D55" s="7">
        <v>93699.199999999997</v>
      </c>
      <c r="E55" s="7">
        <v>428.1</v>
      </c>
      <c r="F55" s="5">
        <v>26.05</v>
      </c>
      <c r="G55" t="s">
        <v>12</v>
      </c>
      <c r="H55">
        <v>48</v>
      </c>
      <c r="I55" s="6">
        <v>3.0500000000000002E-3</v>
      </c>
      <c r="J55" s="6">
        <v>3.045E-3</v>
      </c>
      <c r="K55" s="7">
        <v>95876.9</v>
      </c>
      <c r="L55" s="7">
        <v>292</v>
      </c>
      <c r="M55" s="5">
        <v>31.23</v>
      </c>
    </row>
    <row r="56" spans="1:13">
      <c r="A56">
        <v>49</v>
      </c>
      <c r="B56" s="6">
        <v>5.509E-3</v>
      </c>
      <c r="C56" s="6">
        <v>5.4939999999999998E-3</v>
      </c>
      <c r="D56" s="7">
        <v>93271.1</v>
      </c>
      <c r="E56" s="7">
        <v>512.4</v>
      </c>
      <c r="F56" s="5">
        <v>25.17</v>
      </c>
      <c r="G56" t="s">
        <v>12</v>
      </c>
      <c r="H56">
        <v>49</v>
      </c>
      <c r="I56" s="6">
        <v>3.4870000000000001E-3</v>
      </c>
      <c r="J56" s="6">
        <v>3.4810000000000002E-3</v>
      </c>
      <c r="K56" s="7">
        <v>95584.9</v>
      </c>
      <c r="L56" s="7">
        <v>332.8</v>
      </c>
      <c r="M56" s="5">
        <v>30.32</v>
      </c>
    </row>
    <row r="57" spans="1:13">
      <c r="A57">
        <v>50</v>
      </c>
      <c r="B57" s="6">
        <v>6.1890000000000001E-3</v>
      </c>
      <c r="C57" s="6">
        <v>6.1700000000000001E-3</v>
      </c>
      <c r="D57" s="7">
        <v>92758.7</v>
      </c>
      <c r="E57" s="7">
        <v>572.29999999999995</v>
      </c>
      <c r="F57" s="5">
        <v>24.3</v>
      </c>
      <c r="G57" t="s">
        <v>12</v>
      </c>
      <c r="H57">
        <v>50</v>
      </c>
      <c r="I57" s="6">
        <v>3.8070000000000001E-3</v>
      </c>
      <c r="J57" s="6">
        <v>3.8E-3</v>
      </c>
      <c r="K57" s="7">
        <v>95252.1</v>
      </c>
      <c r="L57" s="7">
        <v>362</v>
      </c>
      <c r="M57" s="5">
        <v>29.43</v>
      </c>
    </row>
    <row r="58" spans="1:13">
      <c r="A58">
        <v>51</v>
      </c>
      <c r="B58" s="6">
        <v>6.718E-3</v>
      </c>
      <c r="C58" s="6">
        <v>6.6950000000000004E-3</v>
      </c>
      <c r="D58" s="7">
        <v>92186.4</v>
      </c>
      <c r="E58" s="7">
        <v>617.20000000000005</v>
      </c>
      <c r="F58" s="5">
        <v>23.45</v>
      </c>
      <c r="G58" t="s">
        <v>12</v>
      </c>
      <c r="H58">
        <v>51</v>
      </c>
      <c r="I58" s="6">
        <v>4.071E-3</v>
      </c>
      <c r="J58" s="6">
        <v>4.0629999999999998E-3</v>
      </c>
      <c r="K58" s="7">
        <v>94890.2</v>
      </c>
      <c r="L58" s="7">
        <v>385.5</v>
      </c>
      <c r="M58" s="5">
        <v>28.54</v>
      </c>
    </row>
    <row r="59" spans="1:13">
      <c r="A59">
        <v>52</v>
      </c>
      <c r="B59" s="6">
        <v>7.711E-3</v>
      </c>
      <c r="C59" s="6">
        <v>7.6810000000000003E-3</v>
      </c>
      <c r="D59" s="7">
        <v>91569.2</v>
      </c>
      <c r="E59" s="7">
        <v>703.3</v>
      </c>
      <c r="F59" s="5">
        <v>22.6</v>
      </c>
      <c r="G59" t="s">
        <v>12</v>
      </c>
      <c r="H59">
        <v>52</v>
      </c>
      <c r="I59" s="6">
        <v>4.4679999999999997E-3</v>
      </c>
      <c r="J59" s="6">
        <v>4.4580000000000002E-3</v>
      </c>
      <c r="K59" s="7">
        <v>94504.6</v>
      </c>
      <c r="L59" s="7">
        <v>421.3</v>
      </c>
      <c r="M59" s="5">
        <v>27.65</v>
      </c>
    </row>
    <row r="60" spans="1:13">
      <c r="A60">
        <v>53</v>
      </c>
      <c r="B60" s="6">
        <v>8.8059999999999996E-3</v>
      </c>
      <c r="C60" s="6">
        <v>8.7670000000000005E-3</v>
      </c>
      <c r="D60" s="7">
        <v>90865.9</v>
      </c>
      <c r="E60" s="7">
        <v>796.7</v>
      </c>
      <c r="F60" s="5">
        <v>21.78</v>
      </c>
      <c r="G60" t="s">
        <v>12</v>
      </c>
      <c r="H60">
        <v>53</v>
      </c>
      <c r="I60" s="6">
        <v>5.2659999999999998E-3</v>
      </c>
      <c r="J60" s="6">
        <v>5.2519999999999997E-3</v>
      </c>
      <c r="K60" s="7">
        <v>94083.4</v>
      </c>
      <c r="L60" s="7">
        <v>494.1</v>
      </c>
      <c r="M60" s="5">
        <v>26.78</v>
      </c>
    </row>
    <row r="61" spans="1:13">
      <c r="A61">
        <v>54</v>
      </c>
      <c r="B61" s="6">
        <v>9.8650000000000005E-3</v>
      </c>
      <c r="C61" s="6">
        <v>9.8169999999999993E-3</v>
      </c>
      <c r="D61" s="7">
        <v>90069.2</v>
      </c>
      <c r="E61" s="7">
        <v>884.2</v>
      </c>
      <c r="F61" s="5">
        <v>20.96</v>
      </c>
      <c r="G61" t="s">
        <v>12</v>
      </c>
      <c r="H61">
        <v>54</v>
      </c>
      <c r="I61" s="6">
        <v>5.751E-3</v>
      </c>
      <c r="J61" s="6">
        <v>5.7349999999999996E-3</v>
      </c>
      <c r="K61" s="7">
        <v>93589.3</v>
      </c>
      <c r="L61" s="7">
        <v>536.70000000000005</v>
      </c>
      <c r="M61" s="5">
        <v>25.91</v>
      </c>
    </row>
    <row r="62" spans="1:13">
      <c r="A62">
        <v>55</v>
      </c>
      <c r="B62" s="6">
        <v>1.1194000000000001E-2</v>
      </c>
      <c r="C62" s="6">
        <v>1.1132E-2</v>
      </c>
      <c r="D62" s="7">
        <v>89185</v>
      </c>
      <c r="E62" s="7">
        <v>992.8</v>
      </c>
      <c r="F62" s="5">
        <v>20.170000000000002</v>
      </c>
      <c r="G62" t="s">
        <v>12</v>
      </c>
      <c r="H62">
        <v>55</v>
      </c>
      <c r="I62" s="6">
        <v>6.2389999999999998E-3</v>
      </c>
      <c r="J62" s="6">
        <v>6.2189999999999997E-3</v>
      </c>
      <c r="K62" s="7">
        <v>93052.6</v>
      </c>
      <c r="L62" s="7">
        <v>578.70000000000005</v>
      </c>
      <c r="M62" s="5">
        <v>25.06</v>
      </c>
    </row>
    <row r="63" spans="1:13">
      <c r="A63">
        <v>56</v>
      </c>
      <c r="B63" s="6">
        <v>1.2229E-2</v>
      </c>
      <c r="C63" s="6">
        <v>1.2154999999999999E-2</v>
      </c>
      <c r="D63" s="7">
        <v>88192.2</v>
      </c>
      <c r="E63" s="7">
        <v>1072</v>
      </c>
      <c r="F63" s="5">
        <v>19.39</v>
      </c>
      <c r="G63" t="s">
        <v>12</v>
      </c>
      <c r="H63">
        <v>56</v>
      </c>
      <c r="I63" s="6">
        <v>6.7999999999999996E-3</v>
      </c>
      <c r="J63" s="6">
        <v>6.777E-3</v>
      </c>
      <c r="K63" s="7">
        <v>92473.8</v>
      </c>
      <c r="L63" s="7">
        <v>626.70000000000005</v>
      </c>
      <c r="M63" s="5">
        <v>24.21</v>
      </c>
    </row>
    <row r="64" spans="1:13">
      <c r="A64">
        <v>57</v>
      </c>
      <c r="B64" s="6">
        <v>1.3709000000000001E-2</v>
      </c>
      <c r="C64" s="6">
        <v>1.3616E-2</v>
      </c>
      <c r="D64" s="7">
        <v>87120.2</v>
      </c>
      <c r="E64" s="7">
        <v>1186.2</v>
      </c>
      <c r="F64" s="5">
        <v>18.62</v>
      </c>
      <c r="G64" t="s">
        <v>12</v>
      </c>
      <c r="H64">
        <v>57</v>
      </c>
      <c r="I64" s="6">
        <v>7.5799999999999999E-3</v>
      </c>
      <c r="J64" s="6">
        <v>7.5510000000000004E-3</v>
      </c>
      <c r="K64" s="7">
        <v>91847.2</v>
      </c>
      <c r="L64" s="7">
        <v>693.5</v>
      </c>
      <c r="M64" s="5">
        <v>23.38</v>
      </c>
    </row>
    <row r="65" spans="1:13">
      <c r="A65">
        <v>58</v>
      </c>
      <c r="B65" s="6">
        <v>1.5164E-2</v>
      </c>
      <c r="C65" s="6">
        <v>1.5049999999999999E-2</v>
      </c>
      <c r="D65" s="7">
        <v>85934</v>
      </c>
      <c r="E65" s="7">
        <v>1293.3</v>
      </c>
      <c r="F65" s="5">
        <v>17.87</v>
      </c>
      <c r="G65" t="s">
        <v>12</v>
      </c>
      <c r="H65">
        <v>58</v>
      </c>
      <c r="I65" s="6">
        <v>8.0409999999999995E-3</v>
      </c>
      <c r="J65" s="6">
        <v>8.0090000000000005E-3</v>
      </c>
      <c r="K65" s="7">
        <v>91153.600000000006</v>
      </c>
      <c r="L65" s="7">
        <v>730.1</v>
      </c>
      <c r="M65" s="5">
        <v>22.55</v>
      </c>
    </row>
    <row r="66" spans="1:13">
      <c r="A66">
        <v>59</v>
      </c>
      <c r="B66" s="6">
        <v>1.7058E-2</v>
      </c>
      <c r="C66" s="6">
        <v>1.6913999999999998E-2</v>
      </c>
      <c r="D66" s="7">
        <v>84640.7</v>
      </c>
      <c r="E66" s="7">
        <v>1431.6</v>
      </c>
      <c r="F66" s="5">
        <v>17.14</v>
      </c>
      <c r="G66" t="s">
        <v>12</v>
      </c>
      <c r="H66">
        <v>59</v>
      </c>
      <c r="I66" s="6">
        <v>9.0609999999999996E-3</v>
      </c>
      <c r="J66" s="6">
        <v>9.0200000000000002E-3</v>
      </c>
      <c r="K66" s="7">
        <v>90423.6</v>
      </c>
      <c r="L66" s="7">
        <v>815.6</v>
      </c>
      <c r="M66" s="5">
        <v>21.73</v>
      </c>
    </row>
    <row r="67" spans="1:13">
      <c r="A67">
        <v>60</v>
      </c>
      <c r="B67" s="6">
        <v>1.847E-2</v>
      </c>
      <c r="C67" s="6">
        <v>1.8301000000000001E-2</v>
      </c>
      <c r="D67" s="7">
        <v>83209.100000000006</v>
      </c>
      <c r="E67" s="7">
        <v>1522.8</v>
      </c>
      <c r="F67" s="5">
        <v>16.420000000000002</v>
      </c>
      <c r="G67" t="s">
        <v>12</v>
      </c>
      <c r="H67">
        <v>60</v>
      </c>
      <c r="I67" s="6">
        <v>9.8490000000000001E-3</v>
      </c>
      <c r="J67" s="6">
        <v>9.8010000000000007E-3</v>
      </c>
      <c r="K67" s="7">
        <v>89607.9</v>
      </c>
      <c r="L67" s="7">
        <v>878.2</v>
      </c>
      <c r="M67" s="5">
        <v>20.92</v>
      </c>
    </row>
    <row r="68" spans="1:13">
      <c r="A68">
        <v>61</v>
      </c>
      <c r="B68" s="6">
        <v>1.9969000000000001E-2</v>
      </c>
      <c r="C68" s="6">
        <v>1.9772000000000001E-2</v>
      </c>
      <c r="D68" s="7">
        <v>81686.3</v>
      </c>
      <c r="E68" s="7">
        <v>1615.1</v>
      </c>
      <c r="F68" s="5">
        <v>15.72</v>
      </c>
      <c r="G68" t="s">
        <v>12</v>
      </c>
      <c r="H68">
        <v>61</v>
      </c>
      <c r="I68" s="6">
        <v>1.0717000000000001E-2</v>
      </c>
      <c r="J68" s="6">
        <v>1.0659999999999999E-2</v>
      </c>
      <c r="K68" s="7">
        <v>88729.7</v>
      </c>
      <c r="L68" s="7">
        <v>945.8</v>
      </c>
      <c r="M68" s="5">
        <v>20.12</v>
      </c>
    </row>
    <row r="69" spans="1:13">
      <c r="A69">
        <v>62</v>
      </c>
      <c r="B69" s="6">
        <v>2.2266000000000001E-2</v>
      </c>
      <c r="C69" s="6">
        <v>2.2020999999999999E-2</v>
      </c>
      <c r="D69" s="7">
        <v>80071.199999999997</v>
      </c>
      <c r="E69" s="7">
        <v>1763.2</v>
      </c>
      <c r="F69" s="5">
        <v>15.03</v>
      </c>
      <c r="G69" t="s">
        <v>12</v>
      </c>
      <c r="H69">
        <v>62</v>
      </c>
      <c r="I69" s="6">
        <v>1.172E-2</v>
      </c>
      <c r="J69" s="6">
        <v>1.1651E-2</v>
      </c>
      <c r="K69" s="7">
        <v>87783.9</v>
      </c>
      <c r="L69" s="7">
        <v>1022.8</v>
      </c>
      <c r="M69" s="5">
        <v>19.329999999999998</v>
      </c>
    </row>
    <row r="70" spans="1:13">
      <c r="A70">
        <v>63</v>
      </c>
      <c r="B70" s="6">
        <v>2.4888E-2</v>
      </c>
      <c r="C70" s="6">
        <v>2.4582E-2</v>
      </c>
      <c r="D70" s="7">
        <v>78308</v>
      </c>
      <c r="E70" s="7">
        <v>1924.9</v>
      </c>
      <c r="F70" s="5">
        <v>14.35</v>
      </c>
      <c r="G70" t="s">
        <v>12</v>
      </c>
      <c r="H70">
        <v>63</v>
      </c>
      <c r="I70" s="6">
        <v>1.3058E-2</v>
      </c>
      <c r="J70" s="6">
        <v>1.2973E-2</v>
      </c>
      <c r="K70" s="7">
        <v>86761.1</v>
      </c>
      <c r="L70" s="7">
        <v>1125.5999999999999</v>
      </c>
      <c r="M70" s="5">
        <v>18.559999999999999</v>
      </c>
    </row>
    <row r="71" spans="1:13">
      <c r="A71">
        <v>64</v>
      </c>
      <c r="B71" s="6">
        <v>2.7533999999999999E-2</v>
      </c>
      <c r="C71" s="6">
        <v>2.716E-2</v>
      </c>
      <c r="D71" s="7">
        <v>76383.100000000006</v>
      </c>
      <c r="E71" s="7">
        <v>2074.6</v>
      </c>
      <c r="F71" s="5">
        <v>13.7</v>
      </c>
      <c r="G71" t="s">
        <v>12</v>
      </c>
      <c r="H71">
        <v>64</v>
      </c>
      <c r="I71" s="6">
        <v>1.4192E-2</v>
      </c>
      <c r="J71" s="6">
        <v>1.4092E-2</v>
      </c>
      <c r="K71" s="7">
        <v>85635.5</v>
      </c>
      <c r="L71" s="7">
        <v>1206.8</v>
      </c>
      <c r="M71" s="5">
        <v>17.79</v>
      </c>
    </row>
    <row r="72" spans="1:13">
      <c r="A72">
        <v>65</v>
      </c>
      <c r="B72" s="6">
        <v>3.0109E-2</v>
      </c>
      <c r="C72" s="6">
        <v>2.9662000000000001E-2</v>
      </c>
      <c r="D72" s="7">
        <v>74308.5</v>
      </c>
      <c r="E72" s="7">
        <v>2204.1</v>
      </c>
      <c r="F72" s="5">
        <v>13.07</v>
      </c>
      <c r="G72" t="s">
        <v>12</v>
      </c>
      <c r="H72">
        <v>65</v>
      </c>
      <c r="I72" s="6">
        <v>1.5181E-2</v>
      </c>
      <c r="J72" s="6">
        <v>1.5067000000000001E-2</v>
      </c>
      <c r="K72" s="7">
        <v>84428.7</v>
      </c>
      <c r="L72" s="7">
        <v>1272.0999999999999</v>
      </c>
      <c r="M72" s="5">
        <v>17.04</v>
      </c>
    </row>
    <row r="73" spans="1:13">
      <c r="A73">
        <v>66</v>
      </c>
      <c r="B73" s="6">
        <v>3.2336999999999998E-2</v>
      </c>
      <c r="C73" s="6">
        <v>3.1822000000000003E-2</v>
      </c>
      <c r="D73" s="7">
        <v>72104.3</v>
      </c>
      <c r="E73" s="7">
        <v>2294.5</v>
      </c>
      <c r="F73" s="5">
        <v>12.46</v>
      </c>
      <c r="G73" t="s">
        <v>12</v>
      </c>
      <c r="H73">
        <v>66</v>
      </c>
      <c r="I73" s="6">
        <v>1.6726000000000001E-2</v>
      </c>
      <c r="J73" s="6">
        <v>1.6587000000000001E-2</v>
      </c>
      <c r="K73" s="7">
        <v>83156.600000000006</v>
      </c>
      <c r="L73" s="7">
        <v>1379.3</v>
      </c>
      <c r="M73" s="5">
        <v>16.29</v>
      </c>
    </row>
    <row r="74" spans="1:13">
      <c r="A74">
        <v>67</v>
      </c>
      <c r="B74" s="6">
        <v>3.5803000000000001E-2</v>
      </c>
      <c r="C74" s="6">
        <v>3.5173000000000003E-2</v>
      </c>
      <c r="D74" s="7">
        <v>69809.8</v>
      </c>
      <c r="E74" s="7">
        <v>2455.4</v>
      </c>
      <c r="F74" s="5">
        <v>11.85</v>
      </c>
      <c r="G74" t="s">
        <v>12</v>
      </c>
      <c r="H74">
        <v>67</v>
      </c>
      <c r="I74" s="6">
        <v>1.8526999999999998E-2</v>
      </c>
      <c r="J74" s="6">
        <v>1.8356999999999998E-2</v>
      </c>
      <c r="K74" s="7">
        <v>81777.3</v>
      </c>
      <c r="L74" s="7">
        <v>1501.2</v>
      </c>
      <c r="M74" s="5">
        <v>15.56</v>
      </c>
    </row>
    <row r="75" spans="1:13">
      <c r="A75">
        <v>68</v>
      </c>
      <c r="B75" s="6">
        <v>3.9364999999999997E-2</v>
      </c>
      <c r="C75" s="6">
        <v>3.8605E-2</v>
      </c>
      <c r="D75" s="7">
        <v>67354.399999999994</v>
      </c>
      <c r="E75" s="7">
        <v>2600.1999999999998</v>
      </c>
      <c r="F75" s="5">
        <v>11.26</v>
      </c>
      <c r="G75" t="s">
        <v>12</v>
      </c>
      <c r="H75">
        <v>68</v>
      </c>
      <c r="I75" s="6">
        <v>2.0055E-2</v>
      </c>
      <c r="J75" s="6">
        <v>1.9855999999999999E-2</v>
      </c>
      <c r="K75" s="7">
        <v>80276.100000000006</v>
      </c>
      <c r="L75" s="7">
        <v>1593.9</v>
      </c>
      <c r="M75" s="5">
        <v>14.84</v>
      </c>
    </row>
    <row r="76" spans="1:13">
      <c r="A76">
        <v>69</v>
      </c>
      <c r="B76" s="6">
        <v>4.3128E-2</v>
      </c>
      <c r="C76" s="6">
        <v>4.2217999999999999E-2</v>
      </c>
      <c r="D76" s="7">
        <v>64754.2</v>
      </c>
      <c r="E76" s="7">
        <v>2733.8</v>
      </c>
      <c r="F76" s="5">
        <v>10.69</v>
      </c>
      <c r="G76" t="s">
        <v>12</v>
      </c>
      <c r="H76">
        <v>69</v>
      </c>
      <c r="I76" s="6">
        <v>2.1946E-2</v>
      </c>
      <c r="J76" s="6">
        <v>2.1708000000000002E-2</v>
      </c>
      <c r="K76" s="7">
        <v>78682.2</v>
      </c>
      <c r="L76" s="7">
        <v>1708</v>
      </c>
      <c r="M76" s="5">
        <v>14.13</v>
      </c>
    </row>
    <row r="77" spans="1:13">
      <c r="A77">
        <v>70</v>
      </c>
      <c r="B77" s="6">
        <v>4.7738000000000003E-2</v>
      </c>
      <c r="C77" s="6">
        <v>4.6625E-2</v>
      </c>
      <c r="D77" s="7">
        <v>62020.4</v>
      </c>
      <c r="E77" s="7">
        <v>2891.7</v>
      </c>
      <c r="F77" s="5">
        <v>10.14</v>
      </c>
      <c r="G77" t="s">
        <v>12</v>
      </c>
      <c r="H77">
        <v>70</v>
      </c>
      <c r="I77" s="6">
        <v>2.4825E-2</v>
      </c>
      <c r="J77" s="6">
        <v>2.4521000000000001E-2</v>
      </c>
      <c r="K77" s="7">
        <v>76974.2</v>
      </c>
      <c r="L77" s="7">
        <v>1887.5</v>
      </c>
      <c r="M77" s="5">
        <v>13.44</v>
      </c>
    </row>
    <row r="78" spans="1:13">
      <c r="A78">
        <v>71</v>
      </c>
      <c r="B78" s="6">
        <v>5.2379000000000002E-2</v>
      </c>
      <c r="C78" s="6">
        <v>5.1041999999999997E-2</v>
      </c>
      <c r="D78" s="7">
        <v>59128.7</v>
      </c>
      <c r="E78" s="7">
        <v>3018</v>
      </c>
      <c r="F78" s="5">
        <v>9.6199999999999992</v>
      </c>
      <c r="G78" t="s">
        <v>12</v>
      </c>
      <c r="H78">
        <v>71</v>
      </c>
      <c r="I78" s="6">
        <v>2.7084E-2</v>
      </c>
      <c r="J78" s="6">
        <v>2.6721999999999999E-2</v>
      </c>
      <c r="K78" s="7">
        <v>75086.7</v>
      </c>
      <c r="L78" s="7">
        <v>2006.5</v>
      </c>
      <c r="M78" s="5">
        <v>12.76</v>
      </c>
    </row>
    <row r="79" spans="1:13">
      <c r="A79">
        <v>72</v>
      </c>
      <c r="B79" s="6">
        <v>5.8617000000000002E-2</v>
      </c>
      <c r="C79" s="6">
        <v>5.6947999999999999E-2</v>
      </c>
      <c r="D79" s="7">
        <v>56110.6</v>
      </c>
      <c r="E79" s="7">
        <v>3195.4</v>
      </c>
      <c r="F79" s="5">
        <v>9.11</v>
      </c>
      <c r="G79" t="s">
        <v>12</v>
      </c>
      <c r="H79">
        <v>72</v>
      </c>
      <c r="I79" s="6">
        <v>3.0348E-2</v>
      </c>
      <c r="J79" s="6">
        <v>2.9895000000000001E-2</v>
      </c>
      <c r="K79" s="7">
        <v>73080.2</v>
      </c>
      <c r="L79" s="7">
        <v>2184.6999999999998</v>
      </c>
      <c r="M79" s="5">
        <v>12.1</v>
      </c>
    </row>
    <row r="80" spans="1:13">
      <c r="A80">
        <v>73</v>
      </c>
      <c r="B80" s="6">
        <v>6.4278000000000002E-2</v>
      </c>
      <c r="C80" s="6">
        <v>6.2275999999999998E-2</v>
      </c>
      <c r="D80" s="7">
        <v>52915.199999999997</v>
      </c>
      <c r="E80" s="7">
        <v>3295.4</v>
      </c>
      <c r="F80" s="5">
        <v>8.6300000000000008</v>
      </c>
      <c r="G80" t="s">
        <v>12</v>
      </c>
      <c r="H80">
        <v>73</v>
      </c>
      <c r="I80" s="6">
        <v>3.3745999999999998E-2</v>
      </c>
      <c r="J80" s="6">
        <v>3.3186E-2</v>
      </c>
      <c r="K80" s="7">
        <v>70895.5</v>
      </c>
      <c r="L80" s="7">
        <v>2352.6999999999998</v>
      </c>
      <c r="M80" s="5">
        <v>11.45</v>
      </c>
    </row>
    <row r="81" spans="1:13">
      <c r="A81">
        <v>74</v>
      </c>
      <c r="B81" s="6">
        <v>7.0059999999999997E-2</v>
      </c>
      <c r="C81" s="6">
        <v>6.7688999999999999E-2</v>
      </c>
      <c r="D81" s="7">
        <v>49619.9</v>
      </c>
      <c r="E81" s="7">
        <v>3358.7</v>
      </c>
      <c r="F81" s="5">
        <v>8.17</v>
      </c>
      <c r="G81" t="s">
        <v>12</v>
      </c>
      <c r="H81">
        <v>74</v>
      </c>
      <c r="I81" s="6">
        <v>3.7677000000000002E-2</v>
      </c>
      <c r="J81" s="6">
        <v>3.6979999999999999E-2</v>
      </c>
      <c r="K81" s="7">
        <v>68542.8</v>
      </c>
      <c r="L81" s="7">
        <v>2534.6999999999998</v>
      </c>
      <c r="M81" s="5">
        <v>10.83</v>
      </c>
    </row>
    <row r="82" spans="1:13">
      <c r="A82">
        <v>75</v>
      </c>
      <c r="B82" s="6">
        <v>7.6852000000000004E-2</v>
      </c>
      <c r="C82" s="6">
        <v>7.4008000000000004E-2</v>
      </c>
      <c r="D82" s="7">
        <v>46261.2</v>
      </c>
      <c r="E82" s="7">
        <v>3423.7</v>
      </c>
      <c r="F82" s="5">
        <v>7.72</v>
      </c>
      <c r="G82" t="s">
        <v>12</v>
      </c>
      <c r="H82">
        <v>75</v>
      </c>
      <c r="I82" s="6">
        <v>4.2097000000000002E-2</v>
      </c>
      <c r="J82" s="6">
        <v>4.1229000000000002E-2</v>
      </c>
      <c r="K82" s="7">
        <v>66008</v>
      </c>
      <c r="L82" s="7">
        <v>2721.5</v>
      </c>
      <c r="M82" s="5">
        <v>10.23</v>
      </c>
    </row>
    <row r="83" spans="1:13">
      <c r="A83">
        <v>76</v>
      </c>
      <c r="B83" s="6">
        <v>8.3677000000000001E-2</v>
      </c>
      <c r="C83" s="6">
        <v>8.0317E-2</v>
      </c>
      <c r="D83" s="7">
        <v>42837.5</v>
      </c>
      <c r="E83" s="7">
        <v>3440.6</v>
      </c>
      <c r="F83" s="5">
        <v>7.3</v>
      </c>
      <c r="G83" t="s">
        <v>12</v>
      </c>
      <c r="H83">
        <v>76</v>
      </c>
      <c r="I83" s="6">
        <v>4.6486E-2</v>
      </c>
      <c r="J83" s="6">
        <v>4.5429999999999998E-2</v>
      </c>
      <c r="K83" s="7">
        <v>63286.6</v>
      </c>
      <c r="L83" s="7">
        <v>2875.1</v>
      </c>
      <c r="M83" s="5">
        <v>9.65</v>
      </c>
    </row>
    <row r="84" spans="1:13">
      <c r="A84">
        <v>77</v>
      </c>
      <c r="B84" s="6">
        <v>9.1827000000000006E-2</v>
      </c>
      <c r="C84" s="6">
        <v>8.7795999999999999E-2</v>
      </c>
      <c r="D84" s="7">
        <v>39396.9</v>
      </c>
      <c r="E84" s="7">
        <v>3458.9</v>
      </c>
      <c r="F84" s="5">
        <v>6.89</v>
      </c>
      <c r="G84" t="s">
        <v>12</v>
      </c>
      <c r="H84">
        <v>77</v>
      </c>
      <c r="I84" s="6">
        <v>5.1596000000000003E-2</v>
      </c>
      <c r="J84" s="6">
        <v>5.0299000000000003E-2</v>
      </c>
      <c r="K84" s="7">
        <v>60411.5</v>
      </c>
      <c r="L84" s="7">
        <v>3038.6</v>
      </c>
      <c r="M84" s="5">
        <v>9.08</v>
      </c>
    </row>
    <row r="85" spans="1:13">
      <c r="A85">
        <v>78</v>
      </c>
      <c r="B85" s="6">
        <v>0.100663</v>
      </c>
      <c r="C85" s="6">
        <v>9.5838999999999994E-2</v>
      </c>
      <c r="D85" s="7">
        <v>35938</v>
      </c>
      <c r="E85" s="7">
        <v>3444.3</v>
      </c>
      <c r="F85" s="5">
        <v>6.51</v>
      </c>
      <c r="G85" t="s">
        <v>12</v>
      </c>
      <c r="H85">
        <v>78</v>
      </c>
      <c r="I85" s="6">
        <v>5.7764999999999997E-2</v>
      </c>
      <c r="J85" s="6">
        <v>5.6142999999999998E-2</v>
      </c>
      <c r="K85" s="7">
        <v>57372.800000000003</v>
      </c>
      <c r="L85" s="7">
        <v>3221.1</v>
      </c>
      <c r="M85" s="5">
        <v>8.5399999999999991</v>
      </c>
    </row>
    <row r="86" spans="1:13">
      <c r="A86">
        <v>79</v>
      </c>
      <c r="B86" s="6">
        <v>0.110303</v>
      </c>
      <c r="C86" s="6">
        <v>0.10453800000000001</v>
      </c>
      <c r="D86" s="7">
        <v>32493.7</v>
      </c>
      <c r="E86" s="7">
        <v>3396.8</v>
      </c>
      <c r="F86" s="5">
        <v>6.14</v>
      </c>
      <c r="G86" t="s">
        <v>12</v>
      </c>
      <c r="H86">
        <v>79</v>
      </c>
      <c r="I86" s="6">
        <v>6.4000000000000001E-2</v>
      </c>
      <c r="J86" s="6">
        <v>6.2016000000000002E-2</v>
      </c>
      <c r="K86" s="7">
        <v>54151.8</v>
      </c>
      <c r="L86" s="7">
        <v>3358.3</v>
      </c>
      <c r="M86" s="5">
        <v>8.01</v>
      </c>
    </row>
    <row r="87" spans="1:13">
      <c r="A87">
        <v>80</v>
      </c>
      <c r="B87" s="6">
        <v>0.119797</v>
      </c>
      <c r="C87" s="6">
        <v>0.113027</v>
      </c>
      <c r="D87" s="7">
        <v>29096.9</v>
      </c>
      <c r="E87" s="7">
        <v>3288.7</v>
      </c>
      <c r="F87" s="5">
        <v>5.8</v>
      </c>
      <c r="G87" t="s">
        <v>12</v>
      </c>
      <c r="H87">
        <v>80</v>
      </c>
      <c r="I87" s="6">
        <v>7.2589000000000001E-2</v>
      </c>
      <c r="J87" s="6">
        <v>7.0046999999999998E-2</v>
      </c>
      <c r="K87" s="7">
        <v>50793.5</v>
      </c>
      <c r="L87" s="7">
        <v>3557.9</v>
      </c>
      <c r="M87" s="5">
        <v>7.51</v>
      </c>
    </row>
    <row r="88" spans="1:13">
      <c r="A88">
        <v>81</v>
      </c>
      <c r="B88" s="6">
        <v>0.129547</v>
      </c>
      <c r="C88" s="6">
        <v>0.121666</v>
      </c>
      <c r="D88" s="7">
        <v>25808.2</v>
      </c>
      <c r="E88" s="7">
        <v>3140</v>
      </c>
      <c r="F88" s="5">
        <v>5.48</v>
      </c>
      <c r="G88" t="s">
        <v>12</v>
      </c>
      <c r="H88">
        <v>81</v>
      </c>
      <c r="I88" s="6">
        <v>8.0031000000000005E-2</v>
      </c>
      <c r="J88" s="6">
        <v>7.6952000000000007E-2</v>
      </c>
      <c r="K88" s="7">
        <v>47235.6</v>
      </c>
      <c r="L88" s="7">
        <v>3634.9</v>
      </c>
      <c r="M88" s="5">
        <v>7.04</v>
      </c>
    </row>
    <row r="89" spans="1:13">
      <c r="A89">
        <v>82</v>
      </c>
      <c r="B89" s="6">
        <v>0.14274200000000001</v>
      </c>
      <c r="C89" s="6">
        <v>0.13323299999999999</v>
      </c>
      <c r="D89" s="7">
        <v>22668.2</v>
      </c>
      <c r="E89" s="7">
        <v>3020.2</v>
      </c>
      <c r="F89" s="5">
        <v>5.17</v>
      </c>
      <c r="G89" t="s">
        <v>12</v>
      </c>
      <c r="H89">
        <v>82</v>
      </c>
      <c r="I89" s="6">
        <v>9.0815000000000007E-2</v>
      </c>
      <c r="J89" s="6">
        <v>8.6870000000000003E-2</v>
      </c>
      <c r="K89" s="7">
        <v>43600.7</v>
      </c>
      <c r="L89" s="7">
        <v>3787.6</v>
      </c>
      <c r="M89" s="5">
        <v>6.58</v>
      </c>
    </row>
    <row r="90" spans="1:13">
      <c r="A90">
        <v>83</v>
      </c>
      <c r="B90" s="6">
        <v>0.15454799999999999</v>
      </c>
      <c r="C90" s="6">
        <v>0.14346200000000001</v>
      </c>
      <c r="D90" s="7">
        <v>19648.099999999999</v>
      </c>
      <c r="E90" s="7">
        <v>2818.8</v>
      </c>
      <c r="F90" s="5">
        <v>4.8899999999999997</v>
      </c>
      <c r="G90" t="s">
        <v>12</v>
      </c>
      <c r="H90">
        <v>83</v>
      </c>
      <c r="I90" s="6">
        <v>0.101469</v>
      </c>
      <c r="J90" s="6">
        <v>9.6569000000000002E-2</v>
      </c>
      <c r="K90" s="7">
        <v>39813.1</v>
      </c>
      <c r="L90" s="7">
        <v>3844.7</v>
      </c>
      <c r="M90" s="5">
        <v>6.16</v>
      </c>
    </row>
    <row r="91" spans="1:13">
      <c r="A91">
        <v>84</v>
      </c>
      <c r="B91" s="6">
        <v>0.166433</v>
      </c>
      <c r="C91" s="6">
        <v>0.15364700000000001</v>
      </c>
      <c r="D91" s="7">
        <v>16829.3</v>
      </c>
      <c r="E91" s="7">
        <v>2585.8000000000002</v>
      </c>
      <c r="F91" s="5">
        <v>4.62</v>
      </c>
      <c r="G91" t="s">
        <v>12</v>
      </c>
      <c r="H91">
        <v>84</v>
      </c>
      <c r="I91" s="6">
        <v>0.11330900000000001</v>
      </c>
      <c r="J91" s="6">
        <v>0.107234</v>
      </c>
      <c r="K91" s="7">
        <v>35968.400000000001</v>
      </c>
      <c r="L91" s="7">
        <v>3857</v>
      </c>
      <c r="M91" s="5">
        <v>5.77</v>
      </c>
    </row>
    <row r="92" spans="1:13">
      <c r="A92">
        <v>85</v>
      </c>
      <c r="B92" s="6">
        <v>0.17724500000000001</v>
      </c>
      <c r="C92" s="6">
        <v>0.16281599999999999</v>
      </c>
      <c r="D92" s="7">
        <v>14243.5</v>
      </c>
      <c r="E92" s="7">
        <v>2319.1</v>
      </c>
      <c r="F92" s="5">
        <v>4.37</v>
      </c>
      <c r="G92" t="s">
        <v>12</v>
      </c>
      <c r="H92">
        <v>85</v>
      </c>
      <c r="I92" s="6">
        <v>0.125611</v>
      </c>
      <c r="J92" s="6">
        <v>0.118188</v>
      </c>
      <c r="K92" s="7">
        <v>32111.4</v>
      </c>
      <c r="L92" s="7">
        <v>3795.2</v>
      </c>
      <c r="M92" s="5">
        <v>5.4</v>
      </c>
    </row>
    <row r="93" spans="1:13">
      <c r="A93">
        <v>86</v>
      </c>
      <c r="B93" s="6">
        <v>0.19762399999999999</v>
      </c>
      <c r="C93" s="6">
        <v>0.17985300000000001</v>
      </c>
      <c r="D93" s="7">
        <v>11924.5</v>
      </c>
      <c r="E93" s="7">
        <v>2144.6</v>
      </c>
      <c r="F93" s="5">
        <v>4.12</v>
      </c>
      <c r="G93" t="s">
        <v>12</v>
      </c>
      <c r="H93">
        <v>86</v>
      </c>
      <c r="I93" s="6">
        <v>0.14149100000000001</v>
      </c>
      <c r="J93" s="6">
        <v>0.13214300000000001</v>
      </c>
      <c r="K93" s="7">
        <v>28316.2</v>
      </c>
      <c r="L93" s="7">
        <v>3741.8</v>
      </c>
      <c r="M93" s="5">
        <v>5.0599999999999996</v>
      </c>
    </row>
    <row r="94" spans="1:13">
      <c r="A94">
        <v>87</v>
      </c>
      <c r="B94" s="6">
        <v>0.21346599999999999</v>
      </c>
      <c r="C94" s="6">
        <v>0.19287899999999999</v>
      </c>
      <c r="D94" s="7">
        <v>9779.7999999999993</v>
      </c>
      <c r="E94" s="7">
        <v>1886.3</v>
      </c>
      <c r="F94" s="5">
        <v>3.92</v>
      </c>
      <c r="G94" t="s">
        <v>12</v>
      </c>
      <c r="H94">
        <v>87</v>
      </c>
      <c r="I94" s="6">
        <v>0.152307</v>
      </c>
      <c r="J94" s="6">
        <v>0.14152899999999999</v>
      </c>
      <c r="K94" s="7">
        <v>24574.400000000001</v>
      </c>
      <c r="L94" s="7">
        <v>3478</v>
      </c>
      <c r="M94" s="5">
        <v>4.75</v>
      </c>
    </row>
    <row r="95" spans="1:13">
      <c r="A95">
        <v>88</v>
      </c>
      <c r="B95" s="6">
        <v>0.23342099999999999</v>
      </c>
      <c r="C95" s="6">
        <v>0.20902499999999999</v>
      </c>
      <c r="D95" s="7">
        <v>7893.5</v>
      </c>
      <c r="E95" s="7">
        <v>1649.9</v>
      </c>
      <c r="F95" s="5">
        <v>3.73</v>
      </c>
      <c r="G95" t="s">
        <v>12</v>
      </c>
      <c r="H95">
        <v>88</v>
      </c>
      <c r="I95" s="6">
        <v>0.17041000000000001</v>
      </c>
      <c r="J95" s="6">
        <v>0.15703</v>
      </c>
      <c r="K95" s="7">
        <v>21096.400000000001</v>
      </c>
      <c r="L95" s="7">
        <v>3312.8</v>
      </c>
      <c r="M95" s="5">
        <v>4.45</v>
      </c>
    </row>
    <row r="96" spans="1:13">
      <c r="A96">
        <v>89</v>
      </c>
      <c r="B96" s="6">
        <v>0.23619699999999999</v>
      </c>
      <c r="C96" s="6">
        <v>0.21124799999999999</v>
      </c>
      <c r="D96" s="7">
        <v>6243.6</v>
      </c>
      <c r="E96" s="7">
        <v>1318.9</v>
      </c>
      <c r="F96" s="5">
        <v>3.59</v>
      </c>
      <c r="G96" t="s">
        <v>12</v>
      </c>
      <c r="H96">
        <v>89</v>
      </c>
      <c r="I96" s="6">
        <v>0.19131799999999999</v>
      </c>
      <c r="J96" s="6">
        <v>0.17461399999999999</v>
      </c>
      <c r="K96" s="7">
        <v>17783.599999999999</v>
      </c>
      <c r="L96" s="7">
        <v>3105.3</v>
      </c>
      <c r="M96" s="5">
        <v>4.1900000000000004</v>
      </c>
    </row>
    <row r="97" spans="1:13">
      <c r="A97">
        <v>90</v>
      </c>
      <c r="B97" s="6">
        <v>0.23738999999999999</v>
      </c>
      <c r="C97" s="6">
        <v>0.212203</v>
      </c>
      <c r="D97" s="7">
        <v>4924.6000000000004</v>
      </c>
      <c r="E97" s="7">
        <v>1045</v>
      </c>
      <c r="F97" s="5">
        <v>3.42</v>
      </c>
      <c r="G97" t="s">
        <v>12</v>
      </c>
      <c r="H97">
        <v>90</v>
      </c>
      <c r="I97" s="6">
        <v>0.19203500000000001</v>
      </c>
      <c r="J97" s="6">
        <v>0.17521200000000001</v>
      </c>
      <c r="K97" s="7">
        <v>14678.4</v>
      </c>
      <c r="L97" s="7">
        <v>2571.8000000000002</v>
      </c>
      <c r="M97" s="5">
        <v>3.97</v>
      </c>
    </row>
    <row r="98" spans="1:13">
      <c r="A98">
        <v>91</v>
      </c>
      <c r="B98" s="6">
        <v>0.25770500000000002</v>
      </c>
      <c r="C98" s="6">
        <v>0.22828999999999999</v>
      </c>
      <c r="D98" s="7">
        <v>3879.6</v>
      </c>
      <c r="E98" s="7">
        <v>885.7</v>
      </c>
      <c r="F98" s="5">
        <v>3.2</v>
      </c>
      <c r="G98" t="s">
        <v>12</v>
      </c>
      <c r="H98">
        <v>91</v>
      </c>
      <c r="I98" s="6">
        <v>0.213731</v>
      </c>
      <c r="J98" s="6">
        <v>0.19309599999999999</v>
      </c>
      <c r="K98" s="7">
        <v>12106.5</v>
      </c>
      <c r="L98" s="7">
        <v>2337.6999999999998</v>
      </c>
      <c r="M98" s="5">
        <v>3.71</v>
      </c>
    </row>
    <row r="99" spans="1:13">
      <c r="A99">
        <v>92</v>
      </c>
      <c r="B99" s="6">
        <v>0.28423999999999999</v>
      </c>
      <c r="C99" s="6">
        <v>0.24887000000000001</v>
      </c>
      <c r="D99" s="7">
        <v>2993.9</v>
      </c>
      <c r="E99" s="7">
        <v>745.1</v>
      </c>
      <c r="F99" s="5">
        <v>3</v>
      </c>
      <c r="G99" t="s">
        <v>12</v>
      </c>
      <c r="H99">
        <v>92</v>
      </c>
      <c r="I99" s="6">
        <v>0.23590700000000001</v>
      </c>
      <c r="J99" s="6">
        <v>0.21101700000000001</v>
      </c>
      <c r="K99" s="7">
        <v>9768.7999999999993</v>
      </c>
      <c r="L99" s="7">
        <v>2061.4</v>
      </c>
      <c r="M99" s="5">
        <v>3.47</v>
      </c>
    </row>
    <row r="100" spans="1:13">
      <c r="A100">
        <v>93</v>
      </c>
      <c r="B100" s="6">
        <v>0.305002</v>
      </c>
      <c r="C100" s="6">
        <v>0.26464399999999999</v>
      </c>
      <c r="D100" s="7">
        <v>2248.8000000000002</v>
      </c>
      <c r="E100" s="7">
        <v>595.1</v>
      </c>
      <c r="F100" s="5">
        <v>2.83</v>
      </c>
      <c r="G100" t="s">
        <v>12</v>
      </c>
      <c r="H100">
        <v>93</v>
      </c>
      <c r="I100" s="6">
        <v>0.25144899999999998</v>
      </c>
      <c r="J100" s="6">
        <v>0.22336600000000001</v>
      </c>
      <c r="K100" s="7">
        <v>7707.4</v>
      </c>
      <c r="L100" s="7">
        <v>1721.6</v>
      </c>
      <c r="M100" s="5">
        <v>3.27</v>
      </c>
    </row>
    <row r="101" spans="1:13">
      <c r="A101">
        <v>94</v>
      </c>
      <c r="B101" s="6">
        <v>0.34283599999999997</v>
      </c>
      <c r="C101" s="6">
        <v>0.29266799999999998</v>
      </c>
      <c r="D101" s="7">
        <v>1653.7</v>
      </c>
      <c r="E101" s="7">
        <v>484</v>
      </c>
      <c r="F101" s="5">
        <v>2.67</v>
      </c>
      <c r="G101" t="s">
        <v>12</v>
      </c>
      <c r="H101">
        <v>94</v>
      </c>
      <c r="I101" s="6">
        <v>0.27612700000000001</v>
      </c>
      <c r="J101" s="6">
        <v>0.24262900000000001</v>
      </c>
      <c r="K101" s="7">
        <v>5985.9</v>
      </c>
      <c r="L101" s="7">
        <v>1452.3</v>
      </c>
      <c r="M101" s="5">
        <v>3.06</v>
      </c>
    </row>
    <row r="102" spans="1:13">
      <c r="A102">
        <v>95</v>
      </c>
      <c r="B102" s="6">
        <v>0.34997800000000001</v>
      </c>
      <c r="C102" s="6">
        <v>0.29785699999999998</v>
      </c>
      <c r="D102" s="7">
        <v>1169.7</v>
      </c>
      <c r="E102" s="7">
        <v>348.4</v>
      </c>
      <c r="F102" s="5">
        <v>2.56</v>
      </c>
      <c r="G102" t="s">
        <v>12</v>
      </c>
      <c r="H102">
        <v>95</v>
      </c>
      <c r="I102" s="6">
        <v>0.296628</v>
      </c>
      <c r="J102" s="6">
        <v>0.25831599999999999</v>
      </c>
      <c r="K102" s="7">
        <v>4533.5</v>
      </c>
      <c r="L102" s="7">
        <v>1171.0999999999999</v>
      </c>
      <c r="M102" s="5">
        <v>2.88</v>
      </c>
    </row>
    <row r="103" spans="1:13">
      <c r="A103">
        <v>96</v>
      </c>
      <c r="B103" s="6">
        <v>0.37595000000000001</v>
      </c>
      <c r="C103" s="6">
        <v>0.31646299999999999</v>
      </c>
      <c r="D103" s="7">
        <v>821.3</v>
      </c>
      <c r="E103" s="7">
        <v>259.89999999999998</v>
      </c>
      <c r="F103" s="5">
        <v>2.44</v>
      </c>
      <c r="G103" t="s">
        <v>12</v>
      </c>
      <c r="H103">
        <v>96</v>
      </c>
      <c r="I103" s="6">
        <v>0.31936399999999998</v>
      </c>
      <c r="J103" s="6">
        <v>0.27539000000000002</v>
      </c>
      <c r="K103" s="7">
        <v>3362.4</v>
      </c>
      <c r="L103" s="7">
        <v>926</v>
      </c>
      <c r="M103" s="5">
        <v>2.71</v>
      </c>
    </row>
    <row r="104" spans="1:13">
      <c r="A104">
        <v>97</v>
      </c>
      <c r="B104" s="6">
        <v>0.37557299999999999</v>
      </c>
      <c r="C104" s="6">
        <v>0.316195</v>
      </c>
      <c r="D104" s="7">
        <v>561.4</v>
      </c>
      <c r="E104" s="7">
        <v>177.5</v>
      </c>
      <c r="F104" s="5">
        <v>2.33</v>
      </c>
      <c r="G104" t="s">
        <v>12</v>
      </c>
      <c r="H104">
        <v>97</v>
      </c>
      <c r="I104" s="6">
        <v>0.34194600000000003</v>
      </c>
      <c r="J104" s="6">
        <v>0.29201899999999997</v>
      </c>
      <c r="K104" s="7">
        <v>2436.5</v>
      </c>
      <c r="L104" s="7">
        <v>711.5</v>
      </c>
      <c r="M104" s="5">
        <v>2.56</v>
      </c>
    </row>
    <row r="105" spans="1:13">
      <c r="A105">
        <v>98</v>
      </c>
      <c r="B105" s="6">
        <v>0.41257100000000002</v>
      </c>
      <c r="C105" s="6">
        <v>0.34201700000000002</v>
      </c>
      <c r="D105" s="7">
        <v>383.9</v>
      </c>
      <c r="E105" s="7">
        <v>131.30000000000001</v>
      </c>
      <c r="F105" s="5">
        <v>2.1800000000000002</v>
      </c>
      <c r="G105" t="s">
        <v>12</v>
      </c>
      <c r="H105">
        <v>98</v>
      </c>
      <c r="I105" s="6">
        <v>0.37165700000000002</v>
      </c>
      <c r="J105" s="6">
        <v>0.313415</v>
      </c>
      <c r="K105" s="7">
        <v>1725</v>
      </c>
      <c r="L105" s="7">
        <v>540.6</v>
      </c>
      <c r="M105" s="5">
        <v>2.4</v>
      </c>
    </row>
    <row r="106" spans="1:13">
      <c r="A106">
        <v>99</v>
      </c>
      <c r="B106" s="6">
        <v>0.44293500000000002</v>
      </c>
      <c r="C106" s="6">
        <v>0.36262499999999998</v>
      </c>
      <c r="D106" s="7">
        <v>252.6</v>
      </c>
      <c r="E106" s="7">
        <v>91.6</v>
      </c>
      <c r="F106" s="5">
        <v>2.0499999999999998</v>
      </c>
      <c r="G106" t="s">
        <v>12</v>
      </c>
      <c r="H106">
        <v>99</v>
      </c>
      <c r="I106" s="6">
        <v>0.36584800000000001</v>
      </c>
      <c r="J106" s="6">
        <v>0.30927399999999999</v>
      </c>
      <c r="K106" s="7">
        <v>1184.3</v>
      </c>
      <c r="L106" s="7">
        <v>366.3</v>
      </c>
      <c r="M106" s="5">
        <v>2.27</v>
      </c>
    </row>
    <row r="107" spans="1:13">
      <c r="A107">
        <v>100</v>
      </c>
      <c r="B107">
        <v>0.478155</v>
      </c>
      <c r="C107">
        <v>0.38589600000000002</v>
      </c>
      <c r="D107">
        <v>161</v>
      </c>
      <c r="E107">
        <v>62.1</v>
      </c>
      <c r="F107">
        <v>1.94</v>
      </c>
      <c r="G107" t="s">
        <v>12</v>
      </c>
      <c r="H107">
        <v>100</v>
      </c>
      <c r="I107">
        <v>0.44659500000000002</v>
      </c>
      <c r="J107">
        <v>0.36507499999999998</v>
      </c>
      <c r="K107">
        <v>818</v>
      </c>
      <c r="L107">
        <v>298.60000000000002</v>
      </c>
      <c r="M107">
        <v>2.0699999999999998</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5"/>
  <sheetData>
    <row r="1" spans="1:13" ht="19.2">
      <c r="A1" s="3" t="s">
        <v>53</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67" t="s">
        <v>6</v>
      </c>
      <c r="B6" s="67" t="s">
        <v>7</v>
      </c>
      <c r="C6" s="67" t="s">
        <v>8</v>
      </c>
      <c r="D6" s="67" t="s">
        <v>9</v>
      </c>
      <c r="E6" s="67" t="s">
        <v>10</v>
      </c>
      <c r="F6" s="67" t="s">
        <v>11</v>
      </c>
      <c r="G6" t="s">
        <v>12</v>
      </c>
      <c r="H6" s="67" t="s">
        <v>6</v>
      </c>
      <c r="I6" s="67" t="s">
        <v>7</v>
      </c>
      <c r="J6" s="67" t="s">
        <v>8</v>
      </c>
      <c r="K6" s="67" t="s">
        <v>9</v>
      </c>
      <c r="L6" s="67" t="s">
        <v>10</v>
      </c>
      <c r="M6" s="67" t="s">
        <v>11</v>
      </c>
    </row>
    <row r="7" spans="1:13">
      <c r="A7">
        <v>0</v>
      </c>
      <c r="B7" s="6">
        <v>4.5589999999999997E-3</v>
      </c>
      <c r="C7" s="6">
        <v>4.548E-3</v>
      </c>
      <c r="D7" s="7">
        <v>100000</v>
      </c>
      <c r="E7" s="7">
        <v>454.8</v>
      </c>
      <c r="F7" s="5">
        <v>79.069999999999993</v>
      </c>
      <c r="G7" t="s">
        <v>12</v>
      </c>
      <c r="H7">
        <v>0</v>
      </c>
      <c r="I7" s="6">
        <v>3.588E-3</v>
      </c>
      <c r="J7" s="6">
        <v>3.581E-3</v>
      </c>
      <c r="K7" s="7">
        <v>100000</v>
      </c>
      <c r="L7" s="7">
        <v>358.1</v>
      </c>
      <c r="M7" s="5">
        <v>83.04</v>
      </c>
    </row>
    <row r="8" spans="1:13">
      <c r="A8">
        <v>1</v>
      </c>
      <c r="B8" s="6">
        <v>2.4399999999999999E-4</v>
      </c>
      <c r="C8" s="6">
        <v>2.4399999999999999E-4</v>
      </c>
      <c r="D8" s="7">
        <v>99545.2</v>
      </c>
      <c r="E8" s="7">
        <v>24.3</v>
      </c>
      <c r="F8" s="5">
        <v>78.44</v>
      </c>
      <c r="G8" t="s">
        <v>12</v>
      </c>
      <c r="H8">
        <v>1</v>
      </c>
      <c r="I8" s="6">
        <v>2.23E-4</v>
      </c>
      <c r="J8" s="6">
        <v>2.23E-4</v>
      </c>
      <c r="K8" s="7">
        <v>99641.9</v>
      </c>
      <c r="L8" s="7">
        <v>22.2</v>
      </c>
      <c r="M8" s="5">
        <v>82.33</v>
      </c>
    </row>
    <row r="9" spans="1:13">
      <c r="A9">
        <v>2</v>
      </c>
      <c r="B9" s="6">
        <v>1.7200000000000001E-4</v>
      </c>
      <c r="C9" s="6">
        <v>1.7200000000000001E-4</v>
      </c>
      <c r="D9" s="7">
        <v>99520.8</v>
      </c>
      <c r="E9" s="7">
        <v>17.100000000000001</v>
      </c>
      <c r="F9" s="5">
        <v>77.45</v>
      </c>
      <c r="G9" t="s">
        <v>12</v>
      </c>
      <c r="H9">
        <v>2</v>
      </c>
      <c r="I9" s="6">
        <v>1.4300000000000001E-4</v>
      </c>
      <c r="J9" s="6">
        <v>1.4300000000000001E-4</v>
      </c>
      <c r="K9" s="7">
        <v>99619.6</v>
      </c>
      <c r="L9" s="7">
        <v>14.2</v>
      </c>
      <c r="M9" s="5">
        <v>81.349999999999994</v>
      </c>
    </row>
    <row r="10" spans="1:13">
      <c r="A10">
        <v>3</v>
      </c>
      <c r="B10" s="6">
        <v>1.06E-4</v>
      </c>
      <c r="C10" s="6">
        <v>1.06E-4</v>
      </c>
      <c r="D10" s="7">
        <v>99503.7</v>
      </c>
      <c r="E10" s="7">
        <v>10.5</v>
      </c>
      <c r="F10" s="5">
        <v>76.47</v>
      </c>
      <c r="G10" t="s">
        <v>12</v>
      </c>
      <c r="H10">
        <v>3</v>
      </c>
      <c r="I10" s="6">
        <v>9.7999999999999997E-5</v>
      </c>
      <c r="J10" s="6">
        <v>9.7999999999999997E-5</v>
      </c>
      <c r="K10" s="7">
        <v>99605.4</v>
      </c>
      <c r="L10" s="7">
        <v>9.8000000000000007</v>
      </c>
      <c r="M10" s="5">
        <v>80.36</v>
      </c>
    </row>
    <row r="11" spans="1:13">
      <c r="A11">
        <v>4</v>
      </c>
      <c r="B11" s="6">
        <v>8.3999999999999995E-5</v>
      </c>
      <c r="C11" s="6">
        <v>8.3999999999999995E-5</v>
      </c>
      <c r="D11" s="7">
        <v>99493.1</v>
      </c>
      <c r="E11" s="7">
        <v>8.3000000000000007</v>
      </c>
      <c r="F11" s="5">
        <v>75.48</v>
      </c>
      <c r="G11" t="s">
        <v>12</v>
      </c>
      <c r="H11">
        <v>4</v>
      </c>
      <c r="I11" s="6">
        <v>6.7999999999999999E-5</v>
      </c>
      <c r="J11" s="6">
        <v>6.7999999999999999E-5</v>
      </c>
      <c r="K11" s="7">
        <v>99595.7</v>
      </c>
      <c r="L11" s="7">
        <v>6.8</v>
      </c>
      <c r="M11" s="5">
        <v>79.37</v>
      </c>
    </row>
    <row r="12" spans="1:13">
      <c r="A12">
        <v>5</v>
      </c>
      <c r="B12" s="6">
        <v>8.6000000000000003E-5</v>
      </c>
      <c r="C12" s="6">
        <v>8.6000000000000003E-5</v>
      </c>
      <c r="D12" s="7">
        <v>99484.800000000003</v>
      </c>
      <c r="E12" s="7">
        <v>8.5</v>
      </c>
      <c r="F12" s="5">
        <v>74.48</v>
      </c>
      <c r="G12" t="s">
        <v>12</v>
      </c>
      <c r="H12">
        <v>5</v>
      </c>
      <c r="I12" s="6">
        <v>7.1000000000000005E-5</v>
      </c>
      <c r="J12" s="6">
        <v>7.1000000000000005E-5</v>
      </c>
      <c r="K12" s="7">
        <v>99588.800000000003</v>
      </c>
      <c r="L12" s="7">
        <v>7.1</v>
      </c>
      <c r="M12" s="5">
        <v>78.38</v>
      </c>
    </row>
    <row r="13" spans="1:13">
      <c r="A13">
        <v>6</v>
      </c>
      <c r="B13" s="6">
        <v>7.2000000000000002E-5</v>
      </c>
      <c r="C13" s="6">
        <v>7.2000000000000002E-5</v>
      </c>
      <c r="D13" s="7">
        <v>99476.3</v>
      </c>
      <c r="E13" s="7">
        <v>7.1</v>
      </c>
      <c r="F13" s="5">
        <v>73.489999999999995</v>
      </c>
      <c r="G13" t="s">
        <v>12</v>
      </c>
      <c r="H13">
        <v>6</v>
      </c>
      <c r="I13" s="6">
        <v>6.8999999999999997E-5</v>
      </c>
      <c r="J13" s="6">
        <v>6.8999999999999997E-5</v>
      </c>
      <c r="K13" s="7">
        <v>99581.8</v>
      </c>
      <c r="L13" s="7">
        <v>6.9</v>
      </c>
      <c r="M13" s="5">
        <v>77.38</v>
      </c>
    </row>
    <row r="14" spans="1:13">
      <c r="A14">
        <v>7</v>
      </c>
      <c r="B14" s="6">
        <v>7.2000000000000002E-5</v>
      </c>
      <c r="C14" s="6">
        <v>7.2000000000000002E-5</v>
      </c>
      <c r="D14" s="7">
        <v>99469.1</v>
      </c>
      <c r="E14" s="7">
        <v>7.2</v>
      </c>
      <c r="F14" s="5">
        <v>72.489999999999995</v>
      </c>
      <c r="G14" t="s">
        <v>12</v>
      </c>
      <c r="H14">
        <v>7</v>
      </c>
      <c r="I14" s="6">
        <v>5.8999999999999998E-5</v>
      </c>
      <c r="J14" s="6">
        <v>5.8999999999999998E-5</v>
      </c>
      <c r="K14" s="7">
        <v>99574.9</v>
      </c>
      <c r="L14" s="7">
        <v>5.9</v>
      </c>
      <c r="M14" s="5">
        <v>76.39</v>
      </c>
    </row>
    <row r="15" spans="1:13">
      <c r="A15">
        <v>8</v>
      </c>
      <c r="B15" s="6">
        <v>7.7999999999999999E-5</v>
      </c>
      <c r="C15" s="6">
        <v>7.7999999999999999E-5</v>
      </c>
      <c r="D15" s="7">
        <v>99461.9</v>
      </c>
      <c r="E15" s="7">
        <v>7.8</v>
      </c>
      <c r="F15" s="5">
        <v>71.5</v>
      </c>
      <c r="G15" t="s">
        <v>12</v>
      </c>
      <c r="H15">
        <v>8</v>
      </c>
      <c r="I15" s="6">
        <v>6.3999999999999997E-5</v>
      </c>
      <c r="J15" s="6">
        <v>6.3999999999999997E-5</v>
      </c>
      <c r="K15" s="7">
        <v>99569</v>
      </c>
      <c r="L15" s="7">
        <v>6.4</v>
      </c>
      <c r="M15" s="5">
        <v>75.39</v>
      </c>
    </row>
    <row r="16" spans="1:13">
      <c r="A16">
        <v>9</v>
      </c>
      <c r="B16" s="6">
        <v>7.2999999999999999E-5</v>
      </c>
      <c r="C16" s="6">
        <v>7.2999999999999999E-5</v>
      </c>
      <c r="D16" s="7">
        <v>99454.2</v>
      </c>
      <c r="E16" s="7">
        <v>7.3</v>
      </c>
      <c r="F16" s="5">
        <v>70.5</v>
      </c>
      <c r="G16" t="s">
        <v>12</v>
      </c>
      <c r="H16">
        <v>9</v>
      </c>
      <c r="I16" s="6">
        <v>6.2000000000000003E-5</v>
      </c>
      <c r="J16" s="6">
        <v>6.2000000000000003E-5</v>
      </c>
      <c r="K16" s="7">
        <v>99562.6</v>
      </c>
      <c r="L16" s="7">
        <v>6.1</v>
      </c>
      <c r="M16" s="5">
        <v>74.400000000000006</v>
      </c>
    </row>
    <row r="17" spans="1:13">
      <c r="A17">
        <v>10</v>
      </c>
      <c r="B17" s="6">
        <v>6.0000000000000002E-5</v>
      </c>
      <c r="C17" s="6">
        <v>6.0000000000000002E-5</v>
      </c>
      <c r="D17" s="7">
        <v>99446.9</v>
      </c>
      <c r="E17" s="7">
        <v>5.9</v>
      </c>
      <c r="F17" s="5">
        <v>69.510000000000005</v>
      </c>
      <c r="G17" t="s">
        <v>12</v>
      </c>
      <c r="H17">
        <v>10</v>
      </c>
      <c r="I17" s="6">
        <v>6.6000000000000005E-5</v>
      </c>
      <c r="J17" s="6">
        <v>6.6000000000000005E-5</v>
      </c>
      <c r="K17" s="7">
        <v>99556.5</v>
      </c>
      <c r="L17" s="7">
        <v>6.5</v>
      </c>
      <c r="M17" s="5">
        <v>73.400000000000006</v>
      </c>
    </row>
    <row r="18" spans="1:13">
      <c r="A18">
        <v>11</v>
      </c>
      <c r="B18" s="6">
        <v>9.2E-5</v>
      </c>
      <c r="C18" s="6">
        <v>9.2E-5</v>
      </c>
      <c r="D18" s="7">
        <v>99441</v>
      </c>
      <c r="E18" s="7">
        <v>9.1</v>
      </c>
      <c r="F18" s="5">
        <v>68.510000000000005</v>
      </c>
      <c r="G18" t="s">
        <v>12</v>
      </c>
      <c r="H18">
        <v>11</v>
      </c>
      <c r="I18" s="6">
        <v>7.6000000000000004E-5</v>
      </c>
      <c r="J18" s="6">
        <v>7.6000000000000004E-5</v>
      </c>
      <c r="K18" s="7">
        <v>99549.9</v>
      </c>
      <c r="L18" s="7">
        <v>7.6</v>
      </c>
      <c r="M18" s="5">
        <v>72.41</v>
      </c>
    </row>
    <row r="19" spans="1:13">
      <c r="A19">
        <v>12</v>
      </c>
      <c r="B19" s="6">
        <v>1.03E-4</v>
      </c>
      <c r="C19" s="6">
        <v>1.03E-4</v>
      </c>
      <c r="D19" s="7">
        <v>99431.8</v>
      </c>
      <c r="E19" s="7">
        <v>10.3</v>
      </c>
      <c r="F19" s="5">
        <v>67.52</v>
      </c>
      <c r="G19" t="s">
        <v>12</v>
      </c>
      <c r="H19">
        <v>12</v>
      </c>
      <c r="I19" s="6">
        <v>6.7000000000000002E-5</v>
      </c>
      <c r="J19" s="6">
        <v>6.7000000000000002E-5</v>
      </c>
      <c r="K19" s="7">
        <v>99542.399999999994</v>
      </c>
      <c r="L19" s="7">
        <v>6.6</v>
      </c>
      <c r="M19" s="5">
        <v>71.41</v>
      </c>
    </row>
    <row r="20" spans="1:13">
      <c r="A20">
        <v>13</v>
      </c>
      <c r="B20" s="6">
        <v>1.13E-4</v>
      </c>
      <c r="C20" s="6">
        <v>1.13E-4</v>
      </c>
      <c r="D20" s="7">
        <v>99421.5</v>
      </c>
      <c r="E20" s="7">
        <v>11.3</v>
      </c>
      <c r="F20" s="5">
        <v>66.53</v>
      </c>
      <c r="G20" t="s">
        <v>12</v>
      </c>
      <c r="H20">
        <v>13</v>
      </c>
      <c r="I20" s="6">
        <v>1.02E-4</v>
      </c>
      <c r="J20" s="6">
        <v>1.02E-4</v>
      </c>
      <c r="K20" s="7">
        <v>99535.8</v>
      </c>
      <c r="L20" s="7">
        <v>10.199999999999999</v>
      </c>
      <c r="M20" s="5">
        <v>70.42</v>
      </c>
    </row>
    <row r="21" spans="1:13">
      <c r="A21">
        <v>14</v>
      </c>
      <c r="B21" s="6">
        <v>1.37E-4</v>
      </c>
      <c r="C21" s="6">
        <v>1.37E-4</v>
      </c>
      <c r="D21" s="7">
        <v>99410.3</v>
      </c>
      <c r="E21" s="7">
        <v>13.7</v>
      </c>
      <c r="F21" s="5">
        <v>65.53</v>
      </c>
      <c r="G21" t="s">
        <v>12</v>
      </c>
      <c r="H21">
        <v>14</v>
      </c>
      <c r="I21" s="6">
        <v>8.7000000000000001E-5</v>
      </c>
      <c r="J21" s="6">
        <v>8.7000000000000001E-5</v>
      </c>
      <c r="K21" s="7">
        <v>99525.6</v>
      </c>
      <c r="L21" s="7">
        <v>8.6</v>
      </c>
      <c r="M21" s="5">
        <v>69.42</v>
      </c>
    </row>
    <row r="22" spans="1:13">
      <c r="A22">
        <v>15</v>
      </c>
      <c r="B22" s="6">
        <v>1.83E-4</v>
      </c>
      <c r="C22" s="6">
        <v>1.83E-4</v>
      </c>
      <c r="D22" s="7">
        <v>99396.6</v>
      </c>
      <c r="E22" s="7">
        <v>18.2</v>
      </c>
      <c r="F22" s="5">
        <v>64.540000000000006</v>
      </c>
      <c r="G22" t="s">
        <v>12</v>
      </c>
      <c r="H22">
        <v>15</v>
      </c>
      <c r="I22" s="6">
        <v>1.3100000000000001E-4</v>
      </c>
      <c r="J22" s="6">
        <v>1.3100000000000001E-4</v>
      </c>
      <c r="K22" s="7">
        <v>99517</v>
      </c>
      <c r="L22" s="7">
        <v>13</v>
      </c>
      <c r="M22" s="5">
        <v>68.430000000000007</v>
      </c>
    </row>
    <row r="23" spans="1:13">
      <c r="A23">
        <v>16</v>
      </c>
      <c r="B23" s="6">
        <v>2.3000000000000001E-4</v>
      </c>
      <c r="C23" s="6">
        <v>2.3000000000000001E-4</v>
      </c>
      <c r="D23" s="7">
        <v>99378.4</v>
      </c>
      <c r="E23" s="7">
        <v>22.9</v>
      </c>
      <c r="F23" s="5">
        <v>63.55</v>
      </c>
      <c r="G23" t="s">
        <v>12</v>
      </c>
      <c r="H23">
        <v>16</v>
      </c>
      <c r="I23" s="6">
        <v>1.16E-4</v>
      </c>
      <c r="J23" s="6">
        <v>1.16E-4</v>
      </c>
      <c r="K23" s="7">
        <v>99504</v>
      </c>
      <c r="L23" s="7">
        <v>11.5</v>
      </c>
      <c r="M23" s="5">
        <v>67.44</v>
      </c>
    </row>
    <row r="24" spans="1:13">
      <c r="A24">
        <v>17</v>
      </c>
      <c r="B24" s="6">
        <v>3.0499999999999999E-4</v>
      </c>
      <c r="C24" s="6">
        <v>3.0499999999999999E-4</v>
      </c>
      <c r="D24" s="7">
        <v>99355.6</v>
      </c>
      <c r="E24" s="7">
        <v>30.3</v>
      </c>
      <c r="F24" s="5">
        <v>62.57</v>
      </c>
      <c r="G24" t="s">
        <v>12</v>
      </c>
      <c r="H24">
        <v>17</v>
      </c>
      <c r="I24" s="6">
        <v>1.6699999999999999E-4</v>
      </c>
      <c r="J24" s="6">
        <v>1.6699999999999999E-4</v>
      </c>
      <c r="K24" s="7">
        <v>99492.4</v>
      </c>
      <c r="L24" s="7">
        <v>16.600000000000001</v>
      </c>
      <c r="M24" s="5">
        <v>66.45</v>
      </c>
    </row>
    <row r="25" spans="1:13">
      <c r="A25">
        <v>18</v>
      </c>
      <c r="B25" s="6">
        <v>4.3399999999999998E-4</v>
      </c>
      <c r="C25" s="6">
        <v>4.3399999999999998E-4</v>
      </c>
      <c r="D25" s="7">
        <v>99325.3</v>
      </c>
      <c r="E25" s="7">
        <v>43.1</v>
      </c>
      <c r="F25" s="5">
        <v>61.59</v>
      </c>
      <c r="G25" t="s">
        <v>12</v>
      </c>
      <c r="H25">
        <v>18</v>
      </c>
      <c r="I25" s="6">
        <v>1.75E-4</v>
      </c>
      <c r="J25" s="6">
        <v>1.75E-4</v>
      </c>
      <c r="K25" s="7">
        <v>99475.8</v>
      </c>
      <c r="L25" s="7">
        <v>17.399999999999999</v>
      </c>
      <c r="M25" s="5">
        <v>65.459999999999994</v>
      </c>
    </row>
    <row r="26" spans="1:13">
      <c r="A26">
        <v>19</v>
      </c>
      <c r="B26" s="6">
        <v>5.0100000000000003E-4</v>
      </c>
      <c r="C26" s="6">
        <v>5.0100000000000003E-4</v>
      </c>
      <c r="D26" s="7">
        <v>99282.2</v>
      </c>
      <c r="E26" s="7">
        <v>49.7</v>
      </c>
      <c r="F26" s="5">
        <v>60.61</v>
      </c>
      <c r="G26" t="s">
        <v>12</v>
      </c>
      <c r="H26">
        <v>19</v>
      </c>
      <c r="I26" s="6">
        <v>1.92E-4</v>
      </c>
      <c r="J26" s="6">
        <v>1.92E-4</v>
      </c>
      <c r="K26" s="7">
        <v>99458.4</v>
      </c>
      <c r="L26" s="7">
        <v>19.100000000000001</v>
      </c>
      <c r="M26" s="5">
        <v>64.47</v>
      </c>
    </row>
    <row r="27" spans="1:13">
      <c r="A27">
        <v>20</v>
      </c>
      <c r="B27" s="6">
        <v>4.6500000000000003E-4</v>
      </c>
      <c r="C27" s="6">
        <v>4.6500000000000003E-4</v>
      </c>
      <c r="D27" s="7">
        <v>99232.5</v>
      </c>
      <c r="E27" s="7">
        <v>46.1</v>
      </c>
      <c r="F27" s="5">
        <v>59.64</v>
      </c>
      <c r="G27" t="s">
        <v>12</v>
      </c>
      <c r="H27">
        <v>20</v>
      </c>
      <c r="I27" s="6">
        <v>2.2499999999999999E-4</v>
      </c>
      <c r="J27" s="6">
        <v>2.2499999999999999E-4</v>
      </c>
      <c r="K27" s="7">
        <v>99439.4</v>
      </c>
      <c r="L27" s="7">
        <v>22.4</v>
      </c>
      <c r="M27" s="5">
        <v>63.48</v>
      </c>
    </row>
    <row r="28" spans="1:13">
      <c r="A28">
        <v>21</v>
      </c>
      <c r="B28" s="6">
        <v>4.9399999999999997E-4</v>
      </c>
      <c r="C28" s="6">
        <v>4.9399999999999997E-4</v>
      </c>
      <c r="D28" s="7">
        <v>99186.3</v>
      </c>
      <c r="E28" s="7">
        <v>49</v>
      </c>
      <c r="F28" s="5">
        <v>58.67</v>
      </c>
      <c r="G28" t="s">
        <v>12</v>
      </c>
      <c r="H28">
        <v>21</v>
      </c>
      <c r="I28" s="6">
        <v>2.14E-4</v>
      </c>
      <c r="J28" s="6">
        <v>2.13E-4</v>
      </c>
      <c r="K28" s="7">
        <v>99417</v>
      </c>
      <c r="L28" s="7">
        <v>21.2</v>
      </c>
      <c r="M28" s="5">
        <v>62.49</v>
      </c>
    </row>
    <row r="29" spans="1:13">
      <c r="A29">
        <v>22</v>
      </c>
      <c r="B29" s="6">
        <v>5.04E-4</v>
      </c>
      <c r="C29" s="6">
        <v>5.04E-4</v>
      </c>
      <c r="D29" s="7">
        <v>99137.3</v>
      </c>
      <c r="E29" s="7">
        <v>49.9</v>
      </c>
      <c r="F29" s="5">
        <v>57.7</v>
      </c>
      <c r="G29" t="s">
        <v>12</v>
      </c>
      <c r="H29">
        <v>22</v>
      </c>
      <c r="I29" s="6">
        <v>2.0699999999999999E-4</v>
      </c>
      <c r="J29" s="6">
        <v>2.0699999999999999E-4</v>
      </c>
      <c r="K29" s="7">
        <v>99395.8</v>
      </c>
      <c r="L29" s="7">
        <v>20.6</v>
      </c>
      <c r="M29" s="5">
        <v>61.51</v>
      </c>
    </row>
    <row r="30" spans="1:13">
      <c r="A30">
        <v>23</v>
      </c>
      <c r="B30" s="6">
        <v>5.5599999999999996E-4</v>
      </c>
      <c r="C30" s="6">
        <v>5.5599999999999996E-4</v>
      </c>
      <c r="D30" s="7">
        <v>99087.4</v>
      </c>
      <c r="E30" s="7">
        <v>55.1</v>
      </c>
      <c r="F30" s="5">
        <v>56.73</v>
      </c>
      <c r="G30" t="s">
        <v>12</v>
      </c>
      <c r="H30">
        <v>23</v>
      </c>
      <c r="I30" s="6">
        <v>2.3499999999999999E-4</v>
      </c>
      <c r="J30" s="6">
        <v>2.3499999999999999E-4</v>
      </c>
      <c r="K30" s="7">
        <v>99375.2</v>
      </c>
      <c r="L30" s="7">
        <v>23.4</v>
      </c>
      <c r="M30" s="5">
        <v>60.52</v>
      </c>
    </row>
    <row r="31" spans="1:13">
      <c r="A31">
        <v>24</v>
      </c>
      <c r="B31" s="6">
        <v>5.1400000000000003E-4</v>
      </c>
      <c r="C31" s="6">
        <v>5.1400000000000003E-4</v>
      </c>
      <c r="D31" s="7">
        <v>99032.3</v>
      </c>
      <c r="E31" s="7">
        <v>50.9</v>
      </c>
      <c r="F31" s="5">
        <v>55.76</v>
      </c>
      <c r="G31" t="s">
        <v>12</v>
      </c>
      <c r="H31">
        <v>24</v>
      </c>
      <c r="I31" s="6">
        <v>2.4000000000000001E-4</v>
      </c>
      <c r="J31" s="6">
        <v>2.4000000000000001E-4</v>
      </c>
      <c r="K31" s="7">
        <v>99351.8</v>
      </c>
      <c r="L31" s="7">
        <v>23.8</v>
      </c>
      <c r="M31" s="5">
        <v>59.53</v>
      </c>
    </row>
    <row r="32" spans="1:13">
      <c r="A32">
        <v>25</v>
      </c>
      <c r="B32" s="6">
        <v>5.2599999999999999E-4</v>
      </c>
      <c r="C32" s="6">
        <v>5.2599999999999999E-4</v>
      </c>
      <c r="D32" s="7">
        <v>98981.4</v>
      </c>
      <c r="E32" s="7">
        <v>52</v>
      </c>
      <c r="F32" s="5">
        <v>54.79</v>
      </c>
      <c r="G32" t="s">
        <v>12</v>
      </c>
      <c r="H32">
        <v>25</v>
      </c>
      <c r="I32" s="6">
        <v>2.2900000000000001E-4</v>
      </c>
      <c r="J32" s="6">
        <v>2.2900000000000001E-4</v>
      </c>
      <c r="K32" s="7">
        <v>99328</v>
      </c>
      <c r="L32" s="7">
        <v>22.7</v>
      </c>
      <c r="M32" s="5">
        <v>58.55</v>
      </c>
    </row>
    <row r="33" spans="1:13">
      <c r="A33">
        <v>26</v>
      </c>
      <c r="B33" s="6">
        <v>6.2299999999999996E-4</v>
      </c>
      <c r="C33" s="6">
        <v>6.2299999999999996E-4</v>
      </c>
      <c r="D33" s="7">
        <v>98929.3</v>
      </c>
      <c r="E33" s="7">
        <v>61.6</v>
      </c>
      <c r="F33" s="5">
        <v>53.82</v>
      </c>
      <c r="G33" t="s">
        <v>12</v>
      </c>
      <c r="H33">
        <v>26</v>
      </c>
      <c r="I33" s="6">
        <v>2.6899999999999998E-4</v>
      </c>
      <c r="J33" s="6">
        <v>2.6899999999999998E-4</v>
      </c>
      <c r="K33" s="7">
        <v>99305.3</v>
      </c>
      <c r="L33" s="7">
        <v>26.7</v>
      </c>
      <c r="M33" s="5">
        <v>57.56</v>
      </c>
    </row>
    <row r="34" spans="1:13">
      <c r="A34">
        <v>27</v>
      </c>
      <c r="B34" s="6">
        <v>6.0099999999999997E-4</v>
      </c>
      <c r="C34" s="6">
        <v>6.0099999999999997E-4</v>
      </c>
      <c r="D34" s="7">
        <v>98867.7</v>
      </c>
      <c r="E34" s="7">
        <v>59.4</v>
      </c>
      <c r="F34" s="5">
        <v>52.85</v>
      </c>
      <c r="G34" t="s">
        <v>12</v>
      </c>
      <c r="H34">
        <v>27</v>
      </c>
      <c r="I34" s="6">
        <v>2.9999999999999997E-4</v>
      </c>
      <c r="J34" s="6">
        <v>2.9999999999999997E-4</v>
      </c>
      <c r="K34" s="7">
        <v>99278.6</v>
      </c>
      <c r="L34" s="7">
        <v>29.8</v>
      </c>
      <c r="M34" s="5">
        <v>56.58</v>
      </c>
    </row>
    <row r="35" spans="1:13">
      <c r="A35">
        <v>28</v>
      </c>
      <c r="B35" s="6">
        <v>6.5899999999999997E-4</v>
      </c>
      <c r="C35" s="6">
        <v>6.5799999999999995E-4</v>
      </c>
      <c r="D35" s="7">
        <v>98808.3</v>
      </c>
      <c r="E35" s="7">
        <v>65.099999999999994</v>
      </c>
      <c r="F35" s="5">
        <v>51.88</v>
      </c>
      <c r="G35" t="s">
        <v>12</v>
      </c>
      <c r="H35">
        <v>28</v>
      </c>
      <c r="I35" s="6">
        <v>3.0299999999999999E-4</v>
      </c>
      <c r="J35" s="6">
        <v>3.0299999999999999E-4</v>
      </c>
      <c r="K35" s="7">
        <v>99248.8</v>
      </c>
      <c r="L35" s="7">
        <v>30.1</v>
      </c>
      <c r="M35" s="5">
        <v>55.59</v>
      </c>
    </row>
    <row r="36" spans="1:13">
      <c r="A36">
        <v>29</v>
      </c>
      <c r="B36" s="6">
        <v>7.2599999999999997E-4</v>
      </c>
      <c r="C36" s="6">
        <v>7.2599999999999997E-4</v>
      </c>
      <c r="D36" s="7">
        <v>98743.3</v>
      </c>
      <c r="E36" s="7">
        <v>71.7</v>
      </c>
      <c r="F36" s="5">
        <v>50.92</v>
      </c>
      <c r="G36" t="s">
        <v>12</v>
      </c>
      <c r="H36">
        <v>29</v>
      </c>
      <c r="I36" s="6">
        <v>3.3700000000000001E-4</v>
      </c>
      <c r="J36" s="6">
        <v>3.3700000000000001E-4</v>
      </c>
      <c r="K36" s="7">
        <v>99218.7</v>
      </c>
      <c r="L36" s="7">
        <v>33.4</v>
      </c>
      <c r="M36" s="5">
        <v>54.61</v>
      </c>
    </row>
    <row r="37" spans="1:13">
      <c r="A37">
        <v>30</v>
      </c>
      <c r="B37" s="6">
        <v>7.3499999999999998E-4</v>
      </c>
      <c r="C37" s="6">
        <v>7.3499999999999998E-4</v>
      </c>
      <c r="D37" s="7">
        <v>98671.6</v>
      </c>
      <c r="E37" s="7">
        <v>72.5</v>
      </c>
      <c r="F37" s="5">
        <v>49.95</v>
      </c>
      <c r="G37" t="s">
        <v>12</v>
      </c>
      <c r="H37">
        <v>30</v>
      </c>
      <c r="I37" s="6">
        <v>3.4000000000000002E-4</v>
      </c>
      <c r="J37" s="6">
        <v>3.4000000000000002E-4</v>
      </c>
      <c r="K37" s="7">
        <v>99185.3</v>
      </c>
      <c r="L37" s="7">
        <v>33.700000000000003</v>
      </c>
      <c r="M37" s="5">
        <v>53.63</v>
      </c>
    </row>
    <row r="38" spans="1:13">
      <c r="A38">
        <v>31</v>
      </c>
      <c r="B38" s="6">
        <v>8.4599999999999996E-4</v>
      </c>
      <c r="C38" s="6">
        <v>8.4500000000000005E-4</v>
      </c>
      <c r="D38" s="7">
        <v>98599.1</v>
      </c>
      <c r="E38" s="7">
        <v>83.4</v>
      </c>
      <c r="F38" s="5">
        <v>48.99</v>
      </c>
      <c r="G38" t="s">
        <v>12</v>
      </c>
      <c r="H38">
        <v>31</v>
      </c>
      <c r="I38" s="6">
        <v>3.8099999999999999E-4</v>
      </c>
      <c r="J38" s="6">
        <v>3.8000000000000002E-4</v>
      </c>
      <c r="K38" s="7">
        <v>99151.6</v>
      </c>
      <c r="L38" s="7">
        <v>37.700000000000003</v>
      </c>
      <c r="M38" s="5">
        <v>52.65</v>
      </c>
    </row>
    <row r="39" spans="1:13">
      <c r="A39">
        <v>32</v>
      </c>
      <c r="B39" s="6">
        <v>8.61E-4</v>
      </c>
      <c r="C39" s="6">
        <v>8.61E-4</v>
      </c>
      <c r="D39" s="7">
        <v>98515.8</v>
      </c>
      <c r="E39" s="7">
        <v>84.8</v>
      </c>
      <c r="F39" s="5">
        <v>48.03</v>
      </c>
      <c r="G39" t="s">
        <v>12</v>
      </c>
      <c r="H39">
        <v>32</v>
      </c>
      <c r="I39" s="6">
        <v>4.3899999999999999E-4</v>
      </c>
      <c r="J39" s="6">
        <v>4.3899999999999999E-4</v>
      </c>
      <c r="K39" s="7">
        <v>99113.9</v>
      </c>
      <c r="L39" s="7">
        <v>43.5</v>
      </c>
      <c r="M39" s="5">
        <v>51.67</v>
      </c>
    </row>
    <row r="40" spans="1:13">
      <c r="A40">
        <v>33</v>
      </c>
      <c r="B40" s="6">
        <v>9.4200000000000002E-4</v>
      </c>
      <c r="C40" s="6">
        <v>9.4200000000000002E-4</v>
      </c>
      <c r="D40" s="7">
        <v>98430.9</v>
      </c>
      <c r="E40" s="7">
        <v>92.7</v>
      </c>
      <c r="F40" s="5">
        <v>47.07</v>
      </c>
      <c r="G40" t="s">
        <v>12</v>
      </c>
      <c r="H40">
        <v>33</v>
      </c>
      <c r="I40" s="6">
        <v>4.73E-4</v>
      </c>
      <c r="J40" s="6">
        <v>4.73E-4</v>
      </c>
      <c r="K40" s="7">
        <v>99070.399999999994</v>
      </c>
      <c r="L40" s="7">
        <v>46.8</v>
      </c>
      <c r="M40" s="5">
        <v>50.69</v>
      </c>
    </row>
    <row r="41" spans="1:13">
      <c r="A41">
        <v>34</v>
      </c>
      <c r="B41" s="6">
        <v>9.6100000000000005E-4</v>
      </c>
      <c r="C41" s="6">
        <v>9.6000000000000002E-4</v>
      </c>
      <c r="D41" s="7">
        <v>98338.2</v>
      </c>
      <c r="E41" s="7">
        <v>94.4</v>
      </c>
      <c r="F41" s="5">
        <v>46.12</v>
      </c>
      <c r="G41" t="s">
        <v>12</v>
      </c>
      <c r="H41">
        <v>34</v>
      </c>
      <c r="I41" s="6">
        <v>5.4000000000000001E-4</v>
      </c>
      <c r="J41" s="6">
        <v>5.4000000000000001E-4</v>
      </c>
      <c r="K41" s="7">
        <v>99023.5</v>
      </c>
      <c r="L41" s="7">
        <v>53.5</v>
      </c>
      <c r="M41" s="5">
        <v>49.71</v>
      </c>
    </row>
    <row r="42" spans="1:13">
      <c r="A42">
        <v>35</v>
      </c>
      <c r="B42" s="6">
        <v>1.075E-3</v>
      </c>
      <c r="C42" s="6">
        <v>1.075E-3</v>
      </c>
      <c r="D42" s="7">
        <v>98243.8</v>
      </c>
      <c r="E42" s="7">
        <v>105.6</v>
      </c>
      <c r="F42" s="5">
        <v>45.16</v>
      </c>
      <c r="G42" t="s">
        <v>12</v>
      </c>
      <c r="H42">
        <v>35</v>
      </c>
      <c r="I42" s="6">
        <v>6.02E-4</v>
      </c>
      <c r="J42" s="6">
        <v>6.0099999999999997E-4</v>
      </c>
      <c r="K42" s="7">
        <v>98970</v>
      </c>
      <c r="L42" s="7">
        <v>59.5</v>
      </c>
      <c r="M42" s="5">
        <v>48.74</v>
      </c>
    </row>
    <row r="43" spans="1:13">
      <c r="A43">
        <v>36</v>
      </c>
      <c r="B43" s="6">
        <v>1.1620000000000001E-3</v>
      </c>
      <c r="C43" s="6">
        <v>1.1620000000000001E-3</v>
      </c>
      <c r="D43" s="7">
        <v>98138.2</v>
      </c>
      <c r="E43" s="7">
        <v>114</v>
      </c>
      <c r="F43" s="5">
        <v>44.21</v>
      </c>
      <c r="G43" t="s">
        <v>12</v>
      </c>
      <c r="H43">
        <v>36</v>
      </c>
      <c r="I43" s="6">
        <v>5.7799999999999995E-4</v>
      </c>
      <c r="J43" s="6">
        <v>5.7799999999999995E-4</v>
      </c>
      <c r="K43" s="7">
        <v>98910.5</v>
      </c>
      <c r="L43" s="7">
        <v>57.2</v>
      </c>
      <c r="M43" s="5">
        <v>47.77</v>
      </c>
    </row>
    <row r="44" spans="1:13">
      <c r="A44">
        <v>37</v>
      </c>
      <c r="B44" s="6">
        <v>1.263E-3</v>
      </c>
      <c r="C44" s="6">
        <v>1.2620000000000001E-3</v>
      </c>
      <c r="D44" s="7">
        <v>98024.2</v>
      </c>
      <c r="E44" s="7">
        <v>123.7</v>
      </c>
      <c r="F44" s="5">
        <v>43.26</v>
      </c>
      <c r="G44" t="s">
        <v>12</v>
      </c>
      <c r="H44">
        <v>37</v>
      </c>
      <c r="I44" s="6">
        <v>7.0500000000000001E-4</v>
      </c>
      <c r="J44" s="6">
        <v>7.0399999999999998E-4</v>
      </c>
      <c r="K44" s="7">
        <v>98853.3</v>
      </c>
      <c r="L44" s="7">
        <v>69.599999999999994</v>
      </c>
      <c r="M44" s="5">
        <v>46.8</v>
      </c>
    </row>
    <row r="45" spans="1:13">
      <c r="A45">
        <v>38</v>
      </c>
      <c r="B45" s="6">
        <v>1.3500000000000001E-3</v>
      </c>
      <c r="C45" s="6">
        <v>1.3489999999999999E-3</v>
      </c>
      <c r="D45" s="7">
        <v>97900.5</v>
      </c>
      <c r="E45" s="7">
        <v>132</v>
      </c>
      <c r="F45" s="5">
        <v>42.31</v>
      </c>
      <c r="G45" t="s">
        <v>12</v>
      </c>
      <c r="H45">
        <v>38</v>
      </c>
      <c r="I45" s="6">
        <v>8.3799999999999999E-4</v>
      </c>
      <c r="J45" s="6">
        <v>8.3799999999999999E-4</v>
      </c>
      <c r="K45" s="7">
        <v>98783.7</v>
      </c>
      <c r="L45" s="7">
        <v>82.7</v>
      </c>
      <c r="M45" s="5">
        <v>45.83</v>
      </c>
    </row>
    <row r="46" spans="1:13">
      <c r="A46">
        <v>39</v>
      </c>
      <c r="B46" s="6">
        <v>1.534E-3</v>
      </c>
      <c r="C46" s="6">
        <v>1.5319999999999999E-3</v>
      </c>
      <c r="D46" s="7">
        <v>97768.4</v>
      </c>
      <c r="E46" s="7">
        <v>149.80000000000001</v>
      </c>
      <c r="F46" s="5">
        <v>41.37</v>
      </c>
      <c r="G46" t="s">
        <v>12</v>
      </c>
      <c r="H46">
        <v>39</v>
      </c>
      <c r="I46" s="6">
        <v>8.8900000000000003E-4</v>
      </c>
      <c r="J46" s="6">
        <v>8.8800000000000001E-4</v>
      </c>
      <c r="K46" s="7">
        <v>98700.9</v>
      </c>
      <c r="L46" s="7">
        <v>87.7</v>
      </c>
      <c r="M46" s="5">
        <v>44.87</v>
      </c>
    </row>
    <row r="47" spans="1:13">
      <c r="A47">
        <v>40</v>
      </c>
      <c r="B47" s="6">
        <v>1.6280000000000001E-3</v>
      </c>
      <c r="C47" s="6">
        <v>1.627E-3</v>
      </c>
      <c r="D47" s="7">
        <v>97618.6</v>
      </c>
      <c r="E47" s="7">
        <v>158.80000000000001</v>
      </c>
      <c r="F47" s="5">
        <v>40.43</v>
      </c>
      <c r="G47" t="s">
        <v>12</v>
      </c>
      <c r="H47">
        <v>40</v>
      </c>
      <c r="I47" s="6">
        <v>9.4600000000000001E-4</v>
      </c>
      <c r="J47" s="6">
        <v>9.4600000000000001E-4</v>
      </c>
      <c r="K47" s="7">
        <v>98613.3</v>
      </c>
      <c r="L47" s="7">
        <v>93.3</v>
      </c>
      <c r="M47" s="5">
        <v>43.91</v>
      </c>
    </row>
    <row r="48" spans="1:13">
      <c r="A48">
        <v>41</v>
      </c>
      <c r="B48" s="6">
        <v>1.794E-3</v>
      </c>
      <c r="C48" s="6">
        <v>1.792E-3</v>
      </c>
      <c r="D48" s="7">
        <v>97459.8</v>
      </c>
      <c r="E48" s="7">
        <v>174.7</v>
      </c>
      <c r="F48" s="5">
        <v>39.5</v>
      </c>
      <c r="G48" t="s">
        <v>12</v>
      </c>
      <c r="H48">
        <v>41</v>
      </c>
      <c r="I48" s="6">
        <v>1.0189999999999999E-3</v>
      </c>
      <c r="J48" s="6">
        <v>1.0189999999999999E-3</v>
      </c>
      <c r="K48" s="7">
        <v>98520</v>
      </c>
      <c r="L48" s="7">
        <v>100.4</v>
      </c>
      <c r="M48" s="5">
        <v>42.95</v>
      </c>
    </row>
    <row r="49" spans="1:13">
      <c r="A49">
        <v>42</v>
      </c>
      <c r="B49" s="6">
        <v>1.851E-3</v>
      </c>
      <c r="C49" s="6">
        <v>1.8489999999999999E-3</v>
      </c>
      <c r="D49" s="7">
        <v>97285.1</v>
      </c>
      <c r="E49" s="7">
        <v>179.9</v>
      </c>
      <c r="F49" s="5">
        <v>38.57</v>
      </c>
      <c r="G49" t="s">
        <v>12</v>
      </c>
      <c r="H49">
        <v>42</v>
      </c>
      <c r="I49" s="6">
        <v>1.1529999999999999E-3</v>
      </c>
      <c r="J49" s="6">
        <v>1.152E-3</v>
      </c>
      <c r="K49" s="7">
        <v>98419.6</v>
      </c>
      <c r="L49" s="7">
        <v>113.4</v>
      </c>
      <c r="M49" s="5">
        <v>41.99</v>
      </c>
    </row>
    <row r="50" spans="1:13">
      <c r="A50">
        <v>43</v>
      </c>
      <c r="B50" s="6">
        <v>2.006E-3</v>
      </c>
      <c r="C50" s="6">
        <v>2.0040000000000001E-3</v>
      </c>
      <c r="D50" s="7">
        <v>97105.3</v>
      </c>
      <c r="E50" s="7">
        <v>194.6</v>
      </c>
      <c r="F50" s="5">
        <v>37.64</v>
      </c>
      <c r="G50" t="s">
        <v>12</v>
      </c>
      <c r="H50">
        <v>43</v>
      </c>
      <c r="I50" s="6">
        <v>1.165E-3</v>
      </c>
      <c r="J50" s="6">
        <v>1.1640000000000001E-3</v>
      </c>
      <c r="K50" s="7">
        <v>98306.2</v>
      </c>
      <c r="L50" s="7">
        <v>114.4</v>
      </c>
      <c r="M50" s="5">
        <v>41.04</v>
      </c>
    </row>
    <row r="51" spans="1:13">
      <c r="A51">
        <v>44</v>
      </c>
      <c r="B51" s="6">
        <v>2.166E-3</v>
      </c>
      <c r="C51" s="6">
        <v>2.1640000000000001E-3</v>
      </c>
      <c r="D51" s="7">
        <v>96910.6</v>
      </c>
      <c r="E51" s="7">
        <v>209.7</v>
      </c>
      <c r="F51" s="5">
        <v>36.71</v>
      </c>
      <c r="G51" t="s">
        <v>12</v>
      </c>
      <c r="H51">
        <v>44</v>
      </c>
      <c r="I51" s="6">
        <v>1.317E-3</v>
      </c>
      <c r="J51" s="6">
        <v>1.317E-3</v>
      </c>
      <c r="K51" s="7">
        <v>98191.8</v>
      </c>
      <c r="L51" s="7">
        <v>129.30000000000001</v>
      </c>
      <c r="M51" s="5">
        <v>40.090000000000003</v>
      </c>
    </row>
    <row r="52" spans="1:13">
      <c r="A52">
        <v>45</v>
      </c>
      <c r="B52" s="6">
        <v>2.3830000000000001E-3</v>
      </c>
      <c r="C52" s="6">
        <v>2.3800000000000002E-3</v>
      </c>
      <c r="D52" s="7">
        <v>96700.9</v>
      </c>
      <c r="E52" s="7">
        <v>230.1</v>
      </c>
      <c r="F52" s="5">
        <v>35.79</v>
      </c>
      <c r="G52" t="s">
        <v>12</v>
      </c>
      <c r="H52">
        <v>45</v>
      </c>
      <c r="I52" s="6">
        <v>1.3990000000000001E-3</v>
      </c>
      <c r="J52" s="6">
        <v>1.3979999999999999E-3</v>
      </c>
      <c r="K52" s="7">
        <v>98062.5</v>
      </c>
      <c r="L52" s="7">
        <v>137</v>
      </c>
      <c r="M52" s="5">
        <v>39.14</v>
      </c>
    </row>
    <row r="53" spans="1:13">
      <c r="A53">
        <v>46</v>
      </c>
      <c r="B53" s="6">
        <v>2.5170000000000001E-3</v>
      </c>
      <c r="C53" s="6">
        <v>2.5140000000000002E-3</v>
      </c>
      <c r="D53" s="7">
        <v>96470.8</v>
      </c>
      <c r="E53" s="7">
        <v>242.5</v>
      </c>
      <c r="F53" s="5">
        <v>34.869999999999997</v>
      </c>
      <c r="G53" t="s">
        <v>12</v>
      </c>
      <c r="H53">
        <v>46</v>
      </c>
      <c r="I53" s="6">
        <v>1.567E-3</v>
      </c>
      <c r="J53" s="6">
        <v>1.5659999999999999E-3</v>
      </c>
      <c r="K53" s="7">
        <v>97925.5</v>
      </c>
      <c r="L53" s="7">
        <v>153.30000000000001</v>
      </c>
      <c r="M53" s="5">
        <v>38.19</v>
      </c>
    </row>
    <row r="54" spans="1:13">
      <c r="A54">
        <v>47</v>
      </c>
      <c r="B54" s="6">
        <v>2.8300000000000001E-3</v>
      </c>
      <c r="C54" s="6">
        <v>2.826E-3</v>
      </c>
      <c r="D54" s="7">
        <v>96228.3</v>
      </c>
      <c r="E54" s="7">
        <v>271.89999999999998</v>
      </c>
      <c r="F54" s="5">
        <v>33.96</v>
      </c>
      <c r="G54" t="s">
        <v>12</v>
      </c>
      <c r="H54">
        <v>47</v>
      </c>
      <c r="I54" s="6">
        <v>1.8079999999999999E-3</v>
      </c>
      <c r="J54" s="6">
        <v>1.8060000000000001E-3</v>
      </c>
      <c r="K54" s="7">
        <v>97772.2</v>
      </c>
      <c r="L54" s="7">
        <v>176.6</v>
      </c>
      <c r="M54" s="5">
        <v>37.25</v>
      </c>
    </row>
    <row r="55" spans="1:13">
      <c r="A55">
        <v>48</v>
      </c>
      <c r="B55" s="6">
        <v>3.0850000000000001E-3</v>
      </c>
      <c r="C55" s="6">
        <v>3.0799999999999998E-3</v>
      </c>
      <c r="D55" s="7">
        <v>95956.3</v>
      </c>
      <c r="E55" s="7">
        <v>295.60000000000002</v>
      </c>
      <c r="F55" s="5">
        <v>33.06</v>
      </c>
      <c r="G55" t="s">
        <v>12</v>
      </c>
      <c r="H55">
        <v>48</v>
      </c>
      <c r="I55" s="6">
        <v>1.897E-3</v>
      </c>
      <c r="J55" s="6">
        <v>1.895E-3</v>
      </c>
      <c r="K55" s="7">
        <v>97595.6</v>
      </c>
      <c r="L55" s="7">
        <v>184.9</v>
      </c>
      <c r="M55" s="5">
        <v>36.32</v>
      </c>
    </row>
    <row r="56" spans="1:13">
      <c r="A56">
        <v>49</v>
      </c>
      <c r="B56" s="6">
        <v>3.3570000000000002E-3</v>
      </c>
      <c r="C56" s="6">
        <v>3.3519999999999999E-3</v>
      </c>
      <c r="D56" s="7">
        <v>95660.800000000003</v>
      </c>
      <c r="E56" s="7">
        <v>320.60000000000002</v>
      </c>
      <c r="F56" s="5">
        <v>32.159999999999997</v>
      </c>
      <c r="G56" t="s">
        <v>12</v>
      </c>
      <c r="H56">
        <v>49</v>
      </c>
      <c r="I56" s="6">
        <v>2.085E-3</v>
      </c>
      <c r="J56" s="6">
        <v>2.0830000000000002E-3</v>
      </c>
      <c r="K56" s="7">
        <v>97410.6</v>
      </c>
      <c r="L56" s="7">
        <v>202.9</v>
      </c>
      <c r="M56" s="5">
        <v>35.39</v>
      </c>
    </row>
    <row r="57" spans="1:13">
      <c r="A57">
        <v>50</v>
      </c>
      <c r="B57" s="6">
        <v>3.6579999999999998E-3</v>
      </c>
      <c r="C57" s="6">
        <v>3.6519999999999999E-3</v>
      </c>
      <c r="D57" s="7">
        <v>95340.1</v>
      </c>
      <c r="E57" s="7">
        <v>348.1</v>
      </c>
      <c r="F57" s="5">
        <v>31.26</v>
      </c>
      <c r="G57" t="s">
        <v>12</v>
      </c>
      <c r="H57">
        <v>50</v>
      </c>
      <c r="I57" s="6">
        <v>2.2989999999999998E-3</v>
      </c>
      <c r="J57" s="6">
        <v>2.297E-3</v>
      </c>
      <c r="K57" s="7">
        <v>97207.7</v>
      </c>
      <c r="L57" s="7">
        <v>223.3</v>
      </c>
      <c r="M57" s="5">
        <v>34.46</v>
      </c>
    </row>
    <row r="58" spans="1:13">
      <c r="A58">
        <v>51</v>
      </c>
      <c r="B58" s="6">
        <v>3.9240000000000004E-3</v>
      </c>
      <c r="C58" s="6">
        <v>3.9160000000000002E-3</v>
      </c>
      <c r="D58" s="7">
        <v>94992</v>
      </c>
      <c r="E58" s="7">
        <v>372</v>
      </c>
      <c r="F58" s="5">
        <v>30.38</v>
      </c>
      <c r="G58" t="s">
        <v>12</v>
      </c>
      <c r="H58">
        <v>51</v>
      </c>
      <c r="I58" s="6">
        <v>2.4480000000000001E-3</v>
      </c>
      <c r="J58" s="6">
        <v>2.4450000000000001E-3</v>
      </c>
      <c r="K58" s="7">
        <v>96984.5</v>
      </c>
      <c r="L58" s="7">
        <v>237.1</v>
      </c>
      <c r="M58" s="5">
        <v>33.54</v>
      </c>
    </row>
    <row r="59" spans="1:13">
      <c r="A59">
        <v>52</v>
      </c>
      <c r="B59" s="6">
        <v>4.339E-3</v>
      </c>
      <c r="C59" s="6">
        <v>4.3299999999999996E-3</v>
      </c>
      <c r="D59" s="7">
        <v>94620</v>
      </c>
      <c r="E59" s="7">
        <v>409.7</v>
      </c>
      <c r="F59" s="5">
        <v>29.49</v>
      </c>
      <c r="G59" t="s">
        <v>12</v>
      </c>
      <c r="H59">
        <v>52</v>
      </c>
      <c r="I59" s="6">
        <v>2.5430000000000001E-3</v>
      </c>
      <c r="J59" s="6">
        <v>2.5400000000000002E-3</v>
      </c>
      <c r="K59" s="7">
        <v>96747.3</v>
      </c>
      <c r="L59" s="7">
        <v>245.8</v>
      </c>
      <c r="M59" s="5">
        <v>32.619999999999997</v>
      </c>
    </row>
    <row r="60" spans="1:13">
      <c r="A60">
        <v>53</v>
      </c>
      <c r="B60" s="6">
        <v>4.5690000000000001E-3</v>
      </c>
      <c r="C60" s="6">
        <v>4.5589999999999997E-3</v>
      </c>
      <c r="D60" s="7">
        <v>94210.3</v>
      </c>
      <c r="E60" s="7">
        <v>429.5</v>
      </c>
      <c r="F60" s="5">
        <v>28.62</v>
      </c>
      <c r="G60" t="s">
        <v>12</v>
      </c>
      <c r="H60">
        <v>53</v>
      </c>
      <c r="I60" s="6">
        <v>2.856E-3</v>
      </c>
      <c r="J60" s="6">
        <v>2.8519999999999999E-3</v>
      </c>
      <c r="K60" s="7">
        <v>96501.6</v>
      </c>
      <c r="L60" s="7">
        <v>275.2</v>
      </c>
      <c r="M60" s="5">
        <v>31.7</v>
      </c>
    </row>
    <row r="61" spans="1:13">
      <c r="A61">
        <v>54</v>
      </c>
      <c r="B61" s="6">
        <v>4.9179999999999996E-3</v>
      </c>
      <c r="C61" s="6">
        <v>4.9059999999999998E-3</v>
      </c>
      <c r="D61" s="7">
        <v>93780.800000000003</v>
      </c>
      <c r="E61" s="7">
        <v>460.1</v>
      </c>
      <c r="F61" s="5">
        <v>27.75</v>
      </c>
      <c r="G61" t="s">
        <v>12</v>
      </c>
      <c r="H61">
        <v>54</v>
      </c>
      <c r="I61" s="6">
        <v>3.058E-3</v>
      </c>
      <c r="J61" s="6">
        <v>3.0539999999999999E-3</v>
      </c>
      <c r="K61" s="7">
        <v>96226.3</v>
      </c>
      <c r="L61" s="7">
        <v>293.8</v>
      </c>
      <c r="M61" s="5">
        <v>30.79</v>
      </c>
    </row>
    <row r="62" spans="1:13">
      <c r="A62">
        <v>55</v>
      </c>
      <c r="B62" s="6">
        <v>5.3080000000000002E-3</v>
      </c>
      <c r="C62" s="6">
        <v>5.2940000000000001E-3</v>
      </c>
      <c r="D62" s="7">
        <v>93320.8</v>
      </c>
      <c r="E62" s="7">
        <v>494</v>
      </c>
      <c r="F62" s="5">
        <v>26.88</v>
      </c>
      <c r="G62" t="s">
        <v>12</v>
      </c>
      <c r="H62">
        <v>55</v>
      </c>
      <c r="I62" s="6">
        <v>3.336E-3</v>
      </c>
      <c r="J62" s="6">
        <v>3.3310000000000002E-3</v>
      </c>
      <c r="K62" s="7">
        <v>95932.5</v>
      </c>
      <c r="L62" s="7">
        <v>319.5</v>
      </c>
      <c r="M62" s="5">
        <v>29.88</v>
      </c>
    </row>
    <row r="63" spans="1:13">
      <c r="A63">
        <v>56</v>
      </c>
      <c r="B63" s="6">
        <v>5.7289999999999997E-3</v>
      </c>
      <c r="C63" s="6">
        <v>5.7130000000000002E-3</v>
      </c>
      <c r="D63" s="7">
        <v>92826.7</v>
      </c>
      <c r="E63" s="7">
        <v>530.29999999999995</v>
      </c>
      <c r="F63" s="5">
        <v>26.02</v>
      </c>
      <c r="G63" t="s">
        <v>12</v>
      </c>
      <c r="H63">
        <v>56</v>
      </c>
      <c r="I63" s="6">
        <v>3.6900000000000001E-3</v>
      </c>
      <c r="J63" s="6">
        <v>3.6830000000000001E-3</v>
      </c>
      <c r="K63" s="7">
        <v>95613</v>
      </c>
      <c r="L63" s="7">
        <v>352.1</v>
      </c>
      <c r="M63" s="5">
        <v>28.98</v>
      </c>
    </row>
    <row r="64" spans="1:13">
      <c r="A64">
        <v>57</v>
      </c>
      <c r="B64" s="6">
        <v>6.2649999999999997E-3</v>
      </c>
      <c r="C64" s="6">
        <v>6.2449999999999997E-3</v>
      </c>
      <c r="D64" s="7">
        <v>92296.4</v>
      </c>
      <c r="E64" s="7">
        <v>576.4</v>
      </c>
      <c r="F64" s="5">
        <v>25.17</v>
      </c>
      <c r="G64" t="s">
        <v>12</v>
      </c>
      <c r="H64">
        <v>57</v>
      </c>
      <c r="I64" s="6">
        <v>4.0029999999999996E-3</v>
      </c>
      <c r="J64" s="6">
        <v>3.9950000000000003E-3</v>
      </c>
      <c r="K64" s="7">
        <v>95260.800000000003</v>
      </c>
      <c r="L64" s="7">
        <v>380.6</v>
      </c>
      <c r="M64" s="5">
        <v>28.08</v>
      </c>
    </row>
    <row r="65" spans="1:13">
      <c r="A65">
        <v>58</v>
      </c>
      <c r="B65" s="6">
        <v>6.7520000000000002E-3</v>
      </c>
      <c r="C65" s="6">
        <v>6.7299999999999999E-3</v>
      </c>
      <c r="D65" s="7">
        <v>91720</v>
      </c>
      <c r="E65" s="7">
        <v>617.20000000000005</v>
      </c>
      <c r="F65" s="5">
        <v>24.32</v>
      </c>
      <c r="G65" t="s">
        <v>12</v>
      </c>
      <c r="H65">
        <v>58</v>
      </c>
      <c r="I65" s="6">
        <v>4.2729999999999999E-3</v>
      </c>
      <c r="J65" s="6">
        <v>4.2640000000000004E-3</v>
      </c>
      <c r="K65" s="7">
        <v>94880.3</v>
      </c>
      <c r="L65" s="7">
        <v>404.5</v>
      </c>
      <c r="M65" s="5">
        <v>27.2</v>
      </c>
    </row>
    <row r="66" spans="1:13">
      <c r="A66">
        <v>59</v>
      </c>
      <c r="B66" s="6">
        <v>7.1939999999999999E-3</v>
      </c>
      <c r="C66" s="6">
        <v>7.1679999999999999E-3</v>
      </c>
      <c r="D66" s="7">
        <v>91102.8</v>
      </c>
      <c r="E66" s="7">
        <v>653</v>
      </c>
      <c r="F66" s="5">
        <v>23.49</v>
      </c>
      <c r="G66" t="s">
        <v>12</v>
      </c>
      <c r="H66">
        <v>59</v>
      </c>
      <c r="I66" s="6">
        <v>4.5960000000000003E-3</v>
      </c>
      <c r="J66" s="6">
        <v>4.5849999999999997E-3</v>
      </c>
      <c r="K66" s="7">
        <v>94475.7</v>
      </c>
      <c r="L66" s="7">
        <v>433.2</v>
      </c>
      <c r="M66" s="5">
        <v>26.31</v>
      </c>
    </row>
    <row r="67" spans="1:13">
      <c r="A67">
        <v>60</v>
      </c>
      <c r="B67" s="6">
        <v>8.0169999999999998E-3</v>
      </c>
      <c r="C67" s="6">
        <v>7.9850000000000008E-3</v>
      </c>
      <c r="D67" s="7">
        <v>90449.8</v>
      </c>
      <c r="E67" s="7">
        <v>722.3</v>
      </c>
      <c r="F67" s="5">
        <v>22.65</v>
      </c>
      <c r="G67" t="s">
        <v>12</v>
      </c>
      <c r="H67">
        <v>60</v>
      </c>
      <c r="I67" s="6">
        <v>5.0530000000000002E-3</v>
      </c>
      <c r="J67" s="6">
        <v>5.0400000000000002E-3</v>
      </c>
      <c r="K67" s="7">
        <v>94042.5</v>
      </c>
      <c r="L67" s="7">
        <v>474</v>
      </c>
      <c r="M67" s="5">
        <v>25.43</v>
      </c>
    </row>
    <row r="68" spans="1:13">
      <c r="A68">
        <v>61</v>
      </c>
      <c r="B68" s="6">
        <v>8.8730000000000007E-3</v>
      </c>
      <c r="C68" s="6">
        <v>8.8339999999999998E-3</v>
      </c>
      <c r="D68" s="7">
        <v>89727.5</v>
      </c>
      <c r="E68" s="7">
        <v>792.6</v>
      </c>
      <c r="F68" s="5">
        <v>21.83</v>
      </c>
      <c r="G68" t="s">
        <v>12</v>
      </c>
      <c r="H68">
        <v>61</v>
      </c>
      <c r="I68" s="6">
        <v>5.4089999999999997E-3</v>
      </c>
      <c r="J68" s="6">
        <v>5.3940000000000004E-3</v>
      </c>
      <c r="K68" s="7">
        <v>93568.6</v>
      </c>
      <c r="L68" s="7">
        <v>504.7</v>
      </c>
      <c r="M68" s="5">
        <v>24.56</v>
      </c>
    </row>
    <row r="69" spans="1:13">
      <c r="A69">
        <v>62</v>
      </c>
      <c r="B69" s="6">
        <v>9.5899999999999996E-3</v>
      </c>
      <c r="C69" s="6">
        <v>9.5440000000000004E-3</v>
      </c>
      <c r="D69" s="7">
        <v>88934.9</v>
      </c>
      <c r="E69" s="7">
        <v>848.8</v>
      </c>
      <c r="F69" s="5">
        <v>21.02</v>
      </c>
      <c r="G69" t="s">
        <v>12</v>
      </c>
      <c r="H69">
        <v>62</v>
      </c>
      <c r="I69" s="6">
        <v>6.1260000000000004E-3</v>
      </c>
      <c r="J69" s="6">
        <v>6.1069999999999996E-3</v>
      </c>
      <c r="K69" s="7">
        <v>93063.8</v>
      </c>
      <c r="L69" s="7">
        <v>568.29999999999995</v>
      </c>
      <c r="M69" s="5">
        <v>23.69</v>
      </c>
    </row>
    <row r="70" spans="1:13">
      <c r="A70">
        <v>63</v>
      </c>
      <c r="B70" s="6">
        <v>1.0371E-2</v>
      </c>
      <c r="C70" s="6">
        <v>1.0318000000000001E-2</v>
      </c>
      <c r="D70" s="7">
        <v>88086</v>
      </c>
      <c r="E70" s="7">
        <v>908.8</v>
      </c>
      <c r="F70" s="5">
        <v>20.22</v>
      </c>
      <c r="G70" t="s">
        <v>12</v>
      </c>
      <c r="H70">
        <v>63</v>
      </c>
      <c r="I70" s="6">
        <v>6.7819999999999998E-3</v>
      </c>
      <c r="J70" s="6">
        <v>6.7590000000000003E-3</v>
      </c>
      <c r="K70" s="7">
        <v>92495.5</v>
      </c>
      <c r="L70" s="7">
        <v>625.20000000000005</v>
      </c>
      <c r="M70" s="5">
        <v>22.83</v>
      </c>
    </row>
    <row r="71" spans="1:13">
      <c r="A71">
        <v>64</v>
      </c>
      <c r="B71" s="6">
        <v>1.1391999999999999E-2</v>
      </c>
      <c r="C71" s="6">
        <v>1.1327E-2</v>
      </c>
      <c r="D71" s="7">
        <v>87177.2</v>
      </c>
      <c r="E71" s="7">
        <v>987.5</v>
      </c>
      <c r="F71" s="5">
        <v>19.420000000000002</v>
      </c>
      <c r="G71" t="s">
        <v>12</v>
      </c>
      <c r="H71">
        <v>64</v>
      </c>
      <c r="I71" s="6">
        <v>7.502E-3</v>
      </c>
      <c r="J71" s="6">
        <v>7.4739999999999997E-3</v>
      </c>
      <c r="K71" s="7">
        <v>91870.3</v>
      </c>
      <c r="L71" s="7">
        <v>686.6</v>
      </c>
      <c r="M71" s="5">
        <v>21.98</v>
      </c>
    </row>
    <row r="72" spans="1:13">
      <c r="A72">
        <v>65</v>
      </c>
      <c r="B72" s="6">
        <v>1.243E-2</v>
      </c>
      <c r="C72" s="6">
        <v>1.2352999999999999E-2</v>
      </c>
      <c r="D72" s="7">
        <v>86189.8</v>
      </c>
      <c r="E72" s="7">
        <v>1064.7</v>
      </c>
      <c r="F72" s="5">
        <v>18.64</v>
      </c>
      <c r="G72" t="s">
        <v>12</v>
      </c>
      <c r="H72">
        <v>65</v>
      </c>
      <c r="I72" s="6">
        <v>8.0440000000000008E-3</v>
      </c>
      <c r="J72" s="6">
        <v>8.0110000000000008E-3</v>
      </c>
      <c r="K72" s="7">
        <v>91183.6</v>
      </c>
      <c r="L72" s="7">
        <v>730.5</v>
      </c>
      <c r="M72" s="5">
        <v>21.14</v>
      </c>
    </row>
    <row r="73" spans="1:13">
      <c r="A73">
        <v>66</v>
      </c>
      <c r="B73" s="6">
        <v>1.3665999999999999E-2</v>
      </c>
      <c r="C73" s="6">
        <v>1.3573E-2</v>
      </c>
      <c r="D73" s="7">
        <v>85125.1</v>
      </c>
      <c r="E73" s="7">
        <v>1155.4000000000001</v>
      </c>
      <c r="F73" s="5">
        <v>17.87</v>
      </c>
      <c r="G73" t="s">
        <v>12</v>
      </c>
      <c r="H73">
        <v>66</v>
      </c>
      <c r="I73" s="6">
        <v>8.9589999999999999E-3</v>
      </c>
      <c r="J73" s="6">
        <v>8.9189999999999998E-3</v>
      </c>
      <c r="K73" s="7">
        <v>90453.1</v>
      </c>
      <c r="L73" s="7">
        <v>806.8</v>
      </c>
      <c r="M73" s="5">
        <v>20.309999999999999</v>
      </c>
    </row>
    <row r="74" spans="1:13">
      <c r="A74">
        <v>67</v>
      </c>
      <c r="B74" s="6">
        <v>1.5092E-2</v>
      </c>
      <c r="C74" s="6">
        <v>1.4978999999999999E-2</v>
      </c>
      <c r="D74" s="7">
        <v>83969.7</v>
      </c>
      <c r="E74" s="7">
        <v>1257.8</v>
      </c>
      <c r="F74" s="5">
        <v>17.11</v>
      </c>
      <c r="G74" t="s">
        <v>12</v>
      </c>
      <c r="H74">
        <v>67</v>
      </c>
      <c r="I74" s="6">
        <v>9.75E-3</v>
      </c>
      <c r="J74" s="6">
        <v>9.7029999999999998E-3</v>
      </c>
      <c r="K74" s="7">
        <v>89646.399999999994</v>
      </c>
      <c r="L74" s="7">
        <v>869.8</v>
      </c>
      <c r="M74" s="5">
        <v>19.489999999999998</v>
      </c>
    </row>
    <row r="75" spans="1:13">
      <c r="A75">
        <v>68</v>
      </c>
      <c r="B75" s="6">
        <v>1.67E-2</v>
      </c>
      <c r="C75" s="6">
        <v>1.6562E-2</v>
      </c>
      <c r="D75" s="7">
        <v>82711.899999999994</v>
      </c>
      <c r="E75" s="7">
        <v>1369.9</v>
      </c>
      <c r="F75" s="5">
        <v>16.36</v>
      </c>
      <c r="G75" t="s">
        <v>12</v>
      </c>
      <c r="H75">
        <v>68</v>
      </c>
      <c r="I75" s="6">
        <v>1.0749999999999999E-2</v>
      </c>
      <c r="J75" s="6">
        <v>1.0692E-2</v>
      </c>
      <c r="K75" s="7">
        <v>88776.5</v>
      </c>
      <c r="L75" s="7">
        <v>949.2</v>
      </c>
      <c r="M75" s="5">
        <v>18.670000000000002</v>
      </c>
    </row>
    <row r="76" spans="1:13">
      <c r="A76">
        <v>69</v>
      </c>
      <c r="B76" s="6">
        <v>1.8005E-2</v>
      </c>
      <c r="C76" s="6">
        <v>1.7843999999999999E-2</v>
      </c>
      <c r="D76" s="7">
        <v>81342</v>
      </c>
      <c r="E76" s="7">
        <v>1451.5</v>
      </c>
      <c r="F76" s="5">
        <v>15.63</v>
      </c>
      <c r="G76" t="s">
        <v>12</v>
      </c>
      <c r="H76">
        <v>69</v>
      </c>
      <c r="I76" s="6">
        <v>1.162E-2</v>
      </c>
      <c r="J76" s="6">
        <v>1.1553000000000001E-2</v>
      </c>
      <c r="K76" s="7">
        <v>87827.3</v>
      </c>
      <c r="L76" s="7">
        <v>1014.7</v>
      </c>
      <c r="M76" s="5">
        <v>17.87</v>
      </c>
    </row>
    <row r="77" spans="1:13">
      <c r="A77">
        <v>70</v>
      </c>
      <c r="B77" s="6">
        <v>1.9762999999999999E-2</v>
      </c>
      <c r="C77" s="6">
        <v>1.9570000000000001E-2</v>
      </c>
      <c r="D77" s="7">
        <v>79890.5</v>
      </c>
      <c r="E77" s="7">
        <v>1563.5</v>
      </c>
      <c r="F77" s="5">
        <v>14.9</v>
      </c>
      <c r="G77" t="s">
        <v>12</v>
      </c>
      <c r="H77">
        <v>70</v>
      </c>
      <c r="I77" s="6">
        <v>1.299E-2</v>
      </c>
      <c r="J77" s="6">
        <v>1.2906000000000001E-2</v>
      </c>
      <c r="K77" s="7">
        <v>86812.6</v>
      </c>
      <c r="L77" s="7">
        <v>1120.4000000000001</v>
      </c>
      <c r="M77" s="5">
        <v>17.07</v>
      </c>
    </row>
    <row r="78" spans="1:13">
      <c r="A78">
        <v>71</v>
      </c>
      <c r="B78" s="6">
        <v>2.1647E-2</v>
      </c>
      <c r="C78" s="6">
        <v>2.1415E-2</v>
      </c>
      <c r="D78" s="7">
        <v>78327</v>
      </c>
      <c r="E78" s="7">
        <v>1677.4</v>
      </c>
      <c r="F78" s="5">
        <v>14.19</v>
      </c>
      <c r="G78" t="s">
        <v>12</v>
      </c>
      <c r="H78">
        <v>71</v>
      </c>
      <c r="I78" s="6">
        <v>1.3964000000000001E-2</v>
      </c>
      <c r="J78" s="6">
        <v>1.3867000000000001E-2</v>
      </c>
      <c r="K78" s="7">
        <v>85692.2</v>
      </c>
      <c r="L78" s="7">
        <v>1188.3</v>
      </c>
      <c r="M78" s="5">
        <v>16.29</v>
      </c>
    </row>
    <row r="79" spans="1:13">
      <c r="A79">
        <v>72</v>
      </c>
      <c r="B79" s="6">
        <v>2.3904999999999999E-2</v>
      </c>
      <c r="C79" s="6">
        <v>2.3622000000000001E-2</v>
      </c>
      <c r="D79" s="7">
        <v>76649.7</v>
      </c>
      <c r="E79" s="7">
        <v>1810.6</v>
      </c>
      <c r="F79" s="5">
        <v>13.49</v>
      </c>
      <c r="G79" t="s">
        <v>12</v>
      </c>
      <c r="H79">
        <v>72</v>
      </c>
      <c r="I79" s="6">
        <v>1.5361E-2</v>
      </c>
      <c r="J79" s="6">
        <v>1.5244000000000001E-2</v>
      </c>
      <c r="K79" s="7">
        <v>84503.9</v>
      </c>
      <c r="L79" s="7">
        <v>1288.2</v>
      </c>
      <c r="M79" s="5">
        <v>15.51</v>
      </c>
    </row>
    <row r="80" spans="1:13">
      <c r="A80">
        <v>73</v>
      </c>
      <c r="B80" s="6">
        <v>2.5648000000000001E-2</v>
      </c>
      <c r="C80" s="6">
        <v>2.5323999999999999E-2</v>
      </c>
      <c r="D80" s="7">
        <v>74839.100000000006</v>
      </c>
      <c r="E80" s="7">
        <v>1895.2</v>
      </c>
      <c r="F80" s="5">
        <v>12.8</v>
      </c>
      <c r="G80" t="s">
        <v>12</v>
      </c>
      <c r="H80">
        <v>73</v>
      </c>
      <c r="I80" s="6">
        <v>1.6937000000000001E-2</v>
      </c>
      <c r="J80" s="6">
        <v>1.6794E-2</v>
      </c>
      <c r="K80" s="7">
        <v>83215.8</v>
      </c>
      <c r="L80" s="7">
        <v>1397.6</v>
      </c>
      <c r="M80" s="5">
        <v>14.74</v>
      </c>
    </row>
    <row r="81" spans="1:13">
      <c r="A81">
        <v>74</v>
      </c>
      <c r="B81" s="6">
        <v>2.7737999999999999E-2</v>
      </c>
      <c r="C81" s="6">
        <v>2.7358E-2</v>
      </c>
      <c r="D81" s="7">
        <v>72943.899999999994</v>
      </c>
      <c r="E81" s="7">
        <v>1995.6</v>
      </c>
      <c r="F81" s="5">
        <v>12.12</v>
      </c>
      <c r="G81" t="s">
        <v>12</v>
      </c>
      <c r="H81">
        <v>74</v>
      </c>
      <c r="I81" s="6">
        <v>1.8633E-2</v>
      </c>
      <c r="J81" s="6">
        <v>1.8461000000000002E-2</v>
      </c>
      <c r="K81" s="7">
        <v>81818.2</v>
      </c>
      <c r="L81" s="7">
        <v>1510.4</v>
      </c>
      <c r="M81" s="5">
        <v>13.99</v>
      </c>
    </row>
    <row r="82" spans="1:13">
      <c r="A82">
        <v>75</v>
      </c>
      <c r="B82" s="6">
        <v>3.0945E-2</v>
      </c>
      <c r="C82" s="6">
        <v>3.0473E-2</v>
      </c>
      <c r="D82" s="7">
        <v>70948.3</v>
      </c>
      <c r="E82" s="7">
        <v>2162</v>
      </c>
      <c r="F82" s="5">
        <v>11.45</v>
      </c>
      <c r="G82" t="s">
        <v>12</v>
      </c>
      <c r="H82">
        <v>75</v>
      </c>
      <c r="I82" s="6">
        <v>2.1100000000000001E-2</v>
      </c>
      <c r="J82" s="6">
        <v>2.0879999999999999E-2</v>
      </c>
      <c r="K82" s="7">
        <v>80307.8</v>
      </c>
      <c r="L82" s="7">
        <v>1676.8</v>
      </c>
      <c r="M82" s="5">
        <v>13.24</v>
      </c>
    </row>
    <row r="83" spans="1:13">
      <c r="A83">
        <v>76</v>
      </c>
      <c r="B83" s="6">
        <v>3.4898999999999999E-2</v>
      </c>
      <c r="C83" s="6">
        <v>3.4299999999999997E-2</v>
      </c>
      <c r="D83" s="7">
        <v>68786.2</v>
      </c>
      <c r="E83" s="7">
        <v>2359.4</v>
      </c>
      <c r="F83" s="5">
        <v>10.79</v>
      </c>
      <c r="G83" t="s">
        <v>12</v>
      </c>
      <c r="H83">
        <v>76</v>
      </c>
      <c r="I83" s="6">
        <v>2.3576E-2</v>
      </c>
      <c r="J83" s="6">
        <v>2.3300999999999999E-2</v>
      </c>
      <c r="K83" s="7">
        <v>78631</v>
      </c>
      <c r="L83" s="7">
        <v>1832.2</v>
      </c>
      <c r="M83" s="5">
        <v>12.51</v>
      </c>
    </row>
    <row r="84" spans="1:13">
      <c r="A84">
        <v>77</v>
      </c>
      <c r="B84" s="6">
        <v>3.8943999999999999E-2</v>
      </c>
      <c r="C84" s="6">
        <v>3.8200999999999999E-2</v>
      </c>
      <c r="D84" s="7">
        <v>66426.8</v>
      </c>
      <c r="E84" s="7">
        <v>2537.5</v>
      </c>
      <c r="F84" s="5">
        <v>10.16</v>
      </c>
      <c r="G84" t="s">
        <v>12</v>
      </c>
      <c r="H84">
        <v>77</v>
      </c>
      <c r="I84" s="6">
        <v>2.7038E-2</v>
      </c>
      <c r="J84" s="6">
        <v>2.6678E-2</v>
      </c>
      <c r="K84" s="7">
        <v>76798.8</v>
      </c>
      <c r="L84" s="7">
        <v>2048.8000000000002</v>
      </c>
      <c r="M84" s="5">
        <v>11.8</v>
      </c>
    </row>
    <row r="85" spans="1:13">
      <c r="A85">
        <v>78</v>
      </c>
      <c r="B85" s="6">
        <v>4.3894000000000002E-2</v>
      </c>
      <c r="C85" s="6">
        <v>4.2951000000000003E-2</v>
      </c>
      <c r="D85" s="7">
        <v>63889.3</v>
      </c>
      <c r="E85" s="7">
        <v>2744.1</v>
      </c>
      <c r="F85" s="5">
        <v>9.5399999999999991</v>
      </c>
      <c r="G85" t="s">
        <v>12</v>
      </c>
      <c r="H85">
        <v>78</v>
      </c>
      <c r="I85" s="6">
        <v>3.0325000000000001E-2</v>
      </c>
      <c r="J85" s="6">
        <v>2.9871999999999999E-2</v>
      </c>
      <c r="K85" s="7">
        <v>74750</v>
      </c>
      <c r="L85" s="7">
        <v>2232.9</v>
      </c>
      <c r="M85" s="5">
        <v>11.11</v>
      </c>
    </row>
    <row r="86" spans="1:13">
      <c r="A86">
        <v>79</v>
      </c>
      <c r="B86" s="6">
        <v>4.8885999999999999E-2</v>
      </c>
      <c r="C86" s="6">
        <v>4.7719999999999999E-2</v>
      </c>
      <c r="D86" s="7">
        <v>61145.2</v>
      </c>
      <c r="E86" s="7">
        <v>2917.8</v>
      </c>
      <c r="F86" s="5">
        <v>8.9499999999999993</v>
      </c>
      <c r="G86" t="s">
        <v>12</v>
      </c>
      <c r="H86">
        <v>79</v>
      </c>
      <c r="I86" s="6">
        <v>3.4043999999999998E-2</v>
      </c>
      <c r="J86" s="6">
        <v>3.3473999999999997E-2</v>
      </c>
      <c r="K86" s="7">
        <v>72517</v>
      </c>
      <c r="L86" s="7">
        <v>2427.5</v>
      </c>
      <c r="M86" s="5">
        <v>10.43</v>
      </c>
    </row>
    <row r="87" spans="1:13">
      <c r="A87">
        <v>80</v>
      </c>
      <c r="B87" s="6">
        <v>5.6136999999999999E-2</v>
      </c>
      <c r="C87" s="6">
        <v>5.4605000000000001E-2</v>
      </c>
      <c r="D87" s="7">
        <v>58227.3</v>
      </c>
      <c r="E87" s="7">
        <v>3179.5</v>
      </c>
      <c r="F87" s="5">
        <v>8.3699999999999992</v>
      </c>
      <c r="G87" t="s">
        <v>12</v>
      </c>
      <c r="H87">
        <v>80</v>
      </c>
      <c r="I87" s="6">
        <v>3.9494000000000001E-2</v>
      </c>
      <c r="J87" s="6">
        <v>3.8729E-2</v>
      </c>
      <c r="K87" s="7">
        <v>70089.600000000006</v>
      </c>
      <c r="L87" s="7">
        <v>2714.5</v>
      </c>
      <c r="M87" s="5">
        <v>9.7799999999999994</v>
      </c>
    </row>
    <row r="88" spans="1:13">
      <c r="A88">
        <v>81</v>
      </c>
      <c r="B88" s="6">
        <v>6.2701000000000007E-2</v>
      </c>
      <c r="C88" s="6">
        <v>6.0795000000000002E-2</v>
      </c>
      <c r="D88" s="7">
        <v>55047.9</v>
      </c>
      <c r="E88" s="7">
        <v>3346.6</v>
      </c>
      <c r="F88" s="5">
        <v>7.83</v>
      </c>
      <c r="G88" t="s">
        <v>12</v>
      </c>
      <c r="H88">
        <v>81</v>
      </c>
      <c r="I88" s="6">
        <v>4.4801000000000001E-2</v>
      </c>
      <c r="J88" s="6">
        <v>4.3819999999999998E-2</v>
      </c>
      <c r="K88" s="7">
        <v>67375</v>
      </c>
      <c r="L88" s="7">
        <v>2952.4</v>
      </c>
      <c r="M88" s="5">
        <v>9.15</v>
      </c>
    </row>
    <row r="89" spans="1:13">
      <c r="A89">
        <v>82</v>
      </c>
      <c r="B89" s="6">
        <v>7.1192000000000005E-2</v>
      </c>
      <c r="C89" s="6">
        <v>6.8745000000000001E-2</v>
      </c>
      <c r="D89" s="7">
        <v>51701.2</v>
      </c>
      <c r="E89" s="7">
        <v>3554.2</v>
      </c>
      <c r="F89" s="5">
        <v>7.3</v>
      </c>
      <c r="G89" t="s">
        <v>12</v>
      </c>
      <c r="H89">
        <v>82</v>
      </c>
      <c r="I89" s="6">
        <v>5.0743999999999997E-2</v>
      </c>
      <c r="J89" s="6">
        <v>4.9488999999999998E-2</v>
      </c>
      <c r="K89" s="7">
        <v>64422.7</v>
      </c>
      <c r="L89" s="7">
        <v>3188.2</v>
      </c>
      <c r="M89" s="5">
        <v>8.5500000000000007</v>
      </c>
    </row>
    <row r="90" spans="1:13">
      <c r="A90">
        <v>83</v>
      </c>
      <c r="B90" s="6">
        <v>7.8266000000000002E-2</v>
      </c>
      <c r="C90" s="6">
        <v>7.5318999999999997E-2</v>
      </c>
      <c r="D90" s="7">
        <v>48147</v>
      </c>
      <c r="E90" s="7">
        <v>3626.4</v>
      </c>
      <c r="F90" s="5">
        <v>6.8</v>
      </c>
      <c r="G90" t="s">
        <v>12</v>
      </c>
      <c r="H90">
        <v>83</v>
      </c>
      <c r="I90" s="6">
        <v>5.7137E-2</v>
      </c>
      <c r="J90" s="6">
        <v>5.5550000000000002E-2</v>
      </c>
      <c r="K90" s="7">
        <v>61234.5</v>
      </c>
      <c r="L90" s="7">
        <v>3401.6</v>
      </c>
      <c r="M90" s="5">
        <v>7.97</v>
      </c>
    </row>
    <row r="91" spans="1:13">
      <c r="A91">
        <v>84</v>
      </c>
      <c r="B91" s="6">
        <v>8.8090000000000002E-2</v>
      </c>
      <c r="C91" s="6">
        <v>8.4373000000000004E-2</v>
      </c>
      <c r="D91" s="7">
        <v>44520.7</v>
      </c>
      <c r="E91" s="7">
        <v>3756.4</v>
      </c>
      <c r="F91" s="5">
        <v>6.32</v>
      </c>
      <c r="G91" t="s">
        <v>12</v>
      </c>
      <c r="H91">
        <v>84</v>
      </c>
      <c r="I91" s="6">
        <v>6.4726000000000006E-2</v>
      </c>
      <c r="J91" s="6">
        <v>6.2697000000000003E-2</v>
      </c>
      <c r="K91" s="7">
        <v>57832.9</v>
      </c>
      <c r="L91" s="7">
        <v>3626</v>
      </c>
      <c r="M91" s="5">
        <v>7.41</v>
      </c>
    </row>
    <row r="92" spans="1:13">
      <c r="A92">
        <v>85</v>
      </c>
      <c r="B92" s="6">
        <v>9.9306000000000005E-2</v>
      </c>
      <c r="C92" s="6">
        <v>9.4607999999999998E-2</v>
      </c>
      <c r="D92" s="7">
        <v>40764.300000000003</v>
      </c>
      <c r="E92" s="7">
        <v>3856.6</v>
      </c>
      <c r="F92" s="5">
        <v>5.85</v>
      </c>
      <c r="G92" t="s">
        <v>12</v>
      </c>
      <c r="H92">
        <v>85</v>
      </c>
      <c r="I92" s="6">
        <v>7.3568999999999996E-2</v>
      </c>
      <c r="J92" s="6">
        <v>7.0958999999999994E-2</v>
      </c>
      <c r="K92" s="7">
        <v>54206.9</v>
      </c>
      <c r="L92" s="7">
        <v>3846.4</v>
      </c>
      <c r="M92" s="5">
        <v>6.87</v>
      </c>
    </row>
    <row r="93" spans="1:13">
      <c r="A93">
        <v>86</v>
      </c>
      <c r="B93" s="6">
        <v>0.11239</v>
      </c>
      <c r="C93" s="6">
        <v>0.10641</v>
      </c>
      <c r="D93" s="7">
        <v>36907.699999999997</v>
      </c>
      <c r="E93" s="7">
        <v>3927.4</v>
      </c>
      <c r="F93" s="5">
        <v>5.41</v>
      </c>
      <c r="G93" t="s">
        <v>12</v>
      </c>
      <c r="H93">
        <v>86</v>
      </c>
      <c r="I93" s="6">
        <v>8.4720000000000004E-2</v>
      </c>
      <c r="J93" s="6">
        <v>8.1277000000000002E-2</v>
      </c>
      <c r="K93" s="7">
        <v>50360.5</v>
      </c>
      <c r="L93" s="7">
        <v>4093.1</v>
      </c>
      <c r="M93" s="5">
        <v>6.36</v>
      </c>
    </row>
    <row r="94" spans="1:13">
      <c r="A94">
        <v>87</v>
      </c>
      <c r="B94" s="6">
        <v>0.12729099999999999</v>
      </c>
      <c r="C94" s="6">
        <v>0.119674</v>
      </c>
      <c r="D94" s="7">
        <v>32980.300000000003</v>
      </c>
      <c r="E94" s="7">
        <v>3946.9</v>
      </c>
      <c r="F94" s="5">
        <v>4.99</v>
      </c>
      <c r="G94" t="s">
        <v>12</v>
      </c>
      <c r="H94">
        <v>87</v>
      </c>
      <c r="I94" s="6">
        <v>9.5544000000000004E-2</v>
      </c>
      <c r="J94" s="6">
        <v>9.1188000000000005E-2</v>
      </c>
      <c r="K94" s="7">
        <v>46267.4</v>
      </c>
      <c r="L94" s="7">
        <v>4219</v>
      </c>
      <c r="M94" s="5">
        <v>5.87</v>
      </c>
    </row>
    <row r="95" spans="1:13">
      <c r="A95">
        <v>88</v>
      </c>
      <c r="B95" s="6">
        <v>0.14474100000000001</v>
      </c>
      <c r="C95" s="6">
        <v>0.13497300000000001</v>
      </c>
      <c r="D95" s="7">
        <v>29033.4</v>
      </c>
      <c r="E95" s="7">
        <v>3918.7</v>
      </c>
      <c r="F95" s="5">
        <v>4.6100000000000003</v>
      </c>
      <c r="G95" t="s">
        <v>12</v>
      </c>
      <c r="H95">
        <v>88</v>
      </c>
      <c r="I95" s="6">
        <v>0.111174</v>
      </c>
      <c r="J95" s="6">
        <v>0.10532</v>
      </c>
      <c r="K95" s="7">
        <v>42048.3</v>
      </c>
      <c r="L95" s="7">
        <v>4428.5</v>
      </c>
      <c r="M95" s="5">
        <v>5.41</v>
      </c>
    </row>
    <row r="96" spans="1:13">
      <c r="A96">
        <v>89</v>
      </c>
      <c r="B96" s="6">
        <v>0.162602</v>
      </c>
      <c r="C96" s="6">
        <v>0.15037600000000001</v>
      </c>
      <c r="D96" s="7">
        <v>25114.7</v>
      </c>
      <c r="E96" s="7">
        <v>3776.6</v>
      </c>
      <c r="F96" s="5">
        <v>4.25</v>
      </c>
      <c r="G96" t="s">
        <v>12</v>
      </c>
      <c r="H96">
        <v>89</v>
      </c>
      <c r="I96" s="6">
        <v>0.125301</v>
      </c>
      <c r="J96" s="6">
        <v>0.117914</v>
      </c>
      <c r="K96" s="7">
        <v>37619.800000000003</v>
      </c>
      <c r="L96" s="7">
        <v>4435.8999999999996</v>
      </c>
      <c r="M96" s="5">
        <v>4.99</v>
      </c>
    </row>
    <row r="97" spans="1:13">
      <c r="A97">
        <v>90</v>
      </c>
      <c r="B97" s="6">
        <v>0.185583</v>
      </c>
      <c r="C97" s="6">
        <v>0.169825</v>
      </c>
      <c r="D97" s="7">
        <v>21338</v>
      </c>
      <c r="E97" s="7">
        <v>3623.7</v>
      </c>
      <c r="F97" s="5">
        <v>3.91</v>
      </c>
      <c r="G97" t="s">
        <v>12</v>
      </c>
      <c r="H97">
        <v>90</v>
      </c>
      <c r="I97" s="6">
        <v>0.143652</v>
      </c>
      <c r="J97" s="6">
        <v>0.13402500000000001</v>
      </c>
      <c r="K97" s="7">
        <v>33183.9</v>
      </c>
      <c r="L97" s="7">
        <v>4447.5</v>
      </c>
      <c r="M97" s="5">
        <v>4.59</v>
      </c>
    </row>
    <row r="98" spans="1:13">
      <c r="A98">
        <v>91</v>
      </c>
      <c r="B98" s="6">
        <v>0.20694399999999999</v>
      </c>
      <c r="C98" s="6">
        <v>0.18753900000000001</v>
      </c>
      <c r="D98" s="7">
        <v>17714.3</v>
      </c>
      <c r="E98" s="7">
        <v>3322.1</v>
      </c>
      <c r="F98" s="5">
        <v>3.61</v>
      </c>
      <c r="G98" t="s">
        <v>12</v>
      </c>
      <c r="H98">
        <v>91</v>
      </c>
      <c r="I98" s="6">
        <v>0.164109</v>
      </c>
      <c r="J98" s="6">
        <v>0.15166399999999999</v>
      </c>
      <c r="K98" s="7">
        <v>28736.400000000001</v>
      </c>
      <c r="L98" s="7">
        <v>4358.3</v>
      </c>
      <c r="M98" s="5">
        <v>4.2300000000000004</v>
      </c>
    </row>
    <row r="99" spans="1:13">
      <c r="A99">
        <v>92</v>
      </c>
      <c r="B99" s="6">
        <v>0.233295</v>
      </c>
      <c r="C99" s="6">
        <v>0.208924</v>
      </c>
      <c r="D99" s="7">
        <v>14392.2</v>
      </c>
      <c r="E99" s="7">
        <v>3006.9</v>
      </c>
      <c r="F99" s="5">
        <v>3.32</v>
      </c>
      <c r="G99" t="s">
        <v>12</v>
      </c>
      <c r="H99">
        <v>92</v>
      </c>
      <c r="I99" s="6">
        <v>0.18668299999999999</v>
      </c>
      <c r="J99" s="6">
        <v>0.17074500000000001</v>
      </c>
      <c r="K99" s="7">
        <v>24378.1</v>
      </c>
      <c r="L99" s="7">
        <v>4162.5</v>
      </c>
      <c r="M99" s="5">
        <v>3.89</v>
      </c>
    </row>
    <row r="100" spans="1:13">
      <c r="A100">
        <v>93</v>
      </c>
      <c r="B100" s="6">
        <v>0.25931100000000001</v>
      </c>
      <c r="C100" s="6">
        <v>0.229549</v>
      </c>
      <c r="D100" s="7">
        <v>11385.3</v>
      </c>
      <c r="E100" s="7">
        <v>2613.5</v>
      </c>
      <c r="F100" s="5">
        <v>3.07</v>
      </c>
      <c r="G100" t="s">
        <v>12</v>
      </c>
      <c r="H100">
        <v>93</v>
      </c>
      <c r="I100" s="6">
        <v>0.21016299999999999</v>
      </c>
      <c r="J100" s="6">
        <v>0.19017899999999999</v>
      </c>
      <c r="K100" s="7">
        <v>20215.7</v>
      </c>
      <c r="L100" s="7">
        <v>3844.6</v>
      </c>
      <c r="M100" s="5">
        <v>3.59</v>
      </c>
    </row>
    <row r="101" spans="1:13">
      <c r="A101">
        <v>94</v>
      </c>
      <c r="B101" s="6">
        <v>0.29152400000000001</v>
      </c>
      <c r="C101" s="6">
        <v>0.25443700000000002</v>
      </c>
      <c r="D101" s="7">
        <v>8771.7999999999993</v>
      </c>
      <c r="E101" s="7">
        <v>2231.9</v>
      </c>
      <c r="F101" s="5">
        <v>2.84</v>
      </c>
      <c r="G101" t="s">
        <v>12</v>
      </c>
      <c r="H101">
        <v>94</v>
      </c>
      <c r="I101" s="6">
        <v>0.234267</v>
      </c>
      <c r="J101" s="6">
        <v>0.209703</v>
      </c>
      <c r="K101" s="7">
        <v>16371.1</v>
      </c>
      <c r="L101" s="7">
        <v>3433.1</v>
      </c>
      <c r="M101" s="5">
        <v>3.32</v>
      </c>
    </row>
    <row r="102" spans="1:13">
      <c r="A102">
        <v>95</v>
      </c>
      <c r="B102" s="6">
        <v>0.31655800000000001</v>
      </c>
      <c r="C102" s="6">
        <v>0.27330100000000002</v>
      </c>
      <c r="D102" s="7">
        <v>6540</v>
      </c>
      <c r="E102" s="7">
        <v>1787.4</v>
      </c>
      <c r="F102" s="5">
        <v>2.63</v>
      </c>
      <c r="G102" t="s">
        <v>12</v>
      </c>
      <c r="H102">
        <v>95</v>
      </c>
      <c r="I102" s="6">
        <v>0.25911899999999999</v>
      </c>
      <c r="J102" s="6">
        <v>0.22939799999999999</v>
      </c>
      <c r="K102" s="7">
        <v>12938</v>
      </c>
      <c r="L102" s="7">
        <v>2968</v>
      </c>
      <c r="M102" s="5">
        <v>3.06</v>
      </c>
    </row>
    <row r="103" spans="1:13">
      <c r="A103">
        <v>96</v>
      </c>
      <c r="B103" s="6">
        <v>0.35048600000000002</v>
      </c>
      <c r="C103" s="6">
        <v>0.29822399999999999</v>
      </c>
      <c r="D103" s="7">
        <v>4752.6000000000004</v>
      </c>
      <c r="E103" s="7">
        <v>1417.3</v>
      </c>
      <c r="F103" s="5">
        <v>2.4300000000000002</v>
      </c>
      <c r="G103" t="s">
        <v>12</v>
      </c>
      <c r="H103">
        <v>96</v>
      </c>
      <c r="I103" s="6">
        <v>0.28673100000000001</v>
      </c>
      <c r="J103" s="6">
        <v>0.250778</v>
      </c>
      <c r="K103" s="7">
        <v>9970.1</v>
      </c>
      <c r="L103" s="7">
        <v>2500.3000000000002</v>
      </c>
      <c r="M103" s="5">
        <v>2.83</v>
      </c>
    </row>
    <row r="104" spans="1:13">
      <c r="A104">
        <v>97</v>
      </c>
      <c r="B104" s="6">
        <v>0.39158599999999999</v>
      </c>
      <c r="C104" s="6">
        <v>0.32746999999999998</v>
      </c>
      <c r="D104" s="7">
        <v>3335.2</v>
      </c>
      <c r="E104" s="7">
        <v>1092.2</v>
      </c>
      <c r="F104" s="5">
        <v>2.2599999999999998</v>
      </c>
      <c r="G104" t="s">
        <v>12</v>
      </c>
      <c r="H104">
        <v>97</v>
      </c>
      <c r="I104" s="6">
        <v>0.32278899999999999</v>
      </c>
      <c r="J104" s="6">
        <v>0.27793200000000001</v>
      </c>
      <c r="K104" s="7">
        <v>7469.8</v>
      </c>
      <c r="L104" s="7">
        <v>2076.1</v>
      </c>
      <c r="M104" s="5">
        <v>2.6</v>
      </c>
    </row>
    <row r="105" spans="1:13">
      <c r="A105">
        <v>98</v>
      </c>
      <c r="B105" s="6">
        <v>0.40437499999999998</v>
      </c>
      <c r="C105" s="6">
        <v>0.336366</v>
      </c>
      <c r="D105" s="7">
        <v>2243.1</v>
      </c>
      <c r="E105" s="7">
        <v>754.5</v>
      </c>
      <c r="F105" s="5">
        <v>2.11</v>
      </c>
      <c r="G105" t="s">
        <v>12</v>
      </c>
      <c r="H105">
        <v>98</v>
      </c>
      <c r="I105" s="6">
        <v>0.35919099999999998</v>
      </c>
      <c r="J105" s="6">
        <v>0.30450300000000002</v>
      </c>
      <c r="K105" s="7">
        <v>5393.7</v>
      </c>
      <c r="L105" s="7">
        <v>1642.4</v>
      </c>
      <c r="M105" s="5">
        <v>2.41</v>
      </c>
    </row>
    <row r="106" spans="1:13">
      <c r="A106">
        <v>99</v>
      </c>
      <c r="B106" s="6">
        <v>0.46291900000000002</v>
      </c>
      <c r="C106" s="6">
        <v>0.375911</v>
      </c>
      <c r="D106" s="7">
        <v>1488.6</v>
      </c>
      <c r="E106" s="7">
        <v>559.6</v>
      </c>
      <c r="F106" s="5">
        <v>1.93</v>
      </c>
      <c r="G106" t="s">
        <v>12</v>
      </c>
      <c r="H106">
        <v>99</v>
      </c>
      <c r="I106" s="6">
        <v>0.38585199999999997</v>
      </c>
      <c r="J106" s="6">
        <v>0.32345000000000002</v>
      </c>
      <c r="K106" s="7">
        <v>3751.3</v>
      </c>
      <c r="L106" s="7">
        <v>1213.4000000000001</v>
      </c>
      <c r="M106" s="5">
        <v>2.25</v>
      </c>
    </row>
    <row r="107" spans="1:13">
      <c r="A107">
        <v>100</v>
      </c>
      <c r="B107">
        <v>0.50570899999999996</v>
      </c>
      <c r="C107">
        <v>0.40364499999999998</v>
      </c>
      <c r="D107">
        <v>929</v>
      </c>
      <c r="E107">
        <v>375</v>
      </c>
      <c r="F107">
        <v>1.79</v>
      </c>
      <c r="G107" t="s">
        <v>12</v>
      </c>
      <c r="H107">
        <v>100</v>
      </c>
      <c r="I107">
        <v>0.42846099999999998</v>
      </c>
      <c r="J107">
        <v>0.35286600000000001</v>
      </c>
      <c r="K107">
        <v>2537.9</v>
      </c>
      <c r="L107">
        <v>895.6</v>
      </c>
      <c r="M107">
        <v>2.09</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90625" defaultRowHeight="15"/>
  <sheetData>
    <row r="1" spans="1:13" ht="19.2">
      <c r="A1" s="3" t="s">
        <v>52</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67" t="s">
        <v>6</v>
      </c>
      <c r="B6" s="67" t="s">
        <v>7</v>
      </c>
      <c r="C6" s="67" t="s">
        <v>8</v>
      </c>
      <c r="D6" s="67" t="s">
        <v>9</v>
      </c>
      <c r="E6" s="67" t="s">
        <v>10</v>
      </c>
      <c r="F6" s="67" t="s">
        <v>11</v>
      </c>
      <c r="G6" t="s">
        <v>12</v>
      </c>
      <c r="H6" s="67" t="s">
        <v>6</v>
      </c>
      <c r="I6" s="67" t="s">
        <v>7</v>
      </c>
      <c r="J6" s="67" t="s">
        <v>8</v>
      </c>
      <c r="K6" s="67" t="s">
        <v>9</v>
      </c>
      <c r="L6" s="67" t="s">
        <v>10</v>
      </c>
      <c r="M6" s="67" t="s">
        <v>11</v>
      </c>
    </row>
    <row r="7" spans="1:13">
      <c r="A7">
        <v>0</v>
      </c>
      <c r="B7" s="6">
        <v>4.3550000000000004E-3</v>
      </c>
      <c r="C7" s="6">
        <v>4.346E-3</v>
      </c>
      <c r="D7" s="7">
        <v>100000</v>
      </c>
      <c r="E7" s="7">
        <v>434.6</v>
      </c>
      <c r="F7" s="5">
        <v>78.83</v>
      </c>
      <c r="G7" t="s">
        <v>12</v>
      </c>
      <c r="H7">
        <v>0</v>
      </c>
      <c r="I7" s="6">
        <v>3.5230000000000001E-3</v>
      </c>
      <c r="J7" s="6">
        <v>3.5170000000000002E-3</v>
      </c>
      <c r="K7" s="7">
        <v>100000</v>
      </c>
      <c r="L7" s="7">
        <v>351.7</v>
      </c>
      <c r="M7" s="5">
        <v>82.83</v>
      </c>
    </row>
    <row r="8" spans="1:13">
      <c r="A8">
        <v>1</v>
      </c>
      <c r="B8" s="6">
        <v>2.2499999999999999E-4</v>
      </c>
      <c r="C8" s="6">
        <v>2.2499999999999999E-4</v>
      </c>
      <c r="D8" s="7">
        <v>99565.4</v>
      </c>
      <c r="E8" s="7">
        <v>22.4</v>
      </c>
      <c r="F8" s="5">
        <v>78.180000000000007</v>
      </c>
      <c r="G8" t="s">
        <v>12</v>
      </c>
      <c r="H8">
        <v>1</v>
      </c>
      <c r="I8" s="6">
        <v>2.0699999999999999E-4</v>
      </c>
      <c r="J8" s="6">
        <v>2.0699999999999999E-4</v>
      </c>
      <c r="K8" s="7">
        <v>99648.3</v>
      </c>
      <c r="L8" s="7">
        <v>20.6</v>
      </c>
      <c r="M8" s="5">
        <v>82.12</v>
      </c>
    </row>
    <row r="9" spans="1:13">
      <c r="A9">
        <v>2</v>
      </c>
      <c r="B9" s="6">
        <v>1.46E-4</v>
      </c>
      <c r="C9" s="6">
        <v>1.46E-4</v>
      </c>
      <c r="D9" s="7">
        <v>99543</v>
      </c>
      <c r="E9" s="7">
        <v>14.6</v>
      </c>
      <c r="F9" s="5">
        <v>77.19</v>
      </c>
      <c r="G9" t="s">
        <v>12</v>
      </c>
      <c r="H9">
        <v>2</v>
      </c>
      <c r="I9" s="6">
        <v>1.27E-4</v>
      </c>
      <c r="J9" s="6">
        <v>1.27E-4</v>
      </c>
      <c r="K9" s="7">
        <v>99627.7</v>
      </c>
      <c r="L9" s="7">
        <v>12.7</v>
      </c>
      <c r="M9" s="5">
        <v>81.14</v>
      </c>
    </row>
    <row r="10" spans="1:13">
      <c r="A10">
        <v>3</v>
      </c>
      <c r="B10" s="6">
        <v>1.1E-4</v>
      </c>
      <c r="C10" s="6">
        <v>1.1E-4</v>
      </c>
      <c r="D10" s="7">
        <v>99528.4</v>
      </c>
      <c r="E10" s="7">
        <v>11</v>
      </c>
      <c r="F10" s="5">
        <v>76.2</v>
      </c>
      <c r="G10" t="s">
        <v>12</v>
      </c>
      <c r="H10">
        <v>3</v>
      </c>
      <c r="I10" s="6">
        <v>8.7999999999999998E-5</v>
      </c>
      <c r="J10" s="6">
        <v>8.7999999999999998E-5</v>
      </c>
      <c r="K10" s="7">
        <v>99615.1</v>
      </c>
      <c r="L10" s="7">
        <v>8.6999999999999993</v>
      </c>
      <c r="M10" s="5">
        <v>80.150000000000006</v>
      </c>
    </row>
    <row r="11" spans="1:13">
      <c r="A11">
        <v>4</v>
      </c>
      <c r="B11" s="6">
        <v>8.3999999999999995E-5</v>
      </c>
      <c r="C11" s="6">
        <v>8.3999999999999995E-5</v>
      </c>
      <c r="D11" s="7">
        <v>99517.4</v>
      </c>
      <c r="E11" s="7">
        <v>8.3000000000000007</v>
      </c>
      <c r="F11" s="5">
        <v>75.209999999999994</v>
      </c>
      <c r="G11" t="s">
        <v>12</v>
      </c>
      <c r="H11">
        <v>4</v>
      </c>
      <c r="I11" s="6">
        <v>6.4999999999999994E-5</v>
      </c>
      <c r="J11" s="6">
        <v>6.4999999999999994E-5</v>
      </c>
      <c r="K11" s="7">
        <v>99606.3</v>
      </c>
      <c r="L11" s="7">
        <v>6.4</v>
      </c>
      <c r="M11" s="5">
        <v>79.150000000000006</v>
      </c>
    </row>
    <row r="12" spans="1:13">
      <c r="A12">
        <v>5</v>
      </c>
      <c r="B12" s="6">
        <v>7.2000000000000002E-5</v>
      </c>
      <c r="C12" s="6">
        <v>7.2000000000000002E-5</v>
      </c>
      <c r="D12" s="7">
        <v>99509.1</v>
      </c>
      <c r="E12" s="7">
        <v>7.1</v>
      </c>
      <c r="F12" s="5">
        <v>74.22</v>
      </c>
      <c r="G12" t="s">
        <v>12</v>
      </c>
      <c r="H12">
        <v>5</v>
      </c>
      <c r="I12" s="6">
        <v>6.8999999999999997E-5</v>
      </c>
      <c r="J12" s="6">
        <v>6.8999999999999997E-5</v>
      </c>
      <c r="K12" s="7">
        <v>99599.9</v>
      </c>
      <c r="L12" s="7">
        <v>6.9</v>
      </c>
      <c r="M12" s="5">
        <v>78.16</v>
      </c>
    </row>
    <row r="13" spans="1:13">
      <c r="A13">
        <v>6</v>
      </c>
      <c r="B13" s="6">
        <v>6.7999999999999999E-5</v>
      </c>
      <c r="C13" s="6">
        <v>6.7999999999999999E-5</v>
      </c>
      <c r="D13" s="7">
        <v>99501.9</v>
      </c>
      <c r="E13" s="7">
        <v>6.8</v>
      </c>
      <c r="F13" s="5">
        <v>73.22</v>
      </c>
      <c r="G13" t="s">
        <v>12</v>
      </c>
      <c r="H13">
        <v>6</v>
      </c>
      <c r="I13" s="6">
        <v>6.0000000000000002E-5</v>
      </c>
      <c r="J13" s="6">
        <v>6.0000000000000002E-5</v>
      </c>
      <c r="K13" s="7">
        <v>99593</v>
      </c>
      <c r="L13" s="7">
        <v>6</v>
      </c>
      <c r="M13" s="5">
        <v>77.16</v>
      </c>
    </row>
    <row r="14" spans="1:13">
      <c r="A14">
        <v>7</v>
      </c>
      <c r="B14" s="6">
        <v>7.8999999999999996E-5</v>
      </c>
      <c r="C14" s="6">
        <v>7.8999999999999996E-5</v>
      </c>
      <c r="D14" s="7">
        <v>99495.1</v>
      </c>
      <c r="E14" s="7">
        <v>7.9</v>
      </c>
      <c r="F14" s="5">
        <v>72.23</v>
      </c>
      <c r="G14" t="s">
        <v>12</v>
      </c>
      <c r="H14">
        <v>7</v>
      </c>
      <c r="I14" s="6">
        <v>5.5000000000000002E-5</v>
      </c>
      <c r="J14" s="6">
        <v>5.5000000000000002E-5</v>
      </c>
      <c r="K14" s="7">
        <v>99587</v>
      </c>
      <c r="L14" s="7">
        <v>5.5</v>
      </c>
      <c r="M14" s="5">
        <v>76.17</v>
      </c>
    </row>
    <row r="15" spans="1:13">
      <c r="A15">
        <v>8</v>
      </c>
      <c r="B15" s="6">
        <v>7.7000000000000001E-5</v>
      </c>
      <c r="C15" s="6">
        <v>7.7000000000000001E-5</v>
      </c>
      <c r="D15" s="7">
        <v>99487.3</v>
      </c>
      <c r="E15" s="7">
        <v>7.6</v>
      </c>
      <c r="F15" s="5">
        <v>71.23</v>
      </c>
      <c r="G15" t="s">
        <v>12</v>
      </c>
      <c r="H15">
        <v>8</v>
      </c>
      <c r="I15" s="6">
        <v>5.7000000000000003E-5</v>
      </c>
      <c r="J15" s="6">
        <v>5.7000000000000003E-5</v>
      </c>
      <c r="K15" s="7">
        <v>99581.5</v>
      </c>
      <c r="L15" s="7">
        <v>5.7</v>
      </c>
      <c r="M15" s="5">
        <v>75.17</v>
      </c>
    </row>
    <row r="16" spans="1:13">
      <c r="A16">
        <v>9</v>
      </c>
      <c r="B16" s="6">
        <v>7.8999999999999996E-5</v>
      </c>
      <c r="C16" s="6">
        <v>7.8999999999999996E-5</v>
      </c>
      <c r="D16" s="7">
        <v>99479.6</v>
      </c>
      <c r="E16" s="7">
        <v>7.9</v>
      </c>
      <c r="F16" s="5">
        <v>70.239999999999995</v>
      </c>
      <c r="G16" t="s">
        <v>12</v>
      </c>
      <c r="H16">
        <v>9</v>
      </c>
      <c r="I16" s="6">
        <v>5.7000000000000003E-5</v>
      </c>
      <c r="J16" s="6">
        <v>5.7000000000000003E-5</v>
      </c>
      <c r="K16" s="7">
        <v>99575.8</v>
      </c>
      <c r="L16" s="7">
        <v>5.7</v>
      </c>
      <c r="M16" s="5">
        <v>74.180000000000007</v>
      </c>
    </row>
    <row r="17" spans="1:13">
      <c r="A17">
        <v>10</v>
      </c>
      <c r="B17" s="6">
        <v>5.5999999999999999E-5</v>
      </c>
      <c r="C17" s="6">
        <v>5.5999999999999999E-5</v>
      </c>
      <c r="D17" s="7">
        <v>99471.8</v>
      </c>
      <c r="E17" s="7">
        <v>5.6</v>
      </c>
      <c r="F17" s="5">
        <v>69.25</v>
      </c>
      <c r="G17" t="s">
        <v>12</v>
      </c>
      <c r="H17">
        <v>10</v>
      </c>
      <c r="I17" s="6">
        <v>5.0000000000000002E-5</v>
      </c>
      <c r="J17" s="6">
        <v>5.0000000000000002E-5</v>
      </c>
      <c r="K17" s="7">
        <v>99570.1</v>
      </c>
      <c r="L17" s="7">
        <v>5</v>
      </c>
      <c r="M17" s="5">
        <v>73.180000000000007</v>
      </c>
    </row>
    <row r="18" spans="1:13">
      <c r="A18">
        <v>11</v>
      </c>
      <c r="B18" s="6">
        <v>7.1000000000000005E-5</v>
      </c>
      <c r="C18" s="6">
        <v>7.1000000000000005E-5</v>
      </c>
      <c r="D18" s="7">
        <v>99466.2</v>
      </c>
      <c r="E18" s="7">
        <v>7</v>
      </c>
      <c r="F18" s="5">
        <v>68.25</v>
      </c>
      <c r="G18" t="s">
        <v>12</v>
      </c>
      <c r="H18">
        <v>11</v>
      </c>
      <c r="I18" s="6">
        <v>6.8999999999999997E-5</v>
      </c>
      <c r="J18" s="6">
        <v>6.8999999999999997E-5</v>
      </c>
      <c r="K18" s="7">
        <v>99565.1</v>
      </c>
      <c r="L18" s="7">
        <v>6.9</v>
      </c>
      <c r="M18" s="5">
        <v>72.19</v>
      </c>
    </row>
    <row r="19" spans="1:13">
      <c r="A19">
        <v>12</v>
      </c>
      <c r="B19" s="6">
        <v>1.03E-4</v>
      </c>
      <c r="C19" s="6">
        <v>1.03E-4</v>
      </c>
      <c r="D19" s="7">
        <v>99459.199999999997</v>
      </c>
      <c r="E19" s="7">
        <v>10.199999999999999</v>
      </c>
      <c r="F19" s="5">
        <v>67.25</v>
      </c>
      <c r="G19" t="s">
        <v>12</v>
      </c>
      <c r="H19">
        <v>12</v>
      </c>
      <c r="I19" s="6">
        <v>6.4999999999999994E-5</v>
      </c>
      <c r="J19" s="6">
        <v>6.4999999999999994E-5</v>
      </c>
      <c r="K19" s="7">
        <v>99558.2</v>
      </c>
      <c r="L19" s="7">
        <v>6.5</v>
      </c>
      <c r="M19" s="5">
        <v>71.19</v>
      </c>
    </row>
    <row r="20" spans="1:13">
      <c r="A20">
        <v>13</v>
      </c>
      <c r="B20" s="6">
        <v>1.0399999999999999E-4</v>
      </c>
      <c r="C20" s="6">
        <v>1.0399999999999999E-4</v>
      </c>
      <c r="D20" s="7">
        <v>99448.9</v>
      </c>
      <c r="E20" s="7">
        <v>10.4</v>
      </c>
      <c r="F20" s="5">
        <v>66.260000000000005</v>
      </c>
      <c r="G20" t="s">
        <v>12</v>
      </c>
      <c r="H20">
        <v>13</v>
      </c>
      <c r="I20" s="6">
        <v>9.3999999999999994E-5</v>
      </c>
      <c r="J20" s="6">
        <v>9.3999999999999994E-5</v>
      </c>
      <c r="K20" s="7">
        <v>99551.7</v>
      </c>
      <c r="L20" s="7">
        <v>9.4</v>
      </c>
      <c r="M20" s="5">
        <v>70.2</v>
      </c>
    </row>
    <row r="21" spans="1:13">
      <c r="A21">
        <v>14</v>
      </c>
      <c r="B21" s="6">
        <v>1.17E-4</v>
      </c>
      <c r="C21" s="6">
        <v>1.17E-4</v>
      </c>
      <c r="D21" s="7">
        <v>99438.6</v>
      </c>
      <c r="E21" s="7">
        <v>11.6</v>
      </c>
      <c r="F21" s="5">
        <v>65.27</v>
      </c>
      <c r="G21" t="s">
        <v>12</v>
      </c>
      <c r="H21">
        <v>14</v>
      </c>
      <c r="I21" s="6">
        <v>8.8999999999999995E-5</v>
      </c>
      <c r="J21" s="6">
        <v>8.8999999999999995E-5</v>
      </c>
      <c r="K21" s="7">
        <v>99542.3</v>
      </c>
      <c r="L21" s="7">
        <v>8.8000000000000007</v>
      </c>
      <c r="M21" s="5">
        <v>69.2</v>
      </c>
    </row>
    <row r="22" spans="1:13">
      <c r="A22">
        <v>15</v>
      </c>
      <c r="B22" s="6">
        <v>1.7200000000000001E-4</v>
      </c>
      <c r="C22" s="6">
        <v>1.7200000000000001E-4</v>
      </c>
      <c r="D22" s="7">
        <v>99427</v>
      </c>
      <c r="E22" s="7">
        <v>17.100000000000001</v>
      </c>
      <c r="F22" s="5">
        <v>64.28</v>
      </c>
      <c r="G22" t="s">
        <v>12</v>
      </c>
      <c r="H22">
        <v>15</v>
      </c>
      <c r="I22" s="6">
        <v>1.22E-4</v>
      </c>
      <c r="J22" s="6">
        <v>1.22E-4</v>
      </c>
      <c r="K22" s="7">
        <v>99533.5</v>
      </c>
      <c r="L22" s="7">
        <v>12.2</v>
      </c>
      <c r="M22" s="5">
        <v>68.209999999999994</v>
      </c>
    </row>
    <row r="23" spans="1:13">
      <c r="A23">
        <v>16</v>
      </c>
      <c r="B23" s="6">
        <v>1.9699999999999999E-4</v>
      </c>
      <c r="C23" s="6">
        <v>1.9699999999999999E-4</v>
      </c>
      <c r="D23" s="7">
        <v>99409.9</v>
      </c>
      <c r="E23" s="7">
        <v>19.600000000000001</v>
      </c>
      <c r="F23" s="5">
        <v>63.29</v>
      </c>
      <c r="G23" t="s">
        <v>12</v>
      </c>
      <c r="H23">
        <v>16</v>
      </c>
      <c r="I23" s="6">
        <v>1.1E-4</v>
      </c>
      <c r="J23" s="6">
        <v>1.1E-4</v>
      </c>
      <c r="K23" s="7">
        <v>99521.3</v>
      </c>
      <c r="L23" s="7">
        <v>10.9</v>
      </c>
      <c r="M23" s="5">
        <v>67.22</v>
      </c>
    </row>
    <row r="24" spans="1:13">
      <c r="A24">
        <v>17</v>
      </c>
      <c r="B24" s="6">
        <v>2.8699999999999998E-4</v>
      </c>
      <c r="C24" s="6">
        <v>2.8699999999999998E-4</v>
      </c>
      <c r="D24" s="7">
        <v>99390.3</v>
      </c>
      <c r="E24" s="7">
        <v>28.5</v>
      </c>
      <c r="F24" s="5">
        <v>62.3</v>
      </c>
      <c r="G24" t="s">
        <v>12</v>
      </c>
      <c r="H24">
        <v>17</v>
      </c>
      <c r="I24" s="6">
        <v>1.6699999999999999E-4</v>
      </c>
      <c r="J24" s="6">
        <v>1.6699999999999999E-4</v>
      </c>
      <c r="K24" s="7">
        <v>99510.3</v>
      </c>
      <c r="L24" s="7">
        <v>16.600000000000001</v>
      </c>
      <c r="M24" s="5">
        <v>66.22</v>
      </c>
    </row>
    <row r="25" spans="1:13">
      <c r="A25">
        <v>18</v>
      </c>
      <c r="B25" s="6">
        <v>3.8999999999999999E-4</v>
      </c>
      <c r="C25" s="6">
        <v>3.8999999999999999E-4</v>
      </c>
      <c r="D25" s="7">
        <v>99361.9</v>
      </c>
      <c r="E25" s="7">
        <v>38.700000000000003</v>
      </c>
      <c r="F25" s="5">
        <v>61.32</v>
      </c>
      <c r="G25" t="s">
        <v>12</v>
      </c>
      <c r="H25">
        <v>18</v>
      </c>
      <c r="I25" s="6">
        <v>1.7000000000000001E-4</v>
      </c>
      <c r="J25" s="6">
        <v>1.7000000000000001E-4</v>
      </c>
      <c r="K25" s="7">
        <v>99493.8</v>
      </c>
      <c r="L25" s="7">
        <v>16.899999999999999</v>
      </c>
      <c r="M25" s="5">
        <v>65.23</v>
      </c>
    </row>
    <row r="26" spans="1:13">
      <c r="A26">
        <v>19</v>
      </c>
      <c r="B26" s="6">
        <v>4.5800000000000002E-4</v>
      </c>
      <c r="C26" s="6">
        <v>4.57E-4</v>
      </c>
      <c r="D26" s="7">
        <v>99323.1</v>
      </c>
      <c r="E26" s="7">
        <v>45.4</v>
      </c>
      <c r="F26" s="5">
        <v>60.34</v>
      </c>
      <c r="G26" t="s">
        <v>12</v>
      </c>
      <c r="H26">
        <v>19</v>
      </c>
      <c r="I26" s="6">
        <v>1.92E-4</v>
      </c>
      <c r="J26" s="6">
        <v>1.92E-4</v>
      </c>
      <c r="K26" s="7">
        <v>99476.800000000003</v>
      </c>
      <c r="L26" s="7">
        <v>19.100000000000001</v>
      </c>
      <c r="M26" s="5">
        <v>64.25</v>
      </c>
    </row>
    <row r="27" spans="1:13">
      <c r="A27">
        <v>20</v>
      </c>
      <c r="B27" s="6">
        <v>4.8899999999999996E-4</v>
      </c>
      <c r="C27" s="6">
        <v>4.8899999999999996E-4</v>
      </c>
      <c r="D27" s="7">
        <v>99277.7</v>
      </c>
      <c r="E27" s="7">
        <v>48.5</v>
      </c>
      <c r="F27" s="5">
        <v>59.37</v>
      </c>
      <c r="G27" t="s">
        <v>12</v>
      </c>
      <c r="H27">
        <v>20</v>
      </c>
      <c r="I27" s="6">
        <v>2.0900000000000001E-4</v>
      </c>
      <c r="J27" s="6">
        <v>2.0900000000000001E-4</v>
      </c>
      <c r="K27" s="7">
        <v>99457.7</v>
      </c>
      <c r="L27" s="7">
        <v>20.8</v>
      </c>
      <c r="M27" s="5">
        <v>63.26</v>
      </c>
    </row>
    <row r="28" spans="1:13">
      <c r="A28">
        <v>21</v>
      </c>
      <c r="B28" s="6">
        <v>4.84E-4</v>
      </c>
      <c r="C28" s="6">
        <v>4.84E-4</v>
      </c>
      <c r="D28" s="7">
        <v>99229.1</v>
      </c>
      <c r="E28" s="7">
        <v>48</v>
      </c>
      <c r="F28" s="5">
        <v>58.4</v>
      </c>
      <c r="G28" t="s">
        <v>12</v>
      </c>
      <c r="H28">
        <v>21</v>
      </c>
      <c r="I28" s="6">
        <v>1.9799999999999999E-4</v>
      </c>
      <c r="J28" s="6">
        <v>1.9799999999999999E-4</v>
      </c>
      <c r="K28" s="7">
        <v>99436.9</v>
      </c>
      <c r="L28" s="7">
        <v>19.7</v>
      </c>
      <c r="M28" s="5">
        <v>62.27</v>
      </c>
    </row>
    <row r="29" spans="1:13">
      <c r="A29">
        <v>22</v>
      </c>
      <c r="B29" s="6">
        <v>4.7800000000000002E-4</v>
      </c>
      <c r="C29" s="6">
        <v>4.7699999999999999E-4</v>
      </c>
      <c r="D29" s="7">
        <v>99181.1</v>
      </c>
      <c r="E29" s="7">
        <v>47.4</v>
      </c>
      <c r="F29" s="5">
        <v>57.42</v>
      </c>
      <c r="G29" t="s">
        <v>12</v>
      </c>
      <c r="H29">
        <v>22</v>
      </c>
      <c r="I29" s="6">
        <v>2.04E-4</v>
      </c>
      <c r="J29" s="6">
        <v>2.04E-4</v>
      </c>
      <c r="K29" s="7">
        <v>99417.2</v>
      </c>
      <c r="L29" s="7">
        <v>20.3</v>
      </c>
      <c r="M29" s="5">
        <v>61.28</v>
      </c>
    </row>
    <row r="30" spans="1:13">
      <c r="A30">
        <v>23</v>
      </c>
      <c r="B30" s="6">
        <v>5.3399999999999997E-4</v>
      </c>
      <c r="C30" s="6">
        <v>5.3300000000000005E-4</v>
      </c>
      <c r="D30" s="7">
        <v>99133.8</v>
      </c>
      <c r="E30" s="7">
        <v>52.9</v>
      </c>
      <c r="F30" s="5">
        <v>56.45</v>
      </c>
      <c r="G30" t="s">
        <v>12</v>
      </c>
      <c r="H30">
        <v>23</v>
      </c>
      <c r="I30" s="6">
        <v>2.24E-4</v>
      </c>
      <c r="J30" s="6">
        <v>2.24E-4</v>
      </c>
      <c r="K30" s="7">
        <v>99396.9</v>
      </c>
      <c r="L30" s="7">
        <v>22.2</v>
      </c>
      <c r="M30" s="5">
        <v>60.3</v>
      </c>
    </row>
    <row r="31" spans="1:13">
      <c r="A31">
        <v>24</v>
      </c>
      <c r="B31" s="6">
        <v>5.0699999999999996E-4</v>
      </c>
      <c r="C31" s="6">
        <v>5.0600000000000005E-4</v>
      </c>
      <c r="D31" s="7">
        <v>99080.9</v>
      </c>
      <c r="E31" s="7">
        <v>50.2</v>
      </c>
      <c r="F31" s="5">
        <v>55.48</v>
      </c>
      <c r="G31" t="s">
        <v>12</v>
      </c>
      <c r="H31">
        <v>24</v>
      </c>
      <c r="I31" s="6">
        <v>2.1900000000000001E-4</v>
      </c>
      <c r="J31" s="6">
        <v>2.1900000000000001E-4</v>
      </c>
      <c r="K31" s="7">
        <v>99374.7</v>
      </c>
      <c r="L31" s="7">
        <v>21.8</v>
      </c>
      <c r="M31" s="5">
        <v>59.31</v>
      </c>
    </row>
    <row r="32" spans="1:13">
      <c r="A32">
        <v>25</v>
      </c>
      <c r="B32" s="6">
        <v>5.5699999999999999E-4</v>
      </c>
      <c r="C32" s="6">
        <v>5.5599999999999996E-4</v>
      </c>
      <c r="D32" s="7">
        <v>99030.7</v>
      </c>
      <c r="E32" s="7">
        <v>55.1</v>
      </c>
      <c r="F32" s="5">
        <v>54.51</v>
      </c>
      <c r="G32" t="s">
        <v>12</v>
      </c>
      <c r="H32">
        <v>25</v>
      </c>
      <c r="I32" s="6">
        <v>2.32E-4</v>
      </c>
      <c r="J32" s="6">
        <v>2.32E-4</v>
      </c>
      <c r="K32" s="7">
        <v>99352.9</v>
      </c>
      <c r="L32" s="7">
        <v>23.1</v>
      </c>
      <c r="M32" s="5">
        <v>58.32</v>
      </c>
    </row>
    <row r="33" spans="1:13">
      <c r="A33">
        <v>26</v>
      </c>
      <c r="B33" s="6">
        <v>6.3100000000000005E-4</v>
      </c>
      <c r="C33" s="6">
        <v>6.3100000000000005E-4</v>
      </c>
      <c r="D33" s="7">
        <v>98975.6</v>
      </c>
      <c r="E33" s="7">
        <v>62.4</v>
      </c>
      <c r="F33" s="5">
        <v>53.54</v>
      </c>
      <c r="G33" t="s">
        <v>12</v>
      </c>
      <c r="H33">
        <v>26</v>
      </c>
      <c r="I33" s="6">
        <v>2.5799999999999998E-4</v>
      </c>
      <c r="J33" s="6">
        <v>2.5799999999999998E-4</v>
      </c>
      <c r="K33" s="7">
        <v>99329.8</v>
      </c>
      <c r="L33" s="7">
        <v>25.6</v>
      </c>
      <c r="M33" s="5">
        <v>57.34</v>
      </c>
    </row>
    <row r="34" spans="1:13">
      <c r="A34">
        <v>27</v>
      </c>
      <c r="B34" s="6">
        <v>6.0700000000000001E-4</v>
      </c>
      <c r="C34" s="6">
        <v>6.0599999999999998E-4</v>
      </c>
      <c r="D34" s="7">
        <v>98913.2</v>
      </c>
      <c r="E34" s="7">
        <v>60</v>
      </c>
      <c r="F34" s="5">
        <v>52.57</v>
      </c>
      <c r="G34" t="s">
        <v>12</v>
      </c>
      <c r="H34">
        <v>27</v>
      </c>
      <c r="I34" s="6">
        <v>3.0600000000000001E-4</v>
      </c>
      <c r="J34" s="6">
        <v>3.0600000000000001E-4</v>
      </c>
      <c r="K34" s="7">
        <v>99304.2</v>
      </c>
      <c r="L34" s="7">
        <v>30.4</v>
      </c>
      <c r="M34" s="5">
        <v>56.35</v>
      </c>
    </row>
    <row r="35" spans="1:13">
      <c r="A35">
        <v>28</v>
      </c>
      <c r="B35" s="6">
        <v>6.4400000000000004E-4</v>
      </c>
      <c r="C35" s="6">
        <v>6.4400000000000004E-4</v>
      </c>
      <c r="D35" s="7">
        <v>98853.2</v>
      </c>
      <c r="E35" s="7">
        <v>63.7</v>
      </c>
      <c r="F35" s="5">
        <v>51.6</v>
      </c>
      <c r="G35" t="s">
        <v>12</v>
      </c>
      <c r="H35">
        <v>28</v>
      </c>
      <c r="I35" s="6">
        <v>2.8800000000000001E-4</v>
      </c>
      <c r="J35" s="6">
        <v>2.8800000000000001E-4</v>
      </c>
      <c r="K35" s="7">
        <v>99273.9</v>
      </c>
      <c r="L35" s="7">
        <v>28.6</v>
      </c>
      <c r="M35" s="5">
        <v>55.37</v>
      </c>
    </row>
    <row r="36" spans="1:13">
      <c r="A36">
        <v>29</v>
      </c>
      <c r="B36" s="6">
        <v>6.8900000000000005E-4</v>
      </c>
      <c r="C36" s="6">
        <v>6.8900000000000005E-4</v>
      </c>
      <c r="D36" s="7">
        <v>98789.5</v>
      </c>
      <c r="E36" s="7">
        <v>68.099999999999994</v>
      </c>
      <c r="F36" s="5">
        <v>50.64</v>
      </c>
      <c r="G36" t="s">
        <v>12</v>
      </c>
      <c r="H36">
        <v>29</v>
      </c>
      <c r="I36" s="6">
        <v>3.2299999999999999E-4</v>
      </c>
      <c r="J36" s="6">
        <v>3.2299999999999999E-4</v>
      </c>
      <c r="K36" s="7">
        <v>99245.3</v>
      </c>
      <c r="L36" s="7">
        <v>32</v>
      </c>
      <c r="M36" s="5">
        <v>54.38</v>
      </c>
    </row>
    <row r="37" spans="1:13">
      <c r="A37">
        <v>30</v>
      </c>
      <c r="B37" s="6">
        <v>7.36E-4</v>
      </c>
      <c r="C37" s="6">
        <v>7.36E-4</v>
      </c>
      <c r="D37" s="7">
        <v>98721.5</v>
      </c>
      <c r="E37" s="7">
        <v>72.7</v>
      </c>
      <c r="F37" s="5">
        <v>49.67</v>
      </c>
      <c r="G37" t="s">
        <v>12</v>
      </c>
      <c r="H37">
        <v>30</v>
      </c>
      <c r="I37" s="6">
        <v>3.4000000000000002E-4</v>
      </c>
      <c r="J37" s="6">
        <v>3.4000000000000002E-4</v>
      </c>
      <c r="K37" s="7">
        <v>99213.3</v>
      </c>
      <c r="L37" s="7">
        <v>33.700000000000003</v>
      </c>
      <c r="M37" s="5">
        <v>53.4</v>
      </c>
    </row>
    <row r="38" spans="1:13">
      <c r="A38">
        <v>31</v>
      </c>
      <c r="B38" s="6">
        <v>8.0599999999999997E-4</v>
      </c>
      <c r="C38" s="6">
        <v>8.0500000000000005E-4</v>
      </c>
      <c r="D38" s="7">
        <v>98648.8</v>
      </c>
      <c r="E38" s="7">
        <v>79.5</v>
      </c>
      <c r="F38" s="5">
        <v>48.71</v>
      </c>
      <c r="G38" t="s">
        <v>12</v>
      </c>
      <c r="H38">
        <v>31</v>
      </c>
      <c r="I38" s="6">
        <v>3.6499999999999998E-4</v>
      </c>
      <c r="J38" s="6">
        <v>3.6499999999999998E-4</v>
      </c>
      <c r="K38" s="7">
        <v>99179.5</v>
      </c>
      <c r="L38" s="7">
        <v>36.200000000000003</v>
      </c>
      <c r="M38" s="5">
        <v>52.42</v>
      </c>
    </row>
    <row r="39" spans="1:13">
      <c r="A39">
        <v>32</v>
      </c>
      <c r="B39" s="6">
        <v>8.5999999999999998E-4</v>
      </c>
      <c r="C39" s="6">
        <v>8.5899999999999995E-4</v>
      </c>
      <c r="D39" s="7">
        <v>98569.4</v>
      </c>
      <c r="E39" s="7">
        <v>84.7</v>
      </c>
      <c r="F39" s="5">
        <v>47.75</v>
      </c>
      <c r="G39" t="s">
        <v>12</v>
      </c>
      <c r="H39">
        <v>32</v>
      </c>
      <c r="I39" s="6">
        <v>4.28E-4</v>
      </c>
      <c r="J39" s="6">
        <v>4.28E-4</v>
      </c>
      <c r="K39" s="7">
        <v>99143.3</v>
      </c>
      <c r="L39" s="7">
        <v>42.4</v>
      </c>
      <c r="M39" s="5">
        <v>51.44</v>
      </c>
    </row>
    <row r="40" spans="1:13">
      <c r="A40">
        <v>33</v>
      </c>
      <c r="B40" s="6">
        <v>9.3000000000000005E-4</v>
      </c>
      <c r="C40" s="6">
        <v>9.2900000000000003E-4</v>
      </c>
      <c r="D40" s="7">
        <v>98484.7</v>
      </c>
      <c r="E40" s="7">
        <v>91.5</v>
      </c>
      <c r="F40" s="5">
        <v>46.79</v>
      </c>
      <c r="G40" t="s">
        <v>12</v>
      </c>
      <c r="H40">
        <v>33</v>
      </c>
      <c r="I40" s="6">
        <v>5.0000000000000001E-4</v>
      </c>
      <c r="J40" s="6">
        <v>5.0000000000000001E-4</v>
      </c>
      <c r="K40" s="7">
        <v>99100.9</v>
      </c>
      <c r="L40" s="7">
        <v>49.5</v>
      </c>
      <c r="M40" s="5">
        <v>50.46</v>
      </c>
    </row>
    <row r="41" spans="1:13">
      <c r="A41">
        <v>34</v>
      </c>
      <c r="B41" s="6">
        <v>9.5E-4</v>
      </c>
      <c r="C41" s="6">
        <v>9.5E-4</v>
      </c>
      <c r="D41" s="7">
        <v>98393.1</v>
      </c>
      <c r="E41" s="7">
        <v>93.5</v>
      </c>
      <c r="F41" s="5">
        <v>45.83</v>
      </c>
      <c r="G41" t="s">
        <v>12</v>
      </c>
      <c r="H41">
        <v>34</v>
      </c>
      <c r="I41" s="6">
        <v>5.5599999999999996E-4</v>
      </c>
      <c r="J41" s="6">
        <v>5.5599999999999996E-4</v>
      </c>
      <c r="K41" s="7">
        <v>99051.4</v>
      </c>
      <c r="L41" s="7">
        <v>55.1</v>
      </c>
      <c r="M41" s="5">
        <v>49.48</v>
      </c>
    </row>
    <row r="42" spans="1:13">
      <c r="A42">
        <v>35</v>
      </c>
      <c r="B42" s="6">
        <v>1.0460000000000001E-3</v>
      </c>
      <c r="C42" s="6">
        <v>1.0449999999999999E-3</v>
      </c>
      <c r="D42" s="7">
        <v>98299.7</v>
      </c>
      <c r="E42" s="7">
        <v>102.7</v>
      </c>
      <c r="F42" s="5">
        <v>44.87</v>
      </c>
      <c r="G42" t="s">
        <v>12</v>
      </c>
      <c r="H42">
        <v>35</v>
      </c>
      <c r="I42" s="6">
        <v>5.6499999999999996E-4</v>
      </c>
      <c r="J42" s="6">
        <v>5.6499999999999996E-4</v>
      </c>
      <c r="K42" s="7">
        <v>98996.3</v>
      </c>
      <c r="L42" s="7">
        <v>55.9</v>
      </c>
      <c r="M42" s="5">
        <v>48.51</v>
      </c>
    </row>
    <row r="43" spans="1:13">
      <c r="A43">
        <v>36</v>
      </c>
      <c r="B43" s="6">
        <v>1.134E-3</v>
      </c>
      <c r="C43" s="6">
        <v>1.1329999999999999E-3</v>
      </c>
      <c r="D43" s="7">
        <v>98196.9</v>
      </c>
      <c r="E43" s="7">
        <v>111.3</v>
      </c>
      <c r="F43" s="5">
        <v>43.92</v>
      </c>
      <c r="G43" t="s">
        <v>12</v>
      </c>
      <c r="H43">
        <v>36</v>
      </c>
      <c r="I43" s="6">
        <v>6.2E-4</v>
      </c>
      <c r="J43" s="6">
        <v>6.2E-4</v>
      </c>
      <c r="K43" s="7">
        <v>98940.4</v>
      </c>
      <c r="L43" s="7">
        <v>61.3</v>
      </c>
      <c r="M43" s="5">
        <v>47.54</v>
      </c>
    </row>
    <row r="44" spans="1:13">
      <c r="A44">
        <v>37</v>
      </c>
      <c r="B44" s="6">
        <v>1.2639999999999999E-3</v>
      </c>
      <c r="C44" s="6">
        <v>1.263E-3</v>
      </c>
      <c r="D44" s="7">
        <v>98085.7</v>
      </c>
      <c r="E44" s="7">
        <v>123.9</v>
      </c>
      <c r="F44" s="5">
        <v>42.97</v>
      </c>
      <c r="G44" t="s">
        <v>12</v>
      </c>
      <c r="H44">
        <v>37</v>
      </c>
      <c r="I44" s="6">
        <v>7.0600000000000003E-4</v>
      </c>
      <c r="J44" s="6">
        <v>7.0600000000000003E-4</v>
      </c>
      <c r="K44" s="7">
        <v>98879.1</v>
      </c>
      <c r="L44" s="7">
        <v>69.8</v>
      </c>
      <c r="M44" s="5">
        <v>46.57</v>
      </c>
    </row>
    <row r="45" spans="1:13">
      <c r="A45">
        <v>38</v>
      </c>
      <c r="B45" s="6">
        <v>1.328E-3</v>
      </c>
      <c r="C45" s="6">
        <v>1.3270000000000001E-3</v>
      </c>
      <c r="D45" s="7">
        <v>97961.8</v>
      </c>
      <c r="E45" s="7">
        <v>130</v>
      </c>
      <c r="F45" s="5">
        <v>42.02</v>
      </c>
      <c r="G45" t="s">
        <v>12</v>
      </c>
      <c r="H45">
        <v>38</v>
      </c>
      <c r="I45" s="6">
        <v>8.5700000000000001E-4</v>
      </c>
      <c r="J45" s="6">
        <v>8.5700000000000001E-4</v>
      </c>
      <c r="K45" s="7">
        <v>98809.2</v>
      </c>
      <c r="L45" s="7">
        <v>84.6</v>
      </c>
      <c r="M45" s="5">
        <v>45.6</v>
      </c>
    </row>
    <row r="46" spans="1:13">
      <c r="A46">
        <v>39</v>
      </c>
      <c r="B46" s="6">
        <v>1.552E-3</v>
      </c>
      <c r="C46" s="6">
        <v>1.5499999999999999E-3</v>
      </c>
      <c r="D46" s="7">
        <v>97831.8</v>
      </c>
      <c r="E46" s="7">
        <v>151.69999999999999</v>
      </c>
      <c r="F46" s="5">
        <v>41.08</v>
      </c>
      <c r="G46" t="s">
        <v>12</v>
      </c>
      <c r="H46">
        <v>39</v>
      </c>
      <c r="I46" s="6">
        <v>8.4900000000000004E-4</v>
      </c>
      <c r="J46" s="6">
        <v>8.4900000000000004E-4</v>
      </c>
      <c r="K46" s="7">
        <v>98724.6</v>
      </c>
      <c r="L46" s="7">
        <v>83.8</v>
      </c>
      <c r="M46" s="5">
        <v>44.64</v>
      </c>
    </row>
    <row r="47" spans="1:13">
      <c r="A47">
        <v>40</v>
      </c>
      <c r="B47" s="6">
        <v>1.5939999999999999E-3</v>
      </c>
      <c r="C47" s="6">
        <v>1.593E-3</v>
      </c>
      <c r="D47" s="7">
        <v>97680.1</v>
      </c>
      <c r="E47" s="7">
        <v>155.6</v>
      </c>
      <c r="F47" s="5">
        <v>40.14</v>
      </c>
      <c r="G47" t="s">
        <v>12</v>
      </c>
      <c r="H47">
        <v>40</v>
      </c>
      <c r="I47" s="6">
        <v>9.2800000000000001E-4</v>
      </c>
      <c r="J47" s="6">
        <v>9.2800000000000001E-4</v>
      </c>
      <c r="K47" s="7">
        <v>98640.8</v>
      </c>
      <c r="L47" s="7">
        <v>91.5</v>
      </c>
      <c r="M47" s="5">
        <v>43.68</v>
      </c>
    </row>
    <row r="48" spans="1:13">
      <c r="A48">
        <v>41</v>
      </c>
      <c r="B48" s="6">
        <v>1.7960000000000001E-3</v>
      </c>
      <c r="C48" s="6">
        <v>1.794E-3</v>
      </c>
      <c r="D48" s="7">
        <v>97524.5</v>
      </c>
      <c r="E48" s="7">
        <v>175</v>
      </c>
      <c r="F48" s="5">
        <v>39.200000000000003</v>
      </c>
      <c r="G48" t="s">
        <v>12</v>
      </c>
      <c r="H48">
        <v>41</v>
      </c>
      <c r="I48" s="6">
        <v>1.016E-3</v>
      </c>
      <c r="J48" s="6">
        <v>1.0150000000000001E-3</v>
      </c>
      <c r="K48" s="7">
        <v>98549.3</v>
      </c>
      <c r="L48" s="7">
        <v>100.1</v>
      </c>
      <c r="M48" s="5">
        <v>42.72</v>
      </c>
    </row>
    <row r="49" spans="1:13">
      <c r="A49">
        <v>42</v>
      </c>
      <c r="B49" s="6">
        <v>1.846E-3</v>
      </c>
      <c r="C49" s="6">
        <v>1.8450000000000001E-3</v>
      </c>
      <c r="D49" s="7">
        <v>97349.5</v>
      </c>
      <c r="E49" s="7">
        <v>179.6</v>
      </c>
      <c r="F49" s="5">
        <v>38.270000000000003</v>
      </c>
      <c r="G49" t="s">
        <v>12</v>
      </c>
      <c r="H49">
        <v>42</v>
      </c>
      <c r="I49" s="6">
        <v>1.139E-3</v>
      </c>
      <c r="J49" s="6">
        <v>1.1379999999999999E-3</v>
      </c>
      <c r="K49" s="7">
        <v>98449.2</v>
      </c>
      <c r="L49" s="7">
        <v>112</v>
      </c>
      <c r="M49" s="5">
        <v>41.76</v>
      </c>
    </row>
    <row r="50" spans="1:13">
      <c r="A50">
        <v>43</v>
      </c>
      <c r="B50" s="6">
        <v>1.9940000000000001E-3</v>
      </c>
      <c r="C50" s="6">
        <v>1.9919999999999998E-3</v>
      </c>
      <c r="D50" s="7">
        <v>97169.9</v>
      </c>
      <c r="E50" s="7">
        <v>193.5</v>
      </c>
      <c r="F50" s="5">
        <v>37.340000000000003</v>
      </c>
      <c r="G50" t="s">
        <v>12</v>
      </c>
      <c r="H50">
        <v>43</v>
      </c>
      <c r="I50" s="6">
        <v>1.178E-3</v>
      </c>
      <c r="J50" s="6">
        <v>1.1770000000000001E-3</v>
      </c>
      <c r="K50" s="7">
        <v>98337.2</v>
      </c>
      <c r="L50" s="7">
        <v>115.8</v>
      </c>
      <c r="M50" s="5">
        <v>40.81</v>
      </c>
    </row>
    <row r="51" spans="1:13">
      <c r="A51">
        <v>44</v>
      </c>
      <c r="B51" s="6">
        <v>2.1689999999999999E-3</v>
      </c>
      <c r="C51" s="6">
        <v>2.1670000000000001E-3</v>
      </c>
      <c r="D51" s="7">
        <v>96976.4</v>
      </c>
      <c r="E51" s="7">
        <v>210.1</v>
      </c>
      <c r="F51" s="5">
        <v>36.42</v>
      </c>
      <c r="G51" t="s">
        <v>12</v>
      </c>
      <c r="H51">
        <v>44</v>
      </c>
      <c r="I51" s="6">
        <v>1.3389999999999999E-3</v>
      </c>
      <c r="J51" s="6">
        <v>1.338E-3</v>
      </c>
      <c r="K51" s="7">
        <v>98221.4</v>
      </c>
      <c r="L51" s="7">
        <v>131.4</v>
      </c>
      <c r="M51" s="5">
        <v>39.85</v>
      </c>
    </row>
    <row r="52" spans="1:13">
      <c r="A52">
        <v>45</v>
      </c>
      <c r="B52" s="6">
        <v>2.405E-3</v>
      </c>
      <c r="C52" s="6">
        <v>2.4020000000000001E-3</v>
      </c>
      <c r="D52" s="7">
        <v>96766.2</v>
      </c>
      <c r="E52" s="7">
        <v>232.4</v>
      </c>
      <c r="F52" s="5">
        <v>35.5</v>
      </c>
      <c r="G52" t="s">
        <v>12</v>
      </c>
      <c r="H52">
        <v>45</v>
      </c>
      <c r="I52" s="6">
        <v>1.428E-3</v>
      </c>
      <c r="J52" s="6">
        <v>1.4270000000000001E-3</v>
      </c>
      <c r="K52" s="7">
        <v>98090</v>
      </c>
      <c r="L52" s="7">
        <v>140</v>
      </c>
      <c r="M52" s="5">
        <v>38.909999999999997</v>
      </c>
    </row>
    <row r="53" spans="1:13">
      <c r="A53">
        <v>46</v>
      </c>
      <c r="B53" s="6">
        <v>2.5660000000000001E-3</v>
      </c>
      <c r="C53" s="6">
        <v>2.5630000000000002E-3</v>
      </c>
      <c r="D53" s="7">
        <v>96533.8</v>
      </c>
      <c r="E53" s="7">
        <v>247.4</v>
      </c>
      <c r="F53" s="5">
        <v>34.58</v>
      </c>
      <c r="G53" t="s">
        <v>12</v>
      </c>
      <c r="H53">
        <v>46</v>
      </c>
      <c r="I53" s="6">
        <v>1.5690000000000001E-3</v>
      </c>
      <c r="J53" s="6">
        <v>1.5679999999999999E-3</v>
      </c>
      <c r="K53" s="7">
        <v>97950</v>
      </c>
      <c r="L53" s="7">
        <v>153.6</v>
      </c>
      <c r="M53" s="5">
        <v>37.96</v>
      </c>
    </row>
    <row r="54" spans="1:13">
      <c r="A54">
        <v>47</v>
      </c>
      <c r="B54" s="6">
        <v>2.846E-3</v>
      </c>
      <c r="C54" s="6">
        <v>2.8419999999999999E-3</v>
      </c>
      <c r="D54" s="7">
        <v>96286.399999999994</v>
      </c>
      <c r="E54" s="7">
        <v>273.60000000000002</v>
      </c>
      <c r="F54" s="5">
        <v>33.67</v>
      </c>
      <c r="G54" t="s">
        <v>12</v>
      </c>
      <c r="H54">
        <v>47</v>
      </c>
      <c r="I54" s="6">
        <v>1.812E-3</v>
      </c>
      <c r="J54" s="6">
        <v>1.81E-3</v>
      </c>
      <c r="K54" s="7">
        <v>97796.4</v>
      </c>
      <c r="L54" s="7">
        <v>177.1</v>
      </c>
      <c r="M54" s="5">
        <v>37.020000000000003</v>
      </c>
    </row>
    <row r="55" spans="1:13">
      <c r="A55">
        <v>48</v>
      </c>
      <c r="B55" s="6">
        <v>3.1129999999999999E-3</v>
      </c>
      <c r="C55" s="6">
        <v>3.1080000000000001E-3</v>
      </c>
      <c r="D55" s="7">
        <v>96012.800000000003</v>
      </c>
      <c r="E55" s="7">
        <v>298.39999999999998</v>
      </c>
      <c r="F55" s="5">
        <v>32.76</v>
      </c>
      <c r="G55" t="s">
        <v>12</v>
      </c>
      <c r="H55">
        <v>48</v>
      </c>
      <c r="I55" s="6">
        <v>1.964E-3</v>
      </c>
      <c r="J55" s="6">
        <v>1.9620000000000002E-3</v>
      </c>
      <c r="K55" s="7">
        <v>97619.4</v>
      </c>
      <c r="L55" s="7">
        <v>191.5</v>
      </c>
      <c r="M55" s="5">
        <v>36.090000000000003</v>
      </c>
    </row>
    <row r="56" spans="1:13">
      <c r="A56">
        <v>49</v>
      </c>
      <c r="B56" s="6">
        <v>3.4120000000000001E-3</v>
      </c>
      <c r="C56" s="6">
        <v>3.4069999999999999E-3</v>
      </c>
      <c r="D56" s="7">
        <v>95714.4</v>
      </c>
      <c r="E56" s="7">
        <v>326.10000000000002</v>
      </c>
      <c r="F56" s="5">
        <v>31.86</v>
      </c>
      <c r="G56" t="s">
        <v>12</v>
      </c>
      <c r="H56">
        <v>49</v>
      </c>
      <c r="I56" s="6">
        <v>2.091E-3</v>
      </c>
      <c r="J56" s="6">
        <v>2.0890000000000001E-3</v>
      </c>
      <c r="K56" s="7">
        <v>97427.8</v>
      </c>
      <c r="L56" s="7">
        <v>203.5</v>
      </c>
      <c r="M56" s="5">
        <v>35.159999999999997</v>
      </c>
    </row>
    <row r="57" spans="1:13">
      <c r="A57">
        <v>50</v>
      </c>
      <c r="B57" s="6">
        <v>3.7060000000000001E-3</v>
      </c>
      <c r="C57" s="6">
        <v>3.699E-3</v>
      </c>
      <c r="D57" s="7">
        <v>95388.3</v>
      </c>
      <c r="E57" s="7">
        <v>352.9</v>
      </c>
      <c r="F57" s="5">
        <v>30.97</v>
      </c>
      <c r="G57" t="s">
        <v>12</v>
      </c>
      <c r="H57">
        <v>50</v>
      </c>
      <c r="I57" s="6">
        <v>2.2659999999999998E-3</v>
      </c>
      <c r="J57" s="6">
        <v>2.264E-3</v>
      </c>
      <c r="K57" s="7">
        <v>97224.3</v>
      </c>
      <c r="L57" s="7">
        <v>220.1</v>
      </c>
      <c r="M57" s="5">
        <v>34.229999999999997</v>
      </c>
    </row>
    <row r="58" spans="1:13">
      <c r="A58">
        <v>51</v>
      </c>
      <c r="B58" s="6">
        <v>3.9569999999999996E-3</v>
      </c>
      <c r="C58" s="6">
        <v>3.9490000000000003E-3</v>
      </c>
      <c r="D58" s="7">
        <v>95035.4</v>
      </c>
      <c r="E58" s="7">
        <v>375.3</v>
      </c>
      <c r="F58" s="5">
        <v>30.08</v>
      </c>
      <c r="G58" t="s">
        <v>12</v>
      </c>
      <c r="H58">
        <v>51</v>
      </c>
      <c r="I58" s="6">
        <v>2.4989999999999999E-3</v>
      </c>
      <c r="J58" s="6">
        <v>2.496E-3</v>
      </c>
      <c r="K58" s="7">
        <v>97004.3</v>
      </c>
      <c r="L58" s="7">
        <v>242.1</v>
      </c>
      <c r="M58" s="5">
        <v>33.31</v>
      </c>
    </row>
    <row r="59" spans="1:13">
      <c r="A59">
        <v>52</v>
      </c>
      <c r="B59" s="6">
        <v>4.3239999999999997E-3</v>
      </c>
      <c r="C59" s="6">
        <v>4.3150000000000003E-3</v>
      </c>
      <c r="D59" s="7">
        <v>94660.1</v>
      </c>
      <c r="E59" s="7">
        <v>408.4</v>
      </c>
      <c r="F59" s="5">
        <v>29.2</v>
      </c>
      <c r="G59" t="s">
        <v>12</v>
      </c>
      <c r="H59">
        <v>52</v>
      </c>
      <c r="I59" s="6">
        <v>2.6029999999999998E-3</v>
      </c>
      <c r="J59" s="6">
        <v>2.5999999999999999E-3</v>
      </c>
      <c r="K59" s="7">
        <v>96762.1</v>
      </c>
      <c r="L59" s="7">
        <v>251.6</v>
      </c>
      <c r="M59" s="5">
        <v>32.39</v>
      </c>
    </row>
    <row r="60" spans="1:13">
      <c r="A60">
        <v>53</v>
      </c>
      <c r="B60" s="6">
        <v>4.555E-3</v>
      </c>
      <c r="C60" s="6">
        <v>4.5450000000000004E-3</v>
      </c>
      <c r="D60" s="7">
        <v>94251.7</v>
      </c>
      <c r="E60" s="7">
        <v>428.3</v>
      </c>
      <c r="F60" s="5">
        <v>28.32</v>
      </c>
      <c r="G60" t="s">
        <v>12</v>
      </c>
      <c r="H60">
        <v>53</v>
      </c>
      <c r="I60" s="6">
        <v>2.931E-3</v>
      </c>
      <c r="J60" s="6">
        <v>2.9260000000000002E-3</v>
      </c>
      <c r="K60" s="7">
        <v>96510.6</v>
      </c>
      <c r="L60" s="7">
        <v>282.39999999999998</v>
      </c>
      <c r="M60" s="5">
        <v>31.47</v>
      </c>
    </row>
    <row r="61" spans="1:13">
      <c r="A61">
        <v>54</v>
      </c>
      <c r="B61" s="6">
        <v>5.0130000000000001E-3</v>
      </c>
      <c r="C61" s="6">
        <v>5.0010000000000002E-3</v>
      </c>
      <c r="D61" s="7">
        <v>93823.4</v>
      </c>
      <c r="E61" s="7">
        <v>469.2</v>
      </c>
      <c r="F61" s="5">
        <v>27.45</v>
      </c>
      <c r="G61" t="s">
        <v>12</v>
      </c>
      <c r="H61">
        <v>54</v>
      </c>
      <c r="I61" s="6">
        <v>3.0829999999999998E-3</v>
      </c>
      <c r="J61" s="6">
        <v>3.078E-3</v>
      </c>
      <c r="K61" s="7">
        <v>96228.1</v>
      </c>
      <c r="L61" s="7">
        <v>296.2</v>
      </c>
      <c r="M61" s="5">
        <v>30.56</v>
      </c>
    </row>
    <row r="62" spans="1:13">
      <c r="A62">
        <v>55</v>
      </c>
      <c r="B62" s="6">
        <v>5.365E-3</v>
      </c>
      <c r="C62" s="6">
        <v>5.3509999999999999E-3</v>
      </c>
      <c r="D62" s="7">
        <v>93354.2</v>
      </c>
      <c r="E62" s="7">
        <v>499.6</v>
      </c>
      <c r="F62" s="5">
        <v>26.59</v>
      </c>
      <c r="G62" t="s">
        <v>12</v>
      </c>
      <c r="H62">
        <v>55</v>
      </c>
      <c r="I62" s="6">
        <v>3.349E-3</v>
      </c>
      <c r="J62" s="6">
        <v>3.3430000000000001E-3</v>
      </c>
      <c r="K62" s="7">
        <v>95931.9</v>
      </c>
      <c r="L62" s="7">
        <v>320.7</v>
      </c>
      <c r="M62" s="5">
        <v>29.65</v>
      </c>
    </row>
    <row r="63" spans="1:13">
      <c r="A63">
        <v>56</v>
      </c>
      <c r="B63" s="6">
        <v>5.8520000000000004E-3</v>
      </c>
      <c r="C63" s="6">
        <v>5.8349999999999999E-3</v>
      </c>
      <c r="D63" s="7">
        <v>92854.6</v>
      </c>
      <c r="E63" s="7">
        <v>541.79999999999995</v>
      </c>
      <c r="F63" s="5">
        <v>25.73</v>
      </c>
      <c r="G63" t="s">
        <v>12</v>
      </c>
      <c r="H63">
        <v>56</v>
      </c>
      <c r="I63" s="6">
        <v>3.7160000000000001E-3</v>
      </c>
      <c r="J63" s="6">
        <v>3.7090000000000001E-3</v>
      </c>
      <c r="K63" s="7">
        <v>95611.3</v>
      </c>
      <c r="L63" s="7">
        <v>354.6</v>
      </c>
      <c r="M63" s="5">
        <v>28.75</v>
      </c>
    </row>
    <row r="64" spans="1:13">
      <c r="A64">
        <v>57</v>
      </c>
      <c r="B64" s="6">
        <v>6.3270000000000002E-3</v>
      </c>
      <c r="C64" s="6">
        <v>6.3070000000000001E-3</v>
      </c>
      <c r="D64" s="7">
        <v>92312.9</v>
      </c>
      <c r="E64" s="7">
        <v>582.20000000000005</v>
      </c>
      <c r="F64" s="5">
        <v>24.88</v>
      </c>
      <c r="G64" t="s">
        <v>12</v>
      </c>
      <c r="H64">
        <v>57</v>
      </c>
      <c r="I64" s="6">
        <v>3.9760000000000004E-3</v>
      </c>
      <c r="J64" s="6">
        <v>3.9680000000000002E-3</v>
      </c>
      <c r="K64" s="7">
        <v>95256.6</v>
      </c>
      <c r="L64" s="7">
        <v>378</v>
      </c>
      <c r="M64" s="5">
        <v>27.86</v>
      </c>
    </row>
    <row r="65" spans="1:13">
      <c r="A65">
        <v>58</v>
      </c>
      <c r="B65" s="6">
        <v>6.9069999999999999E-3</v>
      </c>
      <c r="C65" s="6">
        <v>6.8830000000000002E-3</v>
      </c>
      <c r="D65" s="7">
        <v>91730.7</v>
      </c>
      <c r="E65" s="7">
        <v>631.4</v>
      </c>
      <c r="F65" s="5">
        <v>24.03</v>
      </c>
      <c r="G65" t="s">
        <v>12</v>
      </c>
      <c r="H65">
        <v>58</v>
      </c>
      <c r="I65" s="6">
        <v>4.3689999999999996E-3</v>
      </c>
      <c r="J65" s="6">
        <v>4.359E-3</v>
      </c>
      <c r="K65" s="7">
        <v>94878.6</v>
      </c>
      <c r="L65" s="7">
        <v>413.6</v>
      </c>
      <c r="M65" s="5">
        <v>26.97</v>
      </c>
    </row>
    <row r="66" spans="1:13">
      <c r="A66">
        <v>59</v>
      </c>
      <c r="B66" s="6">
        <v>7.463E-3</v>
      </c>
      <c r="C66" s="6">
        <v>7.4359999999999999E-3</v>
      </c>
      <c r="D66" s="7">
        <v>91099.3</v>
      </c>
      <c r="E66" s="7">
        <v>677.4</v>
      </c>
      <c r="F66" s="5">
        <v>23.19</v>
      </c>
      <c r="G66" t="s">
        <v>12</v>
      </c>
      <c r="H66">
        <v>59</v>
      </c>
      <c r="I66" s="6">
        <v>4.6639999999999997E-3</v>
      </c>
      <c r="J66" s="6">
        <v>4.653E-3</v>
      </c>
      <c r="K66" s="7">
        <v>94465</v>
      </c>
      <c r="L66" s="7">
        <v>439.6</v>
      </c>
      <c r="M66" s="5">
        <v>26.08</v>
      </c>
    </row>
    <row r="67" spans="1:13">
      <c r="A67">
        <v>60</v>
      </c>
      <c r="B67" s="6">
        <v>8.2939999999999993E-3</v>
      </c>
      <c r="C67" s="6">
        <v>8.2590000000000007E-3</v>
      </c>
      <c r="D67" s="7">
        <v>90421.9</v>
      </c>
      <c r="E67" s="7">
        <v>746.8</v>
      </c>
      <c r="F67" s="5">
        <v>22.36</v>
      </c>
      <c r="G67" t="s">
        <v>12</v>
      </c>
      <c r="H67">
        <v>60</v>
      </c>
      <c r="I67" s="6">
        <v>5.2230000000000002E-3</v>
      </c>
      <c r="J67" s="6">
        <v>5.2090000000000001E-3</v>
      </c>
      <c r="K67" s="7">
        <v>94025.4</v>
      </c>
      <c r="L67" s="7">
        <v>489.8</v>
      </c>
      <c r="M67" s="5">
        <v>25.2</v>
      </c>
    </row>
    <row r="68" spans="1:13">
      <c r="A68">
        <v>61</v>
      </c>
      <c r="B68" s="6">
        <v>9.0039999999999999E-3</v>
      </c>
      <c r="C68" s="6">
        <v>8.9630000000000005E-3</v>
      </c>
      <c r="D68" s="7">
        <v>89675</v>
      </c>
      <c r="E68" s="7">
        <v>803.8</v>
      </c>
      <c r="F68" s="5">
        <v>21.55</v>
      </c>
      <c r="G68" t="s">
        <v>12</v>
      </c>
      <c r="H68">
        <v>61</v>
      </c>
      <c r="I68" s="6">
        <v>5.5649999999999996E-3</v>
      </c>
      <c r="J68" s="6">
        <v>5.5500000000000002E-3</v>
      </c>
      <c r="K68" s="7">
        <v>93535.6</v>
      </c>
      <c r="L68" s="7">
        <v>519.1</v>
      </c>
      <c r="M68" s="5">
        <v>24.33</v>
      </c>
    </row>
    <row r="69" spans="1:13">
      <c r="A69">
        <v>62</v>
      </c>
      <c r="B69" s="6">
        <v>9.9229999999999995E-3</v>
      </c>
      <c r="C69" s="6">
        <v>9.8740000000000008E-3</v>
      </c>
      <c r="D69" s="7">
        <v>88871.3</v>
      </c>
      <c r="E69" s="7">
        <v>877.5</v>
      </c>
      <c r="F69" s="5">
        <v>20.74</v>
      </c>
      <c r="G69" t="s">
        <v>12</v>
      </c>
      <c r="H69">
        <v>62</v>
      </c>
      <c r="I69" s="6">
        <v>6.3410000000000003E-3</v>
      </c>
      <c r="J69" s="6">
        <v>6.3210000000000002E-3</v>
      </c>
      <c r="K69" s="7">
        <v>93016.5</v>
      </c>
      <c r="L69" s="7">
        <v>588</v>
      </c>
      <c r="M69" s="5">
        <v>23.46</v>
      </c>
    </row>
    <row r="70" spans="1:13">
      <c r="A70">
        <v>63</v>
      </c>
      <c r="B70" s="6">
        <v>1.0742E-2</v>
      </c>
      <c r="C70" s="6">
        <v>1.0684000000000001E-2</v>
      </c>
      <c r="D70" s="7">
        <v>87993.8</v>
      </c>
      <c r="E70" s="7">
        <v>940.2</v>
      </c>
      <c r="F70" s="5">
        <v>19.940000000000001</v>
      </c>
      <c r="G70" t="s">
        <v>12</v>
      </c>
      <c r="H70">
        <v>63</v>
      </c>
      <c r="I70" s="6">
        <v>6.9319999999999998E-3</v>
      </c>
      <c r="J70" s="6">
        <v>6.9080000000000001E-3</v>
      </c>
      <c r="K70" s="7">
        <v>92428.5</v>
      </c>
      <c r="L70" s="7">
        <v>638.5</v>
      </c>
      <c r="M70" s="5">
        <v>22.61</v>
      </c>
    </row>
    <row r="71" spans="1:13">
      <c r="A71">
        <v>64</v>
      </c>
      <c r="B71" s="6">
        <v>1.1637E-2</v>
      </c>
      <c r="C71" s="6">
        <v>1.1568999999999999E-2</v>
      </c>
      <c r="D71" s="7">
        <v>87053.6</v>
      </c>
      <c r="E71" s="7">
        <v>1007.2</v>
      </c>
      <c r="F71" s="5">
        <v>19.149999999999999</v>
      </c>
      <c r="G71" t="s">
        <v>12</v>
      </c>
      <c r="H71">
        <v>64</v>
      </c>
      <c r="I71" s="6">
        <v>7.6340000000000002E-3</v>
      </c>
      <c r="J71" s="6">
        <v>7.6049999999999998E-3</v>
      </c>
      <c r="K71" s="7">
        <v>91790</v>
      </c>
      <c r="L71" s="7">
        <v>698</v>
      </c>
      <c r="M71" s="5">
        <v>21.76</v>
      </c>
    </row>
    <row r="72" spans="1:13">
      <c r="A72">
        <v>65</v>
      </c>
      <c r="B72" s="6">
        <v>1.2883E-2</v>
      </c>
      <c r="C72" s="6">
        <v>1.2800000000000001E-2</v>
      </c>
      <c r="D72" s="7">
        <v>86046.399999999994</v>
      </c>
      <c r="E72" s="7">
        <v>1101.4000000000001</v>
      </c>
      <c r="F72" s="5">
        <v>18.37</v>
      </c>
      <c r="G72" t="s">
        <v>12</v>
      </c>
      <c r="H72">
        <v>65</v>
      </c>
      <c r="I72" s="6">
        <v>8.123E-3</v>
      </c>
      <c r="J72" s="6">
        <v>8.09E-3</v>
      </c>
      <c r="K72" s="7">
        <v>91092</v>
      </c>
      <c r="L72" s="7">
        <v>736.9</v>
      </c>
      <c r="M72" s="5">
        <v>20.93</v>
      </c>
    </row>
    <row r="73" spans="1:13">
      <c r="A73">
        <v>66</v>
      </c>
      <c r="B73" s="6">
        <v>1.4374E-2</v>
      </c>
      <c r="C73" s="6">
        <v>1.4271000000000001E-2</v>
      </c>
      <c r="D73" s="7">
        <v>84945</v>
      </c>
      <c r="E73" s="7">
        <v>1212.3</v>
      </c>
      <c r="F73" s="5">
        <v>17.600000000000001</v>
      </c>
      <c r="G73" t="s">
        <v>12</v>
      </c>
      <c r="H73">
        <v>66</v>
      </c>
      <c r="I73" s="6">
        <v>9.0259999999999993E-3</v>
      </c>
      <c r="J73" s="6">
        <v>8.9859999999999992E-3</v>
      </c>
      <c r="K73" s="7">
        <v>90355</v>
      </c>
      <c r="L73" s="7">
        <v>811.9</v>
      </c>
      <c r="M73" s="5">
        <v>20.09</v>
      </c>
    </row>
    <row r="74" spans="1:13">
      <c r="A74">
        <v>67</v>
      </c>
      <c r="B74" s="6">
        <v>1.5462999999999999E-2</v>
      </c>
      <c r="C74" s="6">
        <v>1.5344E-2</v>
      </c>
      <c r="D74" s="7">
        <v>83732.800000000003</v>
      </c>
      <c r="E74" s="7">
        <v>1284.8</v>
      </c>
      <c r="F74" s="5">
        <v>16.84</v>
      </c>
      <c r="G74" t="s">
        <v>12</v>
      </c>
      <c r="H74">
        <v>67</v>
      </c>
      <c r="I74" s="6">
        <v>9.8279999999999999E-3</v>
      </c>
      <c r="J74" s="6">
        <v>9.7789999999999995E-3</v>
      </c>
      <c r="K74" s="7">
        <v>89543.1</v>
      </c>
      <c r="L74" s="7">
        <v>875.7</v>
      </c>
      <c r="M74" s="5">
        <v>19.27</v>
      </c>
    </row>
    <row r="75" spans="1:13">
      <c r="A75">
        <v>68</v>
      </c>
      <c r="B75" s="6">
        <v>1.7017999999999998E-2</v>
      </c>
      <c r="C75" s="6">
        <v>1.6875000000000001E-2</v>
      </c>
      <c r="D75" s="7">
        <v>82448</v>
      </c>
      <c r="E75" s="7">
        <v>1391.3</v>
      </c>
      <c r="F75" s="5">
        <v>16.100000000000001</v>
      </c>
      <c r="G75" t="s">
        <v>12</v>
      </c>
      <c r="H75">
        <v>68</v>
      </c>
      <c r="I75" s="6">
        <v>1.0949E-2</v>
      </c>
      <c r="J75" s="6">
        <v>1.0888999999999999E-2</v>
      </c>
      <c r="K75" s="7">
        <v>88667.4</v>
      </c>
      <c r="L75" s="7">
        <v>965.5</v>
      </c>
      <c r="M75" s="5">
        <v>18.46</v>
      </c>
    </row>
    <row r="76" spans="1:13">
      <c r="A76">
        <v>69</v>
      </c>
      <c r="B76" s="6">
        <v>1.8617000000000002E-2</v>
      </c>
      <c r="C76" s="6">
        <v>1.8445E-2</v>
      </c>
      <c r="D76" s="7">
        <v>81056.7</v>
      </c>
      <c r="E76" s="7">
        <v>1495.1</v>
      </c>
      <c r="F76" s="5">
        <v>15.37</v>
      </c>
      <c r="G76" t="s">
        <v>12</v>
      </c>
      <c r="H76">
        <v>69</v>
      </c>
      <c r="I76" s="6">
        <v>1.1788E-2</v>
      </c>
      <c r="J76" s="6">
        <v>1.1719E-2</v>
      </c>
      <c r="K76" s="7">
        <v>87701.9</v>
      </c>
      <c r="L76" s="7">
        <v>1027.8</v>
      </c>
      <c r="M76" s="5">
        <v>17.649999999999999</v>
      </c>
    </row>
    <row r="77" spans="1:13">
      <c r="A77">
        <v>70</v>
      </c>
      <c r="B77" s="6">
        <v>2.0143999999999999E-2</v>
      </c>
      <c r="C77" s="6">
        <v>1.9944E-2</v>
      </c>
      <c r="D77" s="7">
        <v>79561.600000000006</v>
      </c>
      <c r="E77" s="7">
        <v>1586.7</v>
      </c>
      <c r="F77" s="5">
        <v>14.65</v>
      </c>
      <c r="G77" t="s">
        <v>12</v>
      </c>
      <c r="H77">
        <v>70</v>
      </c>
      <c r="I77" s="6">
        <v>1.3237000000000001E-2</v>
      </c>
      <c r="J77" s="6">
        <v>1.315E-2</v>
      </c>
      <c r="K77" s="7">
        <v>86674.1</v>
      </c>
      <c r="L77" s="7">
        <v>1139.8</v>
      </c>
      <c r="M77" s="5">
        <v>16.86</v>
      </c>
    </row>
    <row r="78" spans="1:13">
      <c r="A78">
        <v>71</v>
      </c>
      <c r="B78" s="6">
        <v>2.1913999999999999E-2</v>
      </c>
      <c r="C78" s="6">
        <v>2.1676999999999998E-2</v>
      </c>
      <c r="D78" s="7">
        <v>77974.899999999994</v>
      </c>
      <c r="E78" s="7">
        <v>1690.2</v>
      </c>
      <c r="F78" s="5">
        <v>13.93</v>
      </c>
      <c r="G78" t="s">
        <v>12</v>
      </c>
      <c r="H78">
        <v>71</v>
      </c>
      <c r="I78" s="6">
        <v>1.4302E-2</v>
      </c>
      <c r="J78" s="6">
        <v>1.4201E-2</v>
      </c>
      <c r="K78" s="7">
        <v>85534.399999999994</v>
      </c>
      <c r="L78" s="7">
        <v>1214.7</v>
      </c>
      <c r="M78" s="5">
        <v>16.079999999999998</v>
      </c>
    </row>
    <row r="79" spans="1:13">
      <c r="A79">
        <v>72</v>
      </c>
      <c r="B79" s="6">
        <v>2.4423E-2</v>
      </c>
      <c r="C79" s="6">
        <v>2.4128E-2</v>
      </c>
      <c r="D79" s="7">
        <v>76284.600000000006</v>
      </c>
      <c r="E79" s="7">
        <v>1840.6</v>
      </c>
      <c r="F79" s="5">
        <v>13.23</v>
      </c>
      <c r="G79" t="s">
        <v>12</v>
      </c>
      <c r="H79">
        <v>72</v>
      </c>
      <c r="I79" s="6">
        <v>1.5632E-2</v>
      </c>
      <c r="J79" s="6">
        <v>1.5511E-2</v>
      </c>
      <c r="K79" s="7">
        <v>84319.7</v>
      </c>
      <c r="L79" s="7">
        <v>1307.9000000000001</v>
      </c>
      <c r="M79" s="5">
        <v>15.3</v>
      </c>
    </row>
    <row r="80" spans="1:13">
      <c r="A80">
        <v>73</v>
      </c>
      <c r="B80" s="6">
        <v>2.6182E-2</v>
      </c>
      <c r="C80" s="6">
        <v>2.5843999999999999E-2</v>
      </c>
      <c r="D80" s="7">
        <v>74444</v>
      </c>
      <c r="E80" s="7">
        <v>1923.9</v>
      </c>
      <c r="F80" s="5">
        <v>12.55</v>
      </c>
      <c r="G80" t="s">
        <v>12</v>
      </c>
      <c r="H80">
        <v>73</v>
      </c>
      <c r="I80" s="6">
        <v>1.7075E-2</v>
      </c>
      <c r="J80" s="6">
        <v>1.6931000000000002E-2</v>
      </c>
      <c r="K80" s="7">
        <v>83011.8</v>
      </c>
      <c r="L80" s="7">
        <v>1405.5</v>
      </c>
      <c r="M80" s="5">
        <v>14.53</v>
      </c>
    </row>
    <row r="81" spans="1:13">
      <c r="A81">
        <v>74</v>
      </c>
      <c r="B81" s="6">
        <v>2.8718E-2</v>
      </c>
      <c r="C81" s="6">
        <v>2.8312E-2</v>
      </c>
      <c r="D81" s="7">
        <v>72520.100000000006</v>
      </c>
      <c r="E81" s="7">
        <v>2053.1999999999998</v>
      </c>
      <c r="F81" s="5">
        <v>11.87</v>
      </c>
      <c r="G81" t="s">
        <v>12</v>
      </c>
      <c r="H81">
        <v>74</v>
      </c>
      <c r="I81" s="6">
        <v>1.9224000000000002E-2</v>
      </c>
      <c r="J81" s="6">
        <v>1.9040999999999999E-2</v>
      </c>
      <c r="K81" s="7">
        <v>81606.399999999994</v>
      </c>
      <c r="L81" s="7">
        <v>1553.9</v>
      </c>
      <c r="M81" s="5">
        <v>13.78</v>
      </c>
    </row>
    <row r="82" spans="1:13">
      <c r="A82">
        <v>75</v>
      </c>
      <c r="B82" s="6">
        <v>3.2147000000000002E-2</v>
      </c>
      <c r="C82" s="6">
        <v>3.1637999999999999E-2</v>
      </c>
      <c r="D82" s="7">
        <v>70466.899999999994</v>
      </c>
      <c r="E82" s="7">
        <v>2229.4</v>
      </c>
      <c r="F82" s="5">
        <v>11.2</v>
      </c>
      <c r="G82" t="s">
        <v>12</v>
      </c>
      <c r="H82">
        <v>75</v>
      </c>
      <c r="I82" s="6">
        <v>2.1725000000000001E-2</v>
      </c>
      <c r="J82" s="6">
        <v>2.1491E-2</v>
      </c>
      <c r="K82" s="7">
        <v>80052.5</v>
      </c>
      <c r="L82" s="7">
        <v>1720.4</v>
      </c>
      <c r="M82" s="5">
        <v>13.03</v>
      </c>
    </row>
    <row r="83" spans="1:13">
      <c r="A83">
        <v>76</v>
      </c>
      <c r="B83" s="6">
        <v>3.7257999999999999E-2</v>
      </c>
      <c r="C83" s="6">
        <v>3.6576999999999998E-2</v>
      </c>
      <c r="D83" s="7">
        <v>68237.5</v>
      </c>
      <c r="E83" s="7">
        <v>2495.9</v>
      </c>
      <c r="F83" s="5">
        <v>10.55</v>
      </c>
      <c r="G83" t="s">
        <v>12</v>
      </c>
      <c r="H83">
        <v>76</v>
      </c>
      <c r="I83" s="6">
        <v>2.4920000000000001E-2</v>
      </c>
      <c r="J83" s="6">
        <v>2.4614E-2</v>
      </c>
      <c r="K83" s="7">
        <v>78332</v>
      </c>
      <c r="L83" s="7">
        <v>1928</v>
      </c>
      <c r="M83" s="5">
        <v>12.31</v>
      </c>
    </row>
    <row r="84" spans="1:13">
      <c r="A84">
        <v>77</v>
      </c>
      <c r="B84" s="6">
        <v>4.0751000000000002E-2</v>
      </c>
      <c r="C84" s="6">
        <v>3.9937E-2</v>
      </c>
      <c r="D84" s="7">
        <v>65741.600000000006</v>
      </c>
      <c r="E84" s="7">
        <v>2625.5</v>
      </c>
      <c r="F84" s="5">
        <v>9.93</v>
      </c>
      <c r="G84" t="s">
        <v>12</v>
      </c>
      <c r="H84">
        <v>77</v>
      </c>
      <c r="I84" s="6">
        <v>2.7869000000000001E-2</v>
      </c>
      <c r="J84" s="6">
        <v>2.7486E-2</v>
      </c>
      <c r="K84" s="7">
        <v>76404</v>
      </c>
      <c r="L84" s="7">
        <v>2100</v>
      </c>
      <c r="M84" s="5">
        <v>11.61</v>
      </c>
    </row>
    <row r="85" spans="1:13">
      <c r="A85">
        <v>78</v>
      </c>
      <c r="B85" s="6">
        <v>4.5828000000000001E-2</v>
      </c>
      <c r="C85" s="6">
        <v>4.4802000000000002E-2</v>
      </c>
      <c r="D85" s="7">
        <v>63116</v>
      </c>
      <c r="E85" s="7">
        <v>2827.7</v>
      </c>
      <c r="F85" s="5">
        <v>9.32</v>
      </c>
      <c r="G85" t="s">
        <v>12</v>
      </c>
      <c r="H85">
        <v>78</v>
      </c>
      <c r="I85" s="6">
        <v>3.1142E-2</v>
      </c>
      <c r="J85" s="6">
        <v>3.0664E-2</v>
      </c>
      <c r="K85" s="7">
        <v>74304</v>
      </c>
      <c r="L85" s="7">
        <v>2278.5</v>
      </c>
      <c r="M85" s="5">
        <v>10.92</v>
      </c>
    </row>
    <row r="86" spans="1:13">
      <c r="A86">
        <v>79</v>
      </c>
      <c r="B86" s="6">
        <v>5.1812999999999998E-2</v>
      </c>
      <c r="C86" s="6">
        <v>5.0504E-2</v>
      </c>
      <c r="D86" s="7">
        <v>60288.3</v>
      </c>
      <c r="E86" s="7">
        <v>3044.8</v>
      </c>
      <c r="F86" s="5">
        <v>8.73</v>
      </c>
      <c r="G86" t="s">
        <v>12</v>
      </c>
      <c r="H86">
        <v>79</v>
      </c>
      <c r="I86" s="6">
        <v>3.5859000000000002E-2</v>
      </c>
      <c r="J86" s="6">
        <v>3.5227000000000001E-2</v>
      </c>
      <c r="K86" s="7">
        <v>72025.5</v>
      </c>
      <c r="L86" s="7">
        <v>2537.3000000000002</v>
      </c>
      <c r="M86" s="5">
        <v>10.25</v>
      </c>
    </row>
    <row r="87" spans="1:13">
      <c r="A87">
        <v>80</v>
      </c>
      <c r="B87" s="6">
        <v>5.9019000000000002E-2</v>
      </c>
      <c r="C87" s="6">
        <v>5.7327999999999997E-2</v>
      </c>
      <c r="D87" s="7">
        <v>57243.5</v>
      </c>
      <c r="E87" s="7">
        <v>3281.6</v>
      </c>
      <c r="F87" s="5">
        <v>8.17</v>
      </c>
      <c r="G87" t="s">
        <v>12</v>
      </c>
      <c r="H87">
        <v>80</v>
      </c>
      <c r="I87" s="6">
        <v>4.079E-2</v>
      </c>
      <c r="J87" s="6">
        <v>3.9974999999999997E-2</v>
      </c>
      <c r="K87" s="7">
        <v>69488.2</v>
      </c>
      <c r="L87" s="7">
        <v>2777.8</v>
      </c>
      <c r="M87" s="5">
        <v>9.61</v>
      </c>
    </row>
    <row r="88" spans="1:13">
      <c r="A88">
        <v>81</v>
      </c>
      <c r="B88" s="6">
        <v>6.5548999999999996E-2</v>
      </c>
      <c r="C88" s="6">
        <v>6.3468999999999998E-2</v>
      </c>
      <c r="D88" s="7">
        <v>53961.9</v>
      </c>
      <c r="E88" s="7">
        <v>3424.9</v>
      </c>
      <c r="F88" s="5">
        <v>7.64</v>
      </c>
      <c r="G88" t="s">
        <v>12</v>
      </c>
      <c r="H88">
        <v>81</v>
      </c>
      <c r="I88" s="6">
        <v>4.6850000000000003E-2</v>
      </c>
      <c r="J88" s="6">
        <v>4.5777999999999999E-2</v>
      </c>
      <c r="K88" s="7">
        <v>66710.5</v>
      </c>
      <c r="L88" s="7">
        <v>3053.8</v>
      </c>
      <c r="M88" s="5">
        <v>8.98</v>
      </c>
    </row>
    <row r="89" spans="1:13">
      <c r="A89">
        <v>82</v>
      </c>
      <c r="B89" s="6">
        <v>7.3676000000000005E-2</v>
      </c>
      <c r="C89" s="6">
        <v>7.1058999999999997E-2</v>
      </c>
      <c r="D89" s="7">
        <v>50537</v>
      </c>
      <c r="E89" s="7">
        <v>3591.1</v>
      </c>
      <c r="F89" s="5">
        <v>7.12</v>
      </c>
      <c r="G89" t="s">
        <v>12</v>
      </c>
      <c r="H89">
        <v>82</v>
      </c>
      <c r="I89" s="6">
        <v>5.1941000000000001E-2</v>
      </c>
      <c r="J89" s="6">
        <v>5.0626999999999998E-2</v>
      </c>
      <c r="K89" s="7">
        <v>63656.6</v>
      </c>
      <c r="L89" s="7">
        <v>3222.7</v>
      </c>
      <c r="M89" s="5">
        <v>8.39</v>
      </c>
    </row>
    <row r="90" spans="1:13">
      <c r="A90">
        <v>83</v>
      </c>
      <c r="B90" s="6">
        <v>8.1655000000000005E-2</v>
      </c>
      <c r="C90" s="6">
        <v>7.8451999999999994E-2</v>
      </c>
      <c r="D90" s="7">
        <v>46945.9</v>
      </c>
      <c r="E90" s="7">
        <v>3683</v>
      </c>
      <c r="F90" s="5">
        <v>6.63</v>
      </c>
      <c r="G90" t="s">
        <v>12</v>
      </c>
      <c r="H90">
        <v>83</v>
      </c>
      <c r="I90" s="6">
        <v>5.8568000000000002E-2</v>
      </c>
      <c r="J90" s="6">
        <v>5.6902000000000001E-2</v>
      </c>
      <c r="K90" s="7">
        <v>60433.9</v>
      </c>
      <c r="L90" s="7">
        <v>3438.8</v>
      </c>
      <c r="M90" s="5">
        <v>7.81</v>
      </c>
    </row>
    <row r="91" spans="1:13">
      <c r="A91">
        <v>84</v>
      </c>
      <c r="B91" s="6">
        <v>9.2077000000000006E-2</v>
      </c>
      <c r="C91" s="6">
        <v>8.8024000000000005E-2</v>
      </c>
      <c r="D91" s="7">
        <v>43262.9</v>
      </c>
      <c r="E91" s="7">
        <v>3808.2</v>
      </c>
      <c r="F91" s="5">
        <v>6.15</v>
      </c>
      <c r="G91" t="s">
        <v>12</v>
      </c>
      <c r="H91">
        <v>84</v>
      </c>
      <c r="I91" s="6">
        <v>6.7043000000000005E-2</v>
      </c>
      <c r="J91" s="6">
        <v>6.4867999999999995E-2</v>
      </c>
      <c r="K91" s="7">
        <v>56995.1</v>
      </c>
      <c r="L91" s="7">
        <v>3697.2</v>
      </c>
      <c r="M91" s="5">
        <v>7.25</v>
      </c>
    </row>
    <row r="92" spans="1:13">
      <c r="A92">
        <v>85</v>
      </c>
      <c r="B92" s="6">
        <v>0.103643</v>
      </c>
      <c r="C92" s="6">
        <v>9.8537E-2</v>
      </c>
      <c r="D92" s="7">
        <v>39454.699999999997</v>
      </c>
      <c r="E92" s="7">
        <v>3887.8</v>
      </c>
      <c r="F92" s="5">
        <v>5.7</v>
      </c>
      <c r="G92" t="s">
        <v>12</v>
      </c>
      <c r="H92">
        <v>85</v>
      </c>
      <c r="I92" s="6">
        <v>7.6463000000000003E-2</v>
      </c>
      <c r="J92" s="6">
        <v>7.3648000000000005E-2</v>
      </c>
      <c r="K92" s="7">
        <v>53297.9</v>
      </c>
      <c r="L92" s="7">
        <v>3925.3</v>
      </c>
      <c r="M92" s="5">
        <v>6.72</v>
      </c>
    </row>
    <row r="93" spans="1:13">
      <c r="A93">
        <v>86</v>
      </c>
      <c r="B93" s="6">
        <v>0.11738999999999999</v>
      </c>
      <c r="C93" s="6">
        <v>0.11088199999999999</v>
      </c>
      <c r="D93" s="7">
        <v>35567</v>
      </c>
      <c r="E93" s="7">
        <v>3943.7</v>
      </c>
      <c r="F93" s="5">
        <v>5.27</v>
      </c>
      <c r="G93" t="s">
        <v>12</v>
      </c>
      <c r="H93">
        <v>86</v>
      </c>
      <c r="I93" s="6">
        <v>8.7625999999999996E-2</v>
      </c>
      <c r="J93" s="6">
        <v>8.3947999999999995E-2</v>
      </c>
      <c r="K93" s="7">
        <v>49372.7</v>
      </c>
      <c r="L93" s="7">
        <v>4144.7</v>
      </c>
      <c r="M93" s="5">
        <v>6.22</v>
      </c>
    </row>
    <row r="94" spans="1:13">
      <c r="A94">
        <v>87</v>
      </c>
      <c r="B94" s="6">
        <v>0.13408800000000001</v>
      </c>
      <c r="C94" s="6">
        <v>0.125663</v>
      </c>
      <c r="D94" s="7">
        <v>31623.200000000001</v>
      </c>
      <c r="E94" s="7">
        <v>3973.9</v>
      </c>
      <c r="F94" s="5">
        <v>4.8600000000000003</v>
      </c>
      <c r="G94" t="s">
        <v>12</v>
      </c>
      <c r="H94">
        <v>87</v>
      </c>
      <c r="I94" s="6">
        <v>9.9487000000000006E-2</v>
      </c>
      <c r="J94" s="6">
        <v>9.4772999999999996E-2</v>
      </c>
      <c r="K94" s="7">
        <v>45227.9</v>
      </c>
      <c r="L94" s="7">
        <v>4286.3999999999996</v>
      </c>
      <c r="M94" s="5">
        <v>5.74</v>
      </c>
    </row>
    <row r="95" spans="1:13">
      <c r="A95">
        <v>88</v>
      </c>
      <c r="B95" s="6">
        <v>0.15096100000000001</v>
      </c>
      <c r="C95" s="6">
        <v>0.14036599999999999</v>
      </c>
      <c r="D95" s="7">
        <v>27649.4</v>
      </c>
      <c r="E95" s="7">
        <v>3881</v>
      </c>
      <c r="F95" s="5">
        <v>4.49</v>
      </c>
      <c r="G95" t="s">
        <v>12</v>
      </c>
      <c r="H95">
        <v>88</v>
      </c>
      <c r="I95" s="6">
        <v>0.115</v>
      </c>
      <c r="J95" s="6">
        <v>0.108747</v>
      </c>
      <c r="K95" s="7">
        <v>40941.599999999999</v>
      </c>
      <c r="L95" s="7">
        <v>4452.3</v>
      </c>
      <c r="M95" s="5">
        <v>5.29</v>
      </c>
    </row>
    <row r="96" spans="1:13">
      <c r="A96">
        <v>89</v>
      </c>
      <c r="B96" s="6">
        <v>0.16981099999999999</v>
      </c>
      <c r="C96" s="6">
        <v>0.15652099999999999</v>
      </c>
      <c r="D96" s="7">
        <v>23768.3</v>
      </c>
      <c r="E96" s="7">
        <v>3720.2</v>
      </c>
      <c r="F96" s="5">
        <v>4.1399999999999997</v>
      </c>
      <c r="G96" t="s">
        <v>12</v>
      </c>
      <c r="H96">
        <v>89</v>
      </c>
      <c r="I96" s="6">
        <v>0.13125300000000001</v>
      </c>
      <c r="J96" s="6">
        <v>0.12317</v>
      </c>
      <c r="K96" s="7">
        <v>36489.300000000003</v>
      </c>
      <c r="L96" s="7">
        <v>4494.3999999999996</v>
      </c>
      <c r="M96" s="5">
        <v>4.87</v>
      </c>
    </row>
    <row r="97" spans="1:13">
      <c r="A97">
        <v>90</v>
      </c>
      <c r="B97" s="6">
        <v>0.191218</v>
      </c>
      <c r="C97" s="6">
        <v>0.17453099999999999</v>
      </c>
      <c r="D97" s="7">
        <v>20048.099999999999</v>
      </c>
      <c r="E97" s="7">
        <v>3499</v>
      </c>
      <c r="F97" s="5">
        <v>3.81</v>
      </c>
      <c r="G97" t="s">
        <v>12</v>
      </c>
      <c r="H97">
        <v>90</v>
      </c>
      <c r="I97" s="6">
        <v>0.14831</v>
      </c>
      <c r="J97" s="6">
        <v>0.138072</v>
      </c>
      <c r="K97" s="7">
        <v>31994.9</v>
      </c>
      <c r="L97" s="7">
        <v>4417.6000000000004</v>
      </c>
      <c r="M97" s="5">
        <v>4.49</v>
      </c>
    </row>
    <row r="98" spans="1:13">
      <c r="A98">
        <v>91</v>
      </c>
      <c r="B98" s="6">
        <v>0.21462800000000001</v>
      </c>
      <c r="C98" s="6">
        <v>0.193827</v>
      </c>
      <c r="D98" s="7">
        <v>16549.099999999999</v>
      </c>
      <c r="E98" s="7">
        <v>3207.7</v>
      </c>
      <c r="F98" s="5">
        <v>3.51</v>
      </c>
      <c r="G98" t="s">
        <v>12</v>
      </c>
      <c r="H98">
        <v>91</v>
      </c>
      <c r="I98" s="6">
        <v>0.169458</v>
      </c>
      <c r="J98" s="6">
        <v>0.156221</v>
      </c>
      <c r="K98" s="7">
        <v>27577.3</v>
      </c>
      <c r="L98" s="7">
        <v>4308.2</v>
      </c>
      <c r="M98" s="5">
        <v>4.13</v>
      </c>
    </row>
    <row r="99" spans="1:13">
      <c r="A99">
        <v>92</v>
      </c>
      <c r="B99" s="6">
        <v>0.23886199999999999</v>
      </c>
      <c r="C99" s="6">
        <v>0.21337800000000001</v>
      </c>
      <c r="D99" s="7">
        <v>13341.4</v>
      </c>
      <c r="E99" s="7">
        <v>2846.8</v>
      </c>
      <c r="F99" s="5">
        <v>3.24</v>
      </c>
      <c r="G99" t="s">
        <v>12</v>
      </c>
      <c r="H99">
        <v>92</v>
      </c>
      <c r="I99" s="6">
        <v>0.19137899999999999</v>
      </c>
      <c r="J99" s="6">
        <v>0.17466499999999999</v>
      </c>
      <c r="K99" s="7">
        <v>23269.200000000001</v>
      </c>
      <c r="L99" s="7">
        <v>4064.3</v>
      </c>
      <c r="M99" s="5">
        <v>3.8</v>
      </c>
    </row>
    <row r="100" spans="1:13">
      <c r="A100">
        <v>93</v>
      </c>
      <c r="B100" s="6">
        <v>0.27114199999999999</v>
      </c>
      <c r="C100" s="6">
        <v>0.23877100000000001</v>
      </c>
      <c r="D100" s="7">
        <v>10494.7</v>
      </c>
      <c r="E100" s="7">
        <v>2505.8000000000002</v>
      </c>
      <c r="F100" s="5">
        <v>2.98</v>
      </c>
      <c r="G100" t="s">
        <v>12</v>
      </c>
      <c r="H100">
        <v>93</v>
      </c>
      <c r="I100" s="6">
        <v>0.21838399999999999</v>
      </c>
      <c r="J100" s="6">
        <v>0.19688600000000001</v>
      </c>
      <c r="K100" s="7">
        <v>19204.900000000001</v>
      </c>
      <c r="L100" s="7">
        <v>3781.2</v>
      </c>
      <c r="M100" s="5">
        <v>3.5</v>
      </c>
    </row>
    <row r="101" spans="1:13">
      <c r="A101">
        <v>94</v>
      </c>
      <c r="B101" s="6">
        <v>0.29983500000000002</v>
      </c>
      <c r="C101" s="6">
        <v>0.260745</v>
      </c>
      <c r="D101" s="7">
        <v>7988.8</v>
      </c>
      <c r="E101" s="7">
        <v>2083</v>
      </c>
      <c r="F101" s="5">
        <v>2.76</v>
      </c>
      <c r="G101" t="s">
        <v>12</v>
      </c>
      <c r="H101">
        <v>94</v>
      </c>
      <c r="I101" s="6">
        <v>0.239977</v>
      </c>
      <c r="J101" s="6">
        <v>0.21426799999999999</v>
      </c>
      <c r="K101" s="7">
        <v>15423.7</v>
      </c>
      <c r="L101" s="7">
        <v>3304.8</v>
      </c>
      <c r="M101" s="5">
        <v>3.23</v>
      </c>
    </row>
    <row r="102" spans="1:13">
      <c r="A102">
        <v>95</v>
      </c>
      <c r="B102" s="6">
        <v>0.333007</v>
      </c>
      <c r="C102" s="6">
        <v>0.28547499999999998</v>
      </c>
      <c r="D102" s="7">
        <v>5905.8</v>
      </c>
      <c r="E102" s="7">
        <v>1686</v>
      </c>
      <c r="F102" s="5">
        <v>2.5499999999999998</v>
      </c>
      <c r="G102" t="s">
        <v>12</v>
      </c>
      <c r="H102">
        <v>95</v>
      </c>
      <c r="I102" s="6">
        <v>0.268293</v>
      </c>
      <c r="J102" s="6">
        <v>0.23655899999999999</v>
      </c>
      <c r="K102" s="7">
        <v>12118.9</v>
      </c>
      <c r="L102" s="7">
        <v>2866.8</v>
      </c>
      <c r="M102" s="5">
        <v>2.98</v>
      </c>
    </row>
    <row r="103" spans="1:13">
      <c r="A103">
        <v>96</v>
      </c>
      <c r="B103" s="6">
        <v>0.360514</v>
      </c>
      <c r="C103" s="6">
        <v>0.305454</v>
      </c>
      <c r="D103" s="7">
        <v>4219.8</v>
      </c>
      <c r="E103" s="7">
        <v>1289</v>
      </c>
      <c r="F103" s="5">
        <v>2.37</v>
      </c>
      <c r="G103" t="s">
        <v>12</v>
      </c>
      <c r="H103">
        <v>96</v>
      </c>
      <c r="I103" s="6">
        <v>0.29916199999999998</v>
      </c>
      <c r="J103" s="6">
        <v>0.26023600000000002</v>
      </c>
      <c r="K103" s="7">
        <v>9252.1</v>
      </c>
      <c r="L103" s="7">
        <v>2407.6999999999998</v>
      </c>
      <c r="M103" s="5">
        <v>2.74</v>
      </c>
    </row>
    <row r="104" spans="1:13">
      <c r="A104">
        <v>97</v>
      </c>
      <c r="B104" s="6">
        <v>0.39784000000000003</v>
      </c>
      <c r="C104" s="6">
        <v>0.33183200000000002</v>
      </c>
      <c r="D104" s="7">
        <v>2930.9</v>
      </c>
      <c r="E104" s="7">
        <v>972.6</v>
      </c>
      <c r="F104" s="5">
        <v>2.2000000000000002</v>
      </c>
      <c r="G104" t="s">
        <v>12</v>
      </c>
      <c r="H104">
        <v>97</v>
      </c>
      <c r="I104" s="6">
        <v>0.33408500000000002</v>
      </c>
      <c r="J104" s="6">
        <v>0.28626600000000002</v>
      </c>
      <c r="K104" s="7">
        <v>6844.3</v>
      </c>
      <c r="L104" s="7">
        <v>1959.3</v>
      </c>
      <c r="M104" s="5">
        <v>2.5299999999999998</v>
      </c>
    </row>
    <row r="105" spans="1:13">
      <c r="A105">
        <v>98</v>
      </c>
      <c r="B105" s="6">
        <v>0.42402400000000001</v>
      </c>
      <c r="C105" s="6">
        <v>0.349852</v>
      </c>
      <c r="D105" s="7">
        <v>1958.3</v>
      </c>
      <c r="E105" s="7">
        <v>685.1</v>
      </c>
      <c r="F105" s="5">
        <v>2.04</v>
      </c>
      <c r="G105" t="s">
        <v>12</v>
      </c>
      <c r="H105">
        <v>98</v>
      </c>
      <c r="I105" s="6">
        <v>0.37160900000000002</v>
      </c>
      <c r="J105" s="6">
        <v>0.31338100000000002</v>
      </c>
      <c r="K105" s="7">
        <v>4885</v>
      </c>
      <c r="L105" s="7">
        <v>1530.9</v>
      </c>
      <c r="M105" s="5">
        <v>2.35</v>
      </c>
    </row>
    <row r="106" spans="1:13">
      <c r="A106">
        <v>99</v>
      </c>
      <c r="B106" s="6">
        <v>0.488041</v>
      </c>
      <c r="C106" s="6">
        <v>0.39230900000000002</v>
      </c>
      <c r="D106" s="7">
        <v>1273.2</v>
      </c>
      <c r="E106" s="7">
        <v>499.5</v>
      </c>
      <c r="F106" s="5">
        <v>1.86</v>
      </c>
      <c r="G106" t="s">
        <v>12</v>
      </c>
      <c r="H106">
        <v>99</v>
      </c>
      <c r="I106" s="6">
        <v>0.39859</v>
      </c>
      <c r="J106" s="6">
        <v>0.33235399999999998</v>
      </c>
      <c r="K106" s="7">
        <v>3354.2</v>
      </c>
      <c r="L106" s="7">
        <v>1114.8</v>
      </c>
      <c r="M106" s="5">
        <v>2.19</v>
      </c>
    </row>
    <row r="107" spans="1:13">
      <c r="A107">
        <v>100</v>
      </c>
      <c r="B107">
        <v>0.51677700000000004</v>
      </c>
      <c r="C107">
        <v>0.41066599999999998</v>
      </c>
      <c r="D107">
        <v>773.7</v>
      </c>
      <c r="E107">
        <v>317.7</v>
      </c>
      <c r="F107">
        <v>1.75</v>
      </c>
      <c r="G107" t="s">
        <v>12</v>
      </c>
      <c r="H107">
        <v>100</v>
      </c>
      <c r="I107">
        <v>0.436803</v>
      </c>
      <c r="J107">
        <v>0.35850500000000002</v>
      </c>
      <c r="K107">
        <v>2239.4</v>
      </c>
      <c r="L107">
        <v>802.8</v>
      </c>
      <c r="M107">
        <v>2.04</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5"/>
  <sheetData>
    <row r="1" spans="1:13" ht="19.2">
      <c r="A1" s="3" t="s">
        <v>51</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67" t="s">
        <v>6</v>
      </c>
      <c r="B6" s="67" t="s">
        <v>7</v>
      </c>
      <c r="C6" s="67" t="s">
        <v>8</v>
      </c>
      <c r="D6" s="67" t="s">
        <v>9</v>
      </c>
      <c r="E6" s="67" t="s">
        <v>10</v>
      </c>
      <c r="F6" s="67" t="s">
        <v>11</v>
      </c>
      <c r="G6" t="s">
        <v>12</v>
      </c>
      <c r="H6" s="67" t="s">
        <v>6</v>
      </c>
      <c r="I6" s="67" t="s">
        <v>7</v>
      </c>
      <c r="J6" s="67" t="s">
        <v>8</v>
      </c>
      <c r="K6" s="67" t="s">
        <v>9</v>
      </c>
      <c r="L6" s="67" t="s">
        <v>10</v>
      </c>
      <c r="M6" s="67" t="s">
        <v>11</v>
      </c>
    </row>
    <row r="7" spans="1:13">
      <c r="A7">
        <v>0</v>
      </c>
      <c r="B7" s="6">
        <v>4.3340000000000002E-3</v>
      </c>
      <c r="C7" s="6">
        <v>4.3239999999999997E-3</v>
      </c>
      <c r="D7" s="7">
        <v>100000</v>
      </c>
      <c r="E7" s="7">
        <v>432.4</v>
      </c>
      <c r="F7" s="5">
        <v>78.989999999999995</v>
      </c>
      <c r="G7" t="s">
        <v>12</v>
      </c>
      <c r="H7">
        <v>0</v>
      </c>
      <c r="I7" s="6">
        <v>3.5460000000000001E-3</v>
      </c>
      <c r="J7" s="6">
        <v>3.539E-3</v>
      </c>
      <c r="K7" s="7">
        <v>100000</v>
      </c>
      <c r="L7" s="7">
        <v>353.9</v>
      </c>
      <c r="M7" s="5">
        <v>82.94</v>
      </c>
    </row>
    <row r="8" spans="1:13">
      <c r="A8">
        <v>1</v>
      </c>
      <c r="B8" s="6">
        <v>2.2100000000000001E-4</v>
      </c>
      <c r="C8" s="6">
        <v>2.2100000000000001E-4</v>
      </c>
      <c r="D8" s="7">
        <v>99567.6</v>
      </c>
      <c r="E8" s="7">
        <v>22</v>
      </c>
      <c r="F8" s="5">
        <v>78.33</v>
      </c>
      <c r="G8" t="s">
        <v>12</v>
      </c>
      <c r="H8">
        <v>1</v>
      </c>
      <c r="I8" s="6">
        <v>2.03E-4</v>
      </c>
      <c r="J8" s="6">
        <v>2.03E-4</v>
      </c>
      <c r="K8" s="7">
        <v>99646.1</v>
      </c>
      <c r="L8" s="7">
        <v>20.2</v>
      </c>
      <c r="M8" s="5">
        <v>82.24</v>
      </c>
    </row>
    <row r="9" spans="1:13">
      <c r="A9">
        <v>2</v>
      </c>
      <c r="B9" s="6">
        <v>1.36E-4</v>
      </c>
      <c r="C9" s="6">
        <v>1.36E-4</v>
      </c>
      <c r="D9" s="7">
        <v>99545.600000000006</v>
      </c>
      <c r="E9" s="7">
        <v>13.5</v>
      </c>
      <c r="F9" s="5">
        <v>77.349999999999994</v>
      </c>
      <c r="G9" t="s">
        <v>12</v>
      </c>
      <c r="H9">
        <v>2</v>
      </c>
      <c r="I9" s="6">
        <v>1.35E-4</v>
      </c>
      <c r="J9" s="6">
        <v>1.35E-4</v>
      </c>
      <c r="K9" s="7">
        <v>99625.8</v>
      </c>
      <c r="L9" s="7">
        <v>13.4</v>
      </c>
      <c r="M9" s="5">
        <v>81.25</v>
      </c>
    </row>
    <row r="10" spans="1:13">
      <c r="A10">
        <v>3</v>
      </c>
      <c r="B10" s="6">
        <v>1.02E-4</v>
      </c>
      <c r="C10" s="6">
        <v>1.02E-4</v>
      </c>
      <c r="D10" s="7">
        <v>99532.1</v>
      </c>
      <c r="E10" s="7">
        <v>10.199999999999999</v>
      </c>
      <c r="F10" s="5">
        <v>76.36</v>
      </c>
      <c r="G10" t="s">
        <v>12</v>
      </c>
      <c r="H10">
        <v>3</v>
      </c>
      <c r="I10" s="6">
        <v>9.2E-5</v>
      </c>
      <c r="J10" s="6">
        <v>9.2E-5</v>
      </c>
      <c r="K10" s="7">
        <v>99612.4</v>
      </c>
      <c r="L10" s="7">
        <v>9.1</v>
      </c>
      <c r="M10" s="5">
        <v>80.27</v>
      </c>
    </row>
    <row r="11" spans="1:13">
      <c r="A11">
        <v>4</v>
      </c>
      <c r="B11" s="6">
        <v>7.4999999999999993E-5</v>
      </c>
      <c r="C11" s="6">
        <v>7.4999999999999993E-5</v>
      </c>
      <c r="D11" s="7">
        <v>99521.9</v>
      </c>
      <c r="E11" s="7">
        <v>7.5</v>
      </c>
      <c r="F11" s="5">
        <v>75.37</v>
      </c>
      <c r="G11" t="s">
        <v>12</v>
      </c>
      <c r="H11">
        <v>4</v>
      </c>
      <c r="I11" s="6">
        <v>6.3E-5</v>
      </c>
      <c r="J11" s="6">
        <v>6.3E-5</v>
      </c>
      <c r="K11" s="7">
        <v>99603.3</v>
      </c>
      <c r="L11" s="7">
        <v>6.3</v>
      </c>
      <c r="M11" s="5">
        <v>79.27</v>
      </c>
    </row>
    <row r="12" spans="1:13">
      <c r="A12">
        <v>5</v>
      </c>
      <c r="B12" s="6">
        <v>7.2000000000000002E-5</v>
      </c>
      <c r="C12" s="6">
        <v>7.2000000000000002E-5</v>
      </c>
      <c r="D12" s="7">
        <v>99514.4</v>
      </c>
      <c r="E12" s="7">
        <v>7.2</v>
      </c>
      <c r="F12" s="5">
        <v>74.37</v>
      </c>
      <c r="G12" t="s">
        <v>12</v>
      </c>
      <c r="H12">
        <v>5</v>
      </c>
      <c r="I12" s="6">
        <v>6.3E-5</v>
      </c>
      <c r="J12" s="6">
        <v>6.3E-5</v>
      </c>
      <c r="K12" s="7">
        <v>99597</v>
      </c>
      <c r="L12" s="7">
        <v>6.3</v>
      </c>
      <c r="M12" s="5">
        <v>78.28</v>
      </c>
    </row>
    <row r="13" spans="1:13">
      <c r="A13">
        <v>6</v>
      </c>
      <c r="B13" s="6">
        <v>8.0000000000000007E-5</v>
      </c>
      <c r="C13" s="6">
        <v>8.0000000000000007E-5</v>
      </c>
      <c r="D13" s="7">
        <v>99507.199999999997</v>
      </c>
      <c r="E13" s="7">
        <v>7.9</v>
      </c>
      <c r="F13" s="5">
        <v>73.38</v>
      </c>
      <c r="G13" t="s">
        <v>12</v>
      </c>
      <c r="H13">
        <v>6</v>
      </c>
      <c r="I13" s="6">
        <v>6.8999999999999997E-5</v>
      </c>
      <c r="J13" s="6">
        <v>6.8999999999999997E-5</v>
      </c>
      <c r="K13" s="7">
        <v>99590.7</v>
      </c>
      <c r="L13" s="7">
        <v>6.9</v>
      </c>
      <c r="M13" s="5">
        <v>77.28</v>
      </c>
    </row>
    <row r="14" spans="1:13">
      <c r="A14">
        <v>7</v>
      </c>
      <c r="B14" s="6">
        <v>7.1000000000000005E-5</v>
      </c>
      <c r="C14" s="6">
        <v>7.1000000000000005E-5</v>
      </c>
      <c r="D14" s="7">
        <v>99499.3</v>
      </c>
      <c r="E14" s="7">
        <v>7.1</v>
      </c>
      <c r="F14" s="5">
        <v>72.38</v>
      </c>
      <c r="G14" t="s">
        <v>12</v>
      </c>
      <c r="H14">
        <v>7</v>
      </c>
      <c r="I14" s="6">
        <v>5.5000000000000002E-5</v>
      </c>
      <c r="J14" s="6">
        <v>5.5000000000000002E-5</v>
      </c>
      <c r="K14" s="7">
        <v>99583.8</v>
      </c>
      <c r="L14" s="7">
        <v>5.4</v>
      </c>
      <c r="M14" s="5">
        <v>76.290000000000006</v>
      </c>
    </row>
    <row r="15" spans="1:13">
      <c r="A15">
        <v>8</v>
      </c>
      <c r="B15" s="6">
        <v>6.7000000000000002E-5</v>
      </c>
      <c r="C15" s="6">
        <v>6.7000000000000002E-5</v>
      </c>
      <c r="D15" s="7">
        <v>99492.2</v>
      </c>
      <c r="E15" s="7">
        <v>6.7</v>
      </c>
      <c r="F15" s="5">
        <v>71.39</v>
      </c>
      <c r="G15" t="s">
        <v>12</v>
      </c>
      <c r="H15">
        <v>8</v>
      </c>
      <c r="I15" s="6">
        <v>5.8E-5</v>
      </c>
      <c r="J15" s="6">
        <v>5.8E-5</v>
      </c>
      <c r="K15" s="7">
        <v>99578.4</v>
      </c>
      <c r="L15" s="7">
        <v>5.7</v>
      </c>
      <c r="M15" s="5">
        <v>75.290000000000006</v>
      </c>
    </row>
    <row r="16" spans="1:13">
      <c r="A16">
        <v>9</v>
      </c>
      <c r="B16" s="6">
        <v>6.6000000000000005E-5</v>
      </c>
      <c r="C16" s="6">
        <v>6.6000000000000005E-5</v>
      </c>
      <c r="D16" s="7">
        <v>99485.6</v>
      </c>
      <c r="E16" s="7">
        <v>6.5</v>
      </c>
      <c r="F16" s="5">
        <v>70.39</v>
      </c>
      <c r="G16" t="s">
        <v>12</v>
      </c>
      <c r="H16">
        <v>9</v>
      </c>
      <c r="I16" s="6">
        <v>5.0000000000000002E-5</v>
      </c>
      <c r="J16" s="6">
        <v>5.0000000000000002E-5</v>
      </c>
      <c r="K16" s="7">
        <v>99572.6</v>
      </c>
      <c r="L16" s="7">
        <v>5</v>
      </c>
      <c r="M16" s="5">
        <v>74.3</v>
      </c>
    </row>
    <row r="17" spans="1:13">
      <c r="A17">
        <v>10</v>
      </c>
      <c r="B17" s="6">
        <v>5.8E-5</v>
      </c>
      <c r="C17" s="6">
        <v>5.8E-5</v>
      </c>
      <c r="D17" s="7">
        <v>99479</v>
      </c>
      <c r="E17" s="7">
        <v>5.7</v>
      </c>
      <c r="F17" s="5">
        <v>69.400000000000006</v>
      </c>
      <c r="G17" t="s">
        <v>12</v>
      </c>
      <c r="H17">
        <v>10</v>
      </c>
      <c r="I17" s="6">
        <v>5.7000000000000003E-5</v>
      </c>
      <c r="J17" s="6">
        <v>5.7000000000000003E-5</v>
      </c>
      <c r="K17" s="7">
        <v>99567.6</v>
      </c>
      <c r="L17" s="7">
        <v>5.6</v>
      </c>
      <c r="M17" s="5">
        <v>73.3</v>
      </c>
    </row>
    <row r="18" spans="1:13">
      <c r="A18">
        <v>11</v>
      </c>
      <c r="B18" s="6">
        <v>6.4999999999999994E-5</v>
      </c>
      <c r="C18" s="6">
        <v>6.4999999999999994E-5</v>
      </c>
      <c r="D18" s="7">
        <v>99473.3</v>
      </c>
      <c r="E18" s="7">
        <v>6.4</v>
      </c>
      <c r="F18" s="5">
        <v>68.400000000000006</v>
      </c>
      <c r="G18" t="s">
        <v>12</v>
      </c>
      <c r="H18">
        <v>11</v>
      </c>
      <c r="I18" s="6">
        <v>6.6000000000000005E-5</v>
      </c>
      <c r="J18" s="6">
        <v>6.6000000000000005E-5</v>
      </c>
      <c r="K18" s="7">
        <v>99562</v>
      </c>
      <c r="L18" s="7">
        <v>6.6</v>
      </c>
      <c r="M18" s="5">
        <v>72.3</v>
      </c>
    </row>
    <row r="19" spans="1:13">
      <c r="A19">
        <v>12</v>
      </c>
      <c r="B19" s="6">
        <v>9.7999999999999997E-5</v>
      </c>
      <c r="C19" s="6">
        <v>9.7999999999999997E-5</v>
      </c>
      <c r="D19" s="7">
        <v>99466.9</v>
      </c>
      <c r="E19" s="7">
        <v>9.8000000000000007</v>
      </c>
      <c r="F19" s="5">
        <v>67.41</v>
      </c>
      <c r="G19" t="s">
        <v>12</v>
      </c>
      <c r="H19">
        <v>12</v>
      </c>
      <c r="I19" s="6">
        <v>6.0999999999999999E-5</v>
      </c>
      <c r="J19" s="6">
        <v>6.0999999999999999E-5</v>
      </c>
      <c r="K19" s="7">
        <v>99555.4</v>
      </c>
      <c r="L19" s="7">
        <v>6</v>
      </c>
      <c r="M19" s="5">
        <v>71.31</v>
      </c>
    </row>
    <row r="20" spans="1:13">
      <c r="A20">
        <v>13</v>
      </c>
      <c r="B20" s="6">
        <v>1.11E-4</v>
      </c>
      <c r="C20" s="6">
        <v>1.11E-4</v>
      </c>
      <c r="D20" s="7">
        <v>99457.1</v>
      </c>
      <c r="E20" s="7">
        <v>11.1</v>
      </c>
      <c r="F20" s="5">
        <v>66.41</v>
      </c>
      <c r="G20" t="s">
        <v>12</v>
      </c>
      <c r="H20">
        <v>13</v>
      </c>
      <c r="I20" s="6">
        <v>9.3999999999999994E-5</v>
      </c>
      <c r="J20" s="6">
        <v>9.3999999999999994E-5</v>
      </c>
      <c r="K20" s="7">
        <v>99549.4</v>
      </c>
      <c r="L20" s="7">
        <v>9.3000000000000007</v>
      </c>
      <c r="M20" s="5">
        <v>70.31</v>
      </c>
    </row>
    <row r="21" spans="1:13">
      <c r="A21">
        <v>14</v>
      </c>
      <c r="B21" s="6">
        <v>1.11E-4</v>
      </c>
      <c r="C21" s="6">
        <v>1.11E-4</v>
      </c>
      <c r="D21" s="7">
        <v>99446</v>
      </c>
      <c r="E21" s="7">
        <v>11</v>
      </c>
      <c r="F21" s="5">
        <v>65.42</v>
      </c>
      <c r="G21" t="s">
        <v>12</v>
      </c>
      <c r="H21">
        <v>14</v>
      </c>
      <c r="I21" s="6">
        <v>8.7000000000000001E-5</v>
      </c>
      <c r="J21" s="6">
        <v>8.7000000000000001E-5</v>
      </c>
      <c r="K21" s="7">
        <v>99540.1</v>
      </c>
      <c r="L21" s="7">
        <v>8.6999999999999993</v>
      </c>
      <c r="M21" s="5">
        <v>69.319999999999993</v>
      </c>
    </row>
    <row r="22" spans="1:13">
      <c r="A22">
        <v>15</v>
      </c>
      <c r="B22" s="6">
        <v>1.66E-4</v>
      </c>
      <c r="C22" s="6">
        <v>1.66E-4</v>
      </c>
      <c r="D22" s="7">
        <v>99435</v>
      </c>
      <c r="E22" s="7">
        <v>16.600000000000001</v>
      </c>
      <c r="F22" s="5">
        <v>64.430000000000007</v>
      </c>
      <c r="G22" t="s">
        <v>12</v>
      </c>
      <c r="H22">
        <v>15</v>
      </c>
      <c r="I22" s="6">
        <v>1.07E-4</v>
      </c>
      <c r="J22" s="6">
        <v>1.07E-4</v>
      </c>
      <c r="K22" s="7">
        <v>99531.4</v>
      </c>
      <c r="L22" s="7">
        <v>10.6</v>
      </c>
      <c r="M22" s="5">
        <v>68.33</v>
      </c>
    </row>
    <row r="23" spans="1:13">
      <c r="A23">
        <v>16</v>
      </c>
      <c r="B23" s="6">
        <v>1.74E-4</v>
      </c>
      <c r="C23" s="6">
        <v>1.74E-4</v>
      </c>
      <c r="D23" s="7">
        <v>99418.4</v>
      </c>
      <c r="E23" s="7">
        <v>17.3</v>
      </c>
      <c r="F23" s="5">
        <v>63.44</v>
      </c>
      <c r="G23" t="s">
        <v>12</v>
      </c>
      <c r="H23">
        <v>16</v>
      </c>
      <c r="I23" s="6">
        <v>1.2400000000000001E-4</v>
      </c>
      <c r="J23" s="6">
        <v>1.2400000000000001E-4</v>
      </c>
      <c r="K23" s="7">
        <v>99520.8</v>
      </c>
      <c r="L23" s="7">
        <v>12.4</v>
      </c>
      <c r="M23" s="5">
        <v>67.33</v>
      </c>
    </row>
    <row r="24" spans="1:13">
      <c r="A24">
        <v>17</v>
      </c>
      <c r="B24" s="6">
        <v>2.7799999999999998E-4</v>
      </c>
      <c r="C24" s="6">
        <v>2.7799999999999998E-4</v>
      </c>
      <c r="D24" s="7">
        <v>99401.1</v>
      </c>
      <c r="E24" s="7">
        <v>27.6</v>
      </c>
      <c r="F24" s="5">
        <v>62.45</v>
      </c>
      <c r="G24" t="s">
        <v>12</v>
      </c>
      <c r="H24">
        <v>17</v>
      </c>
      <c r="I24" s="6">
        <v>1.5100000000000001E-4</v>
      </c>
      <c r="J24" s="6">
        <v>1.5100000000000001E-4</v>
      </c>
      <c r="K24" s="7">
        <v>99508.4</v>
      </c>
      <c r="L24" s="7">
        <v>15</v>
      </c>
      <c r="M24" s="5">
        <v>66.34</v>
      </c>
    </row>
    <row r="25" spans="1:13">
      <c r="A25">
        <v>18</v>
      </c>
      <c r="B25" s="6">
        <v>3.7399999999999998E-4</v>
      </c>
      <c r="C25" s="6">
        <v>3.7300000000000001E-4</v>
      </c>
      <c r="D25" s="7">
        <v>99373.5</v>
      </c>
      <c r="E25" s="7">
        <v>37.1</v>
      </c>
      <c r="F25" s="5">
        <v>61.47</v>
      </c>
      <c r="G25" t="s">
        <v>12</v>
      </c>
      <c r="H25">
        <v>18</v>
      </c>
      <c r="I25" s="6">
        <v>1.92E-4</v>
      </c>
      <c r="J25" s="6">
        <v>1.92E-4</v>
      </c>
      <c r="K25" s="7">
        <v>99493.4</v>
      </c>
      <c r="L25" s="7">
        <v>19.100000000000001</v>
      </c>
      <c r="M25" s="5">
        <v>65.349999999999994</v>
      </c>
    </row>
    <row r="26" spans="1:13">
      <c r="A26">
        <v>19</v>
      </c>
      <c r="B26" s="6">
        <v>4.35E-4</v>
      </c>
      <c r="C26" s="6">
        <v>4.35E-4</v>
      </c>
      <c r="D26" s="7">
        <v>99336.4</v>
      </c>
      <c r="E26" s="7">
        <v>43.2</v>
      </c>
      <c r="F26" s="5">
        <v>60.49</v>
      </c>
      <c r="G26" t="s">
        <v>12</v>
      </c>
      <c r="H26">
        <v>19</v>
      </c>
      <c r="I26" s="6">
        <v>1.8799999999999999E-4</v>
      </c>
      <c r="J26" s="6">
        <v>1.8799999999999999E-4</v>
      </c>
      <c r="K26" s="7">
        <v>99474.3</v>
      </c>
      <c r="L26" s="7">
        <v>18.7</v>
      </c>
      <c r="M26" s="5">
        <v>64.36</v>
      </c>
    </row>
    <row r="27" spans="1:13">
      <c r="A27">
        <v>20</v>
      </c>
      <c r="B27" s="6">
        <v>5.2099999999999998E-4</v>
      </c>
      <c r="C27" s="6">
        <v>5.2099999999999998E-4</v>
      </c>
      <c r="D27" s="7">
        <v>99293.2</v>
      </c>
      <c r="E27" s="7">
        <v>51.7</v>
      </c>
      <c r="F27" s="5">
        <v>59.52</v>
      </c>
      <c r="G27" t="s">
        <v>12</v>
      </c>
      <c r="H27">
        <v>20</v>
      </c>
      <c r="I27" s="6">
        <v>1.93E-4</v>
      </c>
      <c r="J27" s="6">
        <v>1.93E-4</v>
      </c>
      <c r="K27" s="7">
        <v>99455.6</v>
      </c>
      <c r="L27" s="7">
        <v>19.2</v>
      </c>
      <c r="M27" s="5">
        <v>63.38</v>
      </c>
    </row>
    <row r="28" spans="1:13">
      <c r="A28">
        <v>21</v>
      </c>
      <c r="B28" s="6">
        <v>4.8200000000000001E-4</v>
      </c>
      <c r="C28" s="6">
        <v>4.8200000000000001E-4</v>
      </c>
      <c r="D28" s="7">
        <v>99241.5</v>
      </c>
      <c r="E28" s="7">
        <v>47.9</v>
      </c>
      <c r="F28" s="5">
        <v>58.55</v>
      </c>
      <c r="G28" t="s">
        <v>12</v>
      </c>
      <c r="H28">
        <v>21</v>
      </c>
      <c r="I28" s="6">
        <v>1.94E-4</v>
      </c>
      <c r="J28" s="6">
        <v>1.94E-4</v>
      </c>
      <c r="K28" s="7">
        <v>99436.4</v>
      </c>
      <c r="L28" s="7">
        <v>19.3</v>
      </c>
      <c r="M28" s="5">
        <v>62.39</v>
      </c>
    </row>
    <row r="29" spans="1:13">
      <c r="A29">
        <v>22</v>
      </c>
      <c r="B29" s="6">
        <v>4.7399999999999997E-4</v>
      </c>
      <c r="C29" s="6">
        <v>4.7399999999999997E-4</v>
      </c>
      <c r="D29" s="7">
        <v>99193.600000000006</v>
      </c>
      <c r="E29" s="7">
        <v>47</v>
      </c>
      <c r="F29" s="5">
        <v>57.57</v>
      </c>
      <c r="G29" t="s">
        <v>12</v>
      </c>
      <c r="H29">
        <v>22</v>
      </c>
      <c r="I29" s="6">
        <v>2.1800000000000001E-4</v>
      </c>
      <c r="J29" s="6">
        <v>2.1800000000000001E-4</v>
      </c>
      <c r="K29" s="7">
        <v>99417.1</v>
      </c>
      <c r="L29" s="7">
        <v>21.7</v>
      </c>
      <c r="M29" s="5">
        <v>61.4</v>
      </c>
    </row>
    <row r="30" spans="1:13">
      <c r="A30">
        <v>23</v>
      </c>
      <c r="B30" s="6">
        <v>5.04E-4</v>
      </c>
      <c r="C30" s="6">
        <v>5.04E-4</v>
      </c>
      <c r="D30" s="7">
        <v>99146.6</v>
      </c>
      <c r="E30" s="7">
        <v>50</v>
      </c>
      <c r="F30" s="5">
        <v>56.6</v>
      </c>
      <c r="G30" t="s">
        <v>12</v>
      </c>
      <c r="H30">
        <v>23</v>
      </c>
      <c r="I30" s="6">
        <v>2.1499999999999999E-4</v>
      </c>
      <c r="J30" s="6">
        <v>2.1499999999999999E-4</v>
      </c>
      <c r="K30" s="7">
        <v>99395.4</v>
      </c>
      <c r="L30" s="7">
        <v>21.4</v>
      </c>
      <c r="M30" s="5">
        <v>60.41</v>
      </c>
    </row>
    <row r="31" spans="1:13">
      <c r="A31">
        <v>24</v>
      </c>
      <c r="B31" s="6">
        <v>5.3300000000000005E-4</v>
      </c>
      <c r="C31" s="6">
        <v>5.3300000000000005E-4</v>
      </c>
      <c r="D31" s="7">
        <v>99096.6</v>
      </c>
      <c r="E31" s="7">
        <v>52.8</v>
      </c>
      <c r="F31" s="5">
        <v>55.63</v>
      </c>
      <c r="G31" t="s">
        <v>12</v>
      </c>
      <c r="H31">
        <v>24</v>
      </c>
      <c r="I31" s="6">
        <v>2.12E-4</v>
      </c>
      <c r="J31" s="6">
        <v>2.12E-4</v>
      </c>
      <c r="K31" s="7">
        <v>99374</v>
      </c>
      <c r="L31" s="7">
        <v>21.1</v>
      </c>
      <c r="M31" s="5">
        <v>59.43</v>
      </c>
    </row>
    <row r="32" spans="1:13">
      <c r="A32">
        <v>25</v>
      </c>
      <c r="B32" s="6">
        <v>5.7200000000000003E-4</v>
      </c>
      <c r="C32" s="6">
        <v>5.71E-4</v>
      </c>
      <c r="D32" s="7">
        <v>99043.8</v>
      </c>
      <c r="E32" s="7">
        <v>56.6</v>
      </c>
      <c r="F32" s="5">
        <v>54.66</v>
      </c>
      <c r="G32" t="s">
        <v>12</v>
      </c>
      <c r="H32">
        <v>25</v>
      </c>
      <c r="I32" s="6">
        <v>2.2499999999999999E-4</v>
      </c>
      <c r="J32" s="6">
        <v>2.2499999999999999E-4</v>
      </c>
      <c r="K32" s="7">
        <v>99352.9</v>
      </c>
      <c r="L32" s="7">
        <v>22.3</v>
      </c>
      <c r="M32" s="5">
        <v>58.44</v>
      </c>
    </row>
    <row r="33" spans="1:13">
      <c r="A33">
        <v>26</v>
      </c>
      <c r="B33" s="6">
        <v>6.1399999999999996E-4</v>
      </c>
      <c r="C33" s="6">
        <v>6.1300000000000005E-4</v>
      </c>
      <c r="D33" s="7">
        <v>98987.199999999997</v>
      </c>
      <c r="E33" s="7">
        <v>60.7</v>
      </c>
      <c r="F33" s="5">
        <v>53.69</v>
      </c>
      <c r="G33" t="s">
        <v>12</v>
      </c>
      <c r="H33">
        <v>26</v>
      </c>
      <c r="I33" s="6">
        <v>2.6800000000000001E-4</v>
      </c>
      <c r="J33" s="6">
        <v>2.6800000000000001E-4</v>
      </c>
      <c r="K33" s="7">
        <v>99330.6</v>
      </c>
      <c r="L33" s="7">
        <v>26.7</v>
      </c>
      <c r="M33" s="5">
        <v>57.45</v>
      </c>
    </row>
    <row r="34" spans="1:13">
      <c r="A34">
        <v>27</v>
      </c>
      <c r="B34" s="6">
        <v>6.2299999999999996E-4</v>
      </c>
      <c r="C34" s="6">
        <v>6.2299999999999996E-4</v>
      </c>
      <c r="D34" s="7">
        <v>98926.5</v>
      </c>
      <c r="E34" s="7">
        <v>61.6</v>
      </c>
      <c r="F34" s="5">
        <v>52.72</v>
      </c>
      <c r="G34" t="s">
        <v>12</v>
      </c>
      <c r="H34">
        <v>27</v>
      </c>
      <c r="I34" s="6">
        <v>2.9E-4</v>
      </c>
      <c r="J34" s="6">
        <v>2.9E-4</v>
      </c>
      <c r="K34" s="7">
        <v>99303.9</v>
      </c>
      <c r="L34" s="7">
        <v>28.8</v>
      </c>
      <c r="M34" s="5">
        <v>56.47</v>
      </c>
    </row>
    <row r="35" spans="1:13">
      <c r="A35">
        <v>28</v>
      </c>
      <c r="B35" s="6">
        <v>6.5499999999999998E-4</v>
      </c>
      <c r="C35" s="6">
        <v>6.5499999999999998E-4</v>
      </c>
      <c r="D35" s="7">
        <v>98864.8</v>
      </c>
      <c r="E35" s="7">
        <v>64.7</v>
      </c>
      <c r="F35" s="5">
        <v>51.75</v>
      </c>
      <c r="G35" t="s">
        <v>12</v>
      </c>
      <c r="H35">
        <v>28</v>
      </c>
      <c r="I35" s="6">
        <v>2.9100000000000003E-4</v>
      </c>
      <c r="J35" s="6">
        <v>2.9100000000000003E-4</v>
      </c>
      <c r="K35" s="7">
        <v>99275.1</v>
      </c>
      <c r="L35" s="7">
        <v>28.9</v>
      </c>
      <c r="M35" s="5">
        <v>55.48</v>
      </c>
    </row>
    <row r="36" spans="1:13">
      <c r="A36">
        <v>29</v>
      </c>
      <c r="B36" s="6">
        <v>6.9499999999999998E-4</v>
      </c>
      <c r="C36" s="6">
        <v>6.9399999999999996E-4</v>
      </c>
      <c r="D36" s="7">
        <v>98800.1</v>
      </c>
      <c r="E36" s="7">
        <v>68.599999999999994</v>
      </c>
      <c r="F36" s="5">
        <v>50.79</v>
      </c>
      <c r="G36" t="s">
        <v>12</v>
      </c>
      <c r="H36">
        <v>29</v>
      </c>
      <c r="I36" s="6">
        <v>3.0600000000000001E-4</v>
      </c>
      <c r="J36" s="6">
        <v>3.0499999999999999E-4</v>
      </c>
      <c r="K36" s="7">
        <v>99246.2</v>
      </c>
      <c r="L36" s="7">
        <v>30.3</v>
      </c>
      <c r="M36" s="5">
        <v>54.5</v>
      </c>
    </row>
    <row r="37" spans="1:13">
      <c r="A37">
        <v>30</v>
      </c>
      <c r="B37" s="6">
        <v>7.4299999999999995E-4</v>
      </c>
      <c r="C37" s="6">
        <v>7.4299999999999995E-4</v>
      </c>
      <c r="D37" s="7">
        <v>98731.5</v>
      </c>
      <c r="E37" s="7">
        <v>73.400000000000006</v>
      </c>
      <c r="F37" s="5">
        <v>49.82</v>
      </c>
      <c r="G37" t="s">
        <v>12</v>
      </c>
      <c r="H37">
        <v>30</v>
      </c>
      <c r="I37" s="6">
        <v>3.4000000000000002E-4</v>
      </c>
      <c r="J37" s="6">
        <v>3.4000000000000002E-4</v>
      </c>
      <c r="K37" s="7">
        <v>99215.9</v>
      </c>
      <c r="L37" s="7">
        <v>33.700000000000003</v>
      </c>
      <c r="M37" s="5">
        <v>53.52</v>
      </c>
    </row>
    <row r="38" spans="1:13">
      <c r="A38">
        <v>31</v>
      </c>
      <c r="B38" s="6">
        <v>7.7499999999999997E-4</v>
      </c>
      <c r="C38" s="6">
        <v>7.7399999999999995E-4</v>
      </c>
      <c r="D38" s="7">
        <v>98658.1</v>
      </c>
      <c r="E38" s="7">
        <v>76.400000000000006</v>
      </c>
      <c r="F38" s="5">
        <v>48.86</v>
      </c>
      <c r="G38" t="s">
        <v>12</v>
      </c>
      <c r="H38">
        <v>31</v>
      </c>
      <c r="I38" s="6">
        <v>3.6600000000000001E-4</v>
      </c>
      <c r="J38" s="6">
        <v>3.6600000000000001E-4</v>
      </c>
      <c r="K38" s="7">
        <v>99182.2</v>
      </c>
      <c r="L38" s="7">
        <v>36.299999999999997</v>
      </c>
      <c r="M38" s="5">
        <v>52.53</v>
      </c>
    </row>
    <row r="39" spans="1:13">
      <c r="A39">
        <v>32</v>
      </c>
      <c r="B39" s="6">
        <v>8.4099999999999995E-4</v>
      </c>
      <c r="C39" s="6">
        <v>8.4099999999999995E-4</v>
      </c>
      <c r="D39" s="7">
        <v>98581.7</v>
      </c>
      <c r="E39" s="7">
        <v>82.9</v>
      </c>
      <c r="F39" s="5">
        <v>47.9</v>
      </c>
      <c r="G39" t="s">
        <v>12</v>
      </c>
      <c r="H39">
        <v>32</v>
      </c>
      <c r="I39" s="6">
        <v>4.1599999999999997E-4</v>
      </c>
      <c r="J39" s="6">
        <v>4.1599999999999997E-4</v>
      </c>
      <c r="K39" s="7">
        <v>99145.9</v>
      </c>
      <c r="L39" s="7">
        <v>41.2</v>
      </c>
      <c r="M39" s="5">
        <v>51.55</v>
      </c>
    </row>
    <row r="40" spans="1:13">
      <c r="A40">
        <v>33</v>
      </c>
      <c r="B40" s="6">
        <v>9.2500000000000004E-4</v>
      </c>
      <c r="C40" s="6">
        <v>9.2500000000000004E-4</v>
      </c>
      <c r="D40" s="7">
        <v>98498.8</v>
      </c>
      <c r="E40" s="7">
        <v>91.1</v>
      </c>
      <c r="F40" s="5">
        <v>46.94</v>
      </c>
      <c r="G40" t="s">
        <v>12</v>
      </c>
      <c r="H40">
        <v>33</v>
      </c>
      <c r="I40" s="6">
        <v>4.7100000000000001E-4</v>
      </c>
      <c r="J40" s="6">
        <v>4.7100000000000001E-4</v>
      </c>
      <c r="K40" s="7">
        <v>99104.7</v>
      </c>
      <c r="L40" s="7">
        <v>46.7</v>
      </c>
      <c r="M40" s="5">
        <v>50.57</v>
      </c>
    </row>
    <row r="41" spans="1:13">
      <c r="A41">
        <v>34</v>
      </c>
      <c r="B41" s="6">
        <v>9.1799999999999998E-4</v>
      </c>
      <c r="C41" s="6">
        <v>9.1799999999999998E-4</v>
      </c>
      <c r="D41" s="7">
        <v>98407.7</v>
      </c>
      <c r="E41" s="7">
        <v>90.3</v>
      </c>
      <c r="F41" s="5">
        <v>45.98</v>
      </c>
      <c r="G41" t="s">
        <v>12</v>
      </c>
      <c r="H41">
        <v>34</v>
      </c>
      <c r="I41" s="6">
        <v>5.5599999999999996E-4</v>
      </c>
      <c r="J41" s="6">
        <v>5.5599999999999996E-4</v>
      </c>
      <c r="K41" s="7">
        <v>99058</v>
      </c>
      <c r="L41" s="7">
        <v>55.1</v>
      </c>
      <c r="M41" s="5">
        <v>49.6</v>
      </c>
    </row>
    <row r="42" spans="1:13">
      <c r="A42">
        <v>35</v>
      </c>
      <c r="B42" s="6">
        <v>1.0319999999999999E-3</v>
      </c>
      <c r="C42" s="6">
        <v>1.031E-3</v>
      </c>
      <c r="D42" s="7">
        <v>98317.4</v>
      </c>
      <c r="E42" s="7">
        <v>101.4</v>
      </c>
      <c r="F42" s="5">
        <v>45.02</v>
      </c>
      <c r="G42" t="s">
        <v>12</v>
      </c>
      <c r="H42">
        <v>35</v>
      </c>
      <c r="I42" s="6">
        <v>5.4500000000000002E-4</v>
      </c>
      <c r="J42" s="6">
        <v>5.4500000000000002E-4</v>
      </c>
      <c r="K42" s="7">
        <v>99002.9</v>
      </c>
      <c r="L42" s="7">
        <v>53.9</v>
      </c>
      <c r="M42" s="5">
        <v>48.63</v>
      </c>
    </row>
    <row r="43" spans="1:13">
      <c r="A43">
        <v>36</v>
      </c>
      <c r="B43" s="6">
        <v>1.0939999999999999E-3</v>
      </c>
      <c r="C43" s="6">
        <v>1.093E-3</v>
      </c>
      <c r="D43" s="7">
        <v>98216</v>
      </c>
      <c r="E43" s="7">
        <v>107.3</v>
      </c>
      <c r="F43" s="5">
        <v>44.07</v>
      </c>
      <c r="G43" t="s">
        <v>12</v>
      </c>
      <c r="H43">
        <v>36</v>
      </c>
      <c r="I43" s="6">
        <v>6.2500000000000001E-4</v>
      </c>
      <c r="J43" s="6">
        <v>6.2500000000000001E-4</v>
      </c>
      <c r="K43" s="7">
        <v>98949</v>
      </c>
      <c r="L43" s="7">
        <v>61.8</v>
      </c>
      <c r="M43" s="5">
        <v>47.65</v>
      </c>
    </row>
    <row r="44" spans="1:13">
      <c r="A44">
        <v>37</v>
      </c>
      <c r="B44" s="6">
        <v>1.2700000000000001E-3</v>
      </c>
      <c r="C44" s="6">
        <v>1.2689999999999999E-3</v>
      </c>
      <c r="D44" s="7">
        <v>98108.6</v>
      </c>
      <c r="E44" s="7">
        <v>124.5</v>
      </c>
      <c r="F44" s="5">
        <v>43.12</v>
      </c>
      <c r="G44" t="s">
        <v>12</v>
      </c>
      <c r="H44">
        <v>37</v>
      </c>
      <c r="I44" s="6">
        <v>7.2000000000000005E-4</v>
      </c>
      <c r="J44" s="6">
        <v>7.1900000000000002E-4</v>
      </c>
      <c r="K44" s="7">
        <v>98887.2</v>
      </c>
      <c r="L44" s="7">
        <v>71.099999999999994</v>
      </c>
      <c r="M44" s="5">
        <v>46.68</v>
      </c>
    </row>
    <row r="45" spans="1:13">
      <c r="A45">
        <v>38</v>
      </c>
      <c r="B45" s="6">
        <v>1.325E-3</v>
      </c>
      <c r="C45" s="6">
        <v>1.3240000000000001E-3</v>
      </c>
      <c r="D45" s="7">
        <v>97984.1</v>
      </c>
      <c r="E45" s="7">
        <v>129.69999999999999</v>
      </c>
      <c r="F45" s="5">
        <v>42.17</v>
      </c>
      <c r="G45" t="s">
        <v>12</v>
      </c>
      <c r="H45">
        <v>38</v>
      </c>
      <c r="I45" s="6">
        <v>8.0999999999999996E-4</v>
      </c>
      <c r="J45" s="6">
        <v>8.0999999999999996E-4</v>
      </c>
      <c r="K45" s="7">
        <v>98816</v>
      </c>
      <c r="L45" s="7">
        <v>80</v>
      </c>
      <c r="M45" s="5">
        <v>45.71</v>
      </c>
    </row>
    <row r="46" spans="1:13">
      <c r="A46">
        <v>39</v>
      </c>
      <c r="B46" s="6">
        <v>1.464E-3</v>
      </c>
      <c r="C46" s="6">
        <v>1.4630000000000001E-3</v>
      </c>
      <c r="D46" s="7">
        <v>97854.399999999994</v>
      </c>
      <c r="E46" s="7">
        <v>143.19999999999999</v>
      </c>
      <c r="F46" s="5">
        <v>41.23</v>
      </c>
      <c r="G46" t="s">
        <v>12</v>
      </c>
      <c r="H46">
        <v>39</v>
      </c>
      <c r="I46" s="6">
        <v>8.0500000000000005E-4</v>
      </c>
      <c r="J46" s="6">
        <v>8.0400000000000003E-4</v>
      </c>
      <c r="K46" s="7">
        <v>98736</v>
      </c>
      <c r="L46" s="7">
        <v>79.400000000000006</v>
      </c>
      <c r="M46" s="5">
        <v>44.75</v>
      </c>
    </row>
    <row r="47" spans="1:13">
      <c r="A47">
        <v>40</v>
      </c>
      <c r="B47" s="6">
        <v>1.5510000000000001E-3</v>
      </c>
      <c r="C47" s="6">
        <v>1.549E-3</v>
      </c>
      <c r="D47" s="7">
        <v>97711.2</v>
      </c>
      <c r="E47" s="7">
        <v>151.4</v>
      </c>
      <c r="F47" s="5">
        <v>40.28</v>
      </c>
      <c r="G47" t="s">
        <v>12</v>
      </c>
      <c r="H47">
        <v>40</v>
      </c>
      <c r="I47" s="6">
        <v>9.1600000000000004E-4</v>
      </c>
      <c r="J47" s="6">
        <v>9.1600000000000004E-4</v>
      </c>
      <c r="K47" s="7">
        <v>98656.6</v>
      </c>
      <c r="L47" s="7">
        <v>90.4</v>
      </c>
      <c r="M47" s="5">
        <v>43.79</v>
      </c>
    </row>
    <row r="48" spans="1:13">
      <c r="A48">
        <v>41</v>
      </c>
      <c r="B48" s="6">
        <v>1.691E-3</v>
      </c>
      <c r="C48" s="6">
        <v>1.6900000000000001E-3</v>
      </c>
      <c r="D48" s="7">
        <v>97559.8</v>
      </c>
      <c r="E48" s="7">
        <v>164.8</v>
      </c>
      <c r="F48" s="5">
        <v>39.35</v>
      </c>
      <c r="G48" t="s">
        <v>12</v>
      </c>
      <c r="H48">
        <v>41</v>
      </c>
      <c r="I48" s="6">
        <v>9.6299999999999999E-4</v>
      </c>
      <c r="J48" s="6">
        <v>9.6199999999999996E-4</v>
      </c>
      <c r="K48" s="7">
        <v>98566.2</v>
      </c>
      <c r="L48" s="7">
        <v>94.8</v>
      </c>
      <c r="M48" s="5">
        <v>42.83</v>
      </c>
    </row>
    <row r="49" spans="1:13">
      <c r="A49">
        <v>42</v>
      </c>
      <c r="B49" s="6">
        <v>1.756E-3</v>
      </c>
      <c r="C49" s="6">
        <v>1.7539999999999999E-3</v>
      </c>
      <c r="D49" s="7">
        <v>97395</v>
      </c>
      <c r="E49" s="7">
        <v>170.8</v>
      </c>
      <c r="F49" s="5">
        <v>38.409999999999997</v>
      </c>
      <c r="G49" t="s">
        <v>12</v>
      </c>
      <c r="H49">
        <v>42</v>
      </c>
      <c r="I49" s="6">
        <v>1.075E-3</v>
      </c>
      <c r="J49" s="6">
        <v>1.0740000000000001E-3</v>
      </c>
      <c r="K49" s="7">
        <v>98471.4</v>
      </c>
      <c r="L49" s="7">
        <v>105.8</v>
      </c>
      <c r="M49" s="5">
        <v>41.87</v>
      </c>
    </row>
    <row r="50" spans="1:13">
      <c r="A50">
        <v>43</v>
      </c>
      <c r="B50" s="6">
        <v>1.9380000000000001E-3</v>
      </c>
      <c r="C50" s="6">
        <v>1.936E-3</v>
      </c>
      <c r="D50" s="7">
        <v>97224.2</v>
      </c>
      <c r="E50" s="7">
        <v>188.2</v>
      </c>
      <c r="F50" s="5">
        <v>37.479999999999997</v>
      </c>
      <c r="G50" t="s">
        <v>12</v>
      </c>
      <c r="H50">
        <v>43</v>
      </c>
      <c r="I50" s="6">
        <v>1.175E-3</v>
      </c>
      <c r="J50" s="6">
        <v>1.1739999999999999E-3</v>
      </c>
      <c r="K50" s="7">
        <v>98365.6</v>
      </c>
      <c r="L50" s="7">
        <v>115.5</v>
      </c>
      <c r="M50" s="5">
        <v>40.909999999999997</v>
      </c>
    </row>
    <row r="51" spans="1:13">
      <c r="A51">
        <v>44</v>
      </c>
      <c r="B51" s="6">
        <v>2.1570000000000001E-3</v>
      </c>
      <c r="C51" s="6">
        <v>2.1549999999999998E-3</v>
      </c>
      <c r="D51" s="7">
        <v>97035.9</v>
      </c>
      <c r="E51" s="7">
        <v>209.1</v>
      </c>
      <c r="F51" s="5">
        <v>36.549999999999997</v>
      </c>
      <c r="G51" t="s">
        <v>12</v>
      </c>
      <c r="H51">
        <v>44</v>
      </c>
      <c r="I51" s="6">
        <v>1.3060000000000001E-3</v>
      </c>
      <c r="J51" s="6">
        <v>1.305E-3</v>
      </c>
      <c r="K51" s="7">
        <v>98250.1</v>
      </c>
      <c r="L51" s="7">
        <v>128.30000000000001</v>
      </c>
      <c r="M51" s="5">
        <v>39.96</v>
      </c>
    </row>
    <row r="52" spans="1:13">
      <c r="A52">
        <v>45</v>
      </c>
      <c r="B52" s="6">
        <v>2.3389999999999999E-3</v>
      </c>
      <c r="C52" s="6">
        <v>2.336E-3</v>
      </c>
      <c r="D52" s="7">
        <v>96826.9</v>
      </c>
      <c r="E52" s="7">
        <v>226.2</v>
      </c>
      <c r="F52" s="5">
        <v>35.630000000000003</v>
      </c>
      <c r="G52" t="s">
        <v>12</v>
      </c>
      <c r="H52">
        <v>45</v>
      </c>
      <c r="I52" s="6">
        <v>1.451E-3</v>
      </c>
      <c r="J52" s="6">
        <v>1.4499999999999999E-3</v>
      </c>
      <c r="K52" s="7">
        <v>98121.8</v>
      </c>
      <c r="L52" s="7">
        <v>142.19999999999999</v>
      </c>
      <c r="M52" s="5">
        <v>39.01</v>
      </c>
    </row>
    <row r="53" spans="1:13">
      <c r="A53">
        <v>46</v>
      </c>
      <c r="B53" s="6">
        <v>2.496E-3</v>
      </c>
      <c r="C53" s="6">
        <v>2.493E-3</v>
      </c>
      <c r="D53" s="7">
        <v>96600.7</v>
      </c>
      <c r="E53" s="7">
        <v>240.8</v>
      </c>
      <c r="F53" s="5">
        <v>34.71</v>
      </c>
      <c r="G53" t="s">
        <v>12</v>
      </c>
      <c r="H53">
        <v>46</v>
      </c>
      <c r="I53" s="6">
        <v>1.57E-3</v>
      </c>
      <c r="J53" s="6">
        <v>1.5690000000000001E-3</v>
      </c>
      <c r="K53" s="7">
        <v>97979.6</v>
      </c>
      <c r="L53" s="7">
        <v>153.69999999999999</v>
      </c>
      <c r="M53" s="5">
        <v>38.07</v>
      </c>
    </row>
    <row r="54" spans="1:13">
      <c r="A54">
        <v>47</v>
      </c>
      <c r="B54" s="6">
        <v>2.7690000000000002E-3</v>
      </c>
      <c r="C54" s="6">
        <v>2.7650000000000001E-3</v>
      </c>
      <c r="D54" s="7">
        <v>96359.9</v>
      </c>
      <c r="E54" s="7">
        <v>266.39999999999998</v>
      </c>
      <c r="F54" s="5">
        <v>33.799999999999997</v>
      </c>
      <c r="G54" t="s">
        <v>12</v>
      </c>
      <c r="H54">
        <v>47</v>
      </c>
      <c r="I54" s="6">
        <v>1.727E-3</v>
      </c>
      <c r="J54" s="6">
        <v>1.725E-3</v>
      </c>
      <c r="K54" s="7">
        <v>97825.8</v>
      </c>
      <c r="L54" s="7">
        <v>168.8</v>
      </c>
      <c r="M54" s="5">
        <v>37.130000000000003</v>
      </c>
    </row>
    <row r="55" spans="1:13">
      <c r="A55">
        <v>48</v>
      </c>
      <c r="B55" s="6">
        <v>3.0010000000000002E-3</v>
      </c>
      <c r="C55" s="6">
        <v>2.9970000000000001E-3</v>
      </c>
      <c r="D55" s="7">
        <v>96093.5</v>
      </c>
      <c r="E55" s="7">
        <v>288</v>
      </c>
      <c r="F55" s="5">
        <v>32.89</v>
      </c>
      <c r="G55" t="s">
        <v>12</v>
      </c>
      <c r="H55">
        <v>48</v>
      </c>
      <c r="I55" s="6">
        <v>1.9109999999999999E-3</v>
      </c>
      <c r="J55" s="6">
        <v>1.9090000000000001E-3</v>
      </c>
      <c r="K55" s="7">
        <v>97657.1</v>
      </c>
      <c r="L55" s="7">
        <v>186.4</v>
      </c>
      <c r="M55" s="5">
        <v>36.19</v>
      </c>
    </row>
    <row r="56" spans="1:13">
      <c r="A56">
        <v>49</v>
      </c>
      <c r="B56" s="6">
        <v>3.3270000000000001E-3</v>
      </c>
      <c r="C56" s="6">
        <v>3.3210000000000002E-3</v>
      </c>
      <c r="D56" s="7">
        <v>95805.5</v>
      </c>
      <c r="E56" s="7">
        <v>318.2</v>
      </c>
      <c r="F56" s="5">
        <v>31.99</v>
      </c>
      <c r="G56" t="s">
        <v>12</v>
      </c>
      <c r="H56">
        <v>49</v>
      </c>
      <c r="I56" s="6">
        <v>2.0010000000000002E-3</v>
      </c>
      <c r="J56" s="6">
        <v>1.9989999999999999E-3</v>
      </c>
      <c r="K56" s="7">
        <v>97470.6</v>
      </c>
      <c r="L56" s="7">
        <v>194.9</v>
      </c>
      <c r="M56" s="5">
        <v>35.26</v>
      </c>
    </row>
    <row r="57" spans="1:13">
      <c r="A57">
        <v>50</v>
      </c>
      <c r="B57" s="6">
        <v>3.5869999999999999E-3</v>
      </c>
      <c r="C57" s="6">
        <v>3.5799999999999998E-3</v>
      </c>
      <c r="D57" s="7">
        <v>95487.3</v>
      </c>
      <c r="E57" s="7">
        <v>341.9</v>
      </c>
      <c r="F57" s="5">
        <v>31.09</v>
      </c>
      <c r="G57" t="s">
        <v>12</v>
      </c>
      <c r="H57">
        <v>50</v>
      </c>
      <c r="I57" s="6">
        <v>2.2230000000000001E-3</v>
      </c>
      <c r="J57" s="6">
        <v>2.2209999999999999E-3</v>
      </c>
      <c r="K57" s="7">
        <v>97275.7</v>
      </c>
      <c r="L57" s="7">
        <v>216</v>
      </c>
      <c r="M57" s="5">
        <v>34.33</v>
      </c>
    </row>
    <row r="58" spans="1:13">
      <c r="A58">
        <v>51</v>
      </c>
      <c r="B58" s="6">
        <v>3.8549999999999999E-3</v>
      </c>
      <c r="C58" s="6">
        <v>3.8479999999999999E-3</v>
      </c>
      <c r="D58" s="7">
        <v>95145.4</v>
      </c>
      <c r="E58" s="7">
        <v>366.1</v>
      </c>
      <c r="F58" s="5">
        <v>30.2</v>
      </c>
      <c r="G58" t="s">
        <v>12</v>
      </c>
      <c r="H58">
        <v>51</v>
      </c>
      <c r="I58" s="6">
        <v>2.4320000000000001E-3</v>
      </c>
      <c r="J58" s="6">
        <v>2.4290000000000002E-3</v>
      </c>
      <c r="K58" s="7">
        <v>97059.7</v>
      </c>
      <c r="L58" s="7">
        <v>235.8</v>
      </c>
      <c r="M58" s="5">
        <v>33.4</v>
      </c>
    </row>
    <row r="59" spans="1:13">
      <c r="A59">
        <v>52</v>
      </c>
      <c r="B59" s="6">
        <v>4.1749999999999999E-3</v>
      </c>
      <c r="C59" s="6">
        <v>4.1669999999999997E-3</v>
      </c>
      <c r="D59" s="7">
        <v>94779.3</v>
      </c>
      <c r="E59" s="7">
        <v>394.9</v>
      </c>
      <c r="F59" s="5">
        <v>29.32</v>
      </c>
      <c r="G59" t="s">
        <v>12</v>
      </c>
      <c r="H59">
        <v>52</v>
      </c>
      <c r="I59" s="6">
        <v>2.5300000000000001E-3</v>
      </c>
      <c r="J59" s="6">
        <v>2.5270000000000002E-3</v>
      </c>
      <c r="K59" s="7">
        <v>96824</v>
      </c>
      <c r="L59" s="7">
        <v>244.6</v>
      </c>
      <c r="M59" s="5">
        <v>32.479999999999997</v>
      </c>
    </row>
    <row r="60" spans="1:13">
      <c r="A60">
        <v>53</v>
      </c>
      <c r="B60" s="6">
        <v>4.4390000000000002E-3</v>
      </c>
      <c r="C60" s="6">
        <v>4.4289999999999998E-3</v>
      </c>
      <c r="D60" s="7">
        <v>94384.4</v>
      </c>
      <c r="E60" s="7">
        <v>418</v>
      </c>
      <c r="F60" s="5">
        <v>28.44</v>
      </c>
      <c r="G60" t="s">
        <v>12</v>
      </c>
      <c r="H60">
        <v>53</v>
      </c>
      <c r="I60" s="6">
        <v>2.8349999999999998E-3</v>
      </c>
      <c r="J60" s="6">
        <v>2.8310000000000002E-3</v>
      </c>
      <c r="K60" s="7">
        <v>96579.3</v>
      </c>
      <c r="L60" s="7">
        <v>273.5</v>
      </c>
      <c r="M60" s="5">
        <v>31.56</v>
      </c>
    </row>
    <row r="61" spans="1:13">
      <c r="A61">
        <v>54</v>
      </c>
      <c r="B61" s="6">
        <v>4.8539999999999998E-3</v>
      </c>
      <c r="C61" s="6">
        <v>4.8419999999999999E-3</v>
      </c>
      <c r="D61" s="7">
        <v>93966.399999999994</v>
      </c>
      <c r="E61" s="7">
        <v>455</v>
      </c>
      <c r="F61" s="5">
        <v>27.56</v>
      </c>
      <c r="G61" t="s">
        <v>12</v>
      </c>
      <c r="H61">
        <v>54</v>
      </c>
      <c r="I61" s="6">
        <v>2.9819999999999998E-3</v>
      </c>
      <c r="J61" s="6">
        <v>2.977E-3</v>
      </c>
      <c r="K61" s="7">
        <v>96305.9</v>
      </c>
      <c r="L61" s="7">
        <v>286.7</v>
      </c>
      <c r="M61" s="5">
        <v>30.65</v>
      </c>
    </row>
    <row r="62" spans="1:13">
      <c r="A62">
        <v>55</v>
      </c>
      <c r="B62" s="6">
        <v>5.2009999999999999E-3</v>
      </c>
      <c r="C62" s="6">
        <v>5.1879999999999999E-3</v>
      </c>
      <c r="D62" s="7">
        <v>93511.4</v>
      </c>
      <c r="E62" s="7">
        <v>485.1</v>
      </c>
      <c r="F62" s="5">
        <v>26.69</v>
      </c>
      <c r="G62" t="s">
        <v>12</v>
      </c>
      <c r="H62">
        <v>55</v>
      </c>
      <c r="I62" s="6">
        <v>3.2829999999999999E-3</v>
      </c>
      <c r="J62" s="6">
        <v>3.2780000000000001E-3</v>
      </c>
      <c r="K62" s="7">
        <v>96019.1</v>
      </c>
      <c r="L62" s="7">
        <v>314.7</v>
      </c>
      <c r="M62" s="5">
        <v>29.74</v>
      </c>
    </row>
    <row r="63" spans="1:13">
      <c r="A63">
        <v>56</v>
      </c>
      <c r="B63" s="6">
        <v>5.7829999999999999E-3</v>
      </c>
      <c r="C63" s="6">
        <v>5.7670000000000004E-3</v>
      </c>
      <c r="D63" s="7">
        <v>93026.3</v>
      </c>
      <c r="E63" s="7">
        <v>536.5</v>
      </c>
      <c r="F63" s="5">
        <v>25.83</v>
      </c>
      <c r="G63" t="s">
        <v>12</v>
      </c>
      <c r="H63">
        <v>56</v>
      </c>
      <c r="I63" s="6">
        <v>3.6319999999999998E-3</v>
      </c>
      <c r="J63" s="6">
        <v>3.6259999999999999E-3</v>
      </c>
      <c r="K63" s="7">
        <v>95704.4</v>
      </c>
      <c r="L63" s="7">
        <v>347</v>
      </c>
      <c r="M63" s="5">
        <v>28.84</v>
      </c>
    </row>
    <row r="64" spans="1:13">
      <c r="A64">
        <v>57</v>
      </c>
      <c r="B64" s="6">
        <v>6.0790000000000002E-3</v>
      </c>
      <c r="C64" s="6">
        <v>6.0610000000000004E-3</v>
      </c>
      <c r="D64" s="7">
        <v>92489.9</v>
      </c>
      <c r="E64" s="7">
        <v>560.6</v>
      </c>
      <c r="F64" s="5">
        <v>24.98</v>
      </c>
      <c r="G64" t="s">
        <v>12</v>
      </c>
      <c r="H64">
        <v>57</v>
      </c>
      <c r="I64" s="6">
        <v>3.8779999999999999E-3</v>
      </c>
      <c r="J64" s="6">
        <v>3.8700000000000002E-3</v>
      </c>
      <c r="K64" s="7">
        <v>95357.4</v>
      </c>
      <c r="L64" s="7">
        <v>369</v>
      </c>
      <c r="M64" s="5">
        <v>27.94</v>
      </c>
    </row>
    <row r="65" spans="1:13">
      <c r="A65">
        <v>58</v>
      </c>
      <c r="B65" s="6">
        <v>6.7619999999999998E-3</v>
      </c>
      <c r="C65" s="6">
        <v>6.7390000000000002E-3</v>
      </c>
      <c r="D65" s="7">
        <v>91929.3</v>
      </c>
      <c r="E65" s="7">
        <v>619.5</v>
      </c>
      <c r="F65" s="5">
        <v>24.12</v>
      </c>
      <c r="G65" t="s">
        <v>12</v>
      </c>
      <c r="H65">
        <v>58</v>
      </c>
      <c r="I65" s="6">
        <v>4.2269999999999999E-3</v>
      </c>
      <c r="J65" s="6">
        <v>4.2180000000000004E-3</v>
      </c>
      <c r="K65" s="7">
        <v>94988.4</v>
      </c>
      <c r="L65" s="7">
        <v>400.7</v>
      </c>
      <c r="M65" s="5">
        <v>27.05</v>
      </c>
    </row>
    <row r="66" spans="1:13">
      <c r="A66">
        <v>59</v>
      </c>
      <c r="B66" s="6">
        <v>7.3730000000000002E-3</v>
      </c>
      <c r="C66" s="6">
        <v>7.3460000000000001E-3</v>
      </c>
      <c r="D66" s="7">
        <v>91309.8</v>
      </c>
      <c r="E66" s="7">
        <v>670.7</v>
      </c>
      <c r="F66" s="5">
        <v>23.29</v>
      </c>
      <c r="G66" t="s">
        <v>12</v>
      </c>
      <c r="H66">
        <v>59</v>
      </c>
      <c r="I66" s="6">
        <v>4.6439999999999997E-3</v>
      </c>
      <c r="J66" s="6">
        <v>4.6340000000000001E-3</v>
      </c>
      <c r="K66" s="7">
        <v>94587.7</v>
      </c>
      <c r="L66" s="7">
        <v>438.3</v>
      </c>
      <c r="M66" s="5">
        <v>26.16</v>
      </c>
    </row>
    <row r="67" spans="1:13">
      <c r="A67">
        <v>60</v>
      </c>
      <c r="B67" s="6">
        <v>8.1639999999999994E-3</v>
      </c>
      <c r="C67" s="6">
        <v>8.1309999999999993E-3</v>
      </c>
      <c r="D67" s="7">
        <v>90639</v>
      </c>
      <c r="E67" s="7">
        <v>737</v>
      </c>
      <c r="F67" s="5">
        <v>22.45</v>
      </c>
      <c r="G67" t="s">
        <v>12</v>
      </c>
      <c r="H67">
        <v>60</v>
      </c>
      <c r="I67" s="6">
        <v>5.2230000000000002E-3</v>
      </c>
      <c r="J67" s="6">
        <v>5.2100000000000002E-3</v>
      </c>
      <c r="K67" s="7">
        <v>94149.4</v>
      </c>
      <c r="L67" s="7">
        <v>490.5</v>
      </c>
      <c r="M67" s="5">
        <v>25.28</v>
      </c>
    </row>
    <row r="68" spans="1:13">
      <c r="A68">
        <v>61</v>
      </c>
      <c r="B68" s="6">
        <v>8.8140000000000007E-3</v>
      </c>
      <c r="C68" s="6">
        <v>8.7760000000000008E-3</v>
      </c>
      <c r="D68" s="7">
        <v>89902.1</v>
      </c>
      <c r="E68" s="7">
        <v>789</v>
      </c>
      <c r="F68" s="5">
        <v>21.63</v>
      </c>
      <c r="G68" t="s">
        <v>12</v>
      </c>
      <c r="H68">
        <v>61</v>
      </c>
      <c r="I68" s="6">
        <v>5.5779999999999996E-3</v>
      </c>
      <c r="J68" s="6">
        <v>5.5630000000000002E-3</v>
      </c>
      <c r="K68" s="7">
        <v>93658.9</v>
      </c>
      <c r="L68" s="7">
        <v>521</v>
      </c>
      <c r="M68" s="5">
        <v>24.41</v>
      </c>
    </row>
    <row r="69" spans="1:13">
      <c r="A69">
        <v>62</v>
      </c>
      <c r="B69" s="6">
        <v>9.8740000000000008E-3</v>
      </c>
      <c r="C69" s="6">
        <v>9.8250000000000004E-3</v>
      </c>
      <c r="D69" s="7">
        <v>89113.1</v>
      </c>
      <c r="E69" s="7">
        <v>875.6</v>
      </c>
      <c r="F69" s="5">
        <v>20.82</v>
      </c>
      <c r="G69" t="s">
        <v>12</v>
      </c>
      <c r="H69">
        <v>62</v>
      </c>
      <c r="I69" s="6">
        <v>6.4019999999999997E-3</v>
      </c>
      <c r="J69" s="6">
        <v>6.3810000000000004E-3</v>
      </c>
      <c r="K69" s="7">
        <v>93137.9</v>
      </c>
      <c r="L69" s="7">
        <v>594.29999999999995</v>
      </c>
      <c r="M69" s="5">
        <v>23.54</v>
      </c>
    </row>
    <row r="70" spans="1:13">
      <c r="A70">
        <v>63</v>
      </c>
      <c r="B70" s="6">
        <v>1.0597000000000001E-2</v>
      </c>
      <c r="C70" s="6">
        <v>1.0541E-2</v>
      </c>
      <c r="D70" s="7">
        <v>88237.6</v>
      </c>
      <c r="E70" s="7">
        <v>930.1</v>
      </c>
      <c r="F70" s="5">
        <v>20.02</v>
      </c>
      <c r="G70" t="s">
        <v>12</v>
      </c>
      <c r="H70">
        <v>63</v>
      </c>
      <c r="I70" s="6">
        <v>6.8960000000000002E-3</v>
      </c>
      <c r="J70" s="6">
        <v>6.8719999999999996E-3</v>
      </c>
      <c r="K70" s="7">
        <v>92543.6</v>
      </c>
      <c r="L70" s="7">
        <v>636</v>
      </c>
      <c r="M70" s="5">
        <v>22.69</v>
      </c>
    </row>
    <row r="71" spans="1:13">
      <c r="A71">
        <v>64</v>
      </c>
      <c r="B71" s="6">
        <v>1.1578E-2</v>
      </c>
      <c r="C71" s="6">
        <v>1.1512E-2</v>
      </c>
      <c r="D71" s="7">
        <v>87307.5</v>
      </c>
      <c r="E71" s="7">
        <v>1005</v>
      </c>
      <c r="F71" s="5">
        <v>19.23</v>
      </c>
      <c r="G71" t="s">
        <v>12</v>
      </c>
      <c r="H71">
        <v>64</v>
      </c>
      <c r="I71" s="6">
        <v>7.4790000000000004E-3</v>
      </c>
      <c r="J71" s="6">
        <v>7.4510000000000002E-3</v>
      </c>
      <c r="K71" s="7">
        <v>91907.6</v>
      </c>
      <c r="L71" s="7">
        <v>684.8</v>
      </c>
      <c r="M71" s="5">
        <v>21.84</v>
      </c>
    </row>
    <row r="72" spans="1:13">
      <c r="A72">
        <v>65</v>
      </c>
      <c r="B72" s="6">
        <v>1.2846E-2</v>
      </c>
      <c r="C72" s="6">
        <v>1.2763999999999999E-2</v>
      </c>
      <c r="D72" s="7">
        <v>86302.399999999994</v>
      </c>
      <c r="E72" s="7">
        <v>1101.5999999999999</v>
      </c>
      <c r="F72" s="5">
        <v>18.45</v>
      </c>
      <c r="G72" t="s">
        <v>12</v>
      </c>
      <c r="H72">
        <v>65</v>
      </c>
      <c r="I72" s="6">
        <v>8.0649999999999993E-3</v>
      </c>
      <c r="J72" s="6">
        <v>8.0330000000000002E-3</v>
      </c>
      <c r="K72" s="7">
        <v>91222.8</v>
      </c>
      <c r="L72" s="7">
        <v>732.8</v>
      </c>
      <c r="M72" s="5">
        <v>21</v>
      </c>
    </row>
    <row r="73" spans="1:13">
      <c r="A73">
        <v>66</v>
      </c>
      <c r="B73" s="6">
        <v>1.4061000000000001E-2</v>
      </c>
      <c r="C73" s="6">
        <v>1.3963E-2</v>
      </c>
      <c r="D73" s="7">
        <v>85200.9</v>
      </c>
      <c r="E73" s="7">
        <v>1189.5999999999999</v>
      </c>
      <c r="F73" s="5">
        <v>17.68</v>
      </c>
      <c r="G73" t="s">
        <v>12</v>
      </c>
      <c r="H73">
        <v>66</v>
      </c>
      <c r="I73" s="6">
        <v>8.8090000000000009E-3</v>
      </c>
      <c r="J73" s="6">
        <v>8.77E-3</v>
      </c>
      <c r="K73" s="7">
        <v>90490</v>
      </c>
      <c r="L73" s="7">
        <v>793.6</v>
      </c>
      <c r="M73" s="5">
        <v>20.170000000000002</v>
      </c>
    </row>
    <row r="74" spans="1:13">
      <c r="A74">
        <v>67</v>
      </c>
      <c r="B74" s="6">
        <v>1.5252999999999999E-2</v>
      </c>
      <c r="C74" s="6">
        <v>1.5136999999999999E-2</v>
      </c>
      <c r="D74" s="7">
        <v>84011.199999999997</v>
      </c>
      <c r="E74" s="7">
        <v>1271.7</v>
      </c>
      <c r="F74" s="5">
        <v>16.920000000000002</v>
      </c>
      <c r="G74" t="s">
        <v>12</v>
      </c>
      <c r="H74">
        <v>67</v>
      </c>
      <c r="I74" s="6">
        <v>9.606E-3</v>
      </c>
      <c r="J74" s="6">
        <v>9.5600000000000008E-3</v>
      </c>
      <c r="K74" s="7">
        <v>89696.3</v>
      </c>
      <c r="L74" s="7">
        <v>857.5</v>
      </c>
      <c r="M74" s="5">
        <v>19.34</v>
      </c>
    </row>
    <row r="75" spans="1:13">
      <c r="A75">
        <v>68</v>
      </c>
      <c r="B75" s="6">
        <v>1.6607E-2</v>
      </c>
      <c r="C75" s="6">
        <v>1.6469999999999999E-2</v>
      </c>
      <c r="D75" s="7">
        <v>82739.5</v>
      </c>
      <c r="E75" s="7">
        <v>1362.7</v>
      </c>
      <c r="F75" s="5">
        <v>16.18</v>
      </c>
      <c r="G75" t="s">
        <v>12</v>
      </c>
      <c r="H75">
        <v>68</v>
      </c>
      <c r="I75" s="6">
        <v>1.0746E-2</v>
      </c>
      <c r="J75" s="6">
        <v>1.0689000000000001E-2</v>
      </c>
      <c r="K75" s="7">
        <v>88838.9</v>
      </c>
      <c r="L75" s="7">
        <v>949.6</v>
      </c>
      <c r="M75" s="5">
        <v>18.53</v>
      </c>
    </row>
    <row r="76" spans="1:13">
      <c r="A76">
        <v>69</v>
      </c>
      <c r="B76" s="6">
        <v>1.8415999999999998E-2</v>
      </c>
      <c r="C76" s="6">
        <v>1.8248E-2</v>
      </c>
      <c r="D76" s="7">
        <v>81376.800000000003</v>
      </c>
      <c r="E76" s="7">
        <v>1485</v>
      </c>
      <c r="F76" s="5">
        <v>15.44</v>
      </c>
      <c r="G76" t="s">
        <v>12</v>
      </c>
      <c r="H76">
        <v>69</v>
      </c>
      <c r="I76" s="6">
        <v>1.1506000000000001E-2</v>
      </c>
      <c r="J76" s="6">
        <v>1.1441E-2</v>
      </c>
      <c r="K76" s="7">
        <v>87889.3</v>
      </c>
      <c r="L76" s="7">
        <v>1005.5</v>
      </c>
      <c r="M76" s="5">
        <v>17.72</v>
      </c>
    </row>
    <row r="77" spans="1:13">
      <c r="A77">
        <v>70</v>
      </c>
      <c r="B77" s="6">
        <v>1.9616999999999999E-2</v>
      </c>
      <c r="C77" s="6">
        <v>1.9425999999999999E-2</v>
      </c>
      <c r="D77" s="7">
        <v>79891.8</v>
      </c>
      <c r="E77" s="7">
        <v>1552</v>
      </c>
      <c r="F77" s="5">
        <v>14.72</v>
      </c>
      <c r="G77" t="s">
        <v>12</v>
      </c>
      <c r="H77">
        <v>70</v>
      </c>
      <c r="I77" s="6">
        <v>1.3016E-2</v>
      </c>
      <c r="J77" s="6">
        <v>1.2932000000000001E-2</v>
      </c>
      <c r="K77" s="7">
        <v>86883.8</v>
      </c>
      <c r="L77" s="7">
        <v>1123.5999999999999</v>
      </c>
      <c r="M77" s="5">
        <v>16.920000000000002</v>
      </c>
    </row>
    <row r="78" spans="1:13">
      <c r="A78">
        <v>71</v>
      </c>
      <c r="B78" s="6">
        <v>2.1464E-2</v>
      </c>
      <c r="C78" s="6">
        <v>2.1236000000000001E-2</v>
      </c>
      <c r="D78" s="7">
        <v>78339.8</v>
      </c>
      <c r="E78" s="7">
        <v>1663.6</v>
      </c>
      <c r="F78" s="5">
        <v>14</v>
      </c>
      <c r="G78" t="s">
        <v>12</v>
      </c>
      <c r="H78">
        <v>71</v>
      </c>
      <c r="I78" s="6">
        <v>1.3964000000000001E-2</v>
      </c>
      <c r="J78" s="6">
        <v>1.3867000000000001E-2</v>
      </c>
      <c r="K78" s="7">
        <v>85760.2</v>
      </c>
      <c r="L78" s="7">
        <v>1189.2</v>
      </c>
      <c r="M78" s="5">
        <v>16.14</v>
      </c>
    </row>
    <row r="79" spans="1:13">
      <c r="A79">
        <v>72</v>
      </c>
      <c r="B79" s="6">
        <v>2.3224000000000002E-2</v>
      </c>
      <c r="C79" s="6">
        <v>2.2957000000000002E-2</v>
      </c>
      <c r="D79" s="7">
        <v>76676.2</v>
      </c>
      <c r="E79" s="7">
        <v>1760.3</v>
      </c>
      <c r="F79" s="5">
        <v>13.29</v>
      </c>
      <c r="G79" t="s">
        <v>12</v>
      </c>
      <c r="H79">
        <v>72</v>
      </c>
      <c r="I79" s="6">
        <v>1.5262E-2</v>
      </c>
      <c r="J79" s="6">
        <v>1.5147000000000001E-2</v>
      </c>
      <c r="K79" s="7">
        <v>84571</v>
      </c>
      <c r="L79" s="7">
        <v>1281</v>
      </c>
      <c r="M79" s="5">
        <v>15.36</v>
      </c>
    </row>
    <row r="80" spans="1:13">
      <c r="A80">
        <v>73</v>
      </c>
      <c r="B80" s="6">
        <v>2.6034000000000002E-2</v>
      </c>
      <c r="C80" s="6">
        <v>2.5700000000000001E-2</v>
      </c>
      <c r="D80" s="7">
        <v>74915.899999999994</v>
      </c>
      <c r="E80" s="7">
        <v>1925.3</v>
      </c>
      <c r="F80" s="5">
        <v>12.59</v>
      </c>
      <c r="G80" t="s">
        <v>12</v>
      </c>
      <c r="H80">
        <v>73</v>
      </c>
      <c r="I80" s="6">
        <v>1.7188999999999999E-2</v>
      </c>
      <c r="J80" s="6">
        <v>1.7042000000000002E-2</v>
      </c>
      <c r="K80" s="7">
        <v>83290</v>
      </c>
      <c r="L80" s="7">
        <v>1419.5</v>
      </c>
      <c r="M80" s="5">
        <v>14.58</v>
      </c>
    </row>
    <row r="81" spans="1:13">
      <c r="A81">
        <v>74</v>
      </c>
      <c r="B81" s="6">
        <v>2.8722000000000001E-2</v>
      </c>
      <c r="C81" s="6">
        <v>2.8316000000000001E-2</v>
      </c>
      <c r="D81" s="7">
        <v>72990.600000000006</v>
      </c>
      <c r="E81" s="7">
        <v>2066.8000000000002</v>
      </c>
      <c r="F81" s="5">
        <v>11.91</v>
      </c>
      <c r="G81" t="s">
        <v>12</v>
      </c>
      <c r="H81">
        <v>74</v>
      </c>
      <c r="I81" s="6">
        <v>1.9269999999999999E-2</v>
      </c>
      <c r="J81" s="6">
        <v>1.9085999999999999E-2</v>
      </c>
      <c r="K81" s="7">
        <v>81870.600000000006</v>
      </c>
      <c r="L81" s="7">
        <v>1562.6</v>
      </c>
      <c r="M81" s="5">
        <v>13.83</v>
      </c>
    </row>
    <row r="82" spans="1:13">
      <c r="A82">
        <v>75</v>
      </c>
      <c r="B82" s="6">
        <v>3.2731999999999997E-2</v>
      </c>
      <c r="C82" s="6">
        <v>3.2204999999999998E-2</v>
      </c>
      <c r="D82" s="7">
        <v>70923.8</v>
      </c>
      <c r="E82" s="7">
        <v>2284.1</v>
      </c>
      <c r="F82" s="5">
        <v>11.24</v>
      </c>
      <c r="G82" t="s">
        <v>12</v>
      </c>
      <c r="H82">
        <v>75</v>
      </c>
      <c r="I82" s="6">
        <v>2.1713E-2</v>
      </c>
      <c r="J82" s="6">
        <v>2.1479999999999999E-2</v>
      </c>
      <c r="K82" s="7">
        <v>80308</v>
      </c>
      <c r="L82" s="7">
        <v>1725</v>
      </c>
      <c r="M82" s="5">
        <v>13.09</v>
      </c>
    </row>
    <row r="83" spans="1:13">
      <c r="A83">
        <v>76</v>
      </c>
      <c r="B83" s="6">
        <v>3.6717E-2</v>
      </c>
      <c r="C83" s="6">
        <v>3.6054999999999997E-2</v>
      </c>
      <c r="D83" s="7">
        <v>68639.7</v>
      </c>
      <c r="E83" s="7">
        <v>2474.8000000000002</v>
      </c>
      <c r="F83" s="5">
        <v>10.6</v>
      </c>
      <c r="G83" t="s">
        <v>12</v>
      </c>
      <c r="H83">
        <v>76</v>
      </c>
      <c r="I83" s="6">
        <v>2.4431000000000001E-2</v>
      </c>
      <c r="J83" s="6">
        <v>2.4136000000000001E-2</v>
      </c>
      <c r="K83" s="7">
        <v>78583</v>
      </c>
      <c r="L83" s="7">
        <v>1896.7</v>
      </c>
      <c r="M83" s="5">
        <v>12.36</v>
      </c>
    </row>
    <row r="84" spans="1:13">
      <c r="A84">
        <v>77</v>
      </c>
      <c r="B84" s="6">
        <v>4.0039999999999999E-2</v>
      </c>
      <c r="C84" s="6">
        <v>3.9254999999999998E-2</v>
      </c>
      <c r="D84" s="7">
        <v>66164.899999999994</v>
      </c>
      <c r="E84" s="7">
        <v>2597.3000000000002</v>
      </c>
      <c r="F84" s="5">
        <v>9.98</v>
      </c>
      <c r="G84" t="s">
        <v>12</v>
      </c>
      <c r="H84">
        <v>77</v>
      </c>
      <c r="I84" s="6">
        <v>2.7453999999999999E-2</v>
      </c>
      <c r="J84" s="6">
        <v>2.7081999999999998E-2</v>
      </c>
      <c r="K84" s="7">
        <v>76686.3</v>
      </c>
      <c r="L84" s="7">
        <v>2076.8000000000002</v>
      </c>
      <c r="M84" s="5">
        <v>11.66</v>
      </c>
    </row>
    <row r="85" spans="1:13">
      <c r="A85">
        <v>78</v>
      </c>
      <c r="B85" s="6">
        <v>4.6358999999999997E-2</v>
      </c>
      <c r="C85" s="6">
        <v>4.5309000000000002E-2</v>
      </c>
      <c r="D85" s="7">
        <v>63567.6</v>
      </c>
      <c r="E85" s="7">
        <v>2880.2</v>
      </c>
      <c r="F85" s="5">
        <v>9.3699999999999992</v>
      </c>
      <c r="G85" t="s">
        <v>12</v>
      </c>
      <c r="H85">
        <v>78</v>
      </c>
      <c r="I85" s="6">
        <v>3.1276999999999999E-2</v>
      </c>
      <c r="J85" s="6">
        <v>3.0796E-2</v>
      </c>
      <c r="K85" s="7">
        <v>74609.5</v>
      </c>
      <c r="L85" s="7">
        <v>2297.6</v>
      </c>
      <c r="M85" s="5">
        <v>10.97</v>
      </c>
    </row>
    <row r="86" spans="1:13">
      <c r="A86">
        <v>79</v>
      </c>
      <c r="B86" s="6">
        <v>5.1898E-2</v>
      </c>
      <c r="C86" s="6">
        <v>5.0585999999999999E-2</v>
      </c>
      <c r="D86" s="7">
        <v>60687.4</v>
      </c>
      <c r="E86" s="7">
        <v>3069.9</v>
      </c>
      <c r="F86" s="5">
        <v>8.7899999999999991</v>
      </c>
      <c r="G86" t="s">
        <v>12</v>
      </c>
      <c r="H86">
        <v>79</v>
      </c>
      <c r="I86" s="6">
        <v>3.6013000000000003E-2</v>
      </c>
      <c r="J86" s="6">
        <v>3.5375999999999998E-2</v>
      </c>
      <c r="K86" s="7">
        <v>72311.8</v>
      </c>
      <c r="L86" s="7">
        <v>2558.1</v>
      </c>
      <c r="M86" s="5">
        <v>10.3</v>
      </c>
    </row>
    <row r="87" spans="1:13">
      <c r="A87">
        <v>80</v>
      </c>
      <c r="B87" s="6">
        <v>5.8950000000000002E-2</v>
      </c>
      <c r="C87" s="6">
        <v>5.7262E-2</v>
      </c>
      <c r="D87" s="7">
        <v>57617.5</v>
      </c>
      <c r="E87" s="7">
        <v>3299.3</v>
      </c>
      <c r="F87" s="5">
        <v>8.23</v>
      </c>
      <c r="G87" t="s">
        <v>12</v>
      </c>
      <c r="H87">
        <v>80</v>
      </c>
      <c r="I87" s="6">
        <v>4.0536999999999997E-2</v>
      </c>
      <c r="J87" s="6">
        <v>3.9732000000000003E-2</v>
      </c>
      <c r="K87" s="7">
        <v>69753.8</v>
      </c>
      <c r="L87" s="7">
        <v>2771.4</v>
      </c>
      <c r="M87" s="5">
        <v>9.66</v>
      </c>
    </row>
    <row r="88" spans="1:13">
      <c r="A88">
        <v>81</v>
      </c>
      <c r="B88" s="6">
        <v>6.4340999999999995E-2</v>
      </c>
      <c r="C88" s="6">
        <v>6.2336000000000003E-2</v>
      </c>
      <c r="D88" s="7">
        <v>54318.2</v>
      </c>
      <c r="E88" s="7">
        <v>3386</v>
      </c>
      <c r="F88" s="5">
        <v>7.7</v>
      </c>
      <c r="G88" t="s">
        <v>12</v>
      </c>
      <c r="H88">
        <v>81</v>
      </c>
      <c r="I88" s="6">
        <v>4.5386999999999997E-2</v>
      </c>
      <c r="J88" s="6">
        <v>4.4380000000000003E-2</v>
      </c>
      <c r="K88" s="7">
        <v>66982.3</v>
      </c>
      <c r="L88" s="7">
        <v>2972.6</v>
      </c>
      <c r="M88" s="5">
        <v>9.0399999999999991</v>
      </c>
    </row>
    <row r="89" spans="1:13">
      <c r="A89">
        <v>82</v>
      </c>
      <c r="B89" s="6">
        <v>7.2498000000000007E-2</v>
      </c>
      <c r="C89" s="6">
        <v>6.9961999999999996E-2</v>
      </c>
      <c r="D89" s="7">
        <v>50932.2</v>
      </c>
      <c r="E89" s="7">
        <v>3563.3</v>
      </c>
      <c r="F89" s="5">
        <v>7.18</v>
      </c>
      <c r="G89" t="s">
        <v>12</v>
      </c>
      <c r="H89">
        <v>82</v>
      </c>
      <c r="I89" s="6">
        <v>5.1180000000000003E-2</v>
      </c>
      <c r="J89" s="6">
        <v>4.9903000000000003E-2</v>
      </c>
      <c r="K89" s="7">
        <v>64009.7</v>
      </c>
      <c r="L89" s="7">
        <v>3194.3</v>
      </c>
      <c r="M89" s="5">
        <v>8.44</v>
      </c>
    </row>
    <row r="90" spans="1:13">
      <c r="A90">
        <v>83</v>
      </c>
      <c r="B90" s="6">
        <v>8.1087999999999993E-2</v>
      </c>
      <c r="C90" s="6">
        <v>7.7927999999999997E-2</v>
      </c>
      <c r="D90" s="7">
        <v>47368.9</v>
      </c>
      <c r="E90" s="7">
        <v>3691.4</v>
      </c>
      <c r="F90" s="5">
        <v>6.68</v>
      </c>
      <c r="G90" t="s">
        <v>12</v>
      </c>
      <c r="H90">
        <v>83</v>
      </c>
      <c r="I90" s="6">
        <v>5.8125000000000003E-2</v>
      </c>
      <c r="J90" s="6">
        <v>5.6482999999999998E-2</v>
      </c>
      <c r="K90" s="7">
        <v>60815.4</v>
      </c>
      <c r="L90" s="7">
        <v>3435</v>
      </c>
      <c r="M90" s="5">
        <v>7.85</v>
      </c>
    </row>
    <row r="91" spans="1:13">
      <c r="A91">
        <v>84</v>
      </c>
      <c r="B91" s="6">
        <v>9.1657000000000002E-2</v>
      </c>
      <c r="C91" s="6">
        <v>8.7640999999999997E-2</v>
      </c>
      <c r="D91" s="7">
        <v>43677.5</v>
      </c>
      <c r="E91" s="7">
        <v>3827.9</v>
      </c>
      <c r="F91" s="5">
        <v>6.2</v>
      </c>
      <c r="G91" t="s">
        <v>12</v>
      </c>
      <c r="H91">
        <v>84</v>
      </c>
      <c r="I91" s="6">
        <v>6.6935999999999996E-2</v>
      </c>
      <c r="J91" s="6">
        <v>6.4768000000000006E-2</v>
      </c>
      <c r="K91" s="7">
        <v>57380.3</v>
      </c>
      <c r="L91" s="7">
        <v>3716.4</v>
      </c>
      <c r="M91" s="5">
        <v>7.29</v>
      </c>
    </row>
    <row r="92" spans="1:13">
      <c r="A92">
        <v>85</v>
      </c>
      <c r="B92" s="6">
        <v>0.103516</v>
      </c>
      <c r="C92" s="6">
        <v>9.8421999999999996E-2</v>
      </c>
      <c r="D92" s="7">
        <v>39849.599999999999</v>
      </c>
      <c r="E92" s="7">
        <v>3922.1</v>
      </c>
      <c r="F92" s="5">
        <v>5.75</v>
      </c>
      <c r="G92" t="s">
        <v>12</v>
      </c>
      <c r="H92">
        <v>85</v>
      </c>
      <c r="I92" s="6">
        <v>7.6164999999999997E-2</v>
      </c>
      <c r="J92" s="6">
        <v>7.3371000000000006E-2</v>
      </c>
      <c r="K92" s="7">
        <v>53663.9</v>
      </c>
      <c r="L92" s="7">
        <v>3937.4</v>
      </c>
      <c r="M92" s="5">
        <v>6.76</v>
      </c>
    </row>
    <row r="93" spans="1:13">
      <c r="A93">
        <v>86</v>
      </c>
      <c r="B93" s="6">
        <v>0.116323</v>
      </c>
      <c r="C93" s="6">
        <v>0.109929</v>
      </c>
      <c r="D93" s="7">
        <v>35927.5</v>
      </c>
      <c r="E93" s="7">
        <v>3949.5</v>
      </c>
      <c r="F93" s="5">
        <v>5.32</v>
      </c>
      <c r="G93" t="s">
        <v>12</v>
      </c>
      <c r="H93">
        <v>86</v>
      </c>
      <c r="I93" s="6">
        <v>8.7206000000000006E-2</v>
      </c>
      <c r="J93" s="6">
        <v>8.3561999999999997E-2</v>
      </c>
      <c r="K93" s="7">
        <v>49726.5</v>
      </c>
      <c r="L93" s="7">
        <v>4155.2</v>
      </c>
      <c r="M93" s="5">
        <v>6.26</v>
      </c>
    </row>
    <row r="94" spans="1:13">
      <c r="A94">
        <v>87</v>
      </c>
      <c r="B94" s="6">
        <v>0.131665</v>
      </c>
      <c r="C94" s="6">
        <v>0.123532</v>
      </c>
      <c r="D94" s="7">
        <v>31978</v>
      </c>
      <c r="E94" s="7">
        <v>3950.3</v>
      </c>
      <c r="F94" s="5">
        <v>4.92</v>
      </c>
      <c r="G94" t="s">
        <v>12</v>
      </c>
      <c r="H94">
        <v>87</v>
      </c>
      <c r="I94" s="6">
        <v>9.9321000000000007E-2</v>
      </c>
      <c r="J94" s="6">
        <v>9.4621999999999998E-2</v>
      </c>
      <c r="K94" s="7">
        <v>45571.3</v>
      </c>
      <c r="L94" s="7">
        <v>4312</v>
      </c>
      <c r="M94" s="5">
        <v>5.78</v>
      </c>
    </row>
    <row r="95" spans="1:13">
      <c r="A95">
        <v>88</v>
      </c>
      <c r="B95" s="6">
        <v>0.150614</v>
      </c>
      <c r="C95" s="6">
        <v>0.140066</v>
      </c>
      <c r="D95" s="7">
        <v>28027.7</v>
      </c>
      <c r="E95" s="7">
        <v>3925.7</v>
      </c>
      <c r="F95" s="5">
        <v>4.54</v>
      </c>
      <c r="G95" t="s">
        <v>12</v>
      </c>
      <c r="H95">
        <v>88</v>
      </c>
      <c r="I95" s="6">
        <v>0.1142</v>
      </c>
      <c r="J95" s="6">
        <v>0.108031</v>
      </c>
      <c r="K95" s="7">
        <v>41259.300000000003</v>
      </c>
      <c r="L95" s="7">
        <v>4457.3</v>
      </c>
      <c r="M95" s="5">
        <v>5.34</v>
      </c>
    </row>
    <row r="96" spans="1:13">
      <c r="A96">
        <v>89</v>
      </c>
      <c r="B96" s="6">
        <v>0.16913500000000001</v>
      </c>
      <c r="C96" s="6">
        <v>0.155947</v>
      </c>
      <c r="D96" s="7">
        <v>24102</v>
      </c>
      <c r="E96" s="7">
        <v>3758.6</v>
      </c>
      <c r="F96" s="5">
        <v>4.2</v>
      </c>
      <c r="G96" t="s">
        <v>12</v>
      </c>
      <c r="H96">
        <v>89</v>
      </c>
      <c r="I96" s="6">
        <v>0.129992</v>
      </c>
      <c r="J96" s="6">
        <v>0.122059</v>
      </c>
      <c r="K96" s="7">
        <v>36802</v>
      </c>
      <c r="L96" s="7">
        <v>4492</v>
      </c>
      <c r="M96" s="5">
        <v>4.92</v>
      </c>
    </row>
    <row r="97" spans="1:13">
      <c r="A97">
        <v>90</v>
      </c>
      <c r="B97" s="6">
        <v>0.18646699999999999</v>
      </c>
      <c r="C97" s="6">
        <v>0.17056499999999999</v>
      </c>
      <c r="D97" s="7">
        <v>20343.400000000001</v>
      </c>
      <c r="E97" s="7">
        <v>3469.9</v>
      </c>
      <c r="F97" s="5">
        <v>3.88</v>
      </c>
      <c r="G97" t="s">
        <v>12</v>
      </c>
      <c r="H97">
        <v>90</v>
      </c>
      <c r="I97" s="6">
        <v>0.146508</v>
      </c>
      <c r="J97" s="6">
        <v>0.13650799999999999</v>
      </c>
      <c r="K97" s="7">
        <v>32310</v>
      </c>
      <c r="L97" s="7">
        <v>4410.6000000000004</v>
      </c>
      <c r="M97" s="5">
        <v>4.54</v>
      </c>
    </row>
    <row r="98" spans="1:13">
      <c r="A98">
        <v>91</v>
      </c>
      <c r="B98" s="6">
        <v>0.21057999999999999</v>
      </c>
      <c r="C98" s="6">
        <v>0.19051999999999999</v>
      </c>
      <c r="D98" s="7">
        <v>16873.5</v>
      </c>
      <c r="E98" s="7">
        <v>3214.7</v>
      </c>
      <c r="F98" s="5">
        <v>3.57</v>
      </c>
      <c r="G98" t="s">
        <v>12</v>
      </c>
      <c r="H98">
        <v>91</v>
      </c>
      <c r="I98" s="6">
        <v>0.16652</v>
      </c>
      <c r="J98" s="6">
        <v>0.153721</v>
      </c>
      <c r="K98" s="7">
        <v>27899.4</v>
      </c>
      <c r="L98" s="7">
        <v>4288.7</v>
      </c>
      <c r="M98" s="5">
        <v>4.17</v>
      </c>
    </row>
    <row r="99" spans="1:13">
      <c r="A99">
        <v>92</v>
      </c>
      <c r="B99" s="6">
        <v>0.232408</v>
      </c>
      <c r="C99" s="6">
        <v>0.20821200000000001</v>
      </c>
      <c r="D99" s="7">
        <v>13658.8</v>
      </c>
      <c r="E99" s="7">
        <v>2843.9</v>
      </c>
      <c r="F99" s="5">
        <v>3.3</v>
      </c>
      <c r="G99" t="s">
        <v>12</v>
      </c>
      <c r="H99">
        <v>92</v>
      </c>
      <c r="I99" s="6">
        <v>0.189443</v>
      </c>
      <c r="J99" s="6">
        <v>0.17305100000000001</v>
      </c>
      <c r="K99" s="7">
        <v>23610.7</v>
      </c>
      <c r="L99" s="7">
        <v>4085.9</v>
      </c>
      <c r="M99" s="5">
        <v>3.84</v>
      </c>
    </row>
    <row r="100" spans="1:13">
      <c r="A100">
        <v>93</v>
      </c>
      <c r="B100" s="6">
        <v>0.26447799999999999</v>
      </c>
      <c r="C100" s="6">
        <v>0.23358799999999999</v>
      </c>
      <c r="D100" s="7">
        <v>10814.8</v>
      </c>
      <c r="E100" s="7">
        <v>2526.1999999999998</v>
      </c>
      <c r="F100" s="5">
        <v>3.03</v>
      </c>
      <c r="G100" t="s">
        <v>12</v>
      </c>
      <c r="H100">
        <v>93</v>
      </c>
      <c r="I100" s="6">
        <v>0.21352199999999999</v>
      </c>
      <c r="J100" s="6">
        <v>0.19292500000000001</v>
      </c>
      <c r="K100" s="7">
        <v>19524.8</v>
      </c>
      <c r="L100" s="7">
        <v>3766.8</v>
      </c>
      <c r="M100" s="5">
        <v>3.54</v>
      </c>
    </row>
    <row r="101" spans="1:13">
      <c r="A101">
        <v>94</v>
      </c>
      <c r="B101" s="6">
        <v>0.294655</v>
      </c>
      <c r="C101" s="6">
        <v>0.25681799999999999</v>
      </c>
      <c r="D101" s="7">
        <v>8288.6</v>
      </c>
      <c r="E101" s="7">
        <v>2128.6999999999998</v>
      </c>
      <c r="F101" s="5">
        <v>2.8</v>
      </c>
      <c r="G101" t="s">
        <v>12</v>
      </c>
      <c r="H101">
        <v>94</v>
      </c>
      <c r="I101" s="6">
        <v>0.23525699999999999</v>
      </c>
      <c r="J101" s="6">
        <v>0.21049699999999999</v>
      </c>
      <c r="K101" s="7">
        <v>15758</v>
      </c>
      <c r="L101" s="7">
        <v>3317</v>
      </c>
      <c r="M101" s="5">
        <v>3.27</v>
      </c>
    </row>
    <row r="102" spans="1:13">
      <c r="A102">
        <v>95</v>
      </c>
      <c r="B102" s="6">
        <v>0.32785999999999998</v>
      </c>
      <c r="C102" s="6">
        <v>0.28168300000000002</v>
      </c>
      <c r="D102" s="7">
        <v>6159.9</v>
      </c>
      <c r="E102" s="7">
        <v>1735.2</v>
      </c>
      <c r="F102" s="5">
        <v>2.6</v>
      </c>
      <c r="G102" t="s">
        <v>12</v>
      </c>
      <c r="H102">
        <v>95</v>
      </c>
      <c r="I102" s="6">
        <v>0.266378</v>
      </c>
      <c r="J102" s="6">
        <v>0.235069</v>
      </c>
      <c r="K102" s="7">
        <v>12441</v>
      </c>
      <c r="L102" s="7">
        <v>2924.5</v>
      </c>
      <c r="M102" s="5">
        <v>3.01</v>
      </c>
    </row>
    <row r="103" spans="1:13">
      <c r="A103">
        <v>96</v>
      </c>
      <c r="B103" s="6">
        <v>0.35404600000000003</v>
      </c>
      <c r="C103" s="6">
        <v>0.30079800000000001</v>
      </c>
      <c r="D103" s="7">
        <v>4424.8</v>
      </c>
      <c r="E103" s="7">
        <v>1331</v>
      </c>
      <c r="F103" s="5">
        <v>2.42</v>
      </c>
      <c r="G103" t="s">
        <v>12</v>
      </c>
      <c r="H103">
        <v>96</v>
      </c>
      <c r="I103" s="6">
        <v>0.29579100000000003</v>
      </c>
      <c r="J103" s="6">
        <v>0.25768099999999999</v>
      </c>
      <c r="K103" s="7">
        <v>9516.5</v>
      </c>
      <c r="L103" s="7">
        <v>2452.1999999999998</v>
      </c>
      <c r="M103" s="5">
        <v>2.77</v>
      </c>
    </row>
    <row r="104" spans="1:13">
      <c r="A104">
        <v>97</v>
      </c>
      <c r="B104" s="6">
        <v>0.38837699999999997</v>
      </c>
      <c r="C104" s="6">
        <v>0.32522299999999998</v>
      </c>
      <c r="D104" s="7">
        <v>3093.8</v>
      </c>
      <c r="E104" s="7">
        <v>1006.2</v>
      </c>
      <c r="F104" s="5">
        <v>2.25</v>
      </c>
      <c r="G104" t="s">
        <v>12</v>
      </c>
      <c r="H104">
        <v>97</v>
      </c>
      <c r="I104" s="6">
        <v>0.32795999999999997</v>
      </c>
      <c r="J104" s="6">
        <v>0.28175699999999998</v>
      </c>
      <c r="K104" s="7">
        <v>7064.3</v>
      </c>
      <c r="L104" s="7">
        <v>1990.4</v>
      </c>
      <c r="M104" s="5">
        <v>2.56</v>
      </c>
    </row>
    <row r="105" spans="1:13">
      <c r="A105">
        <v>98</v>
      </c>
      <c r="B105" s="6">
        <v>0.41778700000000002</v>
      </c>
      <c r="C105" s="6">
        <v>0.34559499999999999</v>
      </c>
      <c r="D105" s="7">
        <v>2087.6</v>
      </c>
      <c r="E105" s="7">
        <v>721.5</v>
      </c>
      <c r="F105" s="5">
        <v>2.09</v>
      </c>
      <c r="G105" t="s">
        <v>12</v>
      </c>
      <c r="H105">
        <v>98</v>
      </c>
      <c r="I105" s="6">
        <v>0.37020599999999998</v>
      </c>
      <c r="J105" s="6">
        <v>0.31238300000000002</v>
      </c>
      <c r="K105" s="7">
        <v>5073.8999999999996</v>
      </c>
      <c r="L105" s="7">
        <v>1585</v>
      </c>
      <c r="M105" s="5">
        <v>2.37</v>
      </c>
    </row>
    <row r="106" spans="1:13">
      <c r="A106">
        <v>99</v>
      </c>
      <c r="B106" s="6">
        <v>0.47042299999999998</v>
      </c>
      <c r="C106" s="6">
        <v>0.38084400000000002</v>
      </c>
      <c r="D106" s="7">
        <v>1366.2</v>
      </c>
      <c r="E106" s="7">
        <v>520.29999999999995</v>
      </c>
      <c r="F106" s="5">
        <v>1.93</v>
      </c>
      <c r="G106" t="s">
        <v>12</v>
      </c>
      <c r="H106">
        <v>99</v>
      </c>
      <c r="I106" s="6">
        <v>0.39170500000000003</v>
      </c>
      <c r="J106" s="6">
        <v>0.32755299999999998</v>
      </c>
      <c r="K106" s="7">
        <v>3488.9</v>
      </c>
      <c r="L106" s="7">
        <v>1142.8</v>
      </c>
      <c r="M106" s="5">
        <v>2.23</v>
      </c>
    </row>
    <row r="107" spans="1:13">
      <c r="A107">
        <v>100</v>
      </c>
      <c r="B107">
        <v>0.49906499999999998</v>
      </c>
      <c r="C107">
        <v>0.39940100000000001</v>
      </c>
      <c r="D107">
        <v>845.9</v>
      </c>
      <c r="E107">
        <v>337.8</v>
      </c>
      <c r="F107">
        <v>1.81</v>
      </c>
      <c r="G107" t="s">
        <v>12</v>
      </c>
      <c r="H107">
        <v>100</v>
      </c>
      <c r="I107">
        <v>0.43455300000000002</v>
      </c>
      <c r="J107">
        <v>0.35698800000000003</v>
      </c>
      <c r="K107">
        <v>2346.1</v>
      </c>
      <c r="L107">
        <v>837.5</v>
      </c>
      <c r="M107">
        <v>2.0699999999999998</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5"/>
  <sheetData>
    <row r="1" spans="1:13" ht="19.2">
      <c r="A1" s="3" t="s">
        <v>50</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4.2810000000000001E-3</v>
      </c>
      <c r="C7" s="6">
        <v>4.2719999999999998E-3</v>
      </c>
      <c r="D7" s="7">
        <v>100000</v>
      </c>
      <c r="E7" s="7">
        <v>427.2</v>
      </c>
      <c r="F7" s="5">
        <v>79.23</v>
      </c>
      <c r="G7" t="s">
        <v>12</v>
      </c>
      <c r="H7">
        <v>0</v>
      </c>
      <c r="I7" s="6">
        <v>3.529E-3</v>
      </c>
      <c r="J7" s="6">
        <v>3.5230000000000001E-3</v>
      </c>
      <c r="K7" s="7">
        <v>100000</v>
      </c>
      <c r="L7" s="7">
        <v>352.3</v>
      </c>
      <c r="M7" s="5">
        <v>83.06</v>
      </c>
    </row>
    <row r="8" spans="1:13">
      <c r="A8">
        <v>1</v>
      </c>
      <c r="B8" s="6">
        <v>2.3599999999999999E-4</v>
      </c>
      <c r="C8" s="6">
        <v>2.3599999999999999E-4</v>
      </c>
      <c r="D8" s="7">
        <v>99572.800000000003</v>
      </c>
      <c r="E8" s="7">
        <v>23.5</v>
      </c>
      <c r="F8" s="5">
        <v>78.569999999999993</v>
      </c>
      <c r="G8" t="s">
        <v>12</v>
      </c>
      <c r="H8">
        <v>1</v>
      </c>
      <c r="I8" s="6">
        <v>2.1499999999999999E-4</v>
      </c>
      <c r="J8" s="6">
        <v>2.1499999999999999E-4</v>
      </c>
      <c r="K8" s="7">
        <v>99647.7</v>
      </c>
      <c r="L8" s="7">
        <v>21.4</v>
      </c>
      <c r="M8" s="5">
        <v>82.35</v>
      </c>
    </row>
    <row r="9" spans="1:13">
      <c r="A9">
        <v>2</v>
      </c>
      <c r="B9" s="6">
        <v>1.3200000000000001E-4</v>
      </c>
      <c r="C9" s="6">
        <v>1.3200000000000001E-4</v>
      </c>
      <c r="D9" s="7">
        <v>99549.3</v>
      </c>
      <c r="E9" s="7">
        <v>13.2</v>
      </c>
      <c r="F9" s="5">
        <v>77.59</v>
      </c>
      <c r="G9" t="s">
        <v>12</v>
      </c>
      <c r="H9">
        <v>2</v>
      </c>
      <c r="I9" s="6">
        <v>1.17E-4</v>
      </c>
      <c r="J9" s="6">
        <v>1.17E-4</v>
      </c>
      <c r="K9" s="7">
        <v>99626.3</v>
      </c>
      <c r="L9" s="7">
        <v>11.6</v>
      </c>
      <c r="M9" s="5">
        <v>81.37</v>
      </c>
    </row>
    <row r="10" spans="1:13">
      <c r="A10">
        <v>3</v>
      </c>
      <c r="B10" s="6">
        <v>1.03E-4</v>
      </c>
      <c r="C10" s="6">
        <v>1.03E-4</v>
      </c>
      <c r="D10" s="7">
        <v>99536.2</v>
      </c>
      <c r="E10" s="7">
        <v>10.199999999999999</v>
      </c>
      <c r="F10" s="5">
        <v>76.599999999999994</v>
      </c>
      <c r="G10" t="s">
        <v>12</v>
      </c>
      <c r="H10">
        <v>3</v>
      </c>
      <c r="I10" s="6">
        <v>9.6000000000000002E-5</v>
      </c>
      <c r="J10" s="6">
        <v>9.6000000000000002E-5</v>
      </c>
      <c r="K10" s="7">
        <v>99614.7</v>
      </c>
      <c r="L10" s="7">
        <v>9.6</v>
      </c>
      <c r="M10" s="5">
        <v>80.38</v>
      </c>
    </row>
    <row r="11" spans="1:13">
      <c r="A11">
        <v>4</v>
      </c>
      <c r="B11" s="6">
        <v>9.3999999999999994E-5</v>
      </c>
      <c r="C11" s="6">
        <v>9.3999999999999994E-5</v>
      </c>
      <c r="D11" s="7">
        <v>99526</v>
      </c>
      <c r="E11" s="7">
        <v>9.3000000000000007</v>
      </c>
      <c r="F11" s="5">
        <v>75.61</v>
      </c>
      <c r="G11" t="s">
        <v>12</v>
      </c>
      <c r="H11">
        <v>4</v>
      </c>
      <c r="I11" s="6">
        <v>6.3E-5</v>
      </c>
      <c r="J11" s="6">
        <v>6.3E-5</v>
      </c>
      <c r="K11" s="7">
        <v>99605.1</v>
      </c>
      <c r="L11" s="7">
        <v>6.3</v>
      </c>
      <c r="M11" s="5">
        <v>79.39</v>
      </c>
    </row>
    <row r="12" spans="1:13">
      <c r="A12">
        <v>5</v>
      </c>
      <c r="B12" s="6">
        <v>8.0000000000000007E-5</v>
      </c>
      <c r="C12" s="6">
        <v>8.0000000000000007E-5</v>
      </c>
      <c r="D12" s="7">
        <v>99516.6</v>
      </c>
      <c r="E12" s="7">
        <v>8</v>
      </c>
      <c r="F12" s="5">
        <v>74.62</v>
      </c>
      <c r="G12" t="s">
        <v>12</v>
      </c>
      <c r="H12">
        <v>5</v>
      </c>
      <c r="I12" s="6">
        <v>8.2000000000000001E-5</v>
      </c>
      <c r="J12" s="6">
        <v>8.2000000000000001E-5</v>
      </c>
      <c r="K12" s="7">
        <v>99598.8</v>
      </c>
      <c r="L12" s="7">
        <v>8.1999999999999993</v>
      </c>
      <c r="M12" s="5">
        <v>78.39</v>
      </c>
    </row>
    <row r="13" spans="1:13">
      <c r="A13">
        <v>6</v>
      </c>
      <c r="B13" s="6">
        <v>8.5000000000000006E-5</v>
      </c>
      <c r="C13" s="6">
        <v>8.5000000000000006E-5</v>
      </c>
      <c r="D13" s="7">
        <v>99508.6</v>
      </c>
      <c r="E13" s="7">
        <v>8.4</v>
      </c>
      <c r="F13" s="5">
        <v>73.62</v>
      </c>
      <c r="G13" t="s">
        <v>12</v>
      </c>
      <c r="H13">
        <v>6</v>
      </c>
      <c r="I13" s="6">
        <v>7.2999999999999999E-5</v>
      </c>
      <c r="J13" s="6">
        <v>7.2999999999999999E-5</v>
      </c>
      <c r="K13" s="7">
        <v>99590.6</v>
      </c>
      <c r="L13" s="7">
        <v>7.2</v>
      </c>
      <c r="M13" s="5">
        <v>77.400000000000006</v>
      </c>
    </row>
    <row r="14" spans="1:13">
      <c r="A14">
        <v>7</v>
      </c>
      <c r="B14" s="6">
        <v>7.1000000000000005E-5</v>
      </c>
      <c r="C14" s="6">
        <v>7.1000000000000005E-5</v>
      </c>
      <c r="D14" s="7">
        <v>99500.2</v>
      </c>
      <c r="E14" s="7">
        <v>7</v>
      </c>
      <c r="F14" s="5">
        <v>72.63</v>
      </c>
      <c r="G14" t="s">
        <v>12</v>
      </c>
      <c r="H14">
        <v>7</v>
      </c>
      <c r="I14" s="6">
        <v>5.3000000000000001E-5</v>
      </c>
      <c r="J14" s="6">
        <v>5.3000000000000001E-5</v>
      </c>
      <c r="K14" s="7">
        <v>99583.3</v>
      </c>
      <c r="L14" s="7">
        <v>5.2</v>
      </c>
      <c r="M14" s="5">
        <v>76.41</v>
      </c>
    </row>
    <row r="15" spans="1:13">
      <c r="A15">
        <v>8</v>
      </c>
      <c r="B15" s="6">
        <v>6.7000000000000002E-5</v>
      </c>
      <c r="C15" s="6">
        <v>6.7000000000000002E-5</v>
      </c>
      <c r="D15" s="7">
        <v>99493.2</v>
      </c>
      <c r="E15" s="7">
        <v>6.6</v>
      </c>
      <c r="F15" s="5">
        <v>71.63</v>
      </c>
      <c r="G15" t="s">
        <v>12</v>
      </c>
      <c r="H15">
        <v>8</v>
      </c>
      <c r="I15" s="6">
        <v>5.3999999999999998E-5</v>
      </c>
      <c r="J15" s="6">
        <v>5.3999999999999998E-5</v>
      </c>
      <c r="K15" s="7">
        <v>99578.1</v>
      </c>
      <c r="L15" s="7">
        <v>5.4</v>
      </c>
      <c r="M15" s="5">
        <v>75.41</v>
      </c>
    </row>
    <row r="16" spans="1:13">
      <c r="A16">
        <v>9</v>
      </c>
      <c r="B16" s="6">
        <v>6.3E-5</v>
      </c>
      <c r="C16" s="6">
        <v>6.3E-5</v>
      </c>
      <c r="D16" s="7">
        <v>99486.5</v>
      </c>
      <c r="E16" s="7">
        <v>6.3</v>
      </c>
      <c r="F16" s="5">
        <v>70.64</v>
      </c>
      <c r="G16" t="s">
        <v>12</v>
      </c>
      <c r="H16">
        <v>9</v>
      </c>
      <c r="I16" s="6">
        <v>5.7000000000000003E-5</v>
      </c>
      <c r="J16" s="6">
        <v>5.7000000000000003E-5</v>
      </c>
      <c r="K16" s="7">
        <v>99572.6</v>
      </c>
      <c r="L16" s="7">
        <v>5.7</v>
      </c>
      <c r="M16" s="5">
        <v>74.41</v>
      </c>
    </row>
    <row r="17" spans="1:13">
      <c r="A17">
        <v>10</v>
      </c>
      <c r="B17" s="6">
        <v>7.3999999999999996E-5</v>
      </c>
      <c r="C17" s="6">
        <v>7.3999999999999996E-5</v>
      </c>
      <c r="D17" s="7">
        <v>99480.2</v>
      </c>
      <c r="E17" s="7">
        <v>7.4</v>
      </c>
      <c r="F17" s="5">
        <v>69.64</v>
      </c>
      <c r="G17" t="s">
        <v>12</v>
      </c>
      <c r="H17">
        <v>10</v>
      </c>
      <c r="I17" s="6">
        <v>6.6000000000000005E-5</v>
      </c>
      <c r="J17" s="6">
        <v>6.6000000000000005E-5</v>
      </c>
      <c r="K17" s="7">
        <v>99567</v>
      </c>
      <c r="L17" s="7">
        <v>6.6</v>
      </c>
      <c r="M17" s="5">
        <v>73.42</v>
      </c>
    </row>
    <row r="18" spans="1:13">
      <c r="A18">
        <v>11</v>
      </c>
      <c r="B18" s="6">
        <v>7.4999999999999993E-5</v>
      </c>
      <c r="C18" s="6">
        <v>7.4999999999999993E-5</v>
      </c>
      <c r="D18" s="7">
        <v>99472.8</v>
      </c>
      <c r="E18" s="7">
        <v>7.5</v>
      </c>
      <c r="F18" s="5">
        <v>68.650000000000006</v>
      </c>
      <c r="G18" t="s">
        <v>12</v>
      </c>
      <c r="H18">
        <v>11</v>
      </c>
      <c r="I18" s="6">
        <v>5.7000000000000003E-5</v>
      </c>
      <c r="J18" s="6">
        <v>5.7000000000000003E-5</v>
      </c>
      <c r="K18" s="7">
        <v>99560.4</v>
      </c>
      <c r="L18" s="7">
        <v>5.6</v>
      </c>
      <c r="M18" s="5">
        <v>72.42</v>
      </c>
    </row>
    <row r="19" spans="1:13">
      <c r="A19">
        <v>12</v>
      </c>
      <c r="B19" s="6">
        <v>1.0399999999999999E-4</v>
      </c>
      <c r="C19" s="6">
        <v>1.0399999999999999E-4</v>
      </c>
      <c r="D19" s="7">
        <v>99465.3</v>
      </c>
      <c r="E19" s="7">
        <v>10.3</v>
      </c>
      <c r="F19" s="5">
        <v>67.650000000000006</v>
      </c>
      <c r="G19" t="s">
        <v>12</v>
      </c>
      <c r="H19">
        <v>12</v>
      </c>
      <c r="I19" s="6">
        <v>5.5000000000000002E-5</v>
      </c>
      <c r="J19" s="6">
        <v>5.5000000000000002E-5</v>
      </c>
      <c r="K19" s="7">
        <v>99554.8</v>
      </c>
      <c r="L19" s="7">
        <v>5.4</v>
      </c>
      <c r="M19" s="5">
        <v>71.430000000000007</v>
      </c>
    </row>
    <row r="20" spans="1:13">
      <c r="A20">
        <v>13</v>
      </c>
      <c r="B20" s="6">
        <v>1.17E-4</v>
      </c>
      <c r="C20" s="6">
        <v>1.17E-4</v>
      </c>
      <c r="D20" s="7">
        <v>99455</v>
      </c>
      <c r="E20" s="7">
        <v>11.7</v>
      </c>
      <c r="F20" s="5">
        <v>66.66</v>
      </c>
      <c r="G20" t="s">
        <v>12</v>
      </c>
      <c r="H20">
        <v>13</v>
      </c>
      <c r="I20" s="6">
        <v>8.8999999999999995E-5</v>
      </c>
      <c r="J20" s="6">
        <v>8.8999999999999995E-5</v>
      </c>
      <c r="K20" s="7">
        <v>99549.3</v>
      </c>
      <c r="L20" s="7">
        <v>8.8000000000000007</v>
      </c>
      <c r="M20" s="5">
        <v>70.430000000000007</v>
      </c>
    </row>
    <row r="21" spans="1:13">
      <c r="A21">
        <v>14</v>
      </c>
      <c r="B21" s="6">
        <v>1.2400000000000001E-4</v>
      </c>
      <c r="C21" s="6">
        <v>1.2400000000000001E-4</v>
      </c>
      <c r="D21" s="7">
        <v>99443.3</v>
      </c>
      <c r="E21" s="7">
        <v>12.3</v>
      </c>
      <c r="F21" s="5">
        <v>65.67</v>
      </c>
      <c r="G21" t="s">
        <v>12</v>
      </c>
      <c r="H21">
        <v>14</v>
      </c>
      <c r="I21" s="6">
        <v>9.3999999999999994E-5</v>
      </c>
      <c r="J21" s="6">
        <v>9.3999999999999994E-5</v>
      </c>
      <c r="K21" s="7">
        <v>99540.5</v>
      </c>
      <c r="L21" s="7">
        <v>9.4</v>
      </c>
      <c r="M21" s="5">
        <v>69.44</v>
      </c>
    </row>
    <row r="22" spans="1:13">
      <c r="A22">
        <v>15</v>
      </c>
      <c r="B22" s="6">
        <v>1.6699999999999999E-4</v>
      </c>
      <c r="C22" s="6">
        <v>1.6699999999999999E-4</v>
      </c>
      <c r="D22" s="7">
        <v>99431</v>
      </c>
      <c r="E22" s="7">
        <v>16.600000000000001</v>
      </c>
      <c r="F22" s="5">
        <v>64.680000000000007</v>
      </c>
      <c r="G22" t="s">
        <v>12</v>
      </c>
      <c r="H22">
        <v>15</v>
      </c>
      <c r="I22" s="6">
        <v>1.01E-4</v>
      </c>
      <c r="J22" s="6">
        <v>1.01E-4</v>
      </c>
      <c r="K22" s="7">
        <v>99531.1</v>
      </c>
      <c r="L22" s="7">
        <v>10.1</v>
      </c>
      <c r="M22" s="5">
        <v>68.44</v>
      </c>
    </row>
    <row r="23" spans="1:13">
      <c r="A23">
        <v>16</v>
      </c>
      <c r="B23" s="6">
        <v>1.8799999999999999E-4</v>
      </c>
      <c r="C23" s="6">
        <v>1.8799999999999999E-4</v>
      </c>
      <c r="D23" s="7">
        <v>99414.399999999994</v>
      </c>
      <c r="E23" s="7">
        <v>18.7</v>
      </c>
      <c r="F23" s="5">
        <v>63.69</v>
      </c>
      <c r="G23" t="s">
        <v>12</v>
      </c>
      <c r="H23">
        <v>16</v>
      </c>
      <c r="I23" s="6">
        <v>1.27E-4</v>
      </c>
      <c r="J23" s="6">
        <v>1.27E-4</v>
      </c>
      <c r="K23" s="7">
        <v>99521</v>
      </c>
      <c r="L23" s="7">
        <v>12.7</v>
      </c>
      <c r="M23" s="5">
        <v>67.45</v>
      </c>
    </row>
    <row r="24" spans="1:13">
      <c r="A24">
        <v>17</v>
      </c>
      <c r="B24" s="6">
        <v>2.8299999999999999E-4</v>
      </c>
      <c r="C24" s="6">
        <v>2.8299999999999999E-4</v>
      </c>
      <c r="D24" s="7">
        <v>99395.8</v>
      </c>
      <c r="E24" s="7">
        <v>28.1</v>
      </c>
      <c r="F24" s="5">
        <v>62.7</v>
      </c>
      <c r="G24" t="s">
        <v>12</v>
      </c>
      <c r="H24">
        <v>17</v>
      </c>
      <c r="I24" s="6">
        <v>1.55E-4</v>
      </c>
      <c r="J24" s="6">
        <v>1.55E-4</v>
      </c>
      <c r="K24" s="7">
        <v>99508.4</v>
      </c>
      <c r="L24" s="7">
        <v>15.4</v>
      </c>
      <c r="M24" s="5">
        <v>66.459999999999994</v>
      </c>
    </row>
    <row r="25" spans="1:13">
      <c r="A25">
        <v>18</v>
      </c>
      <c r="B25" s="6">
        <v>3.7300000000000001E-4</v>
      </c>
      <c r="C25" s="6">
        <v>3.7300000000000001E-4</v>
      </c>
      <c r="D25" s="7">
        <v>99367.7</v>
      </c>
      <c r="E25" s="7">
        <v>37.1</v>
      </c>
      <c r="F25" s="5">
        <v>61.72</v>
      </c>
      <c r="G25" t="s">
        <v>12</v>
      </c>
      <c r="H25">
        <v>18</v>
      </c>
      <c r="I25" s="6">
        <v>2.02E-4</v>
      </c>
      <c r="J25" s="6">
        <v>2.02E-4</v>
      </c>
      <c r="K25" s="7">
        <v>99492.9</v>
      </c>
      <c r="L25" s="7">
        <v>20.100000000000001</v>
      </c>
      <c r="M25" s="5">
        <v>65.47</v>
      </c>
    </row>
    <row r="26" spans="1:13">
      <c r="A26">
        <v>19</v>
      </c>
      <c r="B26" s="6">
        <v>4.15E-4</v>
      </c>
      <c r="C26" s="6">
        <v>4.15E-4</v>
      </c>
      <c r="D26" s="7">
        <v>99330.6</v>
      </c>
      <c r="E26" s="7">
        <v>41.2</v>
      </c>
      <c r="F26" s="5">
        <v>60.74</v>
      </c>
      <c r="G26" t="s">
        <v>12</v>
      </c>
      <c r="H26">
        <v>19</v>
      </c>
      <c r="I26" s="6">
        <v>1.9699999999999999E-4</v>
      </c>
      <c r="J26" s="6">
        <v>1.9699999999999999E-4</v>
      </c>
      <c r="K26" s="7">
        <v>99472.8</v>
      </c>
      <c r="L26" s="7">
        <v>19.600000000000001</v>
      </c>
      <c r="M26" s="5">
        <v>64.48</v>
      </c>
    </row>
    <row r="27" spans="1:13">
      <c r="A27">
        <v>20</v>
      </c>
      <c r="B27" s="6">
        <v>5.2700000000000002E-4</v>
      </c>
      <c r="C27" s="6">
        <v>5.2700000000000002E-4</v>
      </c>
      <c r="D27" s="7">
        <v>99289.4</v>
      </c>
      <c r="E27" s="7">
        <v>52.3</v>
      </c>
      <c r="F27" s="5">
        <v>59.76</v>
      </c>
      <c r="G27" t="s">
        <v>12</v>
      </c>
      <c r="H27">
        <v>20</v>
      </c>
      <c r="I27" s="6">
        <v>1.7200000000000001E-4</v>
      </c>
      <c r="J27" s="6">
        <v>1.7200000000000001E-4</v>
      </c>
      <c r="K27" s="7">
        <v>99453.2</v>
      </c>
      <c r="L27" s="7">
        <v>17.100000000000001</v>
      </c>
      <c r="M27" s="5">
        <v>63.5</v>
      </c>
    </row>
    <row r="28" spans="1:13">
      <c r="A28">
        <v>21</v>
      </c>
      <c r="B28" s="6">
        <v>4.7899999999999999E-4</v>
      </c>
      <c r="C28" s="6">
        <v>4.7899999999999999E-4</v>
      </c>
      <c r="D28" s="7">
        <v>99237</v>
      </c>
      <c r="E28" s="7">
        <v>47.5</v>
      </c>
      <c r="F28" s="5">
        <v>58.79</v>
      </c>
      <c r="G28" t="s">
        <v>12</v>
      </c>
      <c r="H28">
        <v>21</v>
      </c>
      <c r="I28" s="6">
        <v>1.8900000000000001E-4</v>
      </c>
      <c r="J28" s="6">
        <v>1.8900000000000001E-4</v>
      </c>
      <c r="K28" s="7">
        <v>99436.1</v>
      </c>
      <c r="L28" s="7">
        <v>18.8</v>
      </c>
      <c r="M28" s="5">
        <v>62.51</v>
      </c>
    </row>
    <row r="29" spans="1:13">
      <c r="A29">
        <v>22</v>
      </c>
      <c r="B29" s="6">
        <v>4.75E-4</v>
      </c>
      <c r="C29" s="6">
        <v>4.75E-4</v>
      </c>
      <c r="D29" s="7">
        <v>99189.5</v>
      </c>
      <c r="E29" s="7">
        <v>47.1</v>
      </c>
      <c r="F29" s="5">
        <v>57.82</v>
      </c>
      <c r="G29" t="s">
        <v>12</v>
      </c>
      <c r="H29">
        <v>22</v>
      </c>
      <c r="I29" s="6">
        <v>2.24E-4</v>
      </c>
      <c r="J29" s="6">
        <v>2.24E-4</v>
      </c>
      <c r="K29" s="7">
        <v>99417.3</v>
      </c>
      <c r="L29" s="7">
        <v>22.3</v>
      </c>
      <c r="M29" s="5">
        <v>61.52</v>
      </c>
    </row>
    <row r="30" spans="1:13">
      <c r="A30">
        <v>23</v>
      </c>
      <c r="B30" s="6">
        <v>4.9200000000000003E-4</v>
      </c>
      <c r="C30" s="6">
        <v>4.9200000000000003E-4</v>
      </c>
      <c r="D30" s="7">
        <v>99142.399999999994</v>
      </c>
      <c r="E30" s="7">
        <v>48.8</v>
      </c>
      <c r="F30" s="5">
        <v>56.85</v>
      </c>
      <c r="G30" t="s">
        <v>12</v>
      </c>
      <c r="H30">
        <v>23</v>
      </c>
      <c r="I30" s="6">
        <v>1.9000000000000001E-4</v>
      </c>
      <c r="J30" s="6">
        <v>1.9000000000000001E-4</v>
      </c>
      <c r="K30" s="7">
        <v>99395</v>
      </c>
      <c r="L30" s="7">
        <v>18.899999999999999</v>
      </c>
      <c r="M30" s="5">
        <v>60.53</v>
      </c>
    </row>
    <row r="31" spans="1:13">
      <c r="A31">
        <v>24</v>
      </c>
      <c r="B31" s="6">
        <v>5.3899999999999998E-4</v>
      </c>
      <c r="C31" s="6">
        <v>5.3899999999999998E-4</v>
      </c>
      <c r="D31" s="7">
        <v>99093.7</v>
      </c>
      <c r="E31" s="7">
        <v>53.4</v>
      </c>
      <c r="F31" s="5">
        <v>55.88</v>
      </c>
      <c r="G31" t="s">
        <v>12</v>
      </c>
      <c r="H31">
        <v>24</v>
      </c>
      <c r="I31" s="6">
        <v>2.0900000000000001E-4</v>
      </c>
      <c r="J31" s="6">
        <v>2.0900000000000001E-4</v>
      </c>
      <c r="K31" s="7">
        <v>99376.1</v>
      </c>
      <c r="L31" s="7">
        <v>20.8</v>
      </c>
      <c r="M31" s="5">
        <v>59.54</v>
      </c>
    </row>
    <row r="32" spans="1:13">
      <c r="A32">
        <v>25</v>
      </c>
      <c r="B32" s="6">
        <v>5.6899999999999995E-4</v>
      </c>
      <c r="C32" s="6">
        <v>5.6800000000000004E-4</v>
      </c>
      <c r="D32" s="7">
        <v>99040.2</v>
      </c>
      <c r="E32" s="7">
        <v>56.3</v>
      </c>
      <c r="F32" s="5">
        <v>54.91</v>
      </c>
      <c r="G32" t="s">
        <v>12</v>
      </c>
      <c r="H32">
        <v>25</v>
      </c>
      <c r="I32" s="6">
        <v>2.4399999999999999E-4</v>
      </c>
      <c r="J32" s="6">
        <v>2.4399999999999999E-4</v>
      </c>
      <c r="K32" s="7">
        <v>99355.3</v>
      </c>
      <c r="L32" s="7">
        <v>24.2</v>
      </c>
      <c r="M32" s="5">
        <v>58.56</v>
      </c>
    </row>
    <row r="33" spans="1:13">
      <c r="A33">
        <v>26</v>
      </c>
      <c r="B33" s="6">
        <v>5.9800000000000001E-4</v>
      </c>
      <c r="C33" s="6">
        <v>5.9800000000000001E-4</v>
      </c>
      <c r="D33" s="7">
        <v>98983.9</v>
      </c>
      <c r="E33" s="7">
        <v>59.2</v>
      </c>
      <c r="F33" s="5">
        <v>53.94</v>
      </c>
      <c r="G33" t="s">
        <v>12</v>
      </c>
      <c r="H33">
        <v>26</v>
      </c>
      <c r="I33" s="6">
        <v>2.4600000000000002E-4</v>
      </c>
      <c r="J33" s="6">
        <v>2.4600000000000002E-4</v>
      </c>
      <c r="K33" s="7">
        <v>99331.1</v>
      </c>
      <c r="L33" s="7">
        <v>24.5</v>
      </c>
      <c r="M33" s="5">
        <v>57.57</v>
      </c>
    </row>
    <row r="34" spans="1:13">
      <c r="A34">
        <v>27</v>
      </c>
      <c r="B34" s="6">
        <v>6.1600000000000001E-4</v>
      </c>
      <c r="C34" s="6">
        <v>6.1600000000000001E-4</v>
      </c>
      <c r="D34" s="7">
        <v>98924.800000000003</v>
      </c>
      <c r="E34" s="7">
        <v>60.9</v>
      </c>
      <c r="F34" s="5">
        <v>52.97</v>
      </c>
      <c r="G34" t="s">
        <v>12</v>
      </c>
      <c r="H34">
        <v>27</v>
      </c>
      <c r="I34" s="6">
        <v>2.81E-4</v>
      </c>
      <c r="J34" s="6">
        <v>2.81E-4</v>
      </c>
      <c r="K34" s="7">
        <v>99306.6</v>
      </c>
      <c r="L34" s="7">
        <v>27.9</v>
      </c>
      <c r="M34" s="5">
        <v>56.58</v>
      </c>
    </row>
    <row r="35" spans="1:13">
      <c r="A35">
        <v>28</v>
      </c>
      <c r="B35" s="6">
        <v>6.5899999999999997E-4</v>
      </c>
      <c r="C35" s="6">
        <v>6.5799999999999995E-4</v>
      </c>
      <c r="D35" s="7">
        <v>98863.9</v>
      </c>
      <c r="E35" s="7">
        <v>65.099999999999994</v>
      </c>
      <c r="F35" s="5">
        <v>52</v>
      </c>
      <c r="G35" t="s">
        <v>12</v>
      </c>
      <c r="H35">
        <v>28</v>
      </c>
      <c r="I35" s="6">
        <v>2.8800000000000001E-4</v>
      </c>
      <c r="J35" s="6">
        <v>2.8800000000000001E-4</v>
      </c>
      <c r="K35" s="7">
        <v>99278.7</v>
      </c>
      <c r="L35" s="7">
        <v>28.6</v>
      </c>
      <c r="M35" s="5">
        <v>55.6</v>
      </c>
    </row>
    <row r="36" spans="1:13">
      <c r="A36">
        <v>29</v>
      </c>
      <c r="B36" s="6">
        <v>6.8300000000000001E-4</v>
      </c>
      <c r="C36" s="6">
        <v>6.8300000000000001E-4</v>
      </c>
      <c r="D36" s="7">
        <v>98798.8</v>
      </c>
      <c r="E36" s="7">
        <v>67.400000000000006</v>
      </c>
      <c r="F36" s="5">
        <v>51.04</v>
      </c>
      <c r="G36" t="s">
        <v>12</v>
      </c>
      <c r="H36">
        <v>29</v>
      </c>
      <c r="I36" s="6">
        <v>3.0400000000000002E-4</v>
      </c>
      <c r="J36" s="6">
        <v>3.0400000000000002E-4</v>
      </c>
      <c r="K36" s="7">
        <v>99250.1</v>
      </c>
      <c r="L36" s="7">
        <v>30.2</v>
      </c>
      <c r="M36" s="5">
        <v>54.62</v>
      </c>
    </row>
    <row r="37" spans="1:13">
      <c r="A37">
        <v>30</v>
      </c>
      <c r="B37" s="6">
        <v>7.4899999999999999E-4</v>
      </c>
      <c r="C37" s="6">
        <v>7.4899999999999999E-4</v>
      </c>
      <c r="D37" s="7">
        <v>98731.3</v>
      </c>
      <c r="E37" s="7">
        <v>73.900000000000006</v>
      </c>
      <c r="F37" s="5">
        <v>50.07</v>
      </c>
      <c r="G37" t="s">
        <v>12</v>
      </c>
      <c r="H37">
        <v>30</v>
      </c>
      <c r="I37" s="6">
        <v>3.5500000000000001E-4</v>
      </c>
      <c r="J37" s="6">
        <v>3.5500000000000001E-4</v>
      </c>
      <c r="K37" s="7">
        <v>99219.9</v>
      </c>
      <c r="L37" s="7">
        <v>35.200000000000003</v>
      </c>
      <c r="M37" s="5">
        <v>53.63</v>
      </c>
    </row>
    <row r="38" spans="1:13">
      <c r="A38">
        <v>31</v>
      </c>
      <c r="B38" s="6">
        <v>7.8600000000000002E-4</v>
      </c>
      <c r="C38" s="6">
        <v>7.8600000000000002E-4</v>
      </c>
      <c r="D38" s="7">
        <v>98657.4</v>
      </c>
      <c r="E38" s="7">
        <v>77.5</v>
      </c>
      <c r="F38" s="5">
        <v>49.11</v>
      </c>
      <c r="G38" t="s">
        <v>12</v>
      </c>
      <c r="H38">
        <v>31</v>
      </c>
      <c r="I38" s="6">
        <v>3.48E-4</v>
      </c>
      <c r="J38" s="6">
        <v>3.48E-4</v>
      </c>
      <c r="K38" s="7">
        <v>99184.7</v>
      </c>
      <c r="L38" s="7">
        <v>34.5</v>
      </c>
      <c r="M38" s="5">
        <v>52.65</v>
      </c>
    </row>
    <row r="39" spans="1:13">
      <c r="A39">
        <v>32</v>
      </c>
      <c r="B39" s="6">
        <v>7.7999999999999999E-4</v>
      </c>
      <c r="C39" s="6">
        <v>7.7899999999999996E-4</v>
      </c>
      <c r="D39" s="7">
        <v>98579.9</v>
      </c>
      <c r="E39" s="7">
        <v>76.8</v>
      </c>
      <c r="F39" s="5">
        <v>48.15</v>
      </c>
      <c r="G39" t="s">
        <v>12</v>
      </c>
      <c r="H39">
        <v>32</v>
      </c>
      <c r="I39" s="6">
        <v>4.1599999999999997E-4</v>
      </c>
      <c r="J39" s="6">
        <v>4.1599999999999997E-4</v>
      </c>
      <c r="K39" s="7">
        <v>99150.2</v>
      </c>
      <c r="L39" s="7">
        <v>41.2</v>
      </c>
      <c r="M39" s="5">
        <v>51.67</v>
      </c>
    </row>
    <row r="40" spans="1:13">
      <c r="A40">
        <v>33</v>
      </c>
      <c r="B40" s="6">
        <v>8.92E-4</v>
      </c>
      <c r="C40" s="6">
        <v>8.9099999999999997E-4</v>
      </c>
      <c r="D40" s="7">
        <v>98503.1</v>
      </c>
      <c r="E40" s="7">
        <v>87.8</v>
      </c>
      <c r="F40" s="5">
        <v>47.18</v>
      </c>
      <c r="G40" t="s">
        <v>12</v>
      </c>
      <c r="H40">
        <v>33</v>
      </c>
      <c r="I40" s="6">
        <v>4.5100000000000001E-4</v>
      </c>
      <c r="J40" s="6">
        <v>4.5100000000000001E-4</v>
      </c>
      <c r="K40" s="7">
        <v>99109</v>
      </c>
      <c r="L40" s="7">
        <v>44.7</v>
      </c>
      <c r="M40" s="5">
        <v>50.69</v>
      </c>
    </row>
    <row r="41" spans="1:13">
      <c r="A41">
        <v>34</v>
      </c>
      <c r="B41" s="6">
        <v>9.2299999999999999E-4</v>
      </c>
      <c r="C41" s="6">
        <v>9.2199999999999997E-4</v>
      </c>
      <c r="D41" s="7">
        <v>98415.3</v>
      </c>
      <c r="E41" s="7">
        <v>90.8</v>
      </c>
      <c r="F41" s="5">
        <v>46.23</v>
      </c>
      <c r="G41" t="s">
        <v>12</v>
      </c>
      <c r="H41">
        <v>34</v>
      </c>
      <c r="I41" s="6">
        <v>5.2800000000000004E-4</v>
      </c>
      <c r="J41" s="6">
        <v>5.2800000000000004E-4</v>
      </c>
      <c r="K41" s="7">
        <v>99064.3</v>
      </c>
      <c r="L41" s="7">
        <v>52.3</v>
      </c>
      <c r="M41" s="5">
        <v>49.71</v>
      </c>
    </row>
    <row r="42" spans="1:13">
      <c r="A42">
        <v>35</v>
      </c>
      <c r="B42" s="6">
        <v>9.9200000000000004E-4</v>
      </c>
      <c r="C42" s="6">
        <v>9.9200000000000004E-4</v>
      </c>
      <c r="D42" s="7">
        <v>98324.5</v>
      </c>
      <c r="E42" s="7">
        <v>97.5</v>
      </c>
      <c r="F42" s="5">
        <v>45.27</v>
      </c>
      <c r="G42" t="s">
        <v>12</v>
      </c>
      <c r="H42">
        <v>35</v>
      </c>
      <c r="I42" s="6">
        <v>5.4100000000000003E-4</v>
      </c>
      <c r="J42" s="6">
        <v>5.4100000000000003E-4</v>
      </c>
      <c r="K42" s="7">
        <v>99012</v>
      </c>
      <c r="L42" s="7">
        <v>53.6</v>
      </c>
      <c r="M42" s="5">
        <v>48.74</v>
      </c>
    </row>
    <row r="43" spans="1:13">
      <c r="A43">
        <v>36</v>
      </c>
      <c r="B43" s="6">
        <v>1.0449999999999999E-3</v>
      </c>
      <c r="C43" s="6">
        <v>1.044E-3</v>
      </c>
      <c r="D43" s="7">
        <v>98227</v>
      </c>
      <c r="E43" s="7">
        <v>102.5</v>
      </c>
      <c r="F43" s="5">
        <v>44.31</v>
      </c>
      <c r="G43" t="s">
        <v>12</v>
      </c>
      <c r="H43">
        <v>36</v>
      </c>
      <c r="I43" s="6">
        <v>6.0899999999999995E-4</v>
      </c>
      <c r="J43" s="6">
        <v>6.0899999999999995E-4</v>
      </c>
      <c r="K43" s="7">
        <v>98958.399999999994</v>
      </c>
      <c r="L43" s="7">
        <v>60.3</v>
      </c>
      <c r="M43" s="5">
        <v>47.77</v>
      </c>
    </row>
    <row r="44" spans="1:13">
      <c r="A44">
        <v>37</v>
      </c>
      <c r="B44" s="6">
        <v>1.258E-3</v>
      </c>
      <c r="C44" s="6">
        <v>1.258E-3</v>
      </c>
      <c r="D44" s="7">
        <v>98124.4</v>
      </c>
      <c r="E44" s="7">
        <v>123.4</v>
      </c>
      <c r="F44" s="5">
        <v>43.36</v>
      </c>
      <c r="G44" t="s">
        <v>12</v>
      </c>
      <c r="H44">
        <v>37</v>
      </c>
      <c r="I44" s="6">
        <v>7.0799999999999997E-4</v>
      </c>
      <c r="J44" s="6">
        <v>7.0699999999999995E-4</v>
      </c>
      <c r="K44" s="7">
        <v>98898.2</v>
      </c>
      <c r="L44" s="7">
        <v>70</v>
      </c>
      <c r="M44" s="5">
        <v>46.79</v>
      </c>
    </row>
    <row r="45" spans="1:13">
      <c r="A45">
        <v>38</v>
      </c>
      <c r="B45" s="6">
        <v>1.227E-3</v>
      </c>
      <c r="C45" s="6">
        <v>1.2260000000000001E-3</v>
      </c>
      <c r="D45" s="7">
        <v>98001</v>
      </c>
      <c r="E45" s="7">
        <v>120.2</v>
      </c>
      <c r="F45" s="5">
        <v>42.41</v>
      </c>
      <c r="G45" t="s">
        <v>12</v>
      </c>
      <c r="H45">
        <v>38</v>
      </c>
      <c r="I45" s="6">
        <v>7.3899999999999997E-4</v>
      </c>
      <c r="J45" s="6">
        <v>7.3899999999999997E-4</v>
      </c>
      <c r="K45" s="7">
        <v>98828.2</v>
      </c>
      <c r="L45" s="7">
        <v>73</v>
      </c>
      <c r="M45" s="5">
        <v>45.83</v>
      </c>
    </row>
    <row r="46" spans="1:13">
      <c r="A46">
        <v>39</v>
      </c>
      <c r="B46" s="6">
        <v>1.3519999999999999E-3</v>
      </c>
      <c r="C46" s="6">
        <v>1.3519999999999999E-3</v>
      </c>
      <c r="D46" s="7">
        <v>97880.8</v>
      </c>
      <c r="E46" s="7">
        <v>132.30000000000001</v>
      </c>
      <c r="F46" s="5">
        <v>41.46</v>
      </c>
      <c r="G46" t="s">
        <v>12</v>
      </c>
      <c r="H46">
        <v>39</v>
      </c>
      <c r="I46" s="6">
        <v>7.6999999999999996E-4</v>
      </c>
      <c r="J46" s="6">
        <v>7.6999999999999996E-4</v>
      </c>
      <c r="K46" s="7">
        <v>98755.199999999997</v>
      </c>
      <c r="L46" s="7">
        <v>76.099999999999994</v>
      </c>
      <c r="M46" s="5">
        <v>44.86</v>
      </c>
    </row>
    <row r="47" spans="1:13">
      <c r="A47">
        <v>40</v>
      </c>
      <c r="B47" s="6">
        <v>1.48E-3</v>
      </c>
      <c r="C47" s="6">
        <v>1.4790000000000001E-3</v>
      </c>
      <c r="D47" s="7">
        <v>97748.5</v>
      </c>
      <c r="E47" s="7">
        <v>144.5</v>
      </c>
      <c r="F47" s="5">
        <v>40.520000000000003</v>
      </c>
      <c r="G47" t="s">
        <v>12</v>
      </c>
      <c r="H47">
        <v>40</v>
      </c>
      <c r="I47" s="6">
        <v>8.2700000000000004E-4</v>
      </c>
      <c r="J47" s="6">
        <v>8.2700000000000004E-4</v>
      </c>
      <c r="K47" s="7">
        <v>98679.1</v>
      </c>
      <c r="L47" s="7">
        <v>81.599999999999994</v>
      </c>
      <c r="M47" s="5">
        <v>43.89</v>
      </c>
    </row>
    <row r="48" spans="1:13">
      <c r="A48">
        <v>41</v>
      </c>
      <c r="B48" s="6">
        <v>1.57E-3</v>
      </c>
      <c r="C48" s="6">
        <v>1.5690000000000001E-3</v>
      </c>
      <c r="D48" s="7">
        <v>97604</v>
      </c>
      <c r="E48" s="7">
        <v>153.1</v>
      </c>
      <c r="F48" s="5">
        <v>39.58</v>
      </c>
      <c r="G48" t="s">
        <v>12</v>
      </c>
      <c r="H48">
        <v>41</v>
      </c>
      <c r="I48" s="6">
        <v>9.2100000000000005E-4</v>
      </c>
      <c r="J48" s="6">
        <v>9.2000000000000003E-4</v>
      </c>
      <c r="K48" s="7">
        <v>98597.5</v>
      </c>
      <c r="L48" s="7">
        <v>90.7</v>
      </c>
      <c r="M48" s="5">
        <v>42.93</v>
      </c>
    </row>
    <row r="49" spans="1:13">
      <c r="A49">
        <v>42</v>
      </c>
      <c r="B49" s="6">
        <v>1.709E-3</v>
      </c>
      <c r="C49" s="6">
        <v>1.7080000000000001E-3</v>
      </c>
      <c r="D49" s="7">
        <v>97450.9</v>
      </c>
      <c r="E49" s="7">
        <v>166.4</v>
      </c>
      <c r="F49" s="5">
        <v>38.64</v>
      </c>
      <c r="G49" t="s">
        <v>12</v>
      </c>
      <c r="H49">
        <v>42</v>
      </c>
      <c r="I49" s="6">
        <v>1.036E-3</v>
      </c>
      <c r="J49" s="6">
        <v>1.0349999999999999E-3</v>
      </c>
      <c r="K49" s="7">
        <v>98506.8</v>
      </c>
      <c r="L49" s="7">
        <v>102</v>
      </c>
      <c r="M49" s="5">
        <v>41.97</v>
      </c>
    </row>
    <row r="50" spans="1:13">
      <c r="A50">
        <v>43</v>
      </c>
      <c r="B50" s="6">
        <v>1.8630000000000001E-3</v>
      </c>
      <c r="C50" s="6">
        <v>1.861E-3</v>
      </c>
      <c r="D50" s="7">
        <v>97284.5</v>
      </c>
      <c r="E50" s="7">
        <v>181.1</v>
      </c>
      <c r="F50" s="5">
        <v>37.700000000000003</v>
      </c>
      <c r="G50" t="s">
        <v>12</v>
      </c>
      <c r="H50">
        <v>43</v>
      </c>
      <c r="I50" s="6">
        <v>1.126E-3</v>
      </c>
      <c r="J50" s="6">
        <v>1.1249999999999999E-3</v>
      </c>
      <c r="K50" s="7">
        <v>98404.800000000003</v>
      </c>
      <c r="L50" s="7">
        <v>110.7</v>
      </c>
      <c r="M50" s="5">
        <v>41.01</v>
      </c>
    </row>
    <row r="51" spans="1:13">
      <c r="A51">
        <v>44</v>
      </c>
      <c r="B51" s="6">
        <v>2.0560000000000001E-3</v>
      </c>
      <c r="C51" s="6">
        <v>2.0539999999999998E-3</v>
      </c>
      <c r="D51" s="7">
        <v>97103.4</v>
      </c>
      <c r="E51" s="7">
        <v>199.4</v>
      </c>
      <c r="F51" s="5">
        <v>36.770000000000003</v>
      </c>
      <c r="G51" t="s">
        <v>12</v>
      </c>
      <c r="H51">
        <v>44</v>
      </c>
      <c r="I51" s="6">
        <v>1.274E-3</v>
      </c>
      <c r="J51" s="6">
        <v>1.273E-3</v>
      </c>
      <c r="K51" s="7">
        <v>98294.1</v>
      </c>
      <c r="L51" s="7">
        <v>125.2</v>
      </c>
      <c r="M51" s="5">
        <v>40.06</v>
      </c>
    </row>
    <row r="52" spans="1:13">
      <c r="A52">
        <v>45</v>
      </c>
      <c r="B52" s="6">
        <v>2.2880000000000001E-3</v>
      </c>
      <c r="C52" s="6">
        <v>2.2859999999999998E-3</v>
      </c>
      <c r="D52" s="7">
        <v>96904</v>
      </c>
      <c r="E52" s="7">
        <v>221.5</v>
      </c>
      <c r="F52" s="5">
        <v>35.85</v>
      </c>
      <c r="G52" t="s">
        <v>12</v>
      </c>
      <c r="H52">
        <v>45</v>
      </c>
      <c r="I52" s="6">
        <v>1.3929999999999999E-3</v>
      </c>
      <c r="J52" s="6">
        <v>1.392E-3</v>
      </c>
      <c r="K52" s="7">
        <v>98168.9</v>
      </c>
      <c r="L52" s="7">
        <v>136.6</v>
      </c>
      <c r="M52" s="5">
        <v>39.11</v>
      </c>
    </row>
    <row r="53" spans="1:13">
      <c r="A53">
        <v>46</v>
      </c>
      <c r="B53" s="6">
        <v>2.4260000000000002E-3</v>
      </c>
      <c r="C53" s="6">
        <v>2.4229999999999998E-3</v>
      </c>
      <c r="D53" s="7">
        <v>96682.5</v>
      </c>
      <c r="E53" s="7">
        <v>234.3</v>
      </c>
      <c r="F53" s="5">
        <v>34.93</v>
      </c>
      <c r="G53" t="s">
        <v>12</v>
      </c>
      <c r="H53">
        <v>46</v>
      </c>
      <c r="I53" s="6">
        <v>1.511E-3</v>
      </c>
      <c r="J53" s="6">
        <v>1.5100000000000001E-3</v>
      </c>
      <c r="K53" s="7">
        <v>98032.3</v>
      </c>
      <c r="L53" s="7">
        <v>148</v>
      </c>
      <c r="M53" s="5">
        <v>38.159999999999997</v>
      </c>
    </row>
    <row r="54" spans="1:13">
      <c r="A54">
        <v>47</v>
      </c>
      <c r="B54" s="6">
        <v>2.6199999999999999E-3</v>
      </c>
      <c r="C54" s="6">
        <v>2.617E-3</v>
      </c>
      <c r="D54" s="7">
        <v>96448.2</v>
      </c>
      <c r="E54" s="7">
        <v>252.4</v>
      </c>
      <c r="F54" s="5">
        <v>34.01</v>
      </c>
      <c r="G54" t="s">
        <v>12</v>
      </c>
      <c r="H54">
        <v>47</v>
      </c>
      <c r="I54" s="6">
        <v>1.6440000000000001E-3</v>
      </c>
      <c r="J54" s="6">
        <v>1.642E-3</v>
      </c>
      <c r="K54" s="7">
        <v>97884.3</v>
      </c>
      <c r="L54" s="7">
        <v>160.80000000000001</v>
      </c>
      <c r="M54" s="5">
        <v>37.22</v>
      </c>
    </row>
    <row r="55" spans="1:13">
      <c r="A55">
        <v>48</v>
      </c>
      <c r="B55" s="6">
        <v>2.8140000000000001E-3</v>
      </c>
      <c r="C55" s="6">
        <v>2.81E-3</v>
      </c>
      <c r="D55" s="7">
        <v>96195.8</v>
      </c>
      <c r="E55" s="7">
        <v>270.3</v>
      </c>
      <c r="F55" s="5">
        <v>33.1</v>
      </c>
      <c r="G55" t="s">
        <v>12</v>
      </c>
      <c r="H55">
        <v>48</v>
      </c>
      <c r="I55" s="6">
        <v>1.8680000000000001E-3</v>
      </c>
      <c r="J55" s="6">
        <v>1.866E-3</v>
      </c>
      <c r="K55" s="7">
        <v>97723.6</v>
      </c>
      <c r="L55" s="7">
        <v>182.4</v>
      </c>
      <c r="M55" s="5">
        <v>36.28</v>
      </c>
    </row>
    <row r="56" spans="1:13">
      <c r="A56">
        <v>49</v>
      </c>
      <c r="B56" s="6">
        <v>3.1129999999999999E-3</v>
      </c>
      <c r="C56" s="6">
        <v>3.1080000000000001E-3</v>
      </c>
      <c r="D56" s="7">
        <v>95925.5</v>
      </c>
      <c r="E56" s="7">
        <v>298.10000000000002</v>
      </c>
      <c r="F56" s="5">
        <v>32.19</v>
      </c>
      <c r="G56" t="s">
        <v>12</v>
      </c>
      <c r="H56">
        <v>49</v>
      </c>
      <c r="I56" s="6">
        <v>1.9610000000000001E-3</v>
      </c>
      <c r="J56" s="6">
        <v>1.9589999999999998E-3</v>
      </c>
      <c r="K56" s="7">
        <v>97541.2</v>
      </c>
      <c r="L56" s="7">
        <v>191.1</v>
      </c>
      <c r="M56" s="5">
        <v>35.35</v>
      </c>
    </row>
    <row r="57" spans="1:13">
      <c r="A57">
        <v>50</v>
      </c>
      <c r="B57" s="6">
        <v>3.3890000000000001E-3</v>
      </c>
      <c r="C57" s="6">
        <v>3.3839999999999999E-3</v>
      </c>
      <c r="D57" s="7">
        <v>95627.4</v>
      </c>
      <c r="E57" s="7">
        <v>323.60000000000002</v>
      </c>
      <c r="F57" s="5">
        <v>31.29</v>
      </c>
      <c r="G57" t="s">
        <v>12</v>
      </c>
      <c r="H57">
        <v>50</v>
      </c>
      <c r="I57" s="6">
        <v>2.1280000000000001E-3</v>
      </c>
      <c r="J57" s="6">
        <v>2.1259999999999999E-3</v>
      </c>
      <c r="K57" s="7">
        <v>97350.1</v>
      </c>
      <c r="L57" s="7">
        <v>206.9</v>
      </c>
      <c r="M57" s="5">
        <v>34.409999999999997</v>
      </c>
    </row>
    <row r="58" spans="1:13">
      <c r="A58">
        <v>51</v>
      </c>
      <c r="B58" s="6">
        <v>3.6610000000000002E-3</v>
      </c>
      <c r="C58" s="6">
        <v>3.6540000000000001E-3</v>
      </c>
      <c r="D58" s="7">
        <v>95303.9</v>
      </c>
      <c r="E58" s="7">
        <v>348.3</v>
      </c>
      <c r="F58" s="5">
        <v>30.4</v>
      </c>
      <c r="G58" t="s">
        <v>12</v>
      </c>
      <c r="H58">
        <v>51</v>
      </c>
      <c r="I58" s="6">
        <v>2.3540000000000002E-3</v>
      </c>
      <c r="J58" s="6">
        <v>2.3509999999999998E-3</v>
      </c>
      <c r="K58" s="7">
        <v>97143.2</v>
      </c>
      <c r="L58" s="7">
        <v>228.4</v>
      </c>
      <c r="M58" s="5">
        <v>33.49</v>
      </c>
    </row>
    <row r="59" spans="1:13">
      <c r="A59">
        <v>52</v>
      </c>
      <c r="B59" s="6">
        <v>3.901E-3</v>
      </c>
      <c r="C59" s="6">
        <v>3.8939999999999999E-3</v>
      </c>
      <c r="D59" s="7">
        <v>94955.6</v>
      </c>
      <c r="E59" s="7">
        <v>369.7</v>
      </c>
      <c r="F59" s="5">
        <v>29.51</v>
      </c>
      <c r="G59" t="s">
        <v>12</v>
      </c>
      <c r="H59">
        <v>52</v>
      </c>
      <c r="I59" s="6">
        <v>2.4880000000000002E-3</v>
      </c>
      <c r="J59" s="6">
        <v>2.4849999999999998E-3</v>
      </c>
      <c r="K59" s="7">
        <v>96914.8</v>
      </c>
      <c r="L59" s="7">
        <v>240.8</v>
      </c>
      <c r="M59" s="5">
        <v>32.56</v>
      </c>
    </row>
    <row r="60" spans="1:13">
      <c r="A60">
        <v>53</v>
      </c>
      <c r="B60" s="6">
        <v>4.2709999999999996E-3</v>
      </c>
      <c r="C60" s="6">
        <v>4.2620000000000002E-3</v>
      </c>
      <c r="D60" s="7">
        <v>94585.8</v>
      </c>
      <c r="E60" s="7">
        <v>403.1</v>
      </c>
      <c r="F60" s="5">
        <v>28.62</v>
      </c>
      <c r="G60" t="s">
        <v>12</v>
      </c>
      <c r="H60">
        <v>53</v>
      </c>
      <c r="I60" s="6">
        <v>2.6700000000000001E-3</v>
      </c>
      <c r="J60" s="6">
        <v>2.666E-3</v>
      </c>
      <c r="K60" s="7">
        <v>96674</v>
      </c>
      <c r="L60" s="7">
        <v>257.7</v>
      </c>
      <c r="M60" s="5">
        <v>31.64</v>
      </c>
    </row>
    <row r="61" spans="1:13">
      <c r="A61">
        <v>54</v>
      </c>
      <c r="B61" s="6">
        <v>4.581E-3</v>
      </c>
      <c r="C61" s="6">
        <v>4.5700000000000003E-3</v>
      </c>
      <c r="D61" s="7">
        <v>94182.7</v>
      </c>
      <c r="E61" s="7">
        <v>430.5</v>
      </c>
      <c r="F61" s="5">
        <v>27.74</v>
      </c>
      <c r="G61" t="s">
        <v>12</v>
      </c>
      <c r="H61">
        <v>54</v>
      </c>
      <c r="I61" s="6">
        <v>2.8300000000000001E-3</v>
      </c>
      <c r="J61" s="6">
        <v>2.826E-3</v>
      </c>
      <c r="K61" s="7">
        <v>96416.2</v>
      </c>
      <c r="L61" s="7">
        <v>272.5</v>
      </c>
      <c r="M61" s="5">
        <v>30.73</v>
      </c>
    </row>
    <row r="62" spans="1:13">
      <c r="A62">
        <v>55</v>
      </c>
      <c r="B62" s="6">
        <v>4.8960000000000002E-3</v>
      </c>
      <c r="C62" s="6">
        <v>4.8849999999999996E-3</v>
      </c>
      <c r="D62" s="7">
        <v>93752.3</v>
      </c>
      <c r="E62" s="7">
        <v>457.9</v>
      </c>
      <c r="F62" s="5">
        <v>26.86</v>
      </c>
      <c r="G62" t="s">
        <v>12</v>
      </c>
      <c r="H62">
        <v>55</v>
      </c>
      <c r="I62" s="6">
        <v>3.1549999999999998E-3</v>
      </c>
      <c r="J62" s="6">
        <v>3.15E-3</v>
      </c>
      <c r="K62" s="7">
        <v>96143.8</v>
      </c>
      <c r="L62" s="7">
        <v>302.89999999999998</v>
      </c>
      <c r="M62" s="5">
        <v>29.81</v>
      </c>
    </row>
    <row r="63" spans="1:13">
      <c r="A63">
        <v>56</v>
      </c>
      <c r="B63" s="6">
        <v>5.4419999999999998E-3</v>
      </c>
      <c r="C63" s="6">
        <v>5.4270000000000004E-3</v>
      </c>
      <c r="D63" s="7">
        <v>93294.399999999994</v>
      </c>
      <c r="E63" s="7">
        <v>506.3</v>
      </c>
      <c r="F63" s="5">
        <v>25.99</v>
      </c>
      <c r="G63" t="s">
        <v>12</v>
      </c>
      <c r="H63">
        <v>56</v>
      </c>
      <c r="I63" s="6">
        <v>3.5170000000000002E-3</v>
      </c>
      <c r="J63" s="6">
        <v>3.5109999999999998E-3</v>
      </c>
      <c r="K63" s="7">
        <v>95840.9</v>
      </c>
      <c r="L63" s="7">
        <v>336.5</v>
      </c>
      <c r="M63" s="5">
        <v>28.91</v>
      </c>
    </row>
    <row r="64" spans="1:13">
      <c r="A64">
        <v>57</v>
      </c>
      <c r="B64" s="6">
        <v>5.8939999999999999E-3</v>
      </c>
      <c r="C64" s="6">
        <v>5.8770000000000003E-3</v>
      </c>
      <c r="D64" s="7">
        <v>92788.1</v>
      </c>
      <c r="E64" s="7">
        <v>545.29999999999995</v>
      </c>
      <c r="F64" s="5">
        <v>25.13</v>
      </c>
      <c r="G64" t="s">
        <v>12</v>
      </c>
      <c r="H64">
        <v>57</v>
      </c>
      <c r="I64" s="6">
        <v>3.7859999999999999E-3</v>
      </c>
      <c r="J64" s="6">
        <v>3.7789999999999998E-3</v>
      </c>
      <c r="K64" s="7">
        <v>95504.4</v>
      </c>
      <c r="L64" s="7">
        <v>360.9</v>
      </c>
      <c r="M64" s="5">
        <v>28.01</v>
      </c>
    </row>
    <row r="65" spans="1:13">
      <c r="A65">
        <v>58</v>
      </c>
      <c r="B65" s="6">
        <v>6.5259999999999997E-3</v>
      </c>
      <c r="C65" s="6">
        <v>6.5050000000000004E-3</v>
      </c>
      <c r="D65" s="7">
        <v>92242.7</v>
      </c>
      <c r="E65" s="7">
        <v>600</v>
      </c>
      <c r="F65" s="5">
        <v>24.28</v>
      </c>
      <c r="G65" t="s">
        <v>12</v>
      </c>
      <c r="H65">
        <v>58</v>
      </c>
      <c r="I65" s="6">
        <v>4.2170000000000003E-3</v>
      </c>
      <c r="J65" s="6">
        <v>4.2090000000000001E-3</v>
      </c>
      <c r="K65" s="7">
        <v>95143.5</v>
      </c>
      <c r="L65" s="7">
        <v>400.4</v>
      </c>
      <c r="M65" s="5">
        <v>27.11</v>
      </c>
    </row>
    <row r="66" spans="1:13">
      <c r="A66">
        <v>59</v>
      </c>
      <c r="B66" s="6">
        <v>7.0239999999999999E-3</v>
      </c>
      <c r="C66" s="6">
        <v>6.999E-3</v>
      </c>
      <c r="D66" s="7">
        <v>91642.7</v>
      </c>
      <c r="E66" s="7">
        <v>641.5</v>
      </c>
      <c r="F66" s="5">
        <v>23.43</v>
      </c>
      <c r="G66" t="s">
        <v>12</v>
      </c>
      <c r="H66">
        <v>59</v>
      </c>
      <c r="I66" s="6">
        <v>4.5009999999999998E-3</v>
      </c>
      <c r="J66" s="6">
        <v>4.4910000000000002E-3</v>
      </c>
      <c r="K66" s="7">
        <v>94743.1</v>
      </c>
      <c r="L66" s="7">
        <v>425.5</v>
      </c>
      <c r="M66" s="5">
        <v>26.22</v>
      </c>
    </row>
    <row r="67" spans="1:13">
      <c r="A67">
        <v>60</v>
      </c>
      <c r="B67" s="6">
        <v>7.698E-3</v>
      </c>
      <c r="C67" s="6">
        <v>7.6689999999999996E-3</v>
      </c>
      <c r="D67" s="7">
        <v>91001.3</v>
      </c>
      <c r="E67" s="7">
        <v>697.9</v>
      </c>
      <c r="F67" s="5">
        <v>22.6</v>
      </c>
      <c r="G67" t="s">
        <v>12</v>
      </c>
      <c r="H67">
        <v>60</v>
      </c>
      <c r="I67" s="6">
        <v>5.0749999999999997E-3</v>
      </c>
      <c r="J67" s="6">
        <v>5.0619999999999997E-3</v>
      </c>
      <c r="K67" s="7">
        <v>94317.6</v>
      </c>
      <c r="L67" s="7">
        <v>477.4</v>
      </c>
      <c r="M67" s="5">
        <v>25.34</v>
      </c>
    </row>
    <row r="68" spans="1:13">
      <c r="A68">
        <v>61</v>
      </c>
      <c r="B68" s="6">
        <v>8.3879999999999996E-3</v>
      </c>
      <c r="C68" s="6">
        <v>8.3529999999999993E-3</v>
      </c>
      <c r="D68" s="7">
        <v>90303.4</v>
      </c>
      <c r="E68" s="7">
        <v>754.3</v>
      </c>
      <c r="F68" s="5">
        <v>21.77</v>
      </c>
      <c r="G68" t="s">
        <v>12</v>
      </c>
      <c r="H68">
        <v>61</v>
      </c>
      <c r="I68" s="6">
        <v>5.4679999999999998E-3</v>
      </c>
      <c r="J68" s="6">
        <v>5.4530000000000004E-3</v>
      </c>
      <c r="K68" s="7">
        <v>93840.2</v>
      </c>
      <c r="L68" s="7">
        <v>511.7</v>
      </c>
      <c r="M68" s="5">
        <v>24.47</v>
      </c>
    </row>
    <row r="69" spans="1:13">
      <c r="A69">
        <v>62</v>
      </c>
      <c r="B69" s="6">
        <v>9.4009999999999996E-3</v>
      </c>
      <c r="C69" s="6">
        <v>9.3570000000000007E-3</v>
      </c>
      <c r="D69" s="7">
        <v>89549.1</v>
      </c>
      <c r="E69" s="7">
        <v>837.9</v>
      </c>
      <c r="F69" s="5">
        <v>20.95</v>
      </c>
      <c r="G69" t="s">
        <v>12</v>
      </c>
      <c r="H69">
        <v>62</v>
      </c>
      <c r="I69" s="6">
        <v>6.3020000000000003E-3</v>
      </c>
      <c r="J69" s="6">
        <v>6.2830000000000004E-3</v>
      </c>
      <c r="K69" s="7">
        <v>93328.5</v>
      </c>
      <c r="L69" s="7">
        <v>586.29999999999995</v>
      </c>
      <c r="M69" s="5">
        <v>23.6</v>
      </c>
    </row>
    <row r="70" spans="1:13">
      <c r="A70">
        <v>63</v>
      </c>
      <c r="B70" s="6">
        <v>1.0298E-2</v>
      </c>
      <c r="C70" s="6">
        <v>1.0245000000000001E-2</v>
      </c>
      <c r="D70" s="7">
        <v>88711.1</v>
      </c>
      <c r="E70" s="7">
        <v>908.9</v>
      </c>
      <c r="F70" s="5">
        <v>20.14</v>
      </c>
      <c r="G70" t="s">
        <v>12</v>
      </c>
      <c r="H70">
        <v>63</v>
      </c>
      <c r="I70" s="6">
        <v>6.7089999999999997E-3</v>
      </c>
      <c r="J70" s="6">
        <v>6.6860000000000001E-3</v>
      </c>
      <c r="K70" s="7">
        <v>92742.1</v>
      </c>
      <c r="L70" s="7">
        <v>620.1</v>
      </c>
      <c r="M70" s="5">
        <v>22.74</v>
      </c>
    </row>
    <row r="71" spans="1:13">
      <c r="A71">
        <v>64</v>
      </c>
      <c r="B71" s="6">
        <v>1.1081000000000001E-2</v>
      </c>
      <c r="C71" s="6">
        <v>1.102E-2</v>
      </c>
      <c r="D71" s="7">
        <v>87802.3</v>
      </c>
      <c r="E71" s="7">
        <v>967.6</v>
      </c>
      <c r="F71" s="5">
        <v>19.34</v>
      </c>
      <c r="G71" t="s">
        <v>12</v>
      </c>
      <c r="H71">
        <v>64</v>
      </c>
      <c r="I71" s="6">
        <v>7.1910000000000003E-3</v>
      </c>
      <c r="J71" s="6">
        <v>7.1650000000000004E-3</v>
      </c>
      <c r="K71" s="7">
        <v>92122.1</v>
      </c>
      <c r="L71" s="7">
        <v>660.1</v>
      </c>
      <c r="M71" s="5">
        <v>21.89</v>
      </c>
    </row>
    <row r="72" spans="1:13">
      <c r="A72">
        <v>65</v>
      </c>
      <c r="B72" s="6">
        <v>1.2378E-2</v>
      </c>
      <c r="C72" s="6">
        <v>1.2302E-2</v>
      </c>
      <c r="D72" s="7">
        <v>86834.7</v>
      </c>
      <c r="E72" s="7">
        <v>1068.2</v>
      </c>
      <c r="F72" s="5">
        <v>18.55</v>
      </c>
      <c r="G72" t="s">
        <v>12</v>
      </c>
      <c r="H72">
        <v>65</v>
      </c>
      <c r="I72" s="6">
        <v>7.9170000000000004E-3</v>
      </c>
      <c r="J72" s="6">
        <v>7.8860000000000006E-3</v>
      </c>
      <c r="K72" s="7">
        <v>91462</v>
      </c>
      <c r="L72" s="7">
        <v>721.3</v>
      </c>
      <c r="M72" s="5">
        <v>21.05</v>
      </c>
    </row>
    <row r="73" spans="1:13">
      <c r="A73">
        <v>66</v>
      </c>
      <c r="B73" s="6">
        <v>1.3664000000000001E-2</v>
      </c>
      <c r="C73" s="6">
        <v>1.3572000000000001E-2</v>
      </c>
      <c r="D73" s="7">
        <v>85766.5</v>
      </c>
      <c r="E73" s="7">
        <v>1164</v>
      </c>
      <c r="F73" s="5">
        <v>17.78</v>
      </c>
      <c r="G73" t="s">
        <v>12</v>
      </c>
      <c r="H73">
        <v>66</v>
      </c>
      <c r="I73" s="6">
        <v>8.5869999999999991E-3</v>
      </c>
      <c r="J73" s="6">
        <v>8.5509999999999996E-3</v>
      </c>
      <c r="K73" s="7">
        <v>90740.7</v>
      </c>
      <c r="L73" s="7">
        <v>775.9</v>
      </c>
      <c r="M73" s="5">
        <v>20.21</v>
      </c>
    </row>
    <row r="74" spans="1:13">
      <c r="A74">
        <v>67</v>
      </c>
      <c r="B74" s="6">
        <v>1.4666E-2</v>
      </c>
      <c r="C74" s="6">
        <v>1.4559000000000001E-2</v>
      </c>
      <c r="D74" s="7">
        <v>84602.5</v>
      </c>
      <c r="E74" s="7">
        <v>1231.7</v>
      </c>
      <c r="F74" s="5">
        <v>17.02</v>
      </c>
      <c r="G74" t="s">
        <v>12</v>
      </c>
      <c r="H74">
        <v>67</v>
      </c>
      <c r="I74" s="6">
        <v>9.3410000000000003E-3</v>
      </c>
      <c r="J74" s="6">
        <v>9.2980000000000007E-3</v>
      </c>
      <c r="K74" s="7">
        <v>89964.800000000003</v>
      </c>
      <c r="L74" s="7">
        <v>836.5</v>
      </c>
      <c r="M74" s="5">
        <v>19.38</v>
      </c>
    </row>
    <row r="75" spans="1:13">
      <c r="A75">
        <v>68</v>
      </c>
      <c r="B75" s="6">
        <v>1.6296999999999999E-2</v>
      </c>
      <c r="C75" s="6">
        <v>1.6164999999999999E-2</v>
      </c>
      <c r="D75" s="7">
        <v>83370.7</v>
      </c>
      <c r="E75" s="7">
        <v>1347.7</v>
      </c>
      <c r="F75" s="5">
        <v>16.260000000000002</v>
      </c>
      <c r="G75" t="s">
        <v>12</v>
      </c>
      <c r="H75">
        <v>68</v>
      </c>
      <c r="I75" s="6">
        <v>1.0506E-2</v>
      </c>
      <c r="J75" s="6">
        <v>1.0451E-2</v>
      </c>
      <c r="K75" s="7">
        <v>89128.3</v>
      </c>
      <c r="L75" s="7">
        <v>931.5</v>
      </c>
      <c r="M75" s="5">
        <v>18.559999999999999</v>
      </c>
    </row>
    <row r="76" spans="1:13">
      <c r="A76">
        <v>69</v>
      </c>
      <c r="B76" s="6">
        <v>1.7943000000000001E-2</v>
      </c>
      <c r="C76" s="6">
        <v>1.7784000000000001E-2</v>
      </c>
      <c r="D76" s="7">
        <v>82023.100000000006</v>
      </c>
      <c r="E76" s="7">
        <v>1458.7</v>
      </c>
      <c r="F76" s="5">
        <v>15.52</v>
      </c>
      <c r="G76" t="s">
        <v>12</v>
      </c>
      <c r="H76">
        <v>69</v>
      </c>
      <c r="I76" s="6">
        <v>1.1162999999999999E-2</v>
      </c>
      <c r="J76" s="6">
        <v>1.1101E-2</v>
      </c>
      <c r="K76" s="7">
        <v>88196.800000000003</v>
      </c>
      <c r="L76" s="7">
        <v>979.1</v>
      </c>
      <c r="M76" s="5">
        <v>17.75</v>
      </c>
    </row>
    <row r="77" spans="1:13">
      <c r="A77">
        <v>70</v>
      </c>
      <c r="B77" s="6">
        <v>1.9164E-2</v>
      </c>
      <c r="C77" s="6">
        <v>1.8983E-2</v>
      </c>
      <c r="D77" s="7">
        <v>80564.399999999994</v>
      </c>
      <c r="E77" s="7">
        <v>1529.3</v>
      </c>
      <c r="F77" s="5">
        <v>14.79</v>
      </c>
      <c r="G77" t="s">
        <v>12</v>
      </c>
      <c r="H77">
        <v>70</v>
      </c>
      <c r="I77" s="6">
        <v>1.2651000000000001E-2</v>
      </c>
      <c r="J77" s="6">
        <v>1.2571000000000001E-2</v>
      </c>
      <c r="K77" s="7">
        <v>87217.7</v>
      </c>
      <c r="L77" s="7">
        <v>1096.4000000000001</v>
      </c>
      <c r="M77" s="5">
        <v>16.940000000000001</v>
      </c>
    </row>
    <row r="78" spans="1:13">
      <c r="A78">
        <v>71</v>
      </c>
      <c r="B78" s="6">
        <v>2.0759E-2</v>
      </c>
      <c r="C78" s="6">
        <v>2.0545000000000001E-2</v>
      </c>
      <c r="D78" s="7">
        <v>79035</v>
      </c>
      <c r="E78" s="7">
        <v>1623.8</v>
      </c>
      <c r="F78" s="5">
        <v>14.07</v>
      </c>
      <c r="G78" t="s">
        <v>12</v>
      </c>
      <c r="H78">
        <v>71</v>
      </c>
      <c r="I78" s="6">
        <v>1.3403999999999999E-2</v>
      </c>
      <c r="J78" s="6">
        <v>1.3315E-2</v>
      </c>
      <c r="K78" s="7">
        <v>86121.3</v>
      </c>
      <c r="L78" s="7">
        <v>1146.7</v>
      </c>
      <c r="M78" s="5">
        <v>16.149999999999999</v>
      </c>
    </row>
    <row r="79" spans="1:13">
      <c r="A79">
        <v>72</v>
      </c>
      <c r="B79" s="6">
        <v>2.2651999999999999E-2</v>
      </c>
      <c r="C79" s="6">
        <v>2.2398999999999999E-2</v>
      </c>
      <c r="D79" s="7">
        <v>77411.199999999997</v>
      </c>
      <c r="E79" s="7">
        <v>1733.9</v>
      </c>
      <c r="F79" s="5">
        <v>13.35</v>
      </c>
      <c r="G79" t="s">
        <v>12</v>
      </c>
      <c r="H79">
        <v>72</v>
      </c>
      <c r="I79" s="6">
        <v>1.5217E-2</v>
      </c>
      <c r="J79" s="6">
        <v>1.5102000000000001E-2</v>
      </c>
      <c r="K79" s="7">
        <v>84974.6</v>
      </c>
      <c r="L79" s="7">
        <v>1283.3</v>
      </c>
      <c r="M79" s="5">
        <v>15.36</v>
      </c>
    </row>
    <row r="80" spans="1:13">
      <c r="A80">
        <v>73</v>
      </c>
      <c r="B80" s="6">
        <v>2.5936000000000001E-2</v>
      </c>
      <c r="C80" s="6">
        <v>2.5603999999999998E-2</v>
      </c>
      <c r="D80" s="7">
        <v>75677.3</v>
      </c>
      <c r="E80" s="7">
        <v>1937.7</v>
      </c>
      <c r="F80" s="5">
        <v>12.65</v>
      </c>
      <c r="G80" t="s">
        <v>12</v>
      </c>
      <c r="H80">
        <v>73</v>
      </c>
      <c r="I80" s="6">
        <v>1.7056999999999999E-2</v>
      </c>
      <c r="J80" s="6">
        <v>1.6912E-2</v>
      </c>
      <c r="K80" s="7">
        <v>83691.3</v>
      </c>
      <c r="L80" s="7">
        <v>1415.4</v>
      </c>
      <c r="M80" s="5">
        <v>14.59</v>
      </c>
    </row>
    <row r="81" spans="1:13">
      <c r="A81">
        <v>74</v>
      </c>
      <c r="B81" s="6">
        <v>2.8631E-2</v>
      </c>
      <c r="C81" s="6">
        <v>2.8226999999999999E-2</v>
      </c>
      <c r="D81" s="7">
        <v>73739.7</v>
      </c>
      <c r="E81" s="7">
        <v>2081.4</v>
      </c>
      <c r="F81" s="5">
        <v>11.96</v>
      </c>
      <c r="G81" t="s">
        <v>12</v>
      </c>
      <c r="H81">
        <v>74</v>
      </c>
      <c r="I81" s="6">
        <v>1.9439999999999999E-2</v>
      </c>
      <c r="J81" s="6">
        <v>1.9252999999999999E-2</v>
      </c>
      <c r="K81" s="7">
        <v>82275.899999999994</v>
      </c>
      <c r="L81" s="7">
        <v>1584</v>
      </c>
      <c r="M81" s="5">
        <v>13.83</v>
      </c>
    </row>
    <row r="82" spans="1:13">
      <c r="A82">
        <v>75</v>
      </c>
      <c r="B82" s="6">
        <v>3.2245000000000003E-2</v>
      </c>
      <c r="C82" s="6">
        <v>3.1732999999999997E-2</v>
      </c>
      <c r="D82" s="7">
        <v>71658.3</v>
      </c>
      <c r="E82" s="7">
        <v>2273.9</v>
      </c>
      <c r="F82" s="5">
        <v>11.3</v>
      </c>
      <c r="G82" t="s">
        <v>12</v>
      </c>
      <c r="H82">
        <v>75</v>
      </c>
      <c r="I82" s="6">
        <v>2.1402000000000001E-2</v>
      </c>
      <c r="J82" s="6">
        <v>2.1174999999999999E-2</v>
      </c>
      <c r="K82" s="7">
        <v>80691.899999999994</v>
      </c>
      <c r="L82" s="7">
        <v>1708.7</v>
      </c>
      <c r="M82" s="5">
        <v>13.09</v>
      </c>
    </row>
    <row r="83" spans="1:13">
      <c r="A83">
        <v>76</v>
      </c>
      <c r="B83" s="6">
        <v>3.5888000000000003E-2</v>
      </c>
      <c r="C83" s="6">
        <v>3.5255000000000002E-2</v>
      </c>
      <c r="D83" s="7">
        <v>69384.3</v>
      </c>
      <c r="E83" s="7">
        <v>2446.1999999999998</v>
      </c>
      <c r="F83" s="5">
        <v>10.65</v>
      </c>
      <c r="G83" t="s">
        <v>12</v>
      </c>
      <c r="H83">
        <v>76</v>
      </c>
      <c r="I83" s="6">
        <v>2.4147999999999999E-2</v>
      </c>
      <c r="J83" s="6">
        <v>2.3859999999999999E-2</v>
      </c>
      <c r="K83" s="7">
        <v>78983.199999999997</v>
      </c>
      <c r="L83" s="7">
        <v>1884.5</v>
      </c>
      <c r="M83" s="5">
        <v>12.37</v>
      </c>
    </row>
    <row r="84" spans="1:13">
      <c r="A84">
        <v>77</v>
      </c>
      <c r="B84" s="6">
        <v>4.0391000000000003E-2</v>
      </c>
      <c r="C84" s="6">
        <v>3.9592000000000002E-2</v>
      </c>
      <c r="D84" s="7">
        <v>66938.2</v>
      </c>
      <c r="E84" s="7">
        <v>2650.2</v>
      </c>
      <c r="F84" s="5">
        <v>10.02</v>
      </c>
      <c r="G84" t="s">
        <v>12</v>
      </c>
      <c r="H84">
        <v>77</v>
      </c>
      <c r="I84" s="6">
        <v>2.7775999999999999E-2</v>
      </c>
      <c r="J84" s="6">
        <v>2.7394999999999999E-2</v>
      </c>
      <c r="K84" s="7">
        <v>77098.7</v>
      </c>
      <c r="L84" s="7">
        <v>2112.1</v>
      </c>
      <c r="M84" s="5">
        <v>11.66</v>
      </c>
    </row>
    <row r="85" spans="1:13">
      <c r="A85">
        <v>78</v>
      </c>
      <c r="B85" s="6">
        <v>4.5647E-2</v>
      </c>
      <c r="C85" s="6">
        <v>4.4628000000000001E-2</v>
      </c>
      <c r="D85" s="7">
        <v>64288</v>
      </c>
      <c r="E85" s="7">
        <v>2869.1</v>
      </c>
      <c r="F85" s="5">
        <v>9.41</v>
      </c>
      <c r="G85" t="s">
        <v>12</v>
      </c>
      <c r="H85">
        <v>78</v>
      </c>
      <c r="I85" s="6">
        <v>3.1168000000000001E-2</v>
      </c>
      <c r="J85" s="6">
        <v>3.0689999999999999E-2</v>
      </c>
      <c r="K85" s="7">
        <v>74986.600000000006</v>
      </c>
      <c r="L85" s="7">
        <v>2301.3000000000002</v>
      </c>
      <c r="M85" s="5">
        <v>10.97</v>
      </c>
    </row>
    <row r="86" spans="1:13">
      <c r="A86">
        <v>79</v>
      </c>
      <c r="B86" s="6">
        <v>5.0893000000000001E-2</v>
      </c>
      <c r="C86" s="6">
        <v>4.9630000000000001E-2</v>
      </c>
      <c r="D86" s="7">
        <v>61418.9</v>
      </c>
      <c r="E86" s="7">
        <v>3048.2</v>
      </c>
      <c r="F86" s="5">
        <v>8.83</v>
      </c>
      <c r="G86" t="s">
        <v>12</v>
      </c>
      <c r="H86">
        <v>79</v>
      </c>
      <c r="I86" s="6">
        <v>3.5747000000000001E-2</v>
      </c>
      <c r="J86" s="6">
        <v>3.5119999999999998E-2</v>
      </c>
      <c r="K86" s="7">
        <v>72685.2</v>
      </c>
      <c r="L86" s="7">
        <v>2552.6999999999998</v>
      </c>
      <c r="M86" s="5">
        <v>10.3</v>
      </c>
    </row>
    <row r="87" spans="1:13">
      <c r="A87">
        <v>80</v>
      </c>
      <c r="B87" s="6">
        <v>5.7216999999999997E-2</v>
      </c>
      <c r="C87" s="6">
        <v>5.5626000000000002E-2</v>
      </c>
      <c r="D87" s="7">
        <v>58370.7</v>
      </c>
      <c r="E87" s="7">
        <v>3246.9</v>
      </c>
      <c r="F87" s="5">
        <v>8.27</v>
      </c>
      <c r="G87" t="s">
        <v>12</v>
      </c>
      <c r="H87">
        <v>80</v>
      </c>
      <c r="I87" s="6">
        <v>3.9719999999999998E-2</v>
      </c>
      <c r="J87" s="6">
        <v>3.8946000000000001E-2</v>
      </c>
      <c r="K87" s="7">
        <v>70132.5</v>
      </c>
      <c r="L87" s="7">
        <v>2731.4</v>
      </c>
      <c r="M87" s="5">
        <v>9.66</v>
      </c>
    </row>
    <row r="88" spans="1:13">
      <c r="A88">
        <v>81</v>
      </c>
      <c r="B88" s="6">
        <v>6.3700999999999994E-2</v>
      </c>
      <c r="C88" s="6">
        <v>6.1733999999999997E-2</v>
      </c>
      <c r="D88" s="7">
        <v>55123.8</v>
      </c>
      <c r="E88" s="7">
        <v>3403</v>
      </c>
      <c r="F88" s="5">
        <v>7.72</v>
      </c>
      <c r="G88" t="s">
        <v>12</v>
      </c>
      <c r="H88">
        <v>81</v>
      </c>
      <c r="I88" s="6">
        <v>4.5114000000000001E-2</v>
      </c>
      <c r="J88" s="6">
        <v>4.4118999999999998E-2</v>
      </c>
      <c r="K88" s="7">
        <v>67401.100000000006</v>
      </c>
      <c r="L88" s="7">
        <v>2973.7</v>
      </c>
      <c r="M88" s="5">
        <v>9.0299999999999994</v>
      </c>
    </row>
    <row r="89" spans="1:13">
      <c r="A89">
        <v>82</v>
      </c>
      <c r="B89" s="6">
        <v>7.1314000000000002E-2</v>
      </c>
      <c r="C89" s="6">
        <v>6.8859000000000004E-2</v>
      </c>
      <c r="D89" s="7">
        <v>51720.800000000003</v>
      </c>
      <c r="E89" s="7">
        <v>3561.4</v>
      </c>
      <c r="F89" s="5">
        <v>7.2</v>
      </c>
      <c r="G89" t="s">
        <v>12</v>
      </c>
      <c r="H89">
        <v>82</v>
      </c>
      <c r="I89" s="6">
        <v>5.0800999999999999E-2</v>
      </c>
      <c r="J89" s="6">
        <v>4.9542000000000003E-2</v>
      </c>
      <c r="K89" s="7">
        <v>64427.5</v>
      </c>
      <c r="L89" s="7">
        <v>3191.9</v>
      </c>
      <c r="M89" s="5">
        <v>8.42</v>
      </c>
    </row>
    <row r="90" spans="1:13">
      <c r="A90">
        <v>83</v>
      </c>
      <c r="B90" s="6">
        <v>8.0102999999999994E-2</v>
      </c>
      <c r="C90" s="6">
        <v>7.7018000000000003E-2</v>
      </c>
      <c r="D90" s="7">
        <v>48159.4</v>
      </c>
      <c r="E90" s="7">
        <v>3709.1</v>
      </c>
      <c r="F90" s="5">
        <v>6.69</v>
      </c>
      <c r="G90" t="s">
        <v>12</v>
      </c>
      <c r="H90">
        <v>83</v>
      </c>
      <c r="I90" s="6">
        <v>5.8243999999999997E-2</v>
      </c>
      <c r="J90" s="6">
        <v>5.6596E-2</v>
      </c>
      <c r="K90" s="7">
        <v>61235.6</v>
      </c>
      <c r="L90" s="7">
        <v>3465.7</v>
      </c>
      <c r="M90" s="5">
        <v>7.84</v>
      </c>
    </row>
    <row r="91" spans="1:13">
      <c r="A91">
        <v>84</v>
      </c>
      <c r="B91" s="6">
        <v>9.1086E-2</v>
      </c>
      <c r="C91" s="6">
        <v>8.7118000000000001E-2</v>
      </c>
      <c r="D91" s="7">
        <v>44450.2</v>
      </c>
      <c r="E91" s="7">
        <v>3872.4</v>
      </c>
      <c r="F91" s="5">
        <v>6.21</v>
      </c>
      <c r="G91" t="s">
        <v>12</v>
      </c>
      <c r="H91">
        <v>84</v>
      </c>
      <c r="I91" s="6">
        <v>6.6667000000000004E-2</v>
      </c>
      <c r="J91" s="6">
        <v>6.4516000000000004E-2</v>
      </c>
      <c r="K91" s="7">
        <v>57769.9</v>
      </c>
      <c r="L91" s="7">
        <v>3727.1</v>
      </c>
      <c r="M91" s="5">
        <v>7.28</v>
      </c>
    </row>
    <row r="92" spans="1:13">
      <c r="A92">
        <v>85</v>
      </c>
      <c r="B92" s="6">
        <v>0.102607</v>
      </c>
      <c r="C92" s="6">
        <v>9.7599000000000005E-2</v>
      </c>
      <c r="D92" s="7">
        <v>40577.800000000003</v>
      </c>
      <c r="E92" s="7">
        <v>3960.4</v>
      </c>
      <c r="F92" s="5">
        <v>5.76</v>
      </c>
      <c r="G92" t="s">
        <v>12</v>
      </c>
      <c r="H92">
        <v>85</v>
      </c>
      <c r="I92" s="6">
        <v>7.6256000000000004E-2</v>
      </c>
      <c r="J92" s="6">
        <v>7.3455000000000006E-2</v>
      </c>
      <c r="K92" s="7">
        <v>54042.8</v>
      </c>
      <c r="L92" s="7">
        <v>3969.7</v>
      </c>
      <c r="M92" s="5">
        <v>6.75</v>
      </c>
    </row>
    <row r="93" spans="1:13">
      <c r="A93">
        <v>86</v>
      </c>
      <c r="B93" s="6">
        <v>0.11694599999999999</v>
      </c>
      <c r="C93" s="6">
        <v>0.110486</v>
      </c>
      <c r="D93" s="7">
        <v>36617.4</v>
      </c>
      <c r="E93" s="7">
        <v>4045.7</v>
      </c>
      <c r="F93" s="5">
        <v>5.33</v>
      </c>
      <c r="G93" t="s">
        <v>12</v>
      </c>
      <c r="H93">
        <v>86</v>
      </c>
      <c r="I93" s="6">
        <v>8.7721999999999994E-2</v>
      </c>
      <c r="J93" s="6">
        <v>8.4036E-2</v>
      </c>
      <c r="K93" s="7">
        <v>50073.1</v>
      </c>
      <c r="L93" s="7">
        <v>4207.8999999999996</v>
      </c>
      <c r="M93" s="5">
        <v>6.24</v>
      </c>
    </row>
    <row r="94" spans="1:13">
      <c r="A94">
        <v>87</v>
      </c>
      <c r="B94" s="6">
        <v>0.13186899999999999</v>
      </c>
      <c r="C94" s="6">
        <v>0.123712</v>
      </c>
      <c r="D94" s="7">
        <v>32571.7</v>
      </c>
      <c r="E94" s="7">
        <v>4029.5</v>
      </c>
      <c r="F94" s="5">
        <v>4.92</v>
      </c>
      <c r="G94" t="s">
        <v>12</v>
      </c>
      <c r="H94">
        <v>87</v>
      </c>
      <c r="I94" s="6">
        <v>0.1007</v>
      </c>
      <c r="J94" s="6">
        <v>9.5873E-2</v>
      </c>
      <c r="K94" s="7">
        <v>45865.2</v>
      </c>
      <c r="L94" s="7">
        <v>4397.2</v>
      </c>
      <c r="M94" s="5">
        <v>5.77</v>
      </c>
    </row>
    <row r="95" spans="1:13">
      <c r="A95">
        <v>88</v>
      </c>
      <c r="B95" s="6">
        <v>0.15024199999999999</v>
      </c>
      <c r="C95" s="6">
        <v>0.13974400000000001</v>
      </c>
      <c r="D95" s="7">
        <v>28542.2</v>
      </c>
      <c r="E95" s="7">
        <v>3988.6</v>
      </c>
      <c r="F95" s="5">
        <v>4.55</v>
      </c>
      <c r="G95" t="s">
        <v>12</v>
      </c>
      <c r="H95">
        <v>88</v>
      </c>
      <c r="I95" s="6">
        <v>0.11466700000000001</v>
      </c>
      <c r="J95" s="6">
        <v>0.108449</v>
      </c>
      <c r="K95" s="7">
        <v>41467.9</v>
      </c>
      <c r="L95" s="7">
        <v>4497.2</v>
      </c>
      <c r="M95" s="5">
        <v>5.33</v>
      </c>
    </row>
    <row r="96" spans="1:13">
      <c r="A96">
        <v>89</v>
      </c>
      <c r="B96" s="6">
        <v>0.17196500000000001</v>
      </c>
      <c r="C96" s="6">
        <v>0.15834999999999999</v>
      </c>
      <c r="D96" s="7">
        <v>24553.599999999999</v>
      </c>
      <c r="E96" s="7">
        <v>3888.1</v>
      </c>
      <c r="F96" s="5">
        <v>4.21</v>
      </c>
      <c r="G96" t="s">
        <v>12</v>
      </c>
      <c r="H96">
        <v>89</v>
      </c>
      <c r="I96" s="6">
        <v>0.130661</v>
      </c>
      <c r="J96" s="6">
        <v>0.12264899999999999</v>
      </c>
      <c r="K96" s="7">
        <v>36970.800000000003</v>
      </c>
      <c r="L96" s="7">
        <v>4534.3999999999996</v>
      </c>
      <c r="M96" s="5">
        <v>4.91</v>
      </c>
    </row>
    <row r="97" spans="1:13">
      <c r="A97">
        <v>90</v>
      </c>
      <c r="B97" s="6">
        <v>0.18379300000000001</v>
      </c>
      <c r="C97" s="6">
        <v>0.168324</v>
      </c>
      <c r="D97" s="7">
        <v>20665.5</v>
      </c>
      <c r="E97" s="7">
        <v>3478.5</v>
      </c>
      <c r="F97" s="5">
        <v>3.9</v>
      </c>
      <c r="G97" t="s">
        <v>12</v>
      </c>
      <c r="H97">
        <v>90</v>
      </c>
      <c r="I97" s="6">
        <v>0.147009</v>
      </c>
      <c r="J97" s="6">
        <v>0.13694300000000001</v>
      </c>
      <c r="K97" s="7">
        <v>32436.400000000001</v>
      </c>
      <c r="L97" s="7">
        <v>4441.8999999999996</v>
      </c>
      <c r="M97" s="5">
        <v>4.53</v>
      </c>
    </row>
    <row r="98" spans="1:13">
      <c r="A98">
        <v>91</v>
      </c>
      <c r="B98" s="6">
        <v>0.20786199999999999</v>
      </c>
      <c r="C98" s="6">
        <v>0.18829199999999999</v>
      </c>
      <c r="D98" s="7">
        <v>17187</v>
      </c>
      <c r="E98" s="7">
        <v>3236.2</v>
      </c>
      <c r="F98" s="5">
        <v>3.59</v>
      </c>
      <c r="G98" t="s">
        <v>12</v>
      </c>
      <c r="H98">
        <v>91</v>
      </c>
      <c r="I98" s="6">
        <v>0.167374</v>
      </c>
      <c r="J98" s="6">
        <v>0.154448</v>
      </c>
      <c r="K98" s="7">
        <v>27994.400000000001</v>
      </c>
      <c r="L98" s="7">
        <v>4323.7</v>
      </c>
      <c r="M98" s="5">
        <v>4.17</v>
      </c>
    </row>
    <row r="99" spans="1:13">
      <c r="A99">
        <v>92</v>
      </c>
      <c r="B99" s="6">
        <v>0.230099</v>
      </c>
      <c r="C99" s="6">
        <v>0.20635800000000001</v>
      </c>
      <c r="D99" s="7">
        <v>13950.8</v>
      </c>
      <c r="E99" s="7">
        <v>2878.9</v>
      </c>
      <c r="F99" s="5">
        <v>3.31</v>
      </c>
      <c r="G99" t="s">
        <v>12</v>
      </c>
      <c r="H99">
        <v>92</v>
      </c>
      <c r="I99" s="6">
        <v>0.18928800000000001</v>
      </c>
      <c r="J99" s="6">
        <v>0.17292199999999999</v>
      </c>
      <c r="K99" s="7">
        <v>23670.7</v>
      </c>
      <c r="L99" s="7">
        <v>4093.2</v>
      </c>
      <c r="M99" s="5">
        <v>3.84</v>
      </c>
    </row>
    <row r="100" spans="1:13">
      <c r="A100">
        <v>93</v>
      </c>
      <c r="B100" s="6">
        <v>0.262575</v>
      </c>
      <c r="C100" s="6">
        <v>0.232103</v>
      </c>
      <c r="D100" s="7">
        <v>11072</v>
      </c>
      <c r="E100" s="7">
        <v>2569.8000000000002</v>
      </c>
      <c r="F100" s="5">
        <v>3.04</v>
      </c>
      <c r="G100" t="s">
        <v>12</v>
      </c>
      <c r="H100">
        <v>93</v>
      </c>
      <c r="I100" s="6">
        <v>0.213224</v>
      </c>
      <c r="J100" s="6">
        <v>0.19268199999999999</v>
      </c>
      <c r="K100" s="7">
        <v>19577.5</v>
      </c>
      <c r="L100" s="7">
        <v>3772.2</v>
      </c>
      <c r="M100" s="5">
        <v>3.54</v>
      </c>
    </row>
    <row r="101" spans="1:13">
      <c r="A101">
        <v>94</v>
      </c>
      <c r="B101" s="6">
        <v>0.29161700000000002</v>
      </c>
      <c r="C101" s="6">
        <v>0.25450800000000001</v>
      </c>
      <c r="D101" s="7">
        <v>8502.1</v>
      </c>
      <c r="E101" s="7">
        <v>2163.9</v>
      </c>
      <c r="F101" s="5">
        <v>2.81</v>
      </c>
      <c r="G101" t="s">
        <v>12</v>
      </c>
      <c r="H101">
        <v>94</v>
      </c>
      <c r="I101" s="6">
        <v>0.23630799999999999</v>
      </c>
      <c r="J101" s="6">
        <v>0.211338</v>
      </c>
      <c r="K101" s="7">
        <v>15805.3</v>
      </c>
      <c r="L101" s="7">
        <v>3340.3</v>
      </c>
      <c r="M101" s="5">
        <v>3.26</v>
      </c>
    </row>
    <row r="102" spans="1:13">
      <c r="A102">
        <v>95</v>
      </c>
      <c r="B102" s="6">
        <v>0.32462000000000002</v>
      </c>
      <c r="C102" s="6">
        <v>0.27928799999999998</v>
      </c>
      <c r="D102" s="7">
        <v>6338.3</v>
      </c>
      <c r="E102" s="7">
        <v>1770.2</v>
      </c>
      <c r="F102" s="5">
        <v>2.6</v>
      </c>
      <c r="G102" t="s">
        <v>12</v>
      </c>
      <c r="H102">
        <v>95</v>
      </c>
      <c r="I102" s="6">
        <v>0.26606000000000002</v>
      </c>
      <c r="J102" s="6">
        <v>0.234822</v>
      </c>
      <c r="K102" s="7">
        <v>12465</v>
      </c>
      <c r="L102" s="7">
        <v>2927.1</v>
      </c>
      <c r="M102" s="5">
        <v>3</v>
      </c>
    </row>
    <row r="103" spans="1:13">
      <c r="A103">
        <v>96</v>
      </c>
      <c r="B103" s="6">
        <v>0.35647200000000001</v>
      </c>
      <c r="C103" s="6">
        <v>0.30254700000000001</v>
      </c>
      <c r="D103" s="7">
        <v>4568.1000000000004</v>
      </c>
      <c r="E103" s="7">
        <v>1382.1</v>
      </c>
      <c r="F103" s="5">
        <v>2.41</v>
      </c>
      <c r="G103" t="s">
        <v>12</v>
      </c>
      <c r="H103">
        <v>96</v>
      </c>
      <c r="I103" s="6">
        <v>0.29654000000000003</v>
      </c>
      <c r="J103" s="6">
        <v>0.25824900000000001</v>
      </c>
      <c r="K103" s="7">
        <v>9538</v>
      </c>
      <c r="L103" s="7">
        <v>2463.1999999999998</v>
      </c>
      <c r="M103" s="5">
        <v>2.77</v>
      </c>
    </row>
    <row r="104" spans="1:13">
      <c r="A104">
        <v>97</v>
      </c>
      <c r="B104" s="6">
        <v>0.38645499999999999</v>
      </c>
      <c r="C104" s="6">
        <v>0.323874</v>
      </c>
      <c r="D104" s="7">
        <v>3186</v>
      </c>
      <c r="E104" s="7">
        <v>1031.9000000000001</v>
      </c>
      <c r="F104" s="5">
        <v>2.2400000000000002</v>
      </c>
      <c r="G104" t="s">
        <v>12</v>
      </c>
      <c r="H104">
        <v>97</v>
      </c>
      <c r="I104" s="6">
        <v>0.32997700000000002</v>
      </c>
      <c r="J104" s="6">
        <v>0.28324500000000002</v>
      </c>
      <c r="K104" s="7">
        <v>7074.8</v>
      </c>
      <c r="L104" s="7">
        <v>2003.9</v>
      </c>
      <c r="M104" s="5">
        <v>2.56</v>
      </c>
    </row>
    <row r="105" spans="1:13">
      <c r="A105">
        <v>98</v>
      </c>
      <c r="B105" s="6">
        <v>0.417848</v>
      </c>
      <c r="C105" s="6">
        <v>0.345636</v>
      </c>
      <c r="D105" s="7">
        <v>2154.1</v>
      </c>
      <c r="E105" s="7">
        <v>744.6</v>
      </c>
      <c r="F105" s="5">
        <v>2.0699999999999998</v>
      </c>
      <c r="G105" t="s">
        <v>12</v>
      </c>
      <c r="H105">
        <v>98</v>
      </c>
      <c r="I105" s="6">
        <v>0.36029099999999997</v>
      </c>
      <c r="J105" s="6">
        <v>0.30529400000000001</v>
      </c>
      <c r="K105" s="7">
        <v>5070.8999999999996</v>
      </c>
      <c r="L105" s="7">
        <v>1548.1</v>
      </c>
      <c r="M105" s="5">
        <v>2.37</v>
      </c>
    </row>
    <row r="106" spans="1:13">
      <c r="A106">
        <v>99</v>
      </c>
      <c r="B106" s="6">
        <v>0.47368399999999999</v>
      </c>
      <c r="C106" s="6">
        <v>0.38297900000000001</v>
      </c>
      <c r="D106" s="7">
        <v>1409.6</v>
      </c>
      <c r="E106" s="7">
        <v>539.79999999999995</v>
      </c>
      <c r="F106" s="5">
        <v>1.91</v>
      </c>
      <c r="G106" t="s">
        <v>12</v>
      </c>
      <c r="H106">
        <v>99</v>
      </c>
      <c r="I106" s="6">
        <v>0.39258799999999999</v>
      </c>
      <c r="J106" s="6">
        <v>0.32817000000000002</v>
      </c>
      <c r="K106" s="7">
        <v>3522.8</v>
      </c>
      <c r="L106" s="7">
        <v>1156.0999999999999</v>
      </c>
      <c r="M106" s="5">
        <v>2.2000000000000002</v>
      </c>
    </row>
    <row r="107" spans="1:13">
      <c r="A107">
        <v>100</v>
      </c>
      <c r="B107">
        <v>0.512934</v>
      </c>
      <c r="C107">
        <v>0.40823500000000001</v>
      </c>
      <c r="D107">
        <v>869.8</v>
      </c>
      <c r="E107">
        <v>355.1</v>
      </c>
      <c r="F107">
        <v>1.78</v>
      </c>
      <c r="G107" t="s">
        <v>12</v>
      </c>
      <c r="H107">
        <v>100</v>
      </c>
      <c r="I107">
        <v>0.43529499999999999</v>
      </c>
      <c r="J107">
        <v>0.357489</v>
      </c>
      <c r="K107">
        <v>2366.6999999999998</v>
      </c>
      <c r="L107">
        <v>846.1</v>
      </c>
      <c r="M107">
        <v>2.0299999999999998</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5"/>
  <sheetData>
    <row r="1" spans="1:13" ht="19.2">
      <c r="A1" s="3" t="s">
        <v>49</v>
      </c>
      <c r="B1" s="2"/>
      <c r="C1" s="2"/>
      <c r="D1" s="2"/>
      <c r="E1" s="2"/>
      <c r="F1" s="2"/>
      <c r="G1" s="2"/>
      <c r="H1" s="2"/>
      <c r="I1" s="2"/>
      <c r="J1" s="2"/>
      <c r="K1" s="2"/>
      <c r="L1" s="2"/>
    </row>
    <row r="2" spans="1:13">
      <c r="A2" t="s">
        <v>2</v>
      </c>
    </row>
    <row r="3" spans="1:13">
      <c r="A3" t="s">
        <v>3</v>
      </c>
    </row>
    <row r="4" spans="1:13">
      <c r="A4" s="1" t="str">
        <f>HYPERLINK("#'Contents'!A1", "Back to contents")</f>
        <v>Back to contents</v>
      </c>
    </row>
    <row r="5" spans="1:13" ht="15.6">
      <c r="A5" s="2" t="s">
        <v>4</v>
      </c>
      <c r="B5" s="2"/>
      <c r="C5" s="2"/>
      <c r="D5" s="2"/>
      <c r="E5" s="2"/>
      <c r="F5" s="2"/>
      <c r="G5" s="2"/>
      <c r="H5" s="2" t="s">
        <v>5</v>
      </c>
    </row>
    <row r="6" spans="1:13" ht="30" customHeight="1">
      <c r="A6" s="4" t="s">
        <v>6</v>
      </c>
      <c r="B6" s="4" t="s">
        <v>7</v>
      </c>
      <c r="C6" s="4" t="s">
        <v>8</v>
      </c>
      <c r="D6" s="4" t="s">
        <v>9</v>
      </c>
      <c r="E6" s="4" t="s">
        <v>10</v>
      </c>
      <c r="F6" s="4" t="s">
        <v>11</v>
      </c>
      <c r="G6" t="s">
        <v>12</v>
      </c>
      <c r="H6" s="4" t="s">
        <v>6</v>
      </c>
      <c r="I6" s="4" t="s">
        <v>7</v>
      </c>
      <c r="J6" s="4" t="s">
        <v>8</v>
      </c>
      <c r="K6" s="4" t="s">
        <v>9</v>
      </c>
      <c r="L6" s="4" t="s">
        <v>10</v>
      </c>
      <c r="M6" s="4" t="s">
        <v>11</v>
      </c>
    </row>
    <row r="7" spans="1:13">
      <c r="A7">
        <v>0</v>
      </c>
      <c r="B7" s="6">
        <v>4.3420000000000004E-3</v>
      </c>
      <c r="C7" s="6">
        <v>4.333E-3</v>
      </c>
      <c r="D7" s="7">
        <v>100000</v>
      </c>
      <c r="E7" s="7">
        <v>433.3</v>
      </c>
      <c r="F7" s="5">
        <v>79.59</v>
      </c>
      <c r="G7" t="s">
        <v>12</v>
      </c>
      <c r="H7">
        <v>0</v>
      </c>
      <c r="I7" s="6">
        <v>3.5820000000000001E-3</v>
      </c>
      <c r="J7" s="6">
        <v>3.5760000000000002E-3</v>
      </c>
      <c r="K7" s="7">
        <v>100000</v>
      </c>
      <c r="L7" s="7">
        <v>357.6</v>
      </c>
      <c r="M7" s="5">
        <v>83.28</v>
      </c>
    </row>
    <row r="8" spans="1:13">
      <c r="A8">
        <v>1</v>
      </c>
      <c r="B8" s="6">
        <v>2.4699999999999999E-4</v>
      </c>
      <c r="C8" s="6">
        <v>2.4699999999999999E-4</v>
      </c>
      <c r="D8" s="7">
        <v>99566.7</v>
      </c>
      <c r="E8" s="7">
        <v>24.6</v>
      </c>
      <c r="F8" s="5">
        <v>78.930000000000007</v>
      </c>
      <c r="G8" t="s">
        <v>12</v>
      </c>
      <c r="H8">
        <v>1</v>
      </c>
      <c r="I8" s="6">
        <v>2.1699999999999999E-4</v>
      </c>
      <c r="J8" s="6">
        <v>2.1699999999999999E-4</v>
      </c>
      <c r="K8" s="7">
        <v>99642.4</v>
      </c>
      <c r="L8" s="7">
        <v>21.6</v>
      </c>
      <c r="M8" s="5">
        <v>82.58</v>
      </c>
    </row>
    <row r="9" spans="1:13">
      <c r="A9">
        <v>2</v>
      </c>
      <c r="B9" s="6">
        <v>1.36E-4</v>
      </c>
      <c r="C9" s="6">
        <v>1.36E-4</v>
      </c>
      <c r="D9" s="7">
        <v>99542.1</v>
      </c>
      <c r="E9" s="7">
        <v>13.5</v>
      </c>
      <c r="F9" s="5">
        <v>77.95</v>
      </c>
      <c r="G9" t="s">
        <v>12</v>
      </c>
      <c r="H9">
        <v>2</v>
      </c>
      <c r="I9" s="6">
        <v>1.2799999999999999E-4</v>
      </c>
      <c r="J9" s="6">
        <v>1.2799999999999999E-4</v>
      </c>
      <c r="K9" s="7">
        <v>99620.800000000003</v>
      </c>
      <c r="L9" s="7">
        <v>12.8</v>
      </c>
      <c r="M9" s="5">
        <v>81.599999999999994</v>
      </c>
    </row>
    <row r="10" spans="1:13">
      <c r="A10">
        <v>3</v>
      </c>
      <c r="B10" s="6">
        <v>1.05E-4</v>
      </c>
      <c r="C10" s="6">
        <v>1.05E-4</v>
      </c>
      <c r="D10" s="7">
        <v>99528.6</v>
      </c>
      <c r="E10" s="7">
        <v>10.5</v>
      </c>
      <c r="F10" s="5">
        <v>76.959999999999994</v>
      </c>
      <c r="G10" t="s">
        <v>12</v>
      </c>
      <c r="H10">
        <v>3</v>
      </c>
      <c r="I10" s="6">
        <v>1.02E-4</v>
      </c>
      <c r="J10" s="6">
        <v>1.02E-4</v>
      </c>
      <c r="K10" s="7">
        <v>99608</v>
      </c>
      <c r="L10" s="7">
        <v>10.1</v>
      </c>
      <c r="M10" s="5">
        <v>80.61</v>
      </c>
    </row>
    <row r="11" spans="1:13">
      <c r="A11">
        <v>4</v>
      </c>
      <c r="B11" s="6">
        <v>9.7999999999999997E-5</v>
      </c>
      <c r="C11" s="6">
        <v>9.7999999999999997E-5</v>
      </c>
      <c r="D11" s="7">
        <v>99518.1</v>
      </c>
      <c r="E11" s="7">
        <v>9.6999999999999993</v>
      </c>
      <c r="F11" s="5">
        <v>75.97</v>
      </c>
      <c r="G11" t="s">
        <v>12</v>
      </c>
      <c r="H11">
        <v>4</v>
      </c>
      <c r="I11" s="6">
        <v>6.7000000000000002E-5</v>
      </c>
      <c r="J11" s="6">
        <v>6.7000000000000002E-5</v>
      </c>
      <c r="K11" s="7">
        <v>99597.9</v>
      </c>
      <c r="L11" s="7">
        <v>6.7</v>
      </c>
      <c r="M11" s="5">
        <v>79.61</v>
      </c>
    </row>
    <row r="12" spans="1:13">
      <c r="A12">
        <v>5</v>
      </c>
      <c r="B12" s="6">
        <v>9.2999999999999997E-5</v>
      </c>
      <c r="C12" s="6">
        <v>9.2999999999999997E-5</v>
      </c>
      <c r="D12" s="7">
        <v>99508.4</v>
      </c>
      <c r="E12" s="7">
        <v>9.3000000000000007</v>
      </c>
      <c r="F12" s="5">
        <v>74.98</v>
      </c>
      <c r="G12" t="s">
        <v>12</v>
      </c>
      <c r="H12">
        <v>5</v>
      </c>
      <c r="I12" s="6">
        <v>8.8999999999999995E-5</v>
      </c>
      <c r="J12" s="6">
        <v>8.8999999999999995E-5</v>
      </c>
      <c r="K12" s="7">
        <v>99591.2</v>
      </c>
      <c r="L12" s="7">
        <v>8.8000000000000007</v>
      </c>
      <c r="M12" s="5">
        <v>78.62</v>
      </c>
    </row>
    <row r="13" spans="1:13">
      <c r="A13">
        <v>6</v>
      </c>
      <c r="B13" s="6">
        <v>8.6000000000000003E-5</v>
      </c>
      <c r="C13" s="6">
        <v>8.6000000000000003E-5</v>
      </c>
      <c r="D13" s="7">
        <v>99499.1</v>
      </c>
      <c r="E13" s="7">
        <v>8.5</v>
      </c>
      <c r="F13" s="5">
        <v>73.989999999999995</v>
      </c>
      <c r="G13" t="s">
        <v>12</v>
      </c>
      <c r="H13">
        <v>6</v>
      </c>
      <c r="I13" s="6">
        <v>8.1000000000000004E-5</v>
      </c>
      <c r="J13" s="6">
        <v>8.1000000000000004E-5</v>
      </c>
      <c r="K13" s="7">
        <v>99582.399999999994</v>
      </c>
      <c r="L13" s="7">
        <v>8.1</v>
      </c>
      <c r="M13" s="5">
        <v>77.63</v>
      </c>
    </row>
    <row r="14" spans="1:13">
      <c r="A14">
        <v>7</v>
      </c>
      <c r="B14" s="6">
        <v>7.4999999999999993E-5</v>
      </c>
      <c r="C14" s="6">
        <v>7.4999999999999993E-5</v>
      </c>
      <c r="D14" s="7">
        <v>99490.6</v>
      </c>
      <c r="E14" s="7">
        <v>7.5</v>
      </c>
      <c r="F14" s="5">
        <v>72.989999999999995</v>
      </c>
      <c r="G14" t="s">
        <v>12</v>
      </c>
      <c r="H14">
        <v>7</v>
      </c>
      <c r="I14" s="6">
        <v>6.2000000000000003E-5</v>
      </c>
      <c r="J14" s="6">
        <v>6.2000000000000003E-5</v>
      </c>
      <c r="K14" s="7">
        <v>99574.2</v>
      </c>
      <c r="L14" s="7">
        <v>6.2</v>
      </c>
      <c r="M14" s="5">
        <v>76.63</v>
      </c>
    </row>
    <row r="15" spans="1:13">
      <c r="A15">
        <v>8</v>
      </c>
      <c r="B15" s="6">
        <v>6.4999999999999994E-5</v>
      </c>
      <c r="C15" s="6">
        <v>6.4999999999999994E-5</v>
      </c>
      <c r="D15" s="7">
        <v>99483.1</v>
      </c>
      <c r="E15" s="7">
        <v>6.5</v>
      </c>
      <c r="F15" s="5">
        <v>72</v>
      </c>
      <c r="G15" t="s">
        <v>12</v>
      </c>
      <c r="H15">
        <v>8</v>
      </c>
      <c r="I15" s="6">
        <v>6.4999999999999994E-5</v>
      </c>
      <c r="J15" s="6">
        <v>6.4999999999999994E-5</v>
      </c>
      <c r="K15" s="7">
        <v>99568</v>
      </c>
      <c r="L15" s="7">
        <v>6.5</v>
      </c>
      <c r="M15" s="5">
        <v>75.64</v>
      </c>
    </row>
    <row r="16" spans="1:13">
      <c r="A16">
        <v>9</v>
      </c>
      <c r="B16" s="6">
        <v>6.3E-5</v>
      </c>
      <c r="C16" s="6">
        <v>6.3E-5</v>
      </c>
      <c r="D16" s="7">
        <v>99476.6</v>
      </c>
      <c r="E16" s="7">
        <v>6.3</v>
      </c>
      <c r="F16" s="5">
        <v>71</v>
      </c>
      <c r="G16" t="s">
        <v>12</v>
      </c>
      <c r="H16">
        <v>9</v>
      </c>
      <c r="I16" s="6">
        <v>5.7000000000000003E-5</v>
      </c>
      <c r="J16" s="6">
        <v>5.7000000000000003E-5</v>
      </c>
      <c r="K16" s="7">
        <v>99561.600000000006</v>
      </c>
      <c r="L16" s="7">
        <v>5.7</v>
      </c>
      <c r="M16" s="5">
        <v>74.64</v>
      </c>
    </row>
    <row r="17" spans="1:13">
      <c r="A17">
        <v>10</v>
      </c>
      <c r="B17" s="6">
        <v>7.2999999999999999E-5</v>
      </c>
      <c r="C17" s="6">
        <v>7.2999999999999999E-5</v>
      </c>
      <c r="D17" s="7">
        <v>99470.3</v>
      </c>
      <c r="E17" s="7">
        <v>7.3</v>
      </c>
      <c r="F17" s="5">
        <v>70.010000000000005</v>
      </c>
      <c r="G17" t="s">
        <v>12</v>
      </c>
      <c r="H17">
        <v>10</v>
      </c>
      <c r="I17" s="6">
        <v>6.4999999999999994E-5</v>
      </c>
      <c r="J17" s="6">
        <v>6.4999999999999994E-5</v>
      </c>
      <c r="K17" s="7">
        <v>99555.9</v>
      </c>
      <c r="L17" s="7">
        <v>6.5</v>
      </c>
      <c r="M17" s="5">
        <v>73.650000000000006</v>
      </c>
    </row>
    <row r="18" spans="1:13">
      <c r="A18">
        <v>11</v>
      </c>
      <c r="B18" s="6">
        <v>8.2000000000000001E-5</v>
      </c>
      <c r="C18" s="6">
        <v>8.2000000000000001E-5</v>
      </c>
      <c r="D18" s="7">
        <v>99463</v>
      </c>
      <c r="E18" s="7">
        <v>8.1999999999999993</v>
      </c>
      <c r="F18" s="5">
        <v>69.010000000000005</v>
      </c>
      <c r="G18" t="s">
        <v>12</v>
      </c>
      <c r="H18">
        <v>11</v>
      </c>
      <c r="I18" s="6">
        <v>6.3E-5</v>
      </c>
      <c r="J18" s="6">
        <v>6.3E-5</v>
      </c>
      <c r="K18" s="7">
        <v>99549.4</v>
      </c>
      <c r="L18" s="7">
        <v>6.3</v>
      </c>
      <c r="M18" s="5">
        <v>72.650000000000006</v>
      </c>
    </row>
    <row r="19" spans="1:13">
      <c r="A19">
        <v>12</v>
      </c>
      <c r="B19" s="6">
        <v>1.06E-4</v>
      </c>
      <c r="C19" s="6">
        <v>1.06E-4</v>
      </c>
      <c r="D19" s="7">
        <v>99454.8</v>
      </c>
      <c r="E19" s="7">
        <v>10.5</v>
      </c>
      <c r="F19" s="5">
        <v>68.02</v>
      </c>
      <c r="G19" t="s">
        <v>12</v>
      </c>
      <c r="H19">
        <v>12</v>
      </c>
      <c r="I19" s="6">
        <v>5.7000000000000003E-5</v>
      </c>
      <c r="J19" s="6">
        <v>5.7000000000000003E-5</v>
      </c>
      <c r="K19" s="7">
        <v>99543.2</v>
      </c>
      <c r="L19" s="7">
        <v>5.7</v>
      </c>
      <c r="M19" s="5">
        <v>71.66</v>
      </c>
    </row>
    <row r="20" spans="1:13">
      <c r="A20">
        <v>13</v>
      </c>
      <c r="B20" s="6">
        <v>1.25E-4</v>
      </c>
      <c r="C20" s="6">
        <v>1.25E-4</v>
      </c>
      <c r="D20" s="7">
        <v>99444.3</v>
      </c>
      <c r="E20" s="7">
        <v>12.4</v>
      </c>
      <c r="F20" s="5">
        <v>67.03</v>
      </c>
      <c r="G20" t="s">
        <v>12</v>
      </c>
      <c r="H20">
        <v>13</v>
      </c>
      <c r="I20" s="6">
        <v>8.0000000000000007E-5</v>
      </c>
      <c r="J20" s="6">
        <v>8.0000000000000007E-5</v>
      </c>
      <c r="K20" s="7">
        <v>99537.5</v>
      </c>
      <c r="L20" s="7">
        <v>7.9</v>
      </c>
      <c r="M20" s="5">
        <v>70.66</v>
      </c>
    </row>
    <row r="21" spans="1:13">
      <c r="A21">
        <v>14</v>
      </c>
      <c r="B21" s="6">
        <v>1.1400000000000001E-4</v>
      </c>
      <c r="C21" s="6">
        <v>1.1400000000000001E-4</v>
      </c>
      <c r="D21" s="7">
        <v>99431.9</v>
      </c>
      <c r="E21" s="7">
        <v>11.3</v>
      </c>
      <c r="F21" s="5">
        <v>66.03</v>
      </c>
      <c r="G21" t="s">
        <v>12</v>
      </c>
      <c r="H21">
        <v>14</v>
      </c>
      <c r="I21" s="6">
        <v>9.1000000000000003E-5</v>
      </c>
      <c r="J21" s="6">
        <v>9.1000000000000003E-5</v>
      </c>
      <c r="K21" s="7">
        <v>99529.5</v>
      </c>
      <c r="L21" s="7">
        <v>9.1</v>
      </c>
      <c r="M21" s="5">
        <v>69.67</v>
      </c>
    </row>
    <row r="22" spans="1:13">
      <c r="A22">
        <v>15</v>
      </c>
      <c r="B22" s="6">
        <v>1.6699999999999999E-4</v>
      </c>
      <c r="C22" s="6">
        <v>1.6699999999999999E-4</v>
      </c>
      <c r="D22" s="7">
        <v>99420.5</v>
      </c>
      <c r="E22" s="7">
        <v>16.600000000000001</v>
      </c>
      <c r="F22" s="5">
        <v>65.040000000000006</v>
      </c>
      <c r="G22" t="s">
        <v>12</v>
      </c>
      <c r="H22">
        <v>15</v>
      </c>
      <c r="I22" s="6">
        <v>9.7E-5</v>
      </c>
      <c r="J22" s="6">
        <v>9.7E-5</v>
      </c>
      <c r="K22" s="7">
        <v>99520.5</v>
      </c>
      <c r="L22" s="7">
        <v>9.6999999999999993</v>
      </c>
      <c r="M22" s="5">
        <v>68.67</v>
      </c>
    </row>
    <row r="23" spans="1:13">
      <c r="A23">
        <v>16</v>
      </c>
      <c r="B23" s="6">
        <v>2.1900000000000001E-4</v>
      </c>
      <c r="C23" s="6">
        <v>2.1900000000000001E-4</v>
      </c>
      <c r="D23" s="7">
        <v>99403.9</v>
      </c>
      <c r="E23" s="7">
        <v>21.8</v>
      </c>
      <c r="F23" s="5">
        <v>64.05</v>
      </c>
      <c r="G23" t="s">
        <v>12</v>
      </c>
      <c r="H23">
        <v>16</v>
      </c>
      <c r="I23" s="6">
        <v>1.47E-4</v>
      </c>
      <c r="J23" s="6">
        <v>1.47E-4</v>
      </c>
      <c r="K23" s="7">
        <v>99510.8</v>
      </c>
      <c r="L23" s="7">
        <v>14.6</v>
      </c>
      <c r="M23" s="5">
        <v>67.680000000000007</v>
      </c>
    </row>
    <row r="24" spans="1:13">
      <c r="A24">
        <v>17</v>
      </c>
      <c r="B24" s="6">
        <v>3.0600000000000001E-4</v>
      </c>
      <c r="C24" s="6">
        <v>3.0600000000000001E-4</v>
      </c>
      <c r="D24" s="7">
        <v>99382.1</v>
      </c>
      <c r="E24" s="7">
        <v>30.4</v>
      </c>
      <c r="F24" s="5">
        <v>63.07</v>
      </c>
      <c r="G24" t="s">
        <v>12</v>
      </c>
      <c r="H24">
        <v>17</v>
      </c>
      <c r="I24" s="6">
        <v>1.5899999999999999E-4</v>
      </c>
      <c r="J24" s="6">
        <v>1.5899999999999999E-4</v>
      </c>
      <c r="K24" s="7">
        <v>99496.2</v>
      </c>
      <c r="L24" s="7">
        <v>15.8</v>
      </c>
      <c r="M24" s="5">
        <v>66.69</v>
      </c>
    </row>
    <row r="25" spans="1:13">
      <c r="A25">
        <v>18</v>
      </c>
      <c r="B25" s="6">
        <v>3.9100000000000002E-4</v>
      </c>
      <c r="C25" s="6">
        <v>3.8999999999999999E-4</v>
      </c>
      <c r="D25" s="7">
        <v>99351.7</v>
      </c>
      <c r="E25" s="7">
        <v>38.799999999999997</v>
      </c>
      <c r="F25" s="5">
        <v>62.08</v>
      </c>
      <c r="G25" t="s">
        <v>12</v>
      </c>
      <c r="H25">
        <v>18</v>
      </c>
      <c r="I25" s="6">
        <v>2.1000000000000001E-4</v>
      </c>
      <c r="J25" s="6">
        <v>2.1000000000000001E-4</v>
      </c>
      <c r="K25" s="7">
        <v>99480.4</v>
      </c>
      <c r="L25" s="7">
        <v>20.9</v>
      </c>
      <c r="M25" s="5">
        <v>65.7</v>
      </c>
    </row>
    <row r="26" spans="1:13">
      <c r="A26">
        <v>19</v>
      </c>
      <c r="B26" s="6">
        <v>4.15E-4</v>
      </c>
      <c r="C26" s="6">
        <v>4.15E-4</v>
      </c>
      <c r="D26" s="7">
        <v>99312.9</v>
      </c>
      <c r="E26" s="7">
        <v>41.2</v>
      </c>
      <c r="F26" s="5">
        <v>61.11</v>
      </c>
      <c r="G26" t="s">
        <v>12</v>
      </c>
      <c r="H26">
        <v>19</v>
      </c>
      <c r="I26" s="6">
        <v>1.9000000000000001E-4</v>
      </c>
      <c r="J26" s="6">
        <v>1.9000000000000001E-4</v>
      </c>
      <c r="K26" s="7">
        <v>99459.6</v>
      </c>
      <c r="L26" s="7">
        <v>18.899999999999999</v>
      </c>
      <c r="M26" s="5">
        <v>64.709999999999994</v>
      </c>
    </row>
    <row r="27" spans="1:13">
      <c r="A27">
        <v>20</v>
      </c>
      <c r="B27" s="6">
        <v>5.0299999999999997E-4</v>
      </c>
      <c r="C27" s="6">
        <v>5.0299999999999997E-4</v>
      </c>
      <c r="D27" s="7">
        <v>99271.7</v>
      </c>
      <c r="E27" s="7">
        <v>49.9</v>
      </c>
      <c r="F27" s="5">
        <v>60.13</v>
      </c>
      <c r="G27" t="s">
        <v>12</v>
      </c>
      <c r="H27">
        <v>20</v>
      </c>
      <c r="I27" s="6">
        <v>1.74E-4</v>
      </c>
      <c r="J27" s="6">
        <v>1.74E-4</v>
      </c>
      <c r="K27" s="7">
        <v>99440.7</v>
      </c>
      <c r="L27" s="7">
        <v>17.3</v>
      </c>
      <c r="M27" s="5">
        <v>63.73</v>
      </c>
    </row>
    <row r="28" spans="1:13">
      <c r="A28">
        <v>21</v>
      </c>
      <c r="B28" s="6">
        <v>5.0100000000000003E-4</v>
      </c>
      <c r="C28" s="6">
        <v>5.0100000000000003E-4</v>
      </c>
      <c r="D28" s="7">
        <v>99221.8</v>
      </c>
      <c r="E28" s="7">
        <v>49.7</v>
      </c>
      <c r="F28" s="5">
        <v>59.16</v>
      </c>
      <c r="G28" t="s">
        <v>12</v>
      </c>
      <c r="H28">
        <v>21</v>
      </c>
      <c r="I28" s="6">
        <v>1.94E-4</v>
      </c>
      <c r="J28" s="6">
        <v>1.94E-4</v>
      </c>
      <c r="K28" s="7">
        <v>99423.3</v>
      </c>
      <c r="L28" s="7">
        <v>19.3</v>
      </c>
      <c r="M28" s="5">
        <v>62.74</v>
      </c>
    </row>
    <row r="29" spans="1:13">
      <c r="A29">
        <v>22</v>
      </c>
      <c r="B29" s="6">
        <v>4.84E-4</v>
      </c>
      <c r="C29" s="6">
        <v>4.84E-4</v>
      </c>
      <c r="D29" s="7">
        <v>99172.1</v>
      </c>
      <c r="E29" s="7">
        <v>48</v>
      </c>
      <c r="F29" s="5">
        <v>58.19</v>
      </c>
      <c r="G29" t="s">
        <v>12</v>
      </c>
      <c r="H29">
        <v>22</v>
      </c>
      <c r="I29" s="6">
        <v>2.05E-4</v>
      </c>
      <c r="J29" s="6">
        <v>2.05E-4</v>
      </c>
      <c r="K29" s="7">
        <v>99404</v>
      </c>
      <c r="L29" s="7">
        <v>20.399999999999999</v>
      </c>
      <c r="M29" s="5">
        <v>61.75</v>
      </c>
    </row>
    <row r="30" spans="1:13">
      <c r="A30">
        <v>23</v>
      </c>
      <c r="B30" s="6">
        <v>4.7800000000000002E-4</v>
      </c>
      <c r="C30" s="6">
        <v>4.7800000000000002E-4</v>
      </c>
      <c r="D30" s="7">
        <v>99124</v>
      </c>
      <c r="E30" s="7">
        <v>47.4</v>
      </c>
      <c r="F30" s="5">
        <v>57.22</v>
      </c>
      <c r="G30" t="s">
        <v>12</v>
      </c>
      <c r="H30">
        <v>23</v>
      </c>
      <c r="I30" s="6">
        <v>1.8799999999999999E-4</v>
      </c>
      <c r="J30" s="6">
        <v>1.8799999999999999E-4</v>
      </c>
      <c r="K30" s="7">
        <v>99383.7</v>
      </c>
      <c r="L30" s="7">
        <v>18.7</v>
      </c>
      <c r="M30" s="5">
        <v>60.76</v>
      </c>
    </row>
    <row r="31" spans="1:13">
      <c r="A31">
        <v>24</v>
      </c>
      <c r="B31" s="6">
        <v>5.2999999999999998E-4</v>
      </c>
      <c r="C31" s="6">
        <v>5.2899999999999996E-4</v>
      </c>
      <c r="D31" s="7">
        <v>99076.7</v>
      </c>
      <c r="E31" s="7">
        <v>52.5</v>
      </c>
      <c r="F31" s="5">
        <v>56.25</v>
      </c>
      <c r="G31" t="s">
        <v>12</v>
      </c>
      <c r="H31">
        <v>24</v>
      </c>
      <c r="I31" s="6">
        <v>2.0900000000000001E-4</v>
      </c>
      <c r="J31" s="6">
        <v>2.0900000000000001E-4</v>
      </c>
      <c r="K31" s="7">
        <v>99364.9</v>
      </c>
      <c r="L31" s="7">
        <v>20.8</v>
      </c>
      <c r="M31" s="5">
        <v>59.77</v>
      </c>
    </row>
    <row r="32" spans="1:13">
      <c r="A32">
        <v>25</v>
      </c>
      <c r="B32" s="6">
        <v>5.6400000000000005E-4</v>
      </c>
      <c r="C32" s="6">
        <v>5.6300000000000002E-4</v>
      </c>
      <c r="D32" s="7">
        <v>99024.2</v>
      </c>
      <c r="E32" s="7">
        <v>55.8</v>
      </c>
      <c r="F32" s="5">
        <v>55.28</v>
      </c>
      <c r="G32" t="s">
        <v>12</v>
      </c>
      <c r="H32">
        <v>25</v>
      </c>
      <c r="I32" s="6">
        <v>2.3800000000000001E-4</v>
      </c>
      <c r="J32" s="6">
        <v>2.3800000000000001E-4</v>
      </c>
      <c r="K32" s="7">
        <v>99344.1</v>
      </c>
      <c r="L32" s="7">
        <v>23.6</v>
      </c>
      <c r="M32" s="5">
        <v>58.78</v>
      </c>
    </row>
    <row r="33" spans="1:13">
      <c r="A33">
        <v>26</v>
      </c>
      <c r="B33" s="6">
        <v>5.7200000000000003E-4</v>
      </c>
      <c r="C33" s="6">
        <v>5.7200000000000003E-4</v>
      </c>
      <c r="D33" s="7">
        <v>98968.4</v>
      </c>
      <c r="E33" s="7">
        <v>56.6</v>
      </c>
      <c r="F33" s="5">
        <v>54.31</v>
      </c>
      <c r="G33" t="s">
        <v>12</v>
      </c>
      <c r="H33">
        <v>26</v>
      </c>
      <c r="I33" s="6">
        <v>2.5300000000000002E-4</v>
      </c>
      <c r="J33" s="6">
        <v>2.5300000000000002E-4</v>
      </c>
      <c r="K33" s="7">
        <v>99320.5</v>
      </c>
      <c r="L33" s="7">
        <v>25.1</v>
      </c>
      <c r="M33" s="5">
        <v>57.8</v>
      </c>
    </row>
    <row r="34" spans="1:13">
      <c r="A34">
        <v>27</v>
      </c>
      <c r="B34" s="6">
        <v>6.0400000000000004E-4</v>
      </c>
      <c r="C34" s="6">
        <v>6.0400000000000004E-4</v>
      </c>
      <c r="D34" s="7">
        <v>98911.8</v>
      </c>
      <c r="E34" s="7">
        <v>59.7</v>
      </c>
      <c r="F34" s="5">
        <v>53.34</v>
      </c>
      <c r="G34" t="s">
        <v>12</v>
      </c>
      <c r="H34">
        <v>27</v>
      </c>
      <c r="I34" s="6">
        <v>2.63E-4</v>
      </c>
      <c r="J34" s="6">
        <v>2.63E-4</v>
      </c>
      <c r="K34" s="7">
        <v>99295.4</v>
      </c>
      <c r="L34" s="7">
        <v>26.1</v>
      </c>
      <c r="M34" s="5">
        <v>56.81</v>
      </c>
    </row>
    <row r="35" spans="1:13">
      <c r="A35">
        <v>28</v>
      </c>
      <c r="B35" s="6">
        <v>6.5799999999999995E-4</v>
      </c>
      <c r="C35" s="6">
        <v>6.5799999999999995E-4</v>
      </c>
      <c r="D35" s="7">
        <v>98852</v>
      </c>
      <c r="E35" s="7">
        <v>65</v>
      </c>
      <c r="F35" s="5">
        <v>52.37</v>
      </c>
      <c r="G35" t="s">
        <v>12</v>
      </c>
      <c r="H35">
        <v>28</v>
      </c>
      <c r="I35" s="6">
        <v>2.9399999999999999E-4</v>
      </c>
      <c r="J35" s="6">
        <v>2.9399999999999999E-4</v>
      </c>
      <c r="K35" s="7">
        <v>99269.2</v>
      </c>
      <c r="L35" s="7">
        <v>29.2</v>
      </c>
      <c r="M35" s="5">
        <v>55.83</v>
      </c>
    </row>
    <row r="36" spans="1:13">
      <c r="A36">
        <v>29</v>
      </c>
      <c r="B36" s="6">
        <v>6.87E-4</v>
      </c>
      <c r="C36" s="6">
        <v>6.87E-4</v>
      </c>
      <c r="D36" s="7">
        <v>98787</v>
      </c>
      <c r="E36" s="7">
        <v>67.8</v>
      </c>
      <c r="F36" s="5">
        <v>51.41</v>
      </c>
      <c r="G36" t="s">
        <v>12</v>
      </c>
      <c r="H36">
        <v>29</v>
      </c>
      <c r="I36" s="6">
        <v>2.9E-4</v>
      </c>
      <c r="J36" s="6">
        <v>2.9E-4</v>
      </c>
      <c r="K36" s="7">
        <v>99240</v>
      </c>
      <c r="L36" s="7">
        <v>28.8</v>
      </c>
      <c r="M36" s="5">
        <v>54.84</v>
      </c>
    </row>
    <row r="37" spans="1:13">
      <c r="A37">
        <v>30</v>
      </c>
      <c r="B37" s="6">
        <v>7.2499999999999995E-4</v>
      </c>
      <c r="C37" s="6">
        <v>7.2400000000000003E-4</v>
      </c>
      <c r="D37" s="7">
        <v>98719.2</v>
      </c>
      <c r="E37" s="7">
        <v>71.5</v>
      </c>
      <c r="F37" s="5">
        <v>50.44</v>
      </c>
      <c r="G37" t="s">
        <v>12</v>
      </c>
      <c r="H37">
        <v>30</v>
      </c>
      <c r="I37" s="6">
        <v>3.4299999999999999E-4</v>
      </c>
      <c r="J37" s="6">
        <v>3.4299999999999999E-4</v>
      </c>
      <c r="K37" s="7">
        <v>99211.199999999997</v>
      </c>
      <c r="L37" s="7">
        <v>34</v>
      </c>
      <c r="M37" s="5">
        <v>53.86</v>
      </c>
    </row>
    <row r="38" spans="1:13">
      <c r="A38">
        <v>31</v>
      </c>
      <c r="B38" s="6">
        <v>7.7999999999999999E-4</v>
      </c>
      <c r="C38" s="6">
        <v>7.7899999999999996E-4</v>
      </c>
      <c r="D38" s="7">
        <v>98647.7</v>
      </c>
      <c r="E38" s="7">
        <v>76.900000000000006</v>
      </c>
      <c r="F38" s="5">
        <v>49.48</v>
      </c>
      <c r="G38" t="s">
        <v>12</v>
      </c>
      <c r="H38">
        <v>31</v>
      </c>
      <c r="I38" s="6">
        <v>3.5300000000000002E-4</v>
      </c>
      <c r="J38" s="6">
        <v>3.5300000000000002E-4</v>
      </c>
      <c r="K38" s="7">
        <v>99177.3</v>
      </c>
      <c r="L38" s="7">
        <v>35</v>
      </c>
      <c r="M38" s="5">
        <v>52.88</v>
      </c>
    </row>
    <row r="39" spans="1:13">
      <c r="A39">
        <v>32</v>
      </c>
      <c r="B39" s="6">
        <v>7.6000000000000004E-4</v>
      </c>
      <c r="C39" s="6">
        <v>7.6000000000000004E-4</v>
      </c>
      <c r="D39" s="7">
        <v>98570.8</v>
      </c>
      <c r="E39" s="7">
        <v>74.900000000000006</v>
      </c>
      <c r="F39" s="5">
        <v>48.52</v>
      </c>
      <c r="G39" t="s">
        <v>12</v>
      </c>
      <c r="H39">
        <v>32</v>
      </c>
      <c r="I39" s="6">
        <v>4.1800000000000002E-4</v>
      </c>
      <c r="J39" s="6">
        <v>4.17E-4</v>
      </c>
      <c r="K39" s="7">
        <v>99142.3</v>
      </c>
      <c r="L39" s="7">
        <v>41.4</v>
      </c>
      <c r="M39" s="5">
        <v>51.9</v>
      </c>
    </row>
    <row r="40" spans="1:13">
      <c r="A40">
        <v>33</v>
      </c>
      <c r="B40" s="6">
        <v>8.6799999999999996E-4</v>
      </c>
      <c r="C40" s="6">
        <v>8.6700000000000004E-4</v>
      </c>
      <c r="D40" s="7">
        <v>98495.9</v>
      </c>
      <c r="E40" s="7">
        <v>85.4</v>
      </c>
      <c r="F40" s="5">
        <v>47.55</v>
      </c>
      <c r="G40" t="s">
        <v>12</v>
      </c>
      <c r="H40">
        <v>33</v>
      </c>
      <c r="I40" s="6">
        <v>4.35E-4</v>
      </c>
      <c r="J40" s="6">
        <v>4.35E-4</v>
      </c>
      <c r="K40" s="7">
        <v>99100.9</v>
      </c>
      <c r="L40" s="7">
        <v>43.1</v>
      </c>
      <c r="M40" s="5">
        <v>50.92</v>
      </c>
    </row>
    <row r="41" spans="1:13">
      <c r="A41">
        <v>34</v>
      </c>
      <c r="B41" s="6">
        <v>8.9599999999999999E-4</v>
      </c>
      <c r="C41" s="6">
        <v>8.9599999999999999E-4</v>
      </c>
      <c r="D41" s="7">
        <v>98410.4</v>
      </c>
      <c r="E41" s="7">
        <v>88.1</v>
      </c>
      <c r="F41" s="5">
        <v>46.59</v>
      </c>
      <c r="G41" t="s">
        <v>12</v>
      </c>
      <c r="H41">
        <v>34</v>
      </c>
      <c r="I41" s="6">
        <v>5.0900000000000001E-4</v>
      </c>
      <c r="J41" s="6">
        <v>5.0900000000000001E-4</v>
      </c>
      <c r="K41" s="7">
        <v>99057.8</v>
      </c>
      <c r="L41" s="7">
        <v>50.4</v>
      </c>
      <c r="M41" s="5">
        <v>49.94</v>
      </c>
    </row>
    <row r="42" spans="1:13">
      <c r="A42">
        <v>35</v>
      </c>
      <c r="B42" s="6">
        <v>9.68E-4</v>
      </c>
      <c r="C42" s="6">
        <v>9.68E-4</v>
      </c>
      <c r="D42" s="7">
        <v>98322.3</v>
      </c>
      <c r="E42" s="7">
        <v>95.1</v>
      </c>
      <c r="F42" s="5">
        <v>45.63</v>
      </c>
      <c r="G42" t="s">
        <v>12</v>
      </c>
      <c r="H42">
        <v>35</v>
      </c>
      <c r="I42" s="6">
        <v>5.4100000000000003E-4</v>
      </c>
      <c r="J42" s="6">
        <v>5.4000000000000001E-4</v>
      </c>
      <c r="K42" s="7">
        <v>99007.4</v>
      </c>
      <c r="L42" s="7">
        <v>53.5</v>
      </c>
      <c r="M42" s="5">
        <v>48.97</v>
      </c>
    </row>
    <row r="43" spans="1:13">
      <c r="A43">
        <v>36</v>
      </c>
      <c r="B43" s="6">
        <v>1.0499999999999999E-3</v>
      </c>
      <c r="C43" s="6">
        <v>1.049E-3</v>
      </c>
      <c r="D43" s="7">
        <v>98227.199999999997</v>
      </c>
      <c r="E43" s="7">
        <v>103.1</v>
      </c>
      <c r="F43" s="5">
        <v>44.68</v>
      </c>
      <c r="G43" t="s">
        <v>12</v>
      </c>
      <c r="H43">
        <v>36</v>
      </c>
      <c r="I43" s="6">
        <v>5.6999999999999998E-4</v>
      </c>
      <c r="J43" s="6">
        <v>5.6999999999999998E-4</v>
      </c>
      <c r="K43" s="7">
        <v>98953.9</v>
      </c>
      <c r="L43" s="7">
        <v>56.4</v>
      </c>
      <c r="M43" s="5">
        <v>47.99</v>
      </c>
    </row>
    <row r="44" spans="1:13">
      <c r="A44">
        <v>37</v>
      </c>
      <c r="B44" s="6">
        <v>1.207E-3</v>
      </c>
      <c r="C44" s="6">
        <v>1.206E-3</v>
      </c>
      <c r="D44" s="7">
        <v>98124.1</v>
      </c>
      <c r="E44" s="7">
        <v>118.3</v>
      </c>
      <c r="F44" s="5">
        <v>43.72</v>
      </c>
      <c r="G44" t="s">
        <v>12</v>
      </c>
      <c r="H44">
        <v>37</v>
      </c>
      <c r="I44" s="6">
        <v>7.2999999999999996E-4</v>
      </c>
      <c r="J44" s="6">
        <v>7.2999999999999996E-4</v>
      </c>
      <c r="K44" s="7">
        <v>98897.4</v>
      </c>
      <c r="L44" s="7">
        <v>72.2</v>
      </c>
      <c r="M44" s="5">
        <v>47.02</v>
      </c>
    </row>
    <row r="45" spans="1:13">
      <c r="A45">
        <v>38</v>
      </c>
      <c r="B45" s="6">
        <v>1.1709999999999999E-3</v>
      </c>
      <c r="C45" s="6">
        <v>1.17E-3</v>
      </c>
      <c r="D45" s="7">
        <v>98005.8</v>
      </c>
      <c r="E45" s="7">
        <v>114.7</v>
      </c>
      <c r="F45" s="5">
        <v>42.78</v>
      </c>
      <c r="G45" t="s">
        <v>12</v>
      </c>
      <c r="H45">
        <v>38</v>
      </c>
      <c r="I45" s="6">
        <v>6.8599999999999998E-4</v>
      </c>
      <c r="J45" s="6">
        <v>6.8499999999999995E-4</v>
      </c>
      <c r="K45" s="7">
        <v>98825.2</v>
      </c>
      <c r="L45" s="7">
        <v>67.7</v>
      </c>
      <c r="M45" s="5">
        <v>46.05</v>
      </c>
    </row>
    <row r="46" spans="1:13">
      <c r="A46">
        <v>39</v>
      </c>
      <c r="B46" s="6">
        <v>1.281E-3</v>
      </c>
      <c r="C46" s="6">
        <v>1.2800000000000001E-3</v>
      </c>
      <c r="D46" s="7">
        <v>97891.1</v>
      </c>
      <c r="E46" s="7">
        <v>125.3</v>
      </c>
      <c r="F46" s="5">
        <v>41.83</v>
      </c>
      <c r="G46" t="s">
        <v>12</v>
      </c>
      <c r="H46">
        <v>39</v>
      </c>
      <c r="I46" s="6">
        <v>7.5199999999999996E-4</v>
      </c>
      <c r="J46" s="6">
        <v>7.5199999999999996E-4</v>
      </c>
      <c r="K46" s="7">
        <v>98757.5</v>
      </c>
      <c r="L46" s="7">
        <v>74.2</v>
      </c>
      <c r="M46" s="5">
        <v>45.08</v>
      </c>
    </row>
    <row r="47" spans="1:13">
      <c r="A47">
        <v>40</v>
      </c>
      <c r="B47" s="6">
        <v>1.421E-3</v>
      </c>
      <c r="C47" s="6">
        <v>1.42E-3</v>
      </c>
      <c r="D47" s="7">
        <v>97765.8</v>
      </c>
      <c r="E47" s="7">
        <v>138.80000000000001</v>
      </c>
      <c r="F47" s="5">
        <v>40.880000000000003</v>
      </c>
      <c r="G47" t="s">
        <v>12</v>
      </c>
      <c r="H47">
        <v>40</v>
      </c>
      <c r="I47" s="6">
        <v>8.0999999999999996E-4</v>
      </c>
      <c r="J47" s="6">
        <v>8.0999999999999996E-4</v>
      </c>
      <c r="K47" s="7">
        <v>98683.3</v>
      </c>
      <c r="L47" s="7">
        <v>79.900000000000006</v>
      </c>
      <c r="M47" s="5">
        <v>44.12</v>
      </c>
    </row>
    <row r="48" spans="1:13">
      <c r="A48">
        <v>41</v>
      </c>
      <c r="B48" s="6">
        <v>1.5219999999999999E-3</v>
      </c>
      <c r="C48" s="6">
        <v>1.521E-3</v>
      </c>
      <c r="D48" s="7">
        <v>97627</v>
      </c>
      <c r="E48" s="7">
        <v>148.4</v>
      </c>
      <c r="F48" s="5">
        <v>39.94</v>
      </c>
      <c r="G48" t="s">
        <v>12</v>
      </c>
      <c r="H48">
        <v>41</v>
      </c>
      <c r="I48" s="6">
        <v>8.9700000000000001E-4</v>
      </c>
      <c r="J48" s="6">
        <v>8.9599999999999999E-4</v>
      </c>
      <c r="K48" s="7">
        <v>98603.3</v>
      </c>
      <c r="L48" s="7">
        <v>88.4</v>
      </c>
      <c r="M48" s="5">
        <v>43.15</v>
      </c>
    </row>
    <row r="49" spans="1:13">
      <c r="A49">
        <v>42</v>
      </c>
      <c r="B49" s="6">
        <v>1.6609999999999999E-3</v>
      </c>
      <c r="C49" s="6">
        <v>1.6590000000000001E-3</v>
      </c>
      <c r="D49" s="7">
        <v>97478.6</v>
      </c>
      <c r="E49" s="7">
        <v>161.69999999999999</v>
      </c>
      <c r="F49" s="5">
        <v>39</v>
      </c>
      <c r="G49" t="s">
        <v>12</v>
      </c>
      <c r="H49">
        <v>42</v>
      </c>
      <c r="I49" s="6">
        <v>1.0089999999999999E-3</v>
      </c>
      <c r="J49" s="6">
        <v>1.008E-3</v>
      </c>
      <c r="K49" s="7">
        <v>98515</v>
      </c>
      <c r="L49" s="7">
        <v>99.3</v>
      </c>
      <c r="M49" s="5">
        <v>42.19</v>
      </c>
    </row>
    <row r="50" spans="1:13">
      <c r="A50">
        <v>43</v>
      </c>
      <c r="B50" s="6">
        <v>1.8309999999999999E-3</v>
      </c>
      <c r="C50" s="6">
        <v>1.8289999999999999E-3</v>
      </c>
      <c r="D50" s="7">
        <v>97316.800000000003</v>
      </c>
      <c r="E50" s="7">
        <v>178</v>
      </c>
      <c r="F50" s="5">
        <v>38.06</v>
      </c>
      <c r="G50" t="s">
        <v>12</v>
      </c>
      <c r="H50">
        <v>43</v>
      </c>
      <c r="I50" s="6">
        <v>1.078E-3</v>
      </c>
      <c r="J50" s="6">
        <v>1.078E-3</v>
      </c>
      <c r="K50" s="7">
        <v>98415.6</v>
      </c>
      <c r="L50" s="7">
        <v>106.1</v>
      </c>
      <c r="M50" s="5">
        <v>41.23</v>
      </c>
    </row>
    <row r="51" spans="1:13">
      <c r="A51">
        <v>44</v>
      </c>
      <c r="B51" s="6">
        <v>1.9419999999999999E-3</v>
      </c>
      <c r="C51" s="6">
        <v>1.9400000000000001E-3</v>
      </c>
      <c r="D51" s="7">
        <v>97138.8</v>
      </c>
      <c r="E51" s="7">
        <v>188.4</v>
      </c>
      <c r="F51" s="5">
        <v>37.130000000000003</v>
      </c>
      <c r="G51" t="s">
        <v>12</v>
      </c>
      <c r="H51">
        <v>44</v>
      </c>
      <c r="I51" s="6">
        <v>1.2390000000000001E-3</v>
      </c>
      <c r="J51" s="6">
        <v>1.238E-3</v>
      </c>
      <c r="K51" s="7">
        <v>98309.6</v>
      </c>
      <c r="L51" s="7">
        <v>121.7</v>
      </c>
      <c r="M51" s="5">
        <v>40.28</v>
      </c>
    </row>
    <row r="52" spans="1:13">
      <c r="A52">
        <v>45</v>
      </c>
      <c r="B52" s="6">
        <v>2.2070000000000002E-3</v>
      </c>
      <c r="C52" s="6">
        <v>2.2049999999999999E-3</v>
      </c>
      <c r="D52" s="7">
        <v>96950.399999999994</v>
      </c>
      <c r="E52" s="7">
        <v>213.8</v>
      </c>
      <c r="F52" s="5">
        <v>36.200000000000003</v>
      </c>
      <c r="G52" t="s">
        <v>12</v>
      </c>
      <c r="H52">
        <v>45</v>
      </c>
      <c r="I52" s="6">
        <v>1.341E-3</v>
      </c>
      <c r="J52" s="6">
        <v>1.34E-3</v>
      </c>
      <c r="K52" s="7">
        <v>98187.9</v>
      </c>
      <c r="L52" s="7">
        <v>131.6</v>
      </c>
      <c r="M52" s="5">
        <v>39.33</v>
      </c>
    </row>
    <row r="53" spans="1:13">
      <c r="A53">
        <v>46</v>
      </c>
      <c r="B53" s="6">
        <v>2.287E-3</v>
      </c>
      <c r="C53" s="6">
        <v>2.2850000000000001E-3</v>
      </c>
      <c r="D53" s="7">
        <v>96736.6</v>
      </c>
      <c r="E53" s="7">
        <v>221</v>
      </c>
      <c r="F53" s="5">
        <v>35.28</v>
      </c>
      <c r="G53" t="s">
        <v>12</v>
      </c>
      <c r="H53">
        <v>46</v>
      </c>
      <c r="I53" s="6">
        <v>1.4729999999999999E-3</v>
      </c>
      <c r="J53" s="6">
        <v>1.472E-3</v>
      </c>
      <c r="K53" s="7">
        <v>98056.3</v>
      </c>
      <c r="L53" s="7">
        <v>144.4</v>
      </c>
      <c r="M53" s="5">
        <v>38.380000000000003</v>
      </c>
    </row>
    <row r="54" spans="1:13">
      <c r="A54">
        <v>47</v>
      </c>
      <c r="B54" s="6">
        <v>2.5490000000000001E-3</v>
      </c>
      <c r="C54" s="6">
        <v>2.5460000000000001E-3</v>
      </c>
      <c r="D54" s="7">
        <v>96515.6</v>
      </c>
      <c r="E54" s="7">
        <v>245.7</v>
      </c>
      <c r="F54" s="5">
        <v>34.36</v>
      </c>
      <c r="G54" t="s">
        <v>12</v>
      </c>
      <c r="H54">
        <v>47</v>
      </c>
      <c r="I54" s="6">
        <v>1.5950000000000001E-3</v>
      </c>
      <c r="J54" s="6">
        <v>1.5939999999999999E-3</v>
      </c>
      <c r="K54" s="7">
        <v>97911.9</v>
      </c>
      <c r="L54" s="7">
        <v>156.1</v>
      </c>
      <c r="M54" s="5">
        <v>37.43</v>
      </c>
    </row>
    <row r="55" spans="1:13">
      <c r="A55">
        <v>48</v>
      </c>
      <c r="B55" s="6">
        <v>2.686E-3</v>
      </c>
      <c r="C55" s="6">
        <v>2.6819999999999999E-3</v>
      </c>
      <c r="D55" s="7">
        <v>96269.9</v>
      </c>
      <c r="E55" s="7">
        <v>258.2</v>
      </c>
      <c r="F55" s="5">
        <v>33.450000000000003</v>
      </c>
      <c r="G55" t="s">
        <v>12</v>
      </c>
      <c r="H55">
        <v>48</v>
      </c>
      <c r="I55" s="6">
        <v>1.745E-3</v>
      </c>
      <c r="J55" s="6">
        <v>1.7440000000000001E-3</v>
      </c>
      <c r="K55" s="7">
        <v>97755.8</v>
      </c>
      <c r="L55" s="7">
        <v>170.4</v>
      </c>
      <c r="M55" s="5">
        <v>36.49</v>
      </c>
    </row>
    <row r="56" spans="1:13">
      <c r="A56">
        <v>49</v>
      </c>
      <c r="B56" s="6">
        <v>3.009E-3</v>
      </c>
      <c r="C56" s="6">
        <v>3.0049999999999999E-3</v>
      </c>
      <c r="D56" s="7">
        <v>96011.7</v>
      </c>
      <c r="E56" s="7">
        <v>288.5</v>
      </c>
      <c r="F56" s="5">
        <v>32.53</v>
      </c>
      <c r="G56" t="s">
        <v>12</v>
      </c>
      <c r="H56">
        <v>49</v>
      </c>
      <c r="I56" s="6">
        <v>1.872E-3</v>
      </c>
      <c r="J56" s="6">
        <v>1.8699999999999999E-3</v>
      </c>
      <c r="K56" s="7">
        <v>97585.4</v>
      </c>
      <c r="L56" s="7">
        <v>182.5</v>
      </c>
      <c r="M56" s="5">
        <v>35.56</v>
      </c>
    </row>
    <row r="57" spans="1:13">
      <c r="A57">
        <v>50</v>
      </c>
      <c r="B57" s="6">
        <v>3.2049999999999999E-3</v>
      </c>
      <c r="C57" s="6">
        <v>3.199E-3</v>
      </c>
      <c r="D57" s="7">
        <v>95723.199999999997</v>
      </c>
      <c r="E57" s="7">
        <v>306.3</v>
      </c>
      <c r="F57" s="5">
        <v>31.63</v>
      </c>
      <c r="G57" t="s">
        <v>12</v>
      </c>
      <c r="H57">
        <v>50</v>
      </c>
      <c r="I57" s="6">
        <v>2.065E-3</v>
      </c>
      <c r="J57" s="6">
        <v>2.0630000000000002E-3</v>
      </c>
      <c r="K57" s="7">
        <v>97402.9</v>
      </c>
      <c r="L57" s="7">
        <v>201</v>
      </c>
      <c r="M57" s="5">
        <v>34.619999999999997</v>
      </c>
    </row>
    <row r="58" spans="1:13">
      <c r="A58">
        <v>51</v>
      </c>
      <c r="B58" s="6">
        <v>3.467E-3</v>
      </c>
      <c r="C58" s="6">
        <v>3.4610000000000001E-3</v>
      </c>
      <c r="D58" s="7">
        <v>95416.9</v>
      </c>
      <c r="E58" s="7">
        <v>330.3</v>
      </c>
      <c r="F58" s="5">
        <v>30.73</v>
      </c>
      <c r="G58" t="s">
        <v>12</v>
      </c>
      <c r="H58">
        <v>51</v>
      </c>
      <c r="I58" s="6">
        <v>2.2560000000000002E-3</v>
      </c>
      <c r="J58" s="6">
        <v>2.2529999999999998E-3</v>
      </c>
      <c r="K58" s="7">
        <v>97201.9</v>
      </c>
      <c r="L58" s="7">
        <v>219</v>
      </c>
      <c r="M58" s="5">
        <v>33.69</v>
      </c>
    </row>
    <row r="59" spans="1:13">
      <c r="A59">
        <v>52</v>
      </c>
      <c r="B59" s="6">
        <v>3.735E-3</v>
      </c>
      <c r="C59" s="6">
        <v>3.728E-3</v>
      </c>
      <c r="D59" s="7">
        <v>95086.7</v>
      </c>
      <c r="E59" s="7">
        <v>354.5</v>
      </c>
      <c r="F59" s="5">
        <v>29.84</v>
      </c>
      <c r="G59" t="s">
        <v>12</v>
      </c>
      <c r="H59">
        <v>52</v>
      </c>
      <c r="I59" s="6">
        <v>2.4620000000000002E-3</v>
      </c>
      <c r="J59" s="6">
        <v>2.4589999999999998E-3</v>
      </c>
      <c r="K59" s="7">
        <v>96982.9</v>
      </c>
      <c r="L59" s="7">
        <v>238.5</v>
      </c>
      <c r="M59" s="5">
        <v>32.770000000000003</v>
      </c>
    </row>
    <row r="60" spans="1:13">
      <c r="A60">
        <v>53</v>
      </c>
      <c r="B60" s="6">
        <v>4.0049999999999999E-3</v>
      </c>
      <c r="C60" s="6">
        <v>3.9969999999999997E-3</v>
      </c>
      <c r="D60" s="7">
        <v>94732.2</v>
      </c>
      <c r="E60" s="7">
        <v>378.6</v>
      </c>
      <c r="F60" s="5">
        <v>28.95</v>
      </c>
      <c r="G60" t="s">
        <v>12</v>
      </c>
      <c r="H60">
        <v>53</v>
      </c>
      <c r="I60" s="6">
        <v>2.5790000000000001E-3</v>
      </c>
      <c r="J60" s="6">
        <v>2.5760000000000002E-3</v>
      </c>
      <c r="K60" s="7">
        <v>96744.5</v>
      </c>
      <c r="L60" s="7">
        <v>249.2</v>
      </c>
      <c r="M60" s="5">
        <v>31.85</v>
      </c>
    </row>
    <row r="61" spans="1:13">
      <c r="A61">
        <v>54</v>
      </c>
      <c r="B61" s="6">
        <v>4.3059999999999999E-3</v>
      </c>
      <c r="C61" s="6">
        <v>4.2960000000000003E-3</v>
      </c>
      <c r="D61" s="7">
        <v>94353.600000000006</v>
      </c>
      <c r="E61" s="7">
        <v>405.4</v>
      </c>
      <c r="F61" s="5">
        <v>28.06</v>
      </c>
      <c r="G61" t="s">
        <v>12</v>
      </c>
      <c r="H61">
        <v>54</v>
      </c>
      <c r="I61" s="6">
        <v>2.764E-3</v>
      </c>
      <c r="J61" s="6">
        <v>2.7599999999999999E-3</v>
      </c>
      <c r="K61" s="7">
        <v>96495.3</v>
      </c>
      <c r="L61" s="7">
        <v>266.3</v>
      </c>
      <c r="M61" s="5">
        <v>30.93</v>
      </c>
    </row>
    <row r="62" spans="1:13">
      <c r="A62">
        <v>55</v>
      </c>
      <c r="B62" s="6">
        <v>4.646E-3</v>
      </c>
      <c r="C62" s="6">
        <v>4.6350000000000002E-3</v>
      </c>
      <c r="D62" s="7">
        <v>93948.2</v>
      </c>
      <c r="E62" s="7">
        <v>435.5</v>
      </c>
      <c r="F62" s="5">
        <v>27.18</v>
      </c>
      <c r="G62" t="s">
        <v>12</v>
      </c>
      <c r="H62">
        <v>55</v>
      </c>
      <c r="I62" s="6">
        <v>3.0790000000000001E-3</v>
      </c>
      <c r="J62" s="6">
        <v>3.0739999999999999E-3</v>
      </c>
      <c r="K62" s="7">
        <v>96229</v>
      </c>
      <c r="L62" s="7">
        <v>295.89999999999998</v>
      </c>
      <c r="M62" s="5">
        <v>30.01</v>
      </c>
    </row>
    <row r="63" spans="1:13">
      <c r="A63">
        <v>56</v>
      </c>
      <c r="B63" s="6">
        <v>5.1799999999999997E-3</v>
      </c>
      <c r="C63" s="6">
        <v>5.1659999999999996E-3</v>
      </c>
      <c r="D63" s="7">
        <v>93512.7</v>
      </c>
      <c r="E63" s="7">
        <v>483.1</v>
      </c>
      <c r="F63" s="5">
        <v>26.3</v>
      </c>
      <c r="G63" t="s">
        <v>12</v>
      </c>
      <c r="H63">
        <v>56</v>
      </c>
      <c r="I63" s="6">
        <v>3.392E-3</v>
      </c>
      <c r="J63" s="6">
        <v>3.3860000000000001E-3</v>
      </c>
      <c r="K63" s="7">
        <v>95933.1</v>
      </c>
      <c r="L63" s="7">
        <v>324.8</v>
      </c>
      <c r="M63" s="5">
        <v>29.1</v>
      </c>
    </row>
    <row r="64" spans="1:13">
      <c r="A64">
        <v>57</v>
      </c>
      <c r="B64" s="6">
        <v>5.6759999999999996E-3</v>
      </c>
      <c r="C64" s="6">
        <v>5.6600000000000001E-3</v>
      </c>
      <c r="D64" s="7">
        <v>93029.6</v>
      </c>
      <c r="E64" s="7">
        <v>526.5</v>
      </c>
      <c r="F64" s="5">
        <v>25.44</v>
      </c>
      <c r="G64" t="s">
        <v>12</v>
      </c>
      <c r="H64">
        <v>57</v>
      </c>
      <c r="I64" s="6">
        <v>3.6819999999999999E-3</v>
      </c>
      <c r="J64" s="6">
        <v>3.676E-3</v>
      </c>
      <c r="K64" s="7">
        <v>95608.3</v>
      </c>
      <c r="L64" s="7">
        <v>351.4</v>
      </c>
      <c r="M64" s="5">
        <v>28.2</v>
      </c>
    </row>
    <row r="65" spans="1:13">
      <c r="A65">
        <v>58</v>
      </c>
      <c r="B65" s="6">
        <v>6.1780000000000003E-3</v>
      </c>
      <c r="C65" s="6">
        <v>6.1590000000000004E-3</v>
      </c>
      <c r="D65" s="7">
        <v>92503.1</v>
      </c>
      <c r="E65" s="7">
        <v>569.79999999999995</v>
      </c>
      <c r="F65" s="5">
        <v>24.58</v>
      </c>
      <c r="G65" t="s">
        <v>12</v>
      </c>
      <c r="H65">
        <v>58</v>
      </c>
      <c r="I65" s="6">
        <v>4.0829999999999998E-3</v>
      </c>
      <c r="J65" s="6">
        <v>4.0740000000000004E-3</v>
      </c>
      <c r="K65" s="7">
        <v>95256.9</v>
      </c>
      <c r="L65" s="7">
        <v>388.1</v>
      </c>
      <c r="M65" s="5">
        <v>27.3</v>
      </c>
    </row>
    <row r="66" spans="1:13">
      <c r="A66">
        <v>59</v>
      </c>
      <c r="B66" s="6">
        <v>6.6990000000000001E-3</v>
      </c>
      <c r="C66" s="6">
        <v>6.6769999999999998E-3</v>
      </c>
      <c r="D66" s="7">
        <v>91933.3</v>
      </c>
      <c r="E66" s="7">
        <v>613.79999999999995</v>
      </c>
      <c r="F66" s="5">
        <v>23.73</v>
      </c>
      <c r="G66" t="s">
        <v>12</v>
      </c>
      <c r="H66">
        <v>59</v>
      </c>
      <c r="I66" s="6">
        <v>4.4120000000000001E-3</v>
      </c>
      <c r="J66" s="6">
        <v>4.4029999999999998E-3</v>
      </c>
      <c r="K66" s="7">
        <v>94868.800000000003</v>
      </c>
      <c r="L66" s="7">
        <v>417.7</v>
      </c>
      <c r="M66" s="5">
        <v>26.41</v>
      </c>
    </row>
    <row r="67" spans="1:13">
      <c r="A67">
        <v>60</v>
      </c>
      <c r="B67" s="6">
        <v>7.4070000000000004E-3</v>
      </c>
      <c r="C67" s="6">
        <v>7.3790000000000001E-3</v>
      </c>
      <c r="D67" s="7">
        <v>91319.5</v>
      </c>
      <c r="E67" s="7">
        <v>673.9</v>
      </c>
      <c r="F67" s="5">
        <v>22.88</v>
      </c>
      <c r="G67" t="s">
        <v>12</v>
      </c>
      <c r="H67">
        <v>60</v>
      </c>
      <c r="I67" s="6">
        <v>4.8719999999999996E-3</v>
      </c>
      <c r="J67" s="6">
        <v>4.8599999999999997E-3</v>
      </c>
      <c r="K67" s="7">
        <v>94451.1</v>
      </c>
      <c r="L67" s="7">
        <v>459</v>
      </c>
      <c r="M67" s="5">
        <v>25.53</v>
      </c>
    </row>
    <row r="68" spans="1:13">
      <c r="A68">
        <v>61</v>
      </c>
      <c r="B68" s="6">
        <v>8.0630000000000007E-3</v>
      </c>
      <c r="C68" s="6">
        <v>8.0300000000000007E-3</v>
      </c>
      <c r="D68" s="7">
        <v>90645.6</v>
      </c>
      <c r="E68" s="7">
        <v>727.9</v>
      </c>
      <c r="F68" s="5">
        <v>22.05</v>
      </c>
      <c r="G68" t="s">
        <v>12</v>
      </c>
      <c r="H68">
        <v>61</v>
      </c>
      <c r="I68" s="6">
        <v>5.3309999999999998E-3</v>
      </c>
      <c r="J68" s="6">
        <v>5.3169999999999997E-3</v>
      </c>
      <c r="K68" s="7">
        <v>93992.1</v>
      </c>
      <c r="L68" s="7">
        <v>499.8</v>
      </c>
      <c r="M68" s="5">
        <v>24.65</v>
      </c>
    </row>
    <row r="69" spans="1:13">
      <c r="A69">
        <v>62</v>
      </c>
      <c r="B69" s="6">
        <v>9.0310000000000008E-3</v>
      </c>
      <c r="C69" s="6">
        <v>8.9899999999999997E-3</v>
      </c>
      <c r="D69" s="7">
        <v>89917.7</v>
      </c>
      <c r="E69" s="7">
        <v>808.4</v>
      </c>
      <c r="F69" s="5">
        <v>21.22</v>
      </c>
      <c r="G69" t="s">
        <v>12</v>
      </c>
      <c r="H69">
        <v>62</v>
      </c>
      <c r="I69" s="6">
        <v>6.1419999999999999E-3</v>
      </c>
      <c r="J69" s="6">
        <v>6.123E-3</v>
      </c>
      <c r="K69" s="7">
        <v>93492.3</v>
      </c>
      <c r="L69" s="7">
        <v>572.5</v>
      </c>
      <c r="M69" s="5">
        <v>23.78</v>
      </c>
    </row>
    <row r="70" spans="1:13">
      <c r="A70">
        <v>63</v>
      </c>
      <c r="B70" s="6">
        <v>9.9710000000000007E-3</v>
      </c>
      <c r="C70" s="6">
        <v>9.9209999999999993E-3</v>
      </c>
      <c r="D70" s="7">
        <v>89109.4</v>
      </c>
      <c r="E70" s="7">
        <v>884.1</v>
      </c>
      <c r="F70" s="5">
        <v>20.41</v>
      </c>
      <c r="G70" t="s">
        <v>12</v>
      </c>
      <c r="H70">
        <v>63</v>
      </c>
      <c r="I70" s="6">
        <v>6.5329999999999997E-3</v>
      </c>
      <c r="J70" s="6">
        <v>6.5110000000000003E-3</v>
      </c>
      <c r="K70" s="7">
        <v>92919.8</v>
      </c>
      <c r="L70" s="7">
        <v>605</v>
      </c>
      <c r="M70" s="5">
        <v>22.92</v>
      </c>
    </row>
    <row r="71" spans="1:13">
      <c r="A71">
        <v>64</v>
      </c>
      <c r="B71" s="6">
        <v>1.0796E-2</v>
      </c>
      <c r="C71" s="6">
        <v>1.0737999999999999E-2</v>
      </c>
      <c r="D71" s="7">
        <v>88225.3</v>
      </c>
      <c r="E71" s="7">
        <v>947.3</v>
      </c>
      <c r="F71" s="5">
        <v>19.61</v>
      </c>
      <c r="G71" t="s">
        <v>12</v>
      </c>
      <c r="H71">
        <v>64</v>
      </c>
      <c r="I71" s="6">
        <v>7.077E-3</v>
      </c>
      <c r="J71" s="6">
        <v>7.0520000000000001E-3</v>
      </c>
      <c r="K71" s="7">
        <v>92314.8</v>
      </c>
      <c r="L71" s="7">
        <v>651</v>
      </c>
      <c r="M71" s="5">
        <v>22.07</v>
      </c>
    </row>
    <row r="72" spans="1:13">
      <c r="A72">
        <v>65</v>
      </c>
      <c r="B72" s="6">
        <v>1.1939E-2</v>
      </c>
      <c r="C72" s="6">
        <v>1.1868E-2</v>
      </c>
      <c r="D72" s="7">
        <v>87277.9</v>
      </c>
      <c r="E72" s="7">
        <v>1035.8</v>
      </c>
      <c r="F72" s="5">
        <v>18.82</v>
      </c>
      <c r="G72" t="s">
        <v>12</v>
      </c>
      <c r="H72">
        <v>65</v>
      </c>
      <c r="I72" s="6">
        <v>7.7739999999999997E-3</v>
      </c>
      <c r="J72" s="6">
        <v>7.744E-3</v>
      </c>
      <c r="K72" s="7">
        <v>91663.8</v>
      </c>
      <c r="L72" s="7">
        <v>709.9</v>
      </c>
      <c r="M72" s="5">
        <v>21.22</v>
      </c>
    </row>
    <row r="73" spans="1:13">
      <c r="A73">
        <v>66</v>
      </c>
      <c r="B73" s="6">
        <v>1.3065999999999999E-2</v>
      </c>
      <c r="C73" s="6">
        <v>1.2980999999999999E-2</v>
      </c>
      <c r="D73" s="7">
        <v>86242.1</v>
      </c>
      <c r="E73" s="7">
        <v>1119.5</v>
      </c>
      <c r="F73" s="5">
        <v>18.04</v>
      </c>
      <c r="G73" t="s">
        <v>12</v>
      </c>
      <c r="H73">
        <v>66</v>
      </c>
      <c r="I73" s="6">
        <v>8.3590000000000001E-3</v>
      </c>
      <c r="J73" s="6">
        <v>8.3239999999999998E-3</v>
      </c>
      <c r="K73" s="7">
        <v>90953.9</v>
      </c>
      <c r="L73" s="7">
        <v>757.1</v>
      </c>
      <c r="M73" s="5">
        <v>20.38</v>
      </c>
    </row>
    <row r="74" spans="1:13">
      <c r="A74">
        <v>67</v>
      </c>
      <c r="B74" s="6">
        <v>1.4249E-2</v>
      </c>
      <c r="C74" s="6">
        <v>1.4148000000000001E-2</v>
      </c>
      <c r="D74" s="7">
        <v>85122.6</v>
      </c>
      <c r="E74" s="7">
        <v>1204.4000000000001</v>
      </c>
      <c r="F74" s="5">
        <v>17.27</v>
      </c>
      <c r="G74" t="s">
        <v>12</v>
      </c>
      <c r="H74">
        <v>67</v>
      </c>
      <c r="I74" s="6">
        <v>9.1409999999999998E-3</v>
      </c>
      <c r="J74" s="6">
        <v>9.0989999999999994E-3</v>
      </c>
      <c r="K74" s="7">
        <v>90196.800000000003</v>
      </c>
      <c r="L74" s="7">
        <v>820.7</v>
      </c>
      <c r="M74" s="5">
        <v>19.55</v>
      </c>
    </row>
    <row r="75" spans="1:13">
      <c r="A75">
        <v>68</v>
      </c>
      <c r="B75" s="6">
        <v>1.5613999999999999E-2</v>
      </c>
      <c r="C75" s="6">
        <v>1.5493E-2</v>
      </c>
      <c r="D75" s="7">
        <v>83918.2</v>
      </c>
      <c r="E75" s="7">
        <v>1300.0999999999999</v>
      </c>
      <c r="F75" s="5">
        <v>16.510000000000002</v>
      </c>
      <c r="G75" t="s">
        <v>12</v>
      </c>
      <c r="H75">
        <v>68</v>
      </c>
      <c r="I75" s="6">
        <v>1.0182E-2</v>
      </c>
      <c r="J75" s="6">
        <v>1.013E-2</v>
      </c>
      <c r="K75" s="7">
        <v>89376.1</v>
      </c>
      <c r="L75" s="7">
        <v>905.4</v>
      </c>
      <c r="M75" s="5">
        <v>18.73</v>
      </c>
    </row>
    <row r="76" spans="1:13">
      <c r="A76">
        <v>69</v>
      </c>
      <c r="B76" s="6">
        <v>1.7151E-2</v>
      </c>
      <c r="C76" s="6">
        <v>1.7004999999999999E-2</v>
      </c>
      <c r="D76" s="7">
        <v>82618.100000000006</v>
      </c>
      <c r="E76" s="7">
        <v>1404.9</v>
      </c>
      <c r="F76" s="5">
        <v>15.76</v>
      </c>
      <c r="G76" t="s">
        <v>12</v>
      </c>
      <c r="H76">
        <v>69</v>
      </c>
      <c r="I76" s="6">
        <v>1.0978999999999999E-2</v>
      </c>
      <c r="J76" s="6">
        <v>1.0919E-2</v>
      </c>
      <c r="K76" s="7">
        <v>88470.7</v>
      </c>
      <c r="L76" s="7">
        <v>966</v>
      </c>
      <c r="M76" s="5">
        <v>17.91</v>
      </c>
    </row>
    <row r="77" spans="1:13">
      <c r="A77">
        <v>70</v>
      </c>
      <c r="B77" s="6">
        <v>1.8121999999999999E-2</v>
      </c>
      <c r="C77" s="6">
        <v>1.7958999999999999E-2</v>
      </c>
      <c r="D77" s="7">
        <v>81213.2</v>
      </c>
      <c r="E77" s="7">
        <v>1458.5</v>
      </c>
      <c r="F77" s="5">
        <v>15.03</v>
      </c>
      <c r="G77" t="s">
        <v>12</v>
      </c>
      <c r="H77">
        <v>70</v>
      </c>
      <c r="I77" s="6">
        <v>1.2116E-2</v>
      </c>
      <c r="J77" s="6">
        <v>1.2043E-2</v>
      </c>
      <c r="K77" s="7">
        <v>87504.8</v>
      </c>
      <c r="L77" s="7">
        <v>1053.9000000000001</v>
      </c>
      <c r="M77" s="5">
        <v>17.100000000000001</v>
      </c>
    </row>
    <row r="78" spans="1:13">
      <c r="A78">
        <v>71</v>
      </c>
      <c r="B78" s="6">
        <v>2.0195999999999999E-2</v>
      </c>
      <c r="C78" s="6">
        <v>1.9994000000000001E-2</v>
      </c>
      <c r="D78" s="7">
        <v>79754.600000000006</v>
      </c>
      <c r="E78" s="7">
        <v>1594.6</v>
      </c>
      <c r="F78" s="5">
        <v>14.29</v>
      </c>
      <c r="G78" t="s">
        <v>12</v>
      </c>
      <c r="H78">
        <v>71</v>
      </c>
      <c r="I78" s="6">
        <v>1.3055000000000001E-2</v>
      </c>
      <c r="J78" s="6">
        <v>1.2970000000000001E-2</v>
      </c>
      <c r="K78" s="7">
        <v>86450.9</v>
      </c>
      <c r="L78" s="7">
        <v>1121.3</v>
      </c>
      <c r="M78" s="5">
        <v>16.309999999999999</v>
      </c>
    </row>
    <row r="79" spans="1:13">
      <c r="A79">
        <v>72</v>
      </c>
      <c r="B79" s="6">
        <v>2.2065999999999999E-2</v>
      </c>
      <c r="C79" s="6">
        <v>2.1825000000000001E-2</v>
      </c>
      <c r="D79" s="7">
        <v>78160</v>
      </c>
      <c r="E79" s="7">
        <v>1705.8</v>
      </c>
      <c r="F79" s="5">
        <v>13.57</v>
      </c>
      <c r="G79" t="s">
        <v>12</v>
      </c>
      <c r="H79">
        <v>72</v>
      </c>
      <c r="I79" s="6">
        <v>1.4984000000000001E-2</v>
      </c>
      <c r="J79" s="6">
        <v>1.4872E-2</v>
      </c>
      <c r="K79" s="7">
        <v>85329.600000000006</v>
      </c>
      <c r="L79" s="7">
        <v>1269</v>
      </c>
      <c r="M79" s="5">
        <v>15.51</v>
      </c>
    </row>
    <row r="80" spans="1:13">
      <c r="A80">
        <v>73</v>
      </c>
      <c r="B80" s="6">
        <v>2.5517000000000001E-2</v>
      </c>
      <c r="C80" s="6">
        <v>2.5194999999999999E-2</v>
      </c>
      <c r="D80" s="7">
        <v>76454.2</v>
      </c>
      <c r="E80" s="7">
        <v>1926.3</v>
      </c>
      <c r="F80" s="5">
        <v>12.87</v>
      </c>
      <c r="G80" t="s">
        <v>12</v>
      </c>
      <c r="H80">
        <v>73</v>
      </c>
      <c r="I80" s="6">
        <v>1.7169E-2</v>
      </c>
      <c r="J80" s="6">
        <v>1.7023E-2</v>
      </c>
      <c r="K80" s="7">
        <v>84060.6</v>
      </c>
      <c r="L80" s="7">
        <v>1431</v>
      </c>
      <c r="M80" s="5">
        <v>14.74</v>
      </c>
    </row>
    <row r="81" spans="1:13">
      <c r="A81">
        <v>74</v>
      </c>
      <c r="B81" s="6">
        <v>2.7779999999999999E-2</v>
      </c>
      <c r="C81" s="6">
        <v>2.7399E-2</v>
      </c>
      <c r="D81" s="7">
        <v>74527.899999999994</v>
      </c>
      <c r="E81" s="7">
        <v>2042</v>
      </c>
      <c r="F81" s="5">
        <v>12.19</v>
      </c>
      <c r="G81" t="s">
        <v>12</v>
      </c>
      <c r="H81">
        <v>74</v>
      </c>
      <c r="I81" s="6">
        <v>1.8808999999999999E-2</v>
      </c>
      <c r="J81" s="6">
        <v>1.8633E-2</v>
      </c>
      <c r="K81" s="7">
        <v>82629.600000000006</v>
      </c>
      <c r="L81" s="7">
        <v>1539.7</v>
      </c>
      <c r="M81" s="5">
        <v>13.99</v>
      </c>
    </row>
    <row r="82" spans="1:13">
      <c r="A82">
        <v>75</v>
      </c>
      <c r="B82" s="6">
        <v>3.1067999999999998E-2</v>
      </c>
      <c r="C82" s="6">
        <v>3.0592999999999999E-2</v>
      </c>
      <c r="D82" s="7">
        <v>72485.899999999994</v>
      </c>
      <c r="E82" s="7">
        <v>2217.5</v>
      </c>
      <c r="F82" s="5">
        <v>11.51</v>
      </c>
      <c r="G82" t="s">
        <v>12</v>
      </c>
      <c r="H82">
        <v>75</v>
      </c>
      <c r="I82" s="6">
        <v>2.1054E-2</v>
      </c>
      <c r="J82" s="6">
        <v>2.0833999999999998E-2</v>
      </c>
      <c r="K82" s="7">
        <v>81089.899999999994</v>
      </c>
      <c r="L82" s="7">
        <v>1689.4</v>
      </c>
      <c r="M82" s="5">
        <v>13.24</v>
      </c>
    </row>
    <row r="83" spans="1:13">
      <c r="A83">
        <v>76</v>
      </c>
      <c r="B83" s="6">
        <v>3.5174999999999998E-2</v>
      </c>
      <c r="C83" s="6">
        <v>3.4567000000000001E-2</v>
      </c>
      <c r="D83" s="7">
        <v>70268.3</v>
      </c>
      <c r="E83" s="7">
        <v>2429</v>
      </c>
      <c r="F83" s="5">
        <v>10.86</v>
      </c>
      <c r="G83" t="s">
        <v>12</v>
      </c>
      <c r="H83">
        <v>76</v>
      </c>
      <c r="I83" s="6">
        <v>2.3778000000000001E-2</v>
      </c>
      <c r="J83" s="6">
        <v>2.3498999999999999E-2</v>
      </c>
      <c r="K83" s="7">
        <v>79400.5</v>
      </c>
      <c r="L83" s="7">
        <v>1865.8</v>
      </c>
      <c r="M83" s="5">
        <v>12.51</v>
      </c>
    </row>
    <row r="84" spans="1:13">
      <c r="A84">
        <v>77</v>
      </c>
      <c r="B84" s="6">
        <v>3.8956999999999999E-2</v>
      </c>
      <c r="C84" s="6">
        <v>3.8212000000000003E-2</v>
      </c>
      <c r="D84" s="7">
        <v>67839.3</v>
      </c>
      <c r="E84" s="7">
        <v>2592.3000000000002</v>
      </c>
      <c r="F84" s="5">
        <v>10.23</v>
      </c>
      <c r="G84" t="s">
        <v>12</v>
      </c>
      <c r="H84">
        <v>77</v>
      </c>
      <c r="I84" s="6">
        <v>2.6967000000000001E-2</v>
      </c>
      <c r="J84" s="6">
        <v>2.6609000000000001E-2</v>
      </c>
      <c r="K84" s="7">
        <v>77534.7</v>
      </c>
      <c r="L84" s="7">
        <v>2063.1</v>
      </c>
      <c r="M84" s="5">
        <v>11.8</v>
      </c>
    </row>
    <row r="85" spans="1:13">
      <c r="A85">
        <v>78</v>
      </c>
      <c r="B85" s="6">
        <v>4.3922000000000003E-2</v>
      </c>
      <c r="C85" s="6">
        <v>4.2978000000000002E-2</v>
      </c>
      <c r="D85" s="7">
        <v>65247.1</v>
      </c>
      <c r="E85" s="7">
        <v>2804.2</v>
      </c>
      <c r="F85" s="5">
        <v>9.6199999999999992</v>
      </c>
      <c r="G85" t="s">
        <v>12</v>
      </c>
      <c r="H85">
        <v>78</v>
      </c>
      <c r="I85" s="6">
        <v>3.0571999999999998E-2</v>
      </c>
      <c r="J85" s="6">
        <v>3.0112E-2</v>
      </c>
      <c r="K85" s="7">
        <v>75471.600000000006</v>
      </c>
      <c r="L85" s="7">
        <v>2272.6</v>
      </c>
      <c r="M85" s="5">
        <v>11.11</v>
      </c>
    </row>
    <row r="86" spans="1:13">
      <c r="A86">
        <v>79</v>
      </c>
      <c r="B86" s="6">
        <v>4.8536999999999997E-2</v>
      </c>
      <c r="C86" s="6">
        <v>4.7386999999999999E-2</v>
      </c>
      <c r="D86" s="7">
        <v>62442.8</v>
      </c>
      <c r="E86" s="7">
        <v>2959</v>
      </c>
      <c r="F86" s="5">
        <v>9.0299999999999994</v>
      </c>
      <c r="G86" t="s">
        <v>12</v>
      </c>
      <c r="H86">
        <v>79</v>
      </c>
      <c r="I86" s="6">
        <v>3.4379E-2</v>
      </c>
      <c r="J86" s="6">
        <v>3.3799000000000003E-2</v>
      </c>
      <c r="K86" s="7">
        <v>73199</v>
      </c>
      <c r="L86" s="7">
        <v>2474</v>
      </c>
      <c r="M86" s="5">
        <v>10.44</v>
      </c>
    </row>
    <row r="87" spans="1:13">
      <c r="A87">
        <v>80</v>
      </c>
      <c r="B87" s="6">
        <v>5.4885999999999997E-2</v>
      </c>
      <c r="C87" s="6">
        <v>5.3420000000000002E-2</v>
      </c>
      <c r="D87" s="7">
        <v>59483.9</v>
      </c>
      <c r="E87" s="7">
        <v>3177.6</v>
      </c>
      <c r="F87" s="5">
        <v>8.4499999999999993</v>
      </c>
      <c r="G87" t="s">
        <v>12</v>
      </c>
      <c r="H87">
        <v>80</v>
      </c>
      <c r="I87" s="6">
        <v>3.8598E-2</v>
      </c>
      <c r="J87" s="6">
        <v>3.7866999999999998E-2</v>
      </c>
      <c r="K87" s="7">
        <v>70725</v>
      </c>
      <c r="L87" s="7">
        <v>2678.2</v>
      </c>
      <c r="M87" s="5">
        <v>9.7899999999999991</v>
      </c>
    </row>
    <row r="88" spans="1:13">
      <c r="A88">
        <v>81</v>
      </c>
      <c r="B88" s="6">
        <v>6.1358000000000003E-2</v>
      </c>
      <c r="C88" s="6">
        <v>5.9532000000000002E-2</v>
      </c>
      <c r="D88" s="7">
        <v>56306.2</v>
      </c>
      <c r="E88" s="7">
        <v>3352</v>
      </c>
      <c r="F88" s="5">
        <v>7.9</v>
      </c>
      <c r="G88" t="s">
        <v>12</v>
      </c>
      <c r="H88">
        <v>81</v>
      </c>
      <c r="I88" s="6">
        <v>4.3569999999999998E-2</v>
      </c>
      <c r="J88" s="6">
        <v>4.2640999999999998E-2</v>
      </c>
      <c r="K88" s="7">
        <v>68046.8</v>
      </c>
      <c r="L88" s="7">
        <v>2901.6</v>
      </c>
      <c r="M88" s="5">
        <v>9.16</v>
      </c>
    </row>
    <row r="89" spans="1:13">
      <c r="A89">
        <v>82</v>
      </c>
      <c r="B89" s="6">
        <v>6.8143999999999996E-2</v>
      </c>
      <c r="C89" s="6">
        <v>6.5898999999999999E-2</v>
      </c>
      <c r="D89" s="7">
        <v>52954.2</v>
      </c>
      <c r="E89" s="7">
        <v>3489.6</v>
      </c>
      <c r="F89" s="5">
        <v>7.37</v>
      </c>
      <c r="G89" t="s">
        <v>12</v>
      </c>
      <c r="H89">
        <v>82</v>
      </c>
      <c r="I89" s="6">
        <v>4.9487999999999997E-2</v>
      </c>
      <c r="J89" s="6">
        <v>4.8293000000000003E-2</v>
      </c>
      <c r="K89" s="7">
        <v>65145.2</v>
      </c>
      <c r="L89" s="7">
        <v>3146</v>
      </c>
      <c r="M89" s="5">
        <v>8.5399999999999991</v>
      </c>
    </row>
    <row r="90" spans="1:13">
      <c r="A90">
        <v>83</v>
      </c>
      <c r="B90" s="6">
        <v>7.7254000000000003E-2</v>
      </c>
      <c r="C90" s="6">
        <v>7.4381000000000003E-2</v>
      </c>
      <c r="D90" s="7">
        <v>49464.6</v>
      </c>
      <c r="E90" s="7">
        <v>3679.2</v>
      </c>
      <c r="F90" s="5">
        <v>6.86</v>
      </c>
      <c r="G90" t="s">
        <v>12</v>
      </c>
      <c r="H90">
        <v>83</v>
      </c>
      <c r="I90" s="6">
        <v>5.7353000000000001E-2</v>
      </c>
      <c r="J90" s="6">
        <v>5.5754999999999999E-2</v>
      </c>
      <c r="K90" s="7">
        <v>61999.199999999997</v>
      </c>
      <c r="L90" s="7">
        <v>3456.7</v>
      </c>
      <c r="M90" s="5">
        <v>7.95</v>
      </c>
    </row>
    <row r="91" spans="1:13">
      <c r="A91">
        <v>84</v>
      </c>
      <c r="B91" s="6">
        <v>8.8123999999999994E-2</v>
      </c>
      <c r="C91" s="6">
        <v>8.4404999999999994E-2</v>
      </c>
      <c r="D91" s="7">
        <v>45785.4</v>
      </c>
      <c r="E91" s="7">
        <v>3864.5</v>
      </c>
      <c r="F91" s="5">
        <v>6.37</v>
      </c>
      <c r="G91" t="s">
        <v>12</v>
      </c>
      <c r="H91">
        <v>84</v>
      </c>
      <c r="I91" s="6">
        <v>6.5170000000000006E-2</v>
      </c>
      <c r="J91" s="6">
        <v>6.3113000000000002E-2</v>
      </c>
      <c r="K91" s="7">
        <v>58542.5</v>
      </c>
      <c r="L91" s="7">
        <v>3694.8</v>
      </c>
      <c r="M91" s="5">
        <v>7.39</v>
      </c>
    </row>
    <row r="92" spans="1:13">
      <c r="A92">
        <v>85</v>
      </c>
      <c r="B92" s="6">
        <v>9.8792000000000005E-2</v>
      </c>
      <c r="C92" s="6">
        <v>9.4142000000000003E-2</v>
      </c>
      <c r="D92" s="7">
        <v>41920.800000000003</v>
      </c>
      <c r="E92" s="7">
        <v>3946.5</v>
      </c>
      <c r="F92" s="5">
        <v>5.91</v>
      </c>
      <c r="G92" t="s">
        <v>12</v>
      </c>
      <c r="H92">
        <v>85</v>
      </c>
      <c r="I92" s="6">
        <v>7.4741000000000002E-2</v>
      </c>
      <c r="J92" s="6">
        <v>7.2048000000000001E-2</v>
      </c>
      <c r="K92" s="7">
        <v>54847.7</v>
      </c>
      <c r="L92" s="7">
        <v>3951.7</v>
      </c>
      <c r="M92" s="5">
        <v>6.85</v>
      </c>
    </row>
    <row r="93" spans="1:13">
      <c r="A93">
        <v>86</v>
      </c>
      <c r="B93" s="6">
        <v>0.11271299999999999</v>
      </c>
      <c r="C93" s="6">
        <v>0.1067</v>
      </c>
      <c r="D93" s="7">
        <v>37974.300000000003</v>
      </c>
      <c r="E93" s="7">
        <v>4051.9</v>
      </c>
      <c r="F93" s="5">
        <v>5.47</v>
      </c>
      <c r="G93" t="s">
        <v>12</v>
      </c>
      <c r="H93">
        <v>86</v>
      </c>
      <c r="I93" s="6">
        <v>8.6073999999999998E-2</v>
      </c>
      <c r="J93" s="6">
        <v>8.2521999999999998E-2</v>
      </c>
      <c r="K93" s="7">
        <v>50896</v>
      </c>
      <c r="L93" s="7">
        <v>4200.1000000000004</v>
      </c>
      <c r="M93" s="5">
        <v>6.35</v>
      </c>
    </row>
    <row r="94" spans="1:13">
      <c r="A94">
        <v>87</v>
      </c>
      <c r="B94" s="6">
        <v>0.12714700000000001</v>
      </c>
      <c r="C94" s="6">
        <v>0.119547</v>
      </c>
      <c r="D94" s="7">
        <v>33922.5</v>
      </c>
      <c r="E94" s="7">
        <v>4055.3</v>
      </c>
      <c r="F94" s="5">
        <v>5.0599999999999996</v>
      </c>
      <c r="G94" t="s">
        <v>12</v>
      </c>
      <c r="H94">
        <v>87</v>
      </c>
      <c r="I94" s="6">
        <v>9.7858000000000001E-2</v>
      </c>
      <c r="J94" s="6">
        <v>9.3293000000000001E-2</v>
      </c>
      <c r="K94" s="7">
        <v>46695.9</v>
      </c>
      <c r="L94" s="7">
        <v>4356.3999999999996</v>
      </c>
      <c r="M94" s="5">
        <v>5.87</v>
      </c>
    </row>
    <row r="95" spans="1:13">
      <c r="A95">
        <v>88</v>
      </c>
      <c r="B95" s="6">
        <v>0.144983</v>
      </c>
      <c r="C95" s="6">
        <v>0.135184</v>
      </c>
      <c r="D95" s="7">
        <v>29867.200000000001</v>
      </c>
      <c r="E95" s="7">
        <v>4037.5</v>
      </c>
      <c r="F95" s="5">
        <v>4.68</v>
      </c>
      <c r="G95" t="s">
        <v>12</v>
      </c>
      <c r="H95">
        <v>88</v>
      </c>
      <c r="I95" s="6">
        <v>0.11297699999999999</v>
      </c>
      <c r="J95" s="6">
        <v>0.106936</v>
      </c>
      <c r="K95" s="7">
        <v>42339.5</v>
      </c>
      <c r="L95" s="7">
        <v>4527.6000000000004</v>
      </c>
      <c r="M95" s="5">
        <v>5.42</v>
      </c>
    </row>
    <row r="96" spans="1:13">
      <c r="A96">
        <v>89</v>
      </c>
      <c r="B96" s="6">
        <v>0.16439799999999999</v>
      </c>
      <c r="C96" s="6">
        <v>0.15191099999999999</v>
      </c>
      <c r="D96" s="7">
        <v>25829.599999999999</v>
      </c>
      <c r="E96" s="7">
        <v>3923.8</v>
      </c>
      <c r="F96" s="5">
        <v>4.34</v>
      </c>
      <c r="G96" t="s">
        <v>12</v>
      </c>
      <c r="H96">
        <v>89</v>
      </c>
      <c r="I96" s="6">
        <v>0.126695</v>
      </c>
      <c r="J96" s="6">
        <v>0.119147</v>
      </c>
      <c r="K96" s="7">
        <v>37811.9</v>
      </c>
      <c r="L96" s="7">
        <v>4505.2</v>
      </c>
      <c r="M96" s="5">
        <v>5.01</v>
      </c>
    </row>
    <row r="97" spans="1:13">
      <c r="A97">
        <v>90</v>
      </c>
      <c r="B97" s="6">
        <v>0.17704300000000001</v>
      </c>
      <c r="C97" s="6">
        <v>0.16264500000000001</v>
      </c>
      <c r="D97" s="7">
        <v>21905.8</v>
      </c>
      <c r="E97" s="7">
        <v>3562.9</v>
      </c>
      <c r="F97" s="5">
        <v>4.0199999999999996</v>
      </c>
      <c r="G97" t="s">
        <v>12</v>
      </c>
      <c r="H97">
        <v>90</v>
      </c>
      <c r="I97" s="6">
        <v>0.14290600000000001</v>
      </c>
      <c r="J97" s="6">
        <v>0.13337599999999999</v>
      </c>
      <c r="K97" s="7">
        <v>33306.699999999997</v>
      </c>
      <c r="L97" s="7">
        <v>4442.3</v>
      </c>
      <c r="M97" s="5">
        <v>4.63</v>
      </c>
    </row>
    <row r="98" spans="1:13">
      <c r="A98">
        <v>91</v>
      </c>
      <c r="B98" s="6">
        <v>0.200761</v>
      </c>
      <c r="C98" s="6">
        <v>0.182447</v>
      </c>
      <c r="D98" s="7">
        <v>18342.900000000001</v>
      </c>
      <c r="E98" s="7">
        <v>3346.6</v>
      </c>
      <c r="F98" s="5">
        <v>3.71</v>
      </c>
      <c r="G98" t="s">
        <v>12</v>
      </c>
      <c r="H98">
        <v>91</v>
      </c>
      <c r="I98" s="6">
        <v>0.162248</v>
      </c>
      <c r="J98" s="6">
        <v>0.15007400000000001</v>
      </c>
      <c r="K98" s="7">
        <v>28864.400000000001</v>
      </c>
      <c r="L98" s="7">
        <v>4331.8</v>
      </c>
      <c r="M98" s="5">
        <v>4.26</v>
      </c>
    </row>
    <row r="99" spans="1:13">
      <c r="A99">
        <v>92</v>
      </c>
      <c r="B99" s="6">
        <v>0.22337399999999999</v>
      </c>
      <c r="C99" s="6">
        <v>0.200932</v>
      </c>
      <c r="D99" s="7">
        <v>14996.3</v>
      </c>
      <c r="E99" s="7">
        <v>3013.2</v>
      </c>
      <c r="F99" s="5">
        <v>3.42</v>
      </c>
      <c r="G99" t="s">
        <v>12</v>
      </c>
      <c r="H99">
        <v>92</v>
      </c>
      <c r="I99" s="6">
        <v>0.18345</v>
      </c>
      <c r="J99" s="6">
        <v>0.16803699999999999</v>
      </c>
      <c r="K99" s="7">
        <v>24532.6</v>
      </c>
      <c r="L99" s="7">
        <v>4122.3999999999996</v>
      </c>
      <c r="M99" s="5">
        <v>3.92</v>
      </c>
    </row>
    <row r="100" spans="1:13">
      <c r="A100">
        <v>93</v>
      </c>
      <c r="B100" s="6">
        <v>0.24843699999999999</v>
      </c>
      <c r="C100" s="6">
        <v>0.22098699999999999</v>
      </c>
      <c r="D100" s="7">
        <v>11983.1</v>
      </c>
      <c r="E100" s="7">
        <v>2648.1</v>
      </c>
      <c r="F100" s="5">
        <v>3.16</v>
      </c>
      <c r="G100" t="s">
        <v>12</v>
      </c>
      <c r="H100">
        <v>93</v>
      </c>
      <c r="I100" s="6">
        <v>0.20527699999999999</v>
      </c>
      <c r="J100" s="6">
        <v>0.186169</v>
      </c>
      <c r="K100" s="7">
        <v>20410.2</v>
      </c>
      <c r="L100" s="7">
        <v>3799.7</v>
      </c>
      <c r="M100" s="5">
        <v>3.62</v>
      </c>
    </row>
    <row r="101" spans="1:13">
      <c r="A101">
        <v>94</v>
      </c>
      <c r="B101" s="6">
        <v>0.276947</v>
      </c>
      <c r="C101" s="6">
        <v>0.24326200000000001</v>
      </c>
      <c r="D101" s="7">
        <v>9335</v>
      </c>
      <c r="E101" s="7">
        <v>2270.8000000000002</v>
      </c>
      <c r="F101" s="5">
        <v>2.91</v>
      </c>
      <c r="G101" t="s">
        <v>12</v>
      </c>
      <c r="H101">
        <v>94</v>
      </c>
      <c r="I101" s="6">
        <v>0.231484</v>
      </c>
      <c r="J101" s="6">
        <v>0.20747099999999999</v>
      </c>
      <c r="K101" s="7">
        <v>16610.5</v>
      </c>
      <c r="L101" s="7">
        <v>3446.2</v>
      </c>
      <c r="M101" s="5">
        <v>3.33</v>
      </c>
    </row>
    <row r="102" spans="1:13">
      <c r="A102">
        <v>95</v>
      </c>
      <c r="B102" s="6">
        <v>0.30954399999999999</v>
      </c>
      <c r="C102" s="6">
        <v>0.26805699999999999</v>
      </c>
      <c r="D102" s="7">
        <v>7064.1</v>
      </c>
      <c r="E102" s="7">
        <v>1893.6</v>
      </c>
      <c r="F102" s="5">
        <v>2.69</v>
      </c>
      <c r="G102" t="s">
        <v>12</v>
      </c>
      <c r="H102">
        <v>95</v>
      </c>
      <c r="I102" s="6">
        <v>0.26053199999999999</v>
      </c>
      <c r="J102" s="6">
        <v>0.23050499999999999</v>
      </c>
      <c r="K102" s="7">
        <v>13164.3</v>
      </c>
      <c r="L102" s="7">
        <v>3034.4</v>
      </c>
      <c r="M102" s="5">
        <v>3.07</v>
      </c>
    </row>
    <row r="103" spans="1:13">
      <c r="A103">
        <v>96</v>
      </c>
      <c r="B103" s="6">
        <v>0.34787400000000002</v>
      </c>
      <c r="C103" s="6">
        <v>0.29633100000000001</v>
      </c>
      <c r="D103" s="7">
        <v>5170.5</v>
      </c>
      <c r="E103" s="7">
        <v>1532.2</v>
      </c>
      <c r="F103" s="5">
        <v>2.4900000000000002</v>
      </c>
      <c r="G103" t="s">
        <v>12</v>
      </c>
      <c r="H103">
        <v>96</v>
      </c>
      <c r="I103" s="6">
        <v>0.29087499999999999</v>
      </c>
      <c r="J103" s="6">
        <v>0.25394299999999997</v>
      </c>
      <c r="K103" s="7">
        <v>10129.9</v>
      </c>
      <c r="L103" s="7">
        <v>2572.4</v>
      </c>
      <c r="M103" s="5">
        <v>2.84</v>
      </c>
    </row>
    <row r="104" spans="1:13">
      <c r="A104">
        <v>97</v>
      </c>
      <c r="B104" s="6">
        <v>0.36857699999999999</v>
      </c>
      <c r="C104" s="6">
        <v>0.311222</v>
      </c>
      <c r="D104" s="7">
        <v>3638.4</v>
      </c>
      <c r="E104" s="7">
        <v>1132.3</v>
      </c>
      <c r="F104" s="5">
        <v>2.33</v>
      </c>
      <c r="G104" t="s">
        <v>12</v>
      </c>
      <c r="H104">
        <v>97</v>
      </c>
      <c r="I104" s="6">
        <v>0.31327199999999999</v>
      </c>
      <c r="J104" s="6">
        <v>0.27084799999999998</v>
      </c>
      <c r="K104" s="7">
        <v>7557.5</v>
      </c>
      <c r="L104" s="7">
        <v>2046.9</v>
      </c>
      <c r="M104" s="5">
        <v>2.63</v>
      </c>
    </row>
    <row r="105" spans="1:13">
      <c r="A105">
        <v>98</v>
      </c>
      <c r="B105" s="6">
        <v>0.39572600000000002</v>
      </c>
      <c r="C105" s="6">
        <v>0.33035999999999999</v>
      </c>
      <c r="D105" s="7">
        <v>2506</v>
      </c>
      <c r="E105" s="7">
        <v>827.9</v>
      </c>
      <c r="F105" s="5">
        <v>2.15</v>
      </c>
      <c r="G105" t="s">
        <v>12</v>
      </c>
      <c r="H105">
        <v>98</v>
      </c>
      <c r="I105" s="6">
        <v>0.35055799999999998</v>
      </c>
      <c r="J105" s="6">
        <v>0.29827599999999999</v>
      </c>
      <c r="K105" s="7">
        <v>5510.5</v>
      </c>
      <c r="L105" s="7">
        <v>1643.7</v>
      </c>
      <c r="M105" s="5">
        <v>2.4300000000000002</v>
      </c>
    </row>
    <row r="106" spans="1:13">
      <c r="A106">
        <v>99</v>
      </c>
      <c r="B106" s="6">
        <v>0.46074900000000002</v>
      </c>
      <c r="C106" s="6">
        <v>0.37447900000000001</v>
      </c>
      <c r="D106" s="7">
        <v>1678.1</v>
      </c>
      <c r="E106" s="7">
        <v>628.4</v>
      </c>
      <c r="F106" s="5">
        <v>1.97</v>
      </c>
      <c r="G106" t="s">
        <v>12</v>
      </c>
      <c r="H106">
        <v>99</v>
      </c>
      <c r="I106" s="6">
        <v>0.37978499999999998</v>
      </c>
      <c r="J106" s="6">
        <v>0.31917600000000002</v>
      </c>
      <c r="K106" s="7">
        <v>3866.9</v>
      </c>
      <c r="L106" s="7">
        <v>1234.2</v>
      </c>
      <c r="M106" s="5">
        <v>2.2400000000000002</v>
      </c>
    </row>
    <row r="107" spans="1:13">
      <c r="A107">
        <v>100</v>
      </c>
      <c r="B107">
        <v>0.49932300000000002</v>
      </c>
      <c r="C107">
        <v>0.39956599999999998</v>
      </c>
      <c r="D107">
        <v>1049.7</v>
      </c>
      <c r="E107">
        <v>419.4</v>
      </c>
      <c r="F107">
        <v>1.85</v>
      </c>
      <c r="G107" t="s">
        <v>12</v>
      </c>
      <c r="H107">
        <v>100</v>
      </c>
      <c r="I107">
        <v>0.43157099999999998</v>
      </c>
      <c r="J107">
        <v>0.35497299999999998</v>
      </c>
      <c r="K107">
        <v>2632.7</v>
      </c>
      <c r="L107">
        <v>934.5</v>
      </c>
      <c r="M107">
        <v>2.06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8010</ReferenceId>
    <Notes xmlns="1e572c8d-6813-4013-8a4a-be491ac59459" xsi:nil="true"/>
    <TrackerId xmlns="1e572c8d-6813-4013-8a4a-be491ac59459">TRCK-2715</TrackerId>
  </documentManagement>
</p:properties>
</file>

<file path=customXml/itemProps1.xml><?xml version="1.0" encoding="utf-8"?>
<ds:datastoreItem xmlns:ds="http://schemas.openxmlformats.org/officeDocument/2006/customXml" ds:itemID="{E23AC10F-35C3-4961-B83D-2EFC7D272E16}"/>
</file>

<file path=customXml/itemProps2.xml><?xml version="1.0" encoding="utf-8"?>
<ds:datastoreItem xmlns:ds="http://schemas.openxmlformats.org/officeDocument/2006/customXml" ds:itemID="{ACE52FB5-DFF0-428C-9A3F-8F38BC7B5461}"/>
</file>

<file path=customXml/itemProps3.xml><?xml version="1.0" encoding="utf-8"?>
<ds:datastoreItem xmlns:ds="http://schemas.openxmlformats.org/officeDocument/2006/customXml" ds:itemID="{7F1D2531-1E83-43A8-A5C1-2BBBA68830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Methodology</vt:lpstr>
      <vt:lpstr>2021-2023</vt:lpstr>
      <vt:lpstr>2020-2022</vt:lpstr>
      <vt:lpstr>2019-2021</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2024-10-18T09:15:47Z</dcterms:created>
  <dcterms:modified xsi:type="dcterms:W3CDTF">2024-10-18T09:15:51Z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