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<sst xmlns="http://schemas.openxmlformats.org/spreadsheetml/2006/main" count="161" uniqueCount="153">
  <si>
    <t xml:space="preserve">Sr.No.</t>
  </si>
  <si>
    <t xml:space="preserve">File Name</t>
  </si>
  <si>
    <t xml:space="preserve">Cyclomatic Complexity</t>
  </si>
  <si>
    <t xml:space="preserve">1° variables</t>
  </si>
  <si>
    <t xml:space="preserve">2° variables</t>
  </si>
  <si>
    <t xml:space="preserve"># of subrules – golden truth</t>
  </si>
  <si>
    <t xml:space="preserve"># of rules – golden truth</t>
  </si>
  <si>
    <t xml:space="preserve"># of extracted subrules</t>
  </si>
  <si>
    <t xml:space="preserve"># of extracted rules (correct)</t>
  </si>
  <si>
    <t xml:space="preserve">Noise</t>
  </si>
  <si>
    <t xml:space="preserve"># of total extracted rules</t>
  </si>
  <si>
    <t xml:space="preserve"># of rules when 1 and 2 no t given</t>
  </si>
  <si>
    <t xml:space="preserve">Constructs addressed</t>
  </si>
  <si>
    <t xml:space="preserve">Constructs unaddressed</t>
  </si>
  <si>
    <t xml:space="preserve"># of unique constructs</t>
  </si>
  <si>
    <t xml:space="preserve"># of constructs</t>
  </si>
  <si>
    <t xml:space="preserve">Construct – Logic Mapping</t>
  </si>
  <si>
    <t xml:space="preserve">Merging  Logics used</t>
  </si>
  <si>
    <t xml:space="preserve">Precision</t>
  </si>
  <si>
    <t xml:space="preserve">Recall</t>
  </si>
  <si>
    <t xml:space="preserve">f1-score</t>
  </si>
  <si>
    <t xml:space="preserve">CARRENT.cbl</t>
  </si>
  <si>
    <t xml:space="preserve">PAYMENT
CAR_TYPE</t>
  </si>
  <si>
    <t xml:space="preserve">KILOMETERS
NUM_DAYS</t>
  </si>
  <si>
    <t xml:space="preserve">{'evaluate', 'ruled'}</t>
  </si>
  <si>
    <t xml:space="preserve">{'compute', 'write', 'start', 'display', 'move', 'close', 'paragraphName', 'stop', 'if', 'perform', 'read', 'open'}</t>
  </si>
  <si>
    <t xml:space="preserve">{}</t>
  </si>
  <si>
    <t xml:space="preserve">When-rule</t>
  </si>
  <si>
    <t xml:space="preserve">-&gt; entire when is one rule here so the issue</t>
  </si>
  <si>
    <t xml:space="preserve">LOANPYMT.cbl</t>
  </si>
  <si>
    <t xml:space="preserve">total-cost
annual-interest
annual-worth
Annual-term</t>
  </si>
  <si>
    <t xml:space="preserve">monthly-interest
loan-term-months
Present-value</t>
  </si>
  <si>
    <t xml:space="preserve">set()</t>
  </si>
  <si>
    <t xml:space="preserve">{'start', 'display', 'accept', 'goto', 'divide', 'move', 'stop', 'paragraphName', 'multiply', 'if', 'compute'}</t>
  </si>
  <si>
    <t xml:space="preserve">No Logic applied</t>
  </si>
  <si>
    <t xml:space="preserve">POKER.cbl</t>
  </si>
  <si>
    <t xml:space="preserve">CARD-VALUE
CARD-VALUE(I)
CARD-VALUE(J)
CARD-SUIT
CARD-SUIT(I)
CARD-SUIT(J)</t>
  </si>
  <si>
    <t xml:space="preserve">FOUR-COUNT
STRAIGHT-FLAG
FLUSH-FLAG
THREE-COUNT
PAIR-COUNT</t>
  </si>
  <si>
    <t xml:space="preserve">{'start', 'add', 'accept', 'ruled', 'move', 'end-if', 'paragraphName', 'evaluate', 'rule', 'if', 'perform', 'exit'}</t>
  </si>
  <si>
    <t xml:space="preserve">{'display', 'stop', 'continue', 'sectionHeader'}</t>
  </si>
  <si>
    <t xml:space="preserve">{'end-if': {'Loop-Logic'}, 'rule': {'Loop-Logic', 'Sequential-Logic'}, 'if': {'Loop-Logic'}, 'perform': {'Loop-Logic'}, 'exit': {'Loop-Logic'}, 'add': {'Loop-Logic'}, 'move': {'Loop-Logic'}, 'start': {'Sequential-Logic'}, 'accept': {'Sequential-Logic'}, 'paragraphName': {'Sequential-Logic'}}</t>
  </si>
  <si>
    <t xml:space="preserve">Loop Logic, when rule and Sequential Logic</t>
  </si>
  <si>
    <t xml:space="preserve">-&gt; Rest of the rules are realised in a partial manner</t>
  </si>
  <si>
    <t xml:space="preserve">TICTACTOBOL.cbl</t>
  </si>
  <si>
    <t xml:space="preserve">WS-CELL
WS-CELL(WS-ROW,WS-COL)
WS-MOVE-OUTCOME</t>
  </si>
  <si>
    <t xml:space="preserve">WS-PLAYER
WS-STATE
WS-COL
WS-ROW
WS-COMPUTER-MOVE
WS-MASK-DETECTED
WS-FLAT-GAME-GRID</t>
  </si>
  <si>
    <t xml:space="preserve">{'start', 'add', 'inspect', 'ruled', 'set', 'move', 'end-if', 'evaluate', 'rule', 'if', 'perform', 'compute'}</t>
  </si>
  <si>
    <t xml:space="preserve">{'display', 'accept', 'stop', 'paragraphName', 'initialize', 'close', 'read', 'open'}</t>
  </si>
  <si>
    <t xml:space="preserve">{'move': {'Loop-Logic', 'Branch-Logic', 'Sequential-Logic'}, 'end-if': {'Loop-Logic', 'Branch-Logic', 'Sequential-Logic'}, 'rule': {'Loop-Logic', 'Branch-Logic', 'Sequential-Logic'}, 'if': {'Loop-Logic', 'Branch-Logic', 'Sequential-Logic'}, 'set': {'Loop-Logic', 'Sequential-Logic'}, 'perform': {'Loop-Logic'}, 'compute': {'Loop-Logic'}, 'add': {'Loop-Logic'}, 'start': {'Sequential-Logic'}, 'inspect': {'Sequential-Logic'}}</t>
  </si>
  <si>
    <t xml:space="preserve">Loop Logic, when rule , Sequential Logic and Branch Logic</t>
  </si>
  <si>
    <t xml:space="preserve">-&gt; Realised all of them its just that those are realised as condition units rather than rules</t>
  </si>
  <si>
    <t xml:space="preserve">didzorchcancelmovienight.cbl</t>
  </si>
  <si>
    <t xml:space="preserve">ISMOVIENIGHT
ISCANCELLED</t>
  </si>
  <si>
    <t xml:space="preserve">TODAY</t>
  </si>
  <si>
    <t xml:space="preserve">{'start', 'accept', 'move', 'paragraphName', 'end-if', 'rule', 'if'}</t>
  </si>
  <si>
    <t xml:space="preserve">{'display', 'stop', 'perform'}</t>
  </si>
  <si>
    <t xml:space="preserve">{'start': {'Sequential-Logic'}, 'accept': {'Sequential-Logic'}, 'paragraphName': {'Sequential-Logic'}, 'rule': {'Sequential-Logic'}, 'move': {'Sequential-Logic'}, 'end-if': {'Sequential-Logic'}, 'if': {'Sequential-Logic'}}</t>
  </si>
  <si>
    <t xml:space="preserve">Sequential Logic</t>
  </si>
  <si>
    <t xml:space="preserve">knuth-shuffle.cbl</t>
  </si>
  <si>
    <t xml:space="preserve">ttable(i)
ttable(j)</t>
  </si>
  <si>
    <t xml:space="preserve">Table-Len</t>
  </si>
  <si>
    <t xml:space="preserve">{'move', 'perform', 'compute', 'rule'}</t>
  </si>
  <si>
    <t xml:space="preserve">{'goback', 'start'}</t>
  </si>
  <si>
    <t xml:space="preserve">{'move': {'Loop-Logic', 'Sequential-Logic'}, 'perform': {'Loop-Logic', 'Sequential-Logic'}, 'compute': {'Loop-Logic', 'Sequential-Logic'}, 'rule': {'Loop-Logic', 'Sequential-Logic'}}</t>
  </si>
  <si>
    <t xml:space="preserve">Loop Logic, Sequential Logic</t>
  </si>
  <si>
    <t xml:space="preserve">testgen.cbl</t>
  </si>
  <si>
    <t xml:space="preserve">Csvhandle
Bool</t>
  </si>
  <si>
    <t xml:space="preserve">success
Failure</t>
  </si>
  <si>
    <t xml:space="preserve">{'start', 'call', 'display', 'paragraphName', 'end-if', 'rule', 'string', 'if', 'perform'}</t>
  </si>
  <si>
    <t xml:space="preserve">{'goback'}</t>
  </si>
  <si>
    <t xml:space="preserve">{'start': {'Sequential-Logic'}, 'paragraphName': {'Sequential-Logic'}, 'rule': {'Sequential-Logic'}, 'string': {'Sequential-Logic'}, 'call': {'Sequential-Logic'}, 'end-if': {'Sequential-Logic'}, 'if': {'Sequential-Logic'}, 'display': {'Sequential-Logic'}}</t>
  </si>
  <si>
    <t xml:space="preserve">worker.cob</t>
  </si>
  <si>
    <t xml:space="preserve">PLAYER-CHOICE</t>
  </si>
  <si>
    <t xml:space="preserve">ARG-VALUE
COMPUTER-CHOICE</t>
  </si>
  <si>
    <t xml:space="preserve">{'start', 'call', 'display', 'accept', 'divide', 'move', 'end-if', 'rule', 'if', 'compute'}</t>
  </si>
  <si>
    <t xml:space="preserve">{'stop', 'evaluate', 'paragraphName', 'perform'}</t>
  </si>
  <si>
    <t xml:space="preserve">{'call': {'Sequential-Logic'}, 'start': {'Sequential-Logic'}, 'rule': {'Sequential-Logic'}, 'display': {'Sequential-Logic'}, 'accept': {'Sequential-Logic'}, 'divide': {'Sequential-Logic'}, 'move': {'Sequential-Logic'}, 'end-if': {'Sequential-Logic'}, 'if': {'Sequential-Logic'}, 'compute': {'Sequential-Logic'}}</t>
  </si>
  <si>
    <t xml:space="preserve">-&gt; Other as well realised just nor merged</t>
  </si>
  <si>
    <t xml:space="preserve">ATM.cbl</t>
  </si>
  <si>
    <t xml:space="preserve">PIN-NUMBER
BALANCE</t>
  </si>
  <si>
    <t xml:space="preserve">AMOUNT
DENOMINATIONS
DENOMINATIONS(I)</t>
  </si>
  <si>
    <t xml:space="preserve">{'end-if', 'accept', 'perform', 'move', 'display', 'if', 'rule', 'paragraphName', 'divide'}</t>
  </si>
  <si>
    <t xml:space="preserve">{'subtract', 'start', 'stop', 'continue', 'evaluate', 'add'}</t>
  </si>
  <si>
    <t xml:space="preserve">{'end-if': {'Loop-Logic', 'Sequential-Logic'}, 'perform': {'Loop-Logic', 'Sequential-Logic'}, 'if': {'Loop-Logic', 'Sequential-Logic'}, 'rule': {'Loop-Logic', 'Sequential-Logic'}, 'display': {'Loop-Logic', 'Sequential-Logic'}, 'divide': {'Loop-Logic', 'Sequential-Logic'}, 'move': {'Sequential-Logic'}, 'paragraphName': {'Sequential-Logic'}}</t>
  </si>
  <si>
    <t xml:space="preserve">-&gt; The way of realising is a bit different as we are having if conditions</t>
  </si>
  <si>
    <t xml:space="preserve">shop.cbl</t>
  </si>
  <si>
    <t xml:space="preserve">MONEY
BAG</t>
  </si>
  <si>
    <t xml:space="preserve">PR-VEG
QT-VEG
PR-MEAT
QT-MEAT
PR-FRUIT
QT-FRUIT
PR-MILK
QT-MILK
PR-BREAD
QT-BREAD
MAX-CAP</t>
  </si>
  <si>
    <t xml:space="preserve">{'end-if', 'goto', 'subtract', 'perform', 'compute', 'exit', 'if', 'paragraphName', 'rule', 'add'}</t>
  </si>
  <si>
    <t xml:space="preserve">{'start', 'display', 'stop', 'move'}</t>
  </si>
  <si>
    <t xml:space="preserve">{'end-if': {'Branch-Logic'}, 'goto': {'Branch-Logic', 'Sequential-Logic'}, 'subtract': {'Branch-Logic'}, 'if': {'Branch-Logic', 'Sequential-Logic'}, 'compute': {'Branch-Logic'}, 'rule': {'Branch-Logic', 'Sequential-Logic'}, 'add': {'Branch-Logic'}, 'paragraphName': {'Sequential-Logic'}}</t>
  </si>
  <si>
    <t xml:space="preserve">Sequential Logic, Branch Logic</t>
  </si>
  <si>
    <t xml:space="preserve">AESMAIN.cbl</t>
  </si>
  <si>
    <t xml:space="preserve">WS-DATA-GET
WS-TEXT-GET
WS-TEXT-PUT
WS-PUT-MESSAGE
WS-ACTION
WS-MODE
WS-BITS
WS-CIPHER-DATA
WS-DECIPHER-DATA</t>
  </si>
  <si>
    <t xml:space="preserve">{'end-if', 'perform', 'move', 'evaluate', 'if', 'ruled', 'rule', 'paragraphName', 'set'}</t>
  </si>
  <si>
    <t xml:space="preserve">{'start', 'call', 'continue', 'goback', 'string', 'add'}</t>
  </si>
  <si>
    <t xml:space="preserve">{'end-if': {'Branch-Logic', 'Sequential-Logic'}, 'if': {'Branch-Logic', 'Sequential-Logic'}, 'set': {'Branch-Logic', 'Sequential-Logic'}, 'rule': {'Sequential-Logic'}, 'paragraphName': {'Sequential-Logic'}}</t>
  </si>
  <si>
    <t xml:space="preserve">AESXGET.cbl</t>
  </si>
  <si>
    <t xml:space="preserve">LXG-TEXT
LXG-TLENGTH
LXG-CFILE</t>
  </si>
  <si>
    <t xml:space="preserve">{'end-if', 'if', 'perform', 'move', 'rule', 'call', 'set'}</t>
  </si>
  <si>
    <t xml:space="preserve">{'open', 'close', 'start', 'read', 'continue', 'evaluate', 'goback', 'string', 'paragraphName'}</t>
  </si>
  <si>
    <t xml:space="preserve">{'end-if': {'Branch-Logic'}, 'if': {'Branch-Logic'}, 'perform': {'Branch-Logic'}, 'move': {'Branch-Logic'}, 'call': {'Branch-Logic'}, 'set': {'Branch-Logic'}}</t>
  </si>
  <si>
    <t xml:space="preserve">CWKTCOBX.cbl</t>
  </si>
  <si>
    <t xml:space="preserve">YRS-OF-SERVICE
EMPLOYEE-WORK-AREA
EMPLOYEE-HDR1
EMPLOYEE-DTL
EMP-TOTAL-DTL
REGION-DETAIL
MGMT-TOTAL-DTL</t>
  </si>
  <si>
    <t xml:space="preserve">END-OF-MONTH-SW
EMP-DTL-NAME
EMP-DTL-REGION
EMP-DTL-TYPE
EMP-DTL-HIRE-MM
EMP-DTL-SLASH1
EMP-DTL-HIRE-DD
EMP-DTL-SLASH2
EMP-DTL-HIRE-YY
EMP-DTL-WAGES
EMP-DTL-OT
EMP-DTL-COMM
EMP-DTL-TOTAL
EMP-GRAND-TOTAL
REG-RUN-MONTH
REG-RUN-YEAR
MGMT-GRAND-TOTAL</t>
  </si>
  <si>
    <t xml:space="preserve">{'open', 'perform', 'compute', 'move', 'start', 'call', 'rule', 'paragraphName', 'set', 'end-if', 'close', 'if', 'goback', 'add', 'write'}</t>
  </si>
  <si>
    <t xml:space="preserve">{'accept', 'read'}</t>
  </si>
  <si>
    <t xml:space="preserve">{'perform': {'Branch-Logic', 'Sequential-Logic'}, 'if': {'Branch-Logic', 'Sequential-Logic'}, 'end-if': {'Branch-Logic', 'Sequential-Logic'}, 'move': {'Branch-Logic', 'Sequential-Logic'}, 'rule': {'Branch-Logic', 'Sequential-Logic'}, 'add': {'Branch-Logic', 'Sequential-Logic'}, 'set': {'Branch-Logic'}, 'open': {'Sequential-Logic'}, 'paragraphName': {'Sequential-Logic'}, 'compute': {'Sequential-Logic'}, 'call': {'Sequential-Logic'}, 'write': {'Sequential-Logic'}, 'close': {'Sequential-Logic'}, 'goback': {'Sequential-Logic'}, 'start': {'Sequential-Logic'}}</t>
  </si>
  <si>
    <t xml:space="preserve">FAKBANK.cbl</t>
  </si>
  <si>
    <t xml:space="preserve">FAKER-RESULT
W-FAKER-RESULT</t>
  </si>
  <si>
    <t xml:space="preserve">W-COMPILED-DATE 
W-RECURSED-FORMAT
W-FAKRAND-PARAMETER
FAKER-RESPONSE-MSG
FAKER-ADDRESS
FAKER-PERSON
FAKER-TELEPHONE
FAKER-INFO-CNT
FAKER-INFO-OCCS</t>
  </si>
  <si>
    <t xml:space="preserve">{'end-if', 'goto', 'subtract', 'perform', 'compute', 'move', 'exit', 'if', 'rule', 'paragraphName', 'divide'}</t>
  </si>
  <si>
    <t xml:space="preserve">{'start', 'call', 'evaluate', 'goback', 'string', 'display', 'set'}</t>
  </si>
  <si>
    <t xml:space="preserve">{'end-if': {'Sequential-Logic'}, 'goto': {'Sequential-Logic'}, 'if': {'Sequential-Logic'}, 'rule': {'Sequential-Logic'}, 'paragraphName': {'Sequential-Logic'}, 'subtract': {'Sequential-Logic'}, 'compute': {'Sequential-Logic'}, 'move': {'Sequential-Logic'}, 'divide': {'Sequential-Logic'}}</t>
  </si>
  <si>
    <t xml:space="preserve">FAKCOMP.cob</t>
  </si>
  <si>
    <t xml:space="preserve">{'end-if', 'perform', 'compute', 'move', 'unstring', 'add', 'exit', 'call', 'if', 'rule', 'paragraphName', 'set'}</t>
  </si>
  <si>
    <t xml:space="preserve">{'goto', 'subtract', 'start', 'evaluate', 'goback', 'string', 'display'}</t>
  </si>
  <si>
    <t xml:space="preserve">{'end-if': {'Branch-Logic', 'Sequential-Logic'}, 'if': {'Branch-Logic', 'Sequential-Logic'}, 'move': {'Branch-Logic', 'Sequential-Logic'}, 'rule': {'Sequential-Logic'}, 'exit': {'Sequential-Logic'}, 'paragraphName': {'Sequential-Logic'}, 'call': {'Sequential-Logic'}, 'perform': {'Sequential-Logic'}, 'compute': {'Sequential-Logic'}, 'set': {'Sequential-Logic'}, 'unstring': {'Sequential-Logic'}, 'add': {'Sequential-Logic'}}</t>
  </si>
  <si>
    <t xml:space="preserve">FAKERGEN.cob</t>
  </si>
  <si>
    <t xml:space="preserve">G-TAXID-SSN</t>
  </si>
  <si>
    <t xml:space="preserve">G-PERSON
G-TELEPHONE
G-ADDRESS</t>
  </si>
  <si>
    <t xml:space="preserve">{'end-if', 'open', 'perform', 'close', 'move', 'display', 'exit', 'call', 'if', 'rule', 'paragraphName', 'write'}</t>
  </si>
  <si>
    <t xml:space="preserve">{'start', 'add', 'stop', 'set'}</t>
  </si>
  <si>
    <t xml:space="preserve">{'end-if': {'Branch-Logic', 'Sequential-Logic'}, 'display': {'Branch-Logic', 'Sequential-Logic'}, 'if': {'Branch-Logic', 'Sequential-Logic'}, 'rule': {'Sequential-Logic'}, 'exit': {'Sequential-Logic'}, 'paragraphName': {'Sequential-Logic'}, 'write': {'Sequential-Logic'}, 'call': {'Sequential-Logic'}}</t>
  </si>
  <si>
    <t xml:space="preserve">FAKTXID.cob</t>
  </si>
  <si>
    <t xml:space="preserve">EIN-SEQUENCE
FORMAT-ITIN-AREA
FORMAT-ITIN-GROUP
FORMAT-ITIN-SERIAL
ITIN-SERIAL</t>
  </si>
  <si>
    <t xml:space="preserve">FORMAT-SSN
SSN-AREA
SSN-GROUP
SSN-SERIAL
FAKER-RESULT</t>
  </si>
  <si>
    <t xml:space="preserve">{'exit', 'paragraphName', 'perform', 'rule'}</t>
  </si>
  <si>
    <t xml:space="preserve">{'goto', 'compute', 'move', 'start', 'call', 'evaluate', 'goback', 'if', 'string', 'display', 'set'}</t>
  </si>
  <si>
    <t xml:space="preserve">IB4OP01.cob</t>
  </si>
  <si>
    <t xml:space="preserve">TI-TRAN</t>
  </si>
  <si>
    <t xml:space="preserve">TB-DESCR
TB-PO-QTY
TB-PO-AMT
TB-PRTY
TB-PO-QTY-X
TB-PO-QTY
TB-PO-AMT-X
TB-PO-AMT
TA-UNITS-STARTED-X
TA-UNITS-STARTED
TA-UNITS-COMPL-X
TA-UNITS-COMPL
R-CC
E-CC</t>
  </si>
  <si>
    <t xml:space="preserve">{'end-if', 'open', 'perform', 'move', 'start', 'call', 'if', 'paragraphName', 'rule', 'display'}</t>
  </si>
  <si>
    <t xml:space="preserve">{'close', 'read', 'goback', 'add', 'write'}</t>
  </si>
  <si>
    <t xml:space="preserve">{'perform': {'Branch-Logic'}, 'if': {'Branch-Logic', 'Sequential-Logic'}, 'end-if': {'Branch-Logic', 'Sequential-Logic'}, 'move': {'Branch-Logic', 'Sequential-Logic'}, 'rule': {'Branch-Logic', 'Sequential-Logic'}, 'display': {'Branch-Logic', 'Sequential-Logic'}, 'call': {'Branch-Logic', 'Sequential-Logic'}, 'open': {'Sequential-Logic'}, 'paragraphName': {'Sequential-Logic'}, 'start': {'Sequential-Logic'}}</t>
  </si>
  <si>
    <t xml:space="preserve">eleve.cob</t>
  </si>
  <si>
    <t xml:space="preserve">RECHERCHES
RESULTATS
RES-MOYC
RES-MOYG
RES-MOYG-OK</t>
  </si>
  <si>
    <t xml:space="preserve">MENU-CHOIX-MOYG
MENU-CHOIX-MOYD
MENU-CHOIX-AJOUTER
MENU-CHOIX-MODIFIER
MENU-CHOIX-SUPPRIMER
MENU-CHOIX-CHERCHER
MENU-CHOIX-ENREGISTRER
MENU-CHOIX-QUITTER</t>
  </si>
  <si>
    <t xml:space="preserve">{'accept', 'perform', 'display', 'rule', 'paragraphName', 'set'}</t>
  </si>
  <si>
    <t xml:space="preserve">{'open', 'close', 'compute', 'move', 'start', 'read', 'call', 'stop', 'rewrite', 'evaluate', 'delete', 'add', 'divide', 'write'}</t>
  </si>
  <si>
    <t xml:space="preserve">{'accept': {'Loop-Logic', 'Sequential-Logic'}, 'display': {'Loop-Logic', 'Sequential-Logic'}, 'perform': {'Loop-Logic', 'Sequential-Logic'}, 'rule': {'Loop-Logic', 'Sequential-Logic'}, 'paragraphName': {'Sequential-Logic'}, 'set': {'Sequential-Logic'}}</t>
  </si>
  <si>
    <t xml:space="preserve">FAKPERS.cob</t>
  </si>
  <si>
    <t xml:space="preserve">FAKER-RESULT
FAKER-RESULT-FIELDS
FAKER-PERSON</t>
  </si>
  <si>
    <t xml:space="preserve">{'end-if', 'perform', 'compute', 'add', 'move', 'unstring', 'exit', 'call', 'if', 'rule', 'paragraphName'}</t>
  </si>
  <si>
    <t xml:space="preserve">{'goto', 'subtract', 'string', 'start', 'evaluate', 'goback', 'inspect', 'display', 'set'}</t>
  </si>
  <si>
    <t xml:space="preserve">{'perform': {'Loop-Logic', 'Branch-Logic', 'Sequential-Logic'}, 'if': {'Branch-Logic', 'Sequential-Logic'}, 'end-if': {'Branch-Logic', 'Sequential-Logic'}, 'move': {'Branch-Logic', 'Sequential-Logic'}, 'add': {'Loop-Logic', 'Sequential-Logic'}, 'rule': {'Loop-Logic', 'Sequential-Logic'}, 'exit': {'Sequential-Logic'}, 'paragraphName': {'Sequential-Logic'}, 'call': {'Sequential-Logic'}, 'compute': {'Sequential-Logic'}, 'unstring': {'Sequential-Logic'}}</t>
  </si>
  <si>
    <t xml:space="preserve">LUHN.cbl</t>
  </si>
  <si>
    <t xml:space="preserve">CHECKSUM,PASS</t>
  </si>
  <si>
    <t xml:space="preserve">TEST-NUM
ODD-DIGIT
DBL-DIGIT
TEST-NUM(DIGIT-COUNTER:1)
ODD-DIGIT(ODD-IDX)
DBL-DIGIT(EVEN-IDX)
EVEN-DIGIT(EVEN-IDX)</t>
  </si>
  <si>
    <t xml:space="preserve">HEATINDX.cbl</t>
  </si>
  <si>
    <t xml:space="preserve">CALC.cbl</t>
  </si>
  <si>
    <t xml:space="preserve">TAX.cbl</t>
  </si>
  <si>
    <t xml:space="preserve">FUELSAVE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</si>
</sst>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Quicksand"/>
      <family val="0"/>
      <charset val="1"/>
    </font>
    <font>
      <sz val="14"/>
      <name val="Quicksand"/>
      <family val="0"/>
      <charset val="1"/>
    </font>
    <font>
      <sz val="14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1" width="21.28"/>
    <col collapsed="false" customWidth="true" hidden="false" outlineLevel="0" max="4" min="3" style="1" width="15.85"/>
    <col collapsed="false" customWidth="true" hidden="false" outlineLevel="0" max="5" min="5" style="1" width="15.43"/>
    <col collapsed="false" customWidth="true" hidden="false" outlineLevel="0" max="8" min="8" style="1" width="16.27"/>
    <col collapsed="false" customWidth="true" hidden="false" outlineLevel="0" max="9" min="9" style="1" width="14.6"/>
    <col collapsed="false" customWidth="true" hidden="false" outlineLevel="0" max="12" min="11" style="1" width="17.24"/>
    <col collapsed="false" customWidth="true" hidden="false" outlineLevel="0" max="13" min="13" style="1" width="14.6"/>
    <col collapsed="false" customWidth="true" hidden="false" outlineLevel="0" max="14" min="14" style="1" width="18.35"/>
    <col collapsed="false" customWidth="true" hidden="false" outlineLevel="0" max="17" min="15" style="1" width="14.06"/>
    <col collapsed="false" customWidth="true" hidden="false" outlineLevel="0" max="18" min="18" style="1" width="11.68"/>
  </cols>
  <sheetData>
    <row r="1" customFormat="false" ht="9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customFormat="false" ht="54.75" hidden="false" customHeight="true" outlineLevel="0" collapsed="false">
      <c r="A2" s="4" t="n">
        <v>1</v>
      </c>
      <c r="B2" s="4" t="s">
        <v>21</v>
      </c>
      <c r="C2" s="4" t="n">
        <v>8</v>
      </c>
      <c r="D2" s="5" t="s">
        <v>22</v>
      </c>
      <c r="E2" s="5" t="s">
        <v>23</v>
      </c>
      <c r="F2" s="6" t="n">
        <v>1</v>
      </c>
      <c r="G2" s="6" t="n">
        <v>4</v>
      </c>
      <c r="H2" s="4" t="n">
        <v>1</v>
      </c>
      <c r="I2" s="4" t="n">
        <v>0</v>
      </c>
      <c r="J2" s="4" t="n">
        <f aca="false">K2-I2</f>
        <v>1</v>
      </c>
      <c r="K2" s="4" t="n">
        <v>1</v>
      </c>
      <c r="L2" s="4"/>
      <c r="M2" s="4" t="s">
        <v>24</v>
      </c>
      <c r="N2" s="4" t="s">
        <v>25</v>
      </c>
      <c r="O2" s="4" t="n">
        <v>13</v>
      </c>
      <c r="P2" s="4" t="n">
        <v>32</v>
      </c>
      <c r="Q2" s="4" t="s">
        <v>26</v>
      </c>
      <c r="R2" s="4" t="s">
        <v>27</v>
      </c>
      <c r="S2" s="4" t="n">
        <f aca="false">(I2/K2)*100</f>
        <v>0</v>
      </c>
      <c r="T2" s="4" t="n">
        <f aca="false">(I2/G2)*100</f>
        <v>0</v>
      </c>
      <c r="U2" s="4" t="e">
        <f aca="false">(2*S2*T2)/(S2+T2)</f>
        <v>#DIV/0!</v>
      </c>
      <c r="V2" s="7"/>
      <c r="W2" s="4"/>
      <c r="X2" s="4" t="s">
        <v>28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8"/>
      <c r="BN2" s="8"/>
      <c r="BO2" s="8"/>
      <c r="BP2" s="8"/>
    </row>
    <row r="3" customFormat="false" ht="108.75" hidden="false" customHeight="true" outlineLevel="0" collapsed="false">
      <c r="A3" s="4" t="n">
        <v>2</v>
      </c>
      <c r="B3" s="4" t="s">
        <v>29</v>
      </c>
      <c r="C3" s="4" t="n">
        <v>13</v>
      </c>
      <c r="D3" s="5" t="s">
        <v>30</v>
      </c>
      <c r="E3" s="5" t="s">
        <v>31</v>
      </c>
      <c r="F3" s="6" t="n">
        <v>12</v>
      </c>
      <c r="G3" s="6" t="n">
        <v>7</v>
      </c>
      <c r="H3" s="4" t="n">
        <v>12</v>
      </c>
      <c r="I3" s="4" t="n">
        <v>0</v>
      </c>
      <c r="J3" s="4" t="n">
        <f aca="false">K3-I3</f>
        <v>0</v>
      </c>
      <c r="K3" s="4" t="n">
        <v>0</v>
      </c>
      <c r="L3" s="4"/>
      <c r="M3" s="4" t="s">
        <v>32</v>
      </c>
      <c r="N3" s="4" t="s">
        <v>33</v>
      </c>
      <c r="O3" s="4" t="n">
        <v>11</v>
      </c>
      <c r="P3" s="4" t="n">
        <v>90</v>
      </c>
      <c r="Q3" s="4" t="s">
        <v>26</v>
      </c>
      <c r="R3" s="4" t="s">
        <v>34</v>
      </c>
      <c r="S3" s="4" t="e">
        <f aca="false">(I3/K3)*100</f>
        <v>#DIV/0!</v>
      </c>
      <c r="T3" s="4" t="n">
        <f aca="false">(I3/G3)*100</f>
        <v>0</v>
      </c>
      <c r="U3" s="4" t="e">
        <f aca="false">(2*S3*T3)/(S3+T3)</f>
        <v>#DIV/0!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8"/>
      <c r="BN3" s="8"/>
      <c r="BO3" s="8"/>
      <c r="BP3" s="8"/>
    </row>
    <row r="4" customFormat="false" ht="198" hidden="false" customHeight="true" outlineLevel="0" collapsed="false">
      <c r="A4" s="4" t="n">
        <v>3</v>
      </c>
      <c r="B4" s="4" t="s">
        <v>35</v>
      </c>
      <c r="C4" s="4" t="n">
        <v>29</v>
      </c>
      <c r="D4" s="5" t="s">
        <v>36</v>
      </c>
      <c r="E4" s="5" t="s">
        <v>37</v>
      </c>
      <c r="F4" s="6" t="n">
        <v>4</v>
      </c>
      <c r="G4" s="6" t="n">
        <v>12</v>
      </c>
      <c r="H4" s="4" t="n">
        <v>4</v>
      </c>
      <c r="I4" s="4" t="n">
        <v>3</v>
      </c>
      <c r="J4" s="4" t="n">
        <f aca="false">K4-I4</f>
        <v>3</v>
      </c>
      <c r="K4" s="4" t="n">
        <v>6</v>
      </c>
      <c r="L4" s="4"/>
      <c r="M4" s="4" t="s">
        <v>38</v>
      </c>
      <c r="N4" s="4" t="s">
        <v>39</v>
      </c>
      <c r="O4" s="4" t="n">
        <v>12</v>
      </c>
      <c r="P4" s="4" t="n">
        <v>58</v>
      </c>
      <c r="Q4" s="4" t="s">
        <v>40</v>
      </c>
      <c r="R4" s="4" t="s">
        <v>41</v>
      </c>
      <c r="S4" s="4" t="n">
        <f aca="false">(I4/K4)*100</f>
        <v>50</v>
      </c>
      <c r="T4" s="4" t="n">
        <f aca="false">(I4/G4)*100</f>
        <v>25</v>
      </c>
      <c r="U4" s="4" t="n">
        <f aca="false">(2*S4*T4)/(S4+T4)</f>
        <v>33.3333333333333</v>
      </c>
      <c r="V4" s="4"/>
      <c r="W4" s="4"/>
      <c r="X4" s="4" t="s">
        <v>42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8"/>
      <c r="BN4" s="8"/>
      <c r="BO4" s="8"/>
      <c r="BP4" s="8"/>
    </row>
    <row r="5" customFormat="false" ht="198" hidden="false" customHeight="true" outlineLevel="0" collapsed="false">
      <c r="A5" s="4" t="n">
        <v>4</v>
      </c>
      <c r="B5" s="4" t="s">
        <v>43</v>
      </c>
      <c r="C5" s="4" t="n">
        <v>28</v>
      </c>
      <c r="D5" s="5" t="s">
        <v>44</v>
      </c>
      <c r="E5" s="5" t="s">
        <v>45</v>
      </c>
      <c r="F5" s="6" t="n">
        <v>7</v>
      </c>
      <c r="G5" s="6" t="n">
        <v>5</v>
      </c>
      <c r="H5" s="4" t="n">
        <v>7</v>
      </c>
      <c r="I5" s="4" t="n">
        <v>3</v>
      </c>
      <c r="J5" s="4" t="n">
        <f aca="false">K5-I5</f>
        <v>7</v>
      </c>
      <c r="K5" s="4" t="n">
        <v>10</v>
      </c>
      <c r="L5" s="4"/>
      <c r="M5" s="4" t="s">
        <v>46</v>
      </c>
      <c r="N5" s="4" t="s">
        <v>47</v>
      </c>
      <c r="O5" s="4" t="n">
        <v>17</v>
      </c>
      <c r="P5" s="4" t="n">
        <v>97</v>
      </c>
      <c r="Q5" s="4" t="s">
        <v>48</v>
      </c>
      <c r="R5" s="4" t="s">
        <v>49</v>
      </c>
      <c r="S5" s="4" t="n">
        <f aca="false">(I5/K5)*100</f>
        <v>30</v>
      </c>
      <c r="T5" s="4" t="n">
        <f aca="false">(I5/G5)*100</f>
        <v>60</v>
      </c>
      <c r="U5" s="4" t="n">
        <f aca="false">(2*S5*T5)/(S5+T5)</f>
        <v>40</v>
      </c>
      <c r="V5" s="4"/>
      <c r="W5" s="4"/>
      <c r="X5" s="4" t="s">
        <v>50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8"/>
      <c r="BN5" s="8"/>
      <c r="BO5" s="8"/>
      <c r="BP5" s="8"/>
    </row>
    <row r="6" customFormat="false" ht="72.75" hidden="false" customHeight="true" outlineLevel="0" collapsed="false">
      <c r="A6" s="4" t="n">
        <v>5</v>
      </c>
      <c r="B6" s="4" t="s">
        <v>51</v>
      </c>
      <c r="C6" s="4" t="n">
        <v>10</v>
      </c>
      <c r="D6" s="5" t="s">
        <v>52</v>
      </c>
      <c r="E6" s="5" t="s">
        <v>53</v>
      </c>
      <c r="F6" s="6" t="n">
        <v>4</v>
      </c>
      <c r="G6" s="6" t="n">
        <v>1</v>
      </c>
      <c r="H6" s="4" t="n">
        <v>4</v>
      </c>
      <c r="I6" s="4" t="n">
        <v>0</v>
      </c>
      <c r="J6" s="4" t="n">
        <f aca="false">K6-I6</f>
        <v>2</v>
      </c>
      <c r="K6" s="4" t="n">
        <v>2</v>
      </c>
      <c r="L6" s="4"/>
      <c r="M6" s="4" t="s">
        <v>54</v>
      </c>
      <c r="N6" s="4" t="s">
        <v>55</v>
      </c>
      <c r="O6" s="4" t="n">
        <v>8</v>
      </c>
      <c r="P6" s="4" t="n">
        <v>29</v>
      </c>
      <c r="Q6" s="4" t="s">
        <v>56</v>
      </c>
      <c r="R6" s="4" t="s">
        <v>57</v>
      </c>
      <c r="S6" s="4" t="n">
        <f aca="false">(I6/K6)*100</f>
        <v>0</v>
      </c>
      <c r="T6" s="4" t="n">
        <f aca="false">(I6/G6)*100</f>
        <v>0</v>
      </c>
      <c r="U6" s="4" t="e">
        <f aca="false">(2*S6*T6)/(S6+T6)</f>
        <v>#DIV/0!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8"/>
      <c r="BN6" s="8"/>
      <c r="BO6" s="8"/>
      <c r="BP6" s="8"/>
    </row>
    <row r="7" customFormat="false" ht="36.75" hidden="false" customHeight="true" outlineLevel="0" collapsed="false">
      <c r="A7" s="4" t="n">
        <v>6</v>
      </c>
      <c r="B7" s="4" t="s">
        <v>58</v>
      </c>
      <c r="C7" s="4" t="n">
        <v>2</v>
      </c>
      <c r="D7" s="5" t="s">
        <v>59</v>
      </c>
      <c r="E7" s="5" t="s">
        <v>60</v>
      </c>
      <c r="F7" s="6" t="n">
        <v>0</v>
      </c>
      <c r="G7" s="6" t="n">
        <v>1</v>
      </c>
      <c r="H7" s="4" t="n">
        <v>0</v>
      </c>
      <c r="I7" s="4" t="n">
        <v>1</v>
      </c>
      <c r="J7" s="4" t="n">
        <f aca="false">K7-I7</f>
        <v>0</v>
      </c>
      <c r="K7" s="4" t="n">
        <v>1</v>
      </c>
      <c r="L7" s="4"/>
      <c r="M7" s="4" t="s">
        <v>61</v>
      </c>
      <c r="N7" s="4" t="s">
        <v>62</v>
      </c>
      <c r="O7" s="4" t="n">
        <v>5</v>
      </c>
      <c r="P7" s="4" t="n">
        <v>8</v>
      </c>
      <c r="Q7" s="4" t="s">
        <v>63</v>
      </c>
      <c r="R7" s="4" t="s">
        <v>64</v>
      </c>
      <c r="S7" s="4" t="n">
        <f aca="false">(I7/K7)*100</f>
        <v>100</v>
      </c>
      <c r="T7" s="4" t="n">
        <f aca="false">(I7/G7)*100</f>
        <v>100</v>
      </c>
      <c r="U7" s="4" t="n">
        <f aca="false">(2*S7*T7)/(S7+T7)</f>
        <v>100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8"/>
      <c r="BN7" s="8"/>
      <c r="BO7" s="8"/>
      <c r="BP7" s="8"/>
    </row>
    <row r="8" customFormat="false" ht="36.75" hidden="false" customHeight="true" outlineLevel="0" collapsed="false">
      <c r="A8" s="4" t="n">
        <v>7</v>
      </c>
      <c r="B8" s="4" t="s">
        <v>65</v>
      </c>
      <c r="C8" s="4" t="n">
        <v>11</v>
      </c>
      <c r="D8" s="5" t="s">
        <v>66</v>
      </c>
      <c r="E8" s="5" t="s">
        <v>67</v>
      </c>
      <c r="F8" s="6" t="n">
        <v>5</v>
      </c>
      <c r="G8" s="6" t="n">
        <v>0</v>
      </c>
      <c r="H8" s="4" t="n">
        <v>5</v>
      </c>
      <c r="I8" s="4" t="n">
        <v>0</v>
      </c>
      <c r="J8" s="4" t="n">
        <f aca="false">K8-I8</f>
        <v>6</v>
      </c>
      <c r="K8" s="4" t="n">
        <v>6</v>
      </c>
      <c r="L8" s="4"/>
      <c r="M8" s="4" t="s">
        <v>68</v>
      </c>
      <c r="N8" s="4" t="s">
        <v>69</v>
      </c>
      <c r="O8" s="4" t="n">
        <v>8</v>
      </c>
      <c r="P8" s="4" t="n">
        <v>32</v>
      </c>
      <c r="Q8" s="4" t="s">
        <v>70</v>
      </c>
      <c r="R8" s="4" t="s">
        <v>57</v>
      </c>
      <c r="S8" s="4" t="n">
        <f aca="false">(I8/K8)*100</f>
        <v>0</v>
      </c>
      <c r="T8" s="4" t="e">
        <f aca="false">(I8/G8)*100</f>
        <v>#DIV/0!</v>
      </c>
      <c r="U8" s="4" t="e">
        <f aca="false">(2*S8*T8)/(S8+T8)</f>
        <v>#DIV/0!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8"/>
      <c r="BN8" s="8"/>
      <c r="BO8" s="8"/>
      <c r="BP8" s="8"/>
    </row>
    <row r="9" customFormat="false" ht="54.75" hidden="false" customHeight="true" outlineLevel="0" collapsed="false">
      <c r="A9" s="4" t="n">
        <v>8</v>
      </c>
      <c r="B9" s="4" t="s">
        <v>71</v>
      </c>
      <c r="C9" s="4" t="n">
        <v>12</v>
      </c>
      <c r="D9" s="5" t="s">
        <v>72</v>
      </c>
      <c r="E9" s="5" t="s">
        <v>73</v>
      </c>
      <c r="F9" s="6" t="n">
        <v>6</v>
      </c>
      <c r="G9" s="6" t="n">
        <v>2</v>
      </c>
      <c r="H9" s="4" t="n">
        <v>6</v>
      </c>
      <c r="I9" s="4" t="n">
        <v>1</v>
      </c>
      <c r="J9" s="4" t="n">
        <f aca="false">K9-I9</f>
        <v>1</v>
      </c>
      <c r="K9" s="4" t="n">
        <v>2</v>
      </c>
      <c r="L9" s="4"/>
      <c r="M9" s="4" t="s">
        <v>74</v>
      </c>
      <c r="N9" s="4" t="s">
        <v>75</v>
      </c>
      <c r="O9" s="4" t="n">
        <v>12</v>
      </c>
      <c r="P9" s="4" t="n">
        <v>50</v>
      </c>
      <c r="Q9" s="4" t="s">
        <v>76</v>
      </c>
      <c r="R9" s="4" t="s">
        <v>57</v>
      </c>
      <c r="S9" s="4" t="n">
        <f aca="false">(I9/K9)*100</f>
        <v>50</v>
      </c>
      <c r="T9" s="4" t="n">
        <f aca="false">(I9/G9)*100</f>
        <v>50</v>
      </c>
      <c r="U9" s="4" t="n">
        <f aca="false">(2*S9*T9)/(S9+T9)</f>
        <v>50</v>
      </c>
      <c r="V9" s="4"/>
      <c r="W9" s="4"/>
      <c r="X9" s="4" t="s">
        <v>77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8"/>
      <c r="BN9" s="8"/>
      <c r="BO9" s="8"/>
      <c r="BP9" s="8"/>
    </row>
    <row r="10" customFormat="false" ht="90.75" hidden="false" customHeight="true" outlineLevel="0" collapsed="false">
      <c r="A10" s="4" t="n">
        <v>9</v>
      </c>
      <c r="B10" s="4" t="s">
        <v>78</v>
      </c>
      <c r="C10" s="4" t="n">
        <v>17</v>
      </c>
      <c r="D10" s="5" t="s">
        <v>79</v>
      </c>
      <c r="E10" s="5" t="s">
        <v>80</v>
      </c>
      <c r="F10" s="6" t="n">
        <v>2</v>
      </c>
      <c r="G10" s="6" t="n">
        <v>3</v>
      </c>
      <c r="H10" s="4" t="n">
        <v>2</v>
      </c>
      <c r="I10" s="4" t="n">
        <v>3</v>
      </c>
      <c r="J10" s="4" t="n">
        <f aca="false">K10-I10</f>
        <v>1</v>
      </c>
      <c r="K10" s="4" t="n">
        <v>4</v>
      </c>
      <c r="L10" s="4"/>
      <c r="M10" s="4" t="s">
        <v>81</v>
      </c>
      <c r="N10" s="4" t="s">
        <v>82</v>
      </c>
      <c r="O10" s="4" t="n">
        <v>13</v>
      </c>
      <c r="P10" s="4" t="n">
        <v>57</v>
      </c>
      <c r="Q10" s="4" t="s">
        <v>83</v>
      </c>
      <c r="R10" s="4" t="s">
        <v>64</v>
      </c>
      <c r="S10" s="4" t="n">
        <f aca="false">(I10/K10)*100</f>
        <v>75</v>
      </c>
      <c r="T10" s="4" t="n">
        <f aca="false">(I10/G10)*100</f>
        <v>100</v>
      </c>
      <c r="U10" s="4" t="n">
        <f aca="false">(2*S10*T10)/(S10+T10)</f>
        <v>85.7142857142857</v>
      </c>
      <c r="V10" s="4"/>
      <c r="W10" s="4"/>
      <c r="X10" s="4" t="s">
        <v>84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8"/>
      <c r="BN10" s="8"/>
      <c r="BO10" s="8"/>
      <c r="BP10" s="8"/>
    </row>
    <row r="11" customFormat="false" ht="18.75" hidden="false" customHeight="true" outlineLevel="0" collapsed="false">
      <c r="A11" s="4" t="n">
        <v>10</v>
      </c>
      <c r="B11" s="4" t="s">
        <v>85</v>
      </c>
      <c r="C11" s="4" t="n">
        <v>27</v>
      </c>
      <c r="D11" s="5" t="s">
        <v>86</v>
      </c>
      <c r="E11" s="5" t="s">
        <v>87</v>
      </c>
      <c r="F11" s="6" t="n">
        <v>6</v>
      </c>
      <c r="G11" s="6" t="n">
        <v>5</v>
      </c>
      <c r="H11" s="4" t="n">
        <v>6</v>
      </c>
      <c r="I11" s="4" t="n">
        <v>5</v>
      </c>
      <c r="J11" s="4" t="n">
        <f aca="false">K11-I11</f>
        <v>2</v>
      </c>
      <c r="K11" s="4" t="n">
        <v>7</v>
      </c>
      <c r="L11" s="4"/>
      <c r="M11" s="4" t="s">
        <v>88</v>
      </c>
      <c r="N11" s="4" t="s">
        <v>89</v>
      </c>
      <c r="O11" s="4" t="n">
        <v>11</v>
      </c>
      <c r="P11" s="4" t="n">
        <v>84</v>
      </c>
      <c r="Q11" s="4" t="s">
        <v>90</v>
      </c>
      <c r="R11" s="4" t="s">
        <v>91</v>
      </c>
      <c r="S11" s="4" t="n">
        <f aca="false">(I11/K11)*100</f>
        <v>71.4285714285714</v>
      </c>
      <c r="T11" s="4" t="n">
        <f aca="false">(I11/G11)*100</f>
        <v>100</v>
      </c>
      <c r="U11" s="4" t="n">
        <f aca="false">(2*S11*T11)/(S11+T11)</f>
        <v>83.3333333333333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8"/>
      <c r="BN11" s="8"/>
      <c r="BO11" s="8"/>
      <c r="BP11" s="8"/>
    </row>
    <row r="12" customFormat="false" ht="288" hidden="false" customHeight="true" outlineLevel="0" collapsed="false">
      <c r="A12" s="4" t="n">
        <v>11</v>
      </c>
      <c r="B12" s="4" t="s">
        <v>92</v>
      </c>
      <c r="C12" s="4" t="n">
        <v>92</v>
      </c>
      <c r="D12" s="5" t="s">
        <v>93</v>
      </c>
      <c r="E12" s="5"/>
      <c r="F12" s="4"/>
      <c r="G12" s="4"/>
      <c r="H12" s="4" t="n">
        <v>7</v>
      </c>
      <c r="I12" s="4"/>
      <c r="J12" s="4" t="n">
        <f aca="false">K12-I12</f>
        <v>5</v>
      </c>
      <c r="K12" s="4" t="n">
        <v>5</v>
      </c>
      <c r="L12" s="4"/>
      <c r="M12" s="4" t="s">
        <v>94</v>
      </c>
      <c r="N12" s="4" t="s">
        <v>95</v>
      </c>
      <c r="O12" s="4" t="n">
        <v>12</v>
      </c>
      <c r="P12" s="4" t="n">
        <v>306</v>
      </c>
      <c r="Q12" s="4" t="s">
        <v>96</v>
      </c>
      <c r="R12" s="4"/>
      <c r="S12" s="4" t="n">
        <f aca="false">(I12/K12)*100</f>
        <v>0</v>
      </c>
      <c r="T12" s="4" t="e">
        <f aca="false">(I12/G12)*100</f>
        <v>#DIV/0!</v>
      </c>
      <c r="U12" s="4" t="e">
        <f aca="false">(2*S12*T12)/(S12+T12)</f>
        <v>#DIV/0!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8"/>
      <c r="BN12" s="8"/>
      <c r="BO12" s="8"/>
      <c r="BP12" s="8"/>
    </row>
    <row r="13" customFormat="false" ht="72.75" hidden="false" customHeight="true" outlineLevel="0" collapsed="false">
      <c r="A13" s="4" t="n">
        <v>12</v>
      </c>
      <c r="B13" s="4" t="s">
        <v>97</v>
      </c>
      <c r="C13" s="4" t="n">
        <v>10</v>
      </c>
      <c r="D13" s="5" t="s">
        <v>98</v>
      </c>
      <c r="E13" s="5"/>
      <c r="F13" s="4"/>
      <c r="G13" s="4"/>
      <c r="H13" s="4" t="n">
        <v>1</v>
      </c>
      <c r="I13" s="4"/>
      <c r="J13" s="4" t="n">
        <f aca="false">K13-I13</f>
        <v>1</v>
      </c>
      <c r="K13" s="4" t="n">
        <v>1</v>
      </c>
      <c r="L13" s="4"/>
      <c r="M13" s="4" t="s">
        <v>99</v>
      </c>
      <c r="N13" s="4" t="s">
        <v>100</v>
      </c>
      <c r="O13" s="4" t="n">
        <v>14</v>
      </c>
      <c r="P13" s="4" t="n">
        <v>55</v>
      </c>
      <c r="Q13" s="4" t="s">
        <v>101</v>
      </c>
      <c r="R13" s="4"/>
      <c r="S13" s="4" t="n">
        <f aca="false">(I13/K13)*100</f>
        <v>0</v>
      </c>
      <c r="T13" s="4" t="e">
        <f aca="false">(I13/G13)*100</f>
        <v>#DIV/0!</v>
      </c>
      <c r="U13" s="4" t="e">
        <f aca="false">(2*S13*T13)/(S13+T13)</f>
        <v>#DIV/0!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8"/>
      <c r="BN13" s="8"/>
      <c r="BO13" s="8"/>
      <c r="BP13" s="8"/>
    </row>
    <row r="14" customFormat="false" ht="645.75" hidden="false" customHeight="true" outlineLevel="0" collapsed="false">
      <c r="A14" s="4" t="n">
        <v>13</v>
      </c>
      <c r="B14" s="4" t="s">
        <v>102</v>
      </c>
      <c r="C14" s="4" t="n">
        <v>52</v>
      </c>
      <c r="D14" s="5" t="s">
        <v>103</v>
      </c>
      <c r="E14" s="5" t="s">
        <v>104</v>
      </c>
      <c r="F14" s="4"/>
      <c r="G14" s="4"/>
      <c r="H14" s="4" t="n">
        <v>6</v>
      </c>
      <c r="I14" s="4"/>
      <c r="J14" s="4" t="n">
        <f aca="false">K14-I14</f>
        <v>10</v>
      </c>
      <c r="K14" s="4" t="n">
        <v>10</v>
      </c>
      <c r="L14" s="4"/>
      <c r="M14" s="4" t="s">
        <v>105</v>
      </c>
      <c r="N14" s="4" t="s">
        <v>106</v>
      </c>
      <c r="O14" s="4" t="n">
        <v>15</v>
      </c>
      <c r="P14" s="4" t="n">
        <v>212</v>
      </c>
      <c r="Q14" s="4" t="s">
        <v>107</v>
      </c>
      <c r="R14" s="4"/>
      <c r="S14" s="4" t="n">
        <f aca="false">(I14/K14)*100</f>
        <v>0</v>
      </c>
      <c r="T14" s="4" t="e">
        <f aca="false">(I14/G14)*100</f>
        <v>#DIV/0!</v>
      </c>
      <c r="U14" s="4" t="e">
        <f aca="false">(2*S14*T14)/(S14+T14)</f>
        <v>#DIV/0!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8"/>
      <c r="BN14" s="8"/>
      <c r="BO14" s="8"/>
      <c r="BP14" s="8"/>
    </row>
    <row r="15" customFormat="false" ht="431.25" hidden="false" customHeight="true" outlineLevel="0" collapsed="false">
      <c r="A15" s="4" t="n">
        <v>14</v>
      </c>
      <c r="B15" s="4" t="s">
        <v>108</v>
      </c>
      <c r="C15" s="4" t="n">
        <v>23</v>
      </c>
      <c r="D15" s="5" t="s">
        <v>109</v>
      </c>
      <c r="E15" s="5" t="s">
        <v>110</v>
      </c>
      <c r="F15" s="4"/>
      <c r="G15" s="4"/>
      <c r="H15" s="4" t="n">
        <v>4</v>
      </c>
      <c r="I15" s="4"/>
      <c r="J15" s="4" t="n">
        <f aca="false">K15-I15</f>
        <v>3</v>
      </c>
      <c r="K15" s="4" t="n">
        <v>3</v>
      </c>
      <c r="L15" s="4"/>
      <c r="M15" s="4" t="s">
        <v>111</v>
      </c>
      <c r="N15" s="4" t="s">
        <v>112</v>
      </c>
      <c r="O15" s="4" t="n">
        <v>15</v>
      </c>
      <c r="P15" s="4" t="n">
        <v>69</v>
      </c>
      <c r="Q15" s="4" t="s">
        <v>113</v>
      </c>
      <c r="R15" s="4"/>
      <c r="S15" s="4" t="n">
        <f aca="false">(I15/K15)*100</f>
        <v>0</v>
      </c>
      <c r="T15" s="4" t="e">
        <f aca="false">(I15/G15)*100</f>
        <v>#DIV/0!</v>
      </c>
      <c r="U15" s="4" t="e">
        <f aca="false">(2*S15*T15)/(S15+T15)</f>
        <v>#DIV/0!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8"/>
      <c r="BN15" s="8"/>
      <c r="BO15" s="8"/>
      <c r="BP15" s="8"/>
    </row>
    <row r="16" customFormat="false" ht="431.25" hidden="false" customHeight="true" outlineLevel="0" collapsed="false">
      <c r="A16" s="4" t="n">
        <v>15</v>
      </c>
      <c r="B16" s="4" t="s">
        <v>114</v>
      </c>
      <c r="C16" s="4" t="n">
        <v>51</v>
      </c>
      <c r="D16" s="5" t="s">
        <v>109</v>
      </c>
      <c r="E16" s="5" t="s">
        <v>110</v>
      </c>
      <c r="F16" s="4"/>
      <c r="G16" s="4"/>
      <c r="H16" s="4" t="n">
        <v>7</v>
      </c>
      <c r="I16" s="4"/>
      <c r="J16" s="4" t="n">
        <f aca="false">K16-I16</f>
        <v>4</v>
      </c>
      <c r="K16" s="4" t="n">
        <v>4</v>
      </c>
      <c r="L16" s="4"/>
      <c r="M16" s="4" t="s">
        <v>115</v>
      </c>
      <c r="N16" s="4" t="s">
        <v>116</v>
      </c>
      <c r="O16" s="4" t="n">
        <v>16</v>
      </c>
      <c r="P16" s="4" t="n">
        <v>147</v>
      </c>
      <c r="Q16" s="4" t="s">
        <v>117</v>
      </c>
      <c r="R16" s="4"/>
      <c r="S16" s="4" t="n">
        <f aca="false">(I16/K16)*100</f>
        <v>0</v>
      </c>
      <c r="T16" s="4" t="e">
        <f aca="false">(I16/G16)*100</f>
        <v>#DIV/0!</v>
      </c>
      <c r="U16" s="4" t="e">
        <f aca="false">(2*S16*T16)/(S16+T16)</f>
        <v>#DIV/0!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8"/>
      <c r="BN16" s="8"/>
      <c r="BO16" s="8"/>
      <c r="BP16" s="8"/>
    </row>
    <row r="17" customFormat="false" ht="90.75" hidden="false" customHeight="true" outlineLevel="0" collapsed="false">
      <c r="A17" s="4" t="n">
        <v>16</v>
      </c>
      <c r="B17" s="4" t="s">
        <v>118</v>
      </c>
      <c r="C17" s="4" t="n">
        <v>20</v>
      </c>
      <c r="D17" s="5" t="s">
        <v>119</v>
      </c>
      <c r="E17" s="5" t="s">
        <v>120</v>
      </c>
      <c r="F17" s="4"/>
      <c r="G17" s="4"/>
      <c r="H17" s="4" t="n">
        <v>4</v>
      </c>
      <c r="I17" s="4"/>
      <c r="J17" s="4" t="n">
        <f aca="false">K17-I17</f>
        <v>4</v>
      </c>
      <c r="K17" s="4" t="n">
        <v>4</v>
      </c>
      <c r="L17" s="4"/>
      <c r="M17" s="4" t="s">
        <v>121</v>
      </c>
      <c r="N17" s="4" t="s">
        <v>122</v>
      </c>
      <c r="O17" s="4" t="n">
        <v>13</v>
      </c>
      <c r="P17" s="4" t="n">
        <v>62</v>
      </c>
      <c r="Q17" s="4" t="s">
        <v>123</v>
      </c>
      <c r="R17" s="4"/>
      <c r="S17" s="4" t="n">
        <f aca="false">(I17/K17)*100</f>
        <v>0</v>
      </c>
      <c r="T17" s="4" t="e">
        <f aca="false">(I17/G17)*100</f>
        <v>#DIV/0!</v>
      </c>
      <c r="U17" s="4" t="e">
        <f aca="false">(2*S17*T17)/(S17+T17)</f>
        <v>#DIV/0!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8"/>
      <c r="BN17" s="8"/>
      <c r="BO17" s="8"/>
      <c r="BP17" s="8"/>
    </row>
    <row r="18" customFormat="false" ht="162" hidden="false" customHeight="true" outlineLevel="0" collapsed="false">
      <c r="A18" s="4" t="n">
        <v>17</v>
      </c>
      <c r="B18" s="4" t="s">
        <v>124</v>
      </c>
      <c r="C18" s="4" t="n">
        <v>46</v>
      </c>
      <c r="D18" s="5" t="s">
        <v>125</v>
      </c>
      <c r="E18" s="5" t="s">
        <v>126</v>
      </c>
      <c r="F18" s="4"/>
      <c r="G18" s="4"/>
      <c r="H18" s="4" t="n">
        <v>1</v>
      </c>
      <c r="I18" s="4"/>
      <c r="J18" s="4" t="n">
        <f aca="false">K18-I18</f>
        <v>1</v>
      </c>
      <c r="K18" s="4" t="n">
        <v>1</v>
      </c>
      <c r="L18" s="4"/>
      <c r="M18" s="4" t="s">
        <v>127</v>
      </c>
      <c r="N18" s="4" t="s">
        <v>128</v>
      </c>
      <c r="O18" s="4" t="n">
        <v>13</v>
      </c>
      <c r="P18" s="4" t="n">
        <v>105</v>
      </c>
      <c r="Q18" s="4" t="s">
        <v>26</v>
      </c>
      <c r="R18" s="4"/>
      <c r="S18" s="4" t="n">
        <f aca="false">(I18/K18)*100</f>
        <v>0</v>
      </c>
      <c r="T18" s="4" t="e">
        <f aca="false">(I18/G18)*100</f>
        <v>#DIV/0!</v>
      </c>
      <c r="U18" s="4" t="e">
        <f aca="false">(2*S18*T18)/(S18+T18)</f>
        <v>#DIV/0!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8"/>
      <c r="BN18" s="8"/>
      <c r="BO18" s="8"/>
      <c r="BP18" s="8"/>
    </row>
    <row r="19" customFormat="false" ht="359.25" hidden="false" customHeight="true" outlineLevel="0" collapsed="false">
      <c r="A19" s="4" t="n">
        <v>18</v>
      </c>
      <c r="B19" s="4" t="s">
        <v>129</v>
      </c>
      <c r="C19" s="4" t="n">
        <v>112</v>
      </c>
      <c r="D19" s="5" t="s">
        <v>130</v>
      </c>
      <c r="E19" s="5" t="s">
        <v>131</v>
      </c>
      <c r="F19" s="4"/>
      <c r="G19" s="4"/>
      <c r="H19" s="4" t="n">
        <v>30</v>
      </c>
      <c r="I19" s="4"/>
      <c r="J19" s="4" t="n">
        <f aca="false">K19-I19</f>
        <v>24</v>
      </c>
      <c r="K19" s="4" t="n">
        <v>24</v>
      </c>
      <c r="L19" s="4"/>
      <c r="M19" s="4" t="s">
        <v>132</v>
      </c>
      <c r="N19" s="4" t="s">
        <v>133</v>
      </c>
      <c r="O19" s="4" t="n">
        <v>13</v>
      </c>
      <c r="P19" s="4" t="n">
        <v>327</v>
      </c>
      <c r="Q19" s="4" t="s">
        <v>134</v>
      </c>
      <c r="R19" s="4"/>
      <c r="S19" s="4" t="n">
        <f aca="false">(I19/K19)*100</f>
        <v>0</v>
      </c>
      <c r="T19" s="4" t="e">
        <f aca="false">(I19/G19)*100</f>
        <v>#DIV/0!</v>
      </c>
      <c r="U19" s="4" t="e">
        <f aca="false">(2*S19*T19)/(S19+T19)</f>
        <v>#DIV/0!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8"/>
      <c r="BN19" s="8"/>
      <c r="BO19" s="8"/>
      <c r="BP19" s="8"/>
    </row>
    <row r="20" customFormat="false" ht="61.5" hidden="false" customHeight="true" outlineLevel="0" collapsed="false">
      <c r="A20" s="4" t="n">
        <v>19</v>
      </c>
      <c r="B20" s="4" t="s">
        <v>135</v>
      </c>
      <c r="C20" s="4" t="n">
        <v>48</v>
      </c>
      <c r="D20" s="5" t="s">
        <v>136</v>
      </c>
      <c r="E20" s="5" t="s">
        <v>137</v>
      </c>
      <c r="F20" s="4"/>
      <c r="G20" s="4"/>
      <c r="H20" s="4" t="n">
        <v>0</v>
      </c>
      <c r="I20" s="4"/>
      <c r="J20" s="4" t="n">
        <f aca="false">K20-I20</f>
        <v>2</v>
      </c>
      <c r="K20" s="4" t="n">
        <v>2</v>
      </c>
      <c r="L20" s="4"/>
      <c r="M20" s="4" t="s">
        <v>138</v>
      </c>
      <c r="N20" s="4" t="s">
        <v>139</v>
      </c>
      <c r="O20" s="4" t="n">
        <v>19</v>
      </c>
      <c r="P20" s="4" t="n">
        <v>132</v>
      </c>
      <c r="Q20" s="4" t="s">
        <v>140</v>
      </c>
      <c r="R20" s="4"/>
      <c r="S20" s="4" t="n">
        <f aca="false">(I20/K20)*100</f>
        <v>0</v>
      </c>
      <c r="T20" s="4" t="e">
        <f aca="false">(I20/G20)*100</f>
        <v>#DIV/0!</v>
      </c>
      <c r="U20" s="4" t="e">
        <f aca="false">(2*S20*T20)/(S20+T20)</f>
        <v>#DIV/0!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8"/>
      <c r="BN20" s="8"/>
      <c r="BO20" s="8"/>
      <c r="BP20" s="8"/>
    </row>
    <row r="21" customFormat="false" ht="126.75" hidden="false" customHeight="true" outlineLevel="0" collapsed="false">
      <c r="A21" s="4" t="n">
        <v>20</v>
      </c>
      <c r="B21" s="4" t="s">
        <v>141</v>
      </c>
      <c r="C21" s="4" t="n">
        <v>122</v>
      </c>
      <c r="D21" s="5" t="s">
        <v>142</v>
      </c>
      <c r="E21" s="5" t="s">
        <v>136</v>
      </c>
      <c r="F21" s="4"/>
      <c r="G21" s="4"/>
      <c r="H21" s="4" t="n">
        <v>10</v>
      </c>
      <c r="I21" s="4"/>
      <c r="J21" s="4" t="n">
        <f aca="false">K21-I21</f>
        <v>12</v>
      </c>
      <c r="K21" s="4" t="n">
        <v>12</v>
      </c>
      <c r="L21" s="4"/>
      <c r="M21" s="4" t="s">
        <v>143</v>
      </c>
      <c r="N21" s="4" t="s">
        <v>144</v>
      </c>
      <c r="O21" s="4" t="n">
        <v>17</v>
      </c>
      <c r="P21" s="4" t="n">
        <v>267</v>
      </c>
      <c r="Q21" s="4" t="s">
        <v>145</v>
      </c>
      <c r="R21" s="4"/>
      <c r="S21" s="4" t="n">
        <f aca="false">(I21/K21)*100</f>
        <v>0</v>
      </c>
      <c r="T21" s="4" t="e">
        <f aca="false">(I21/G21)*100</f>
        <v>#DIV/0!</v>
      </c>
      <c r="U21" s="4" t="e">
        <f aca="false">(2*S21*T21)/(S21+T21)</f>
        <v>#DIV/0!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8"/>
      <c r="BN21" s="8"/>
      <c r="BO21" s="8"/>
      <c r="BP21" s="8"/>
    </row>
    <row r="22" customFormat="false" ht="17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8"/>
      <c r="BN22" s="8"/>
      <c r="BO22" s="8"/>
      <c r="BP22" s="8"/>
    </row>
    <row r="23" customFormat="false" ht="135.75" hidden="false" customHeight="true" outlineLevel="0" collapsed="false">
      <c r="A23" s="4"/>
      <c r="B23" s="4" t="s">
        <v>146</v>
      </c>
      <c r="C23" s="4"/>
      <c r="D23" s="9" t="s">
        <v>147</v>
      </c>
      <c r="E23" s="9" t="s">
        <v>148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8"/>
      <c r="BN23" s="8"/>
      <c r="BO23" s="8"/>
      <c r="BP23" s="8"/>
    </row>
    <row r="24" customFormat="false" ht="17.25" hidden="false" customHeight="true" outlineLevel="0" collapsed="false">
      <c r="A24" s="4"/>
      <c r="B24" s="4" t="s">
        <v>149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8"/>
      <c r="BN24" s="8"/>
      <c r="BO24" s="8"/>
      <c r="BP24" s="8"/>
    </row>
    <row r="25" customFormat="false" ht="17.25" hidden="false" customHeight="true" outlineLevel="0" collapsed="false">
      <c r="A25" s="4"/>
      <c r="B25" s="4" t="s">
        <v>150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8"/>
      <c r="BN25" s="8"/>
      <c r="BO25" s="8"/>
      <c r="BP25" s="8"/>
    </row>
    <row r="26" customFormat="false" ht="17.25" hidden="false" customHeight="true" outlineLevel="0" collapsed="false">
      <c r="A26" s="4"/>
      <c r="B26" s="4" t="s">
        <v>151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8"/>
      <c r="BN26" s="8"/>
      <c r="BO26" s="8"/>
      <c r="BP26" s="8"/>
    </row>
    <row r="27" customFormat="false" ht="17.25" hidden="false" customHeight="true" outlineLevel="0" collapsed="false">
      <c r="A27" s="4"/>
      <c r="B27" s="4" t="s">
        <v>152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8"/>
      <c r="BN27" s="8"/>
      <c r="BO27" s="8"/>
      <c r="BP27" s="8"/>
    </row>
    <row r="28" customFormat="false" ht="17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8"/>
      <c r="BN28" s="8"/>
      <c r="BO28" s="8"/>
      <c r="BP28" s="8"/>
    </row>
    <row r="29" customFormat="false" ht="17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8"/>
      <c r="BN29" s="8"/>
      <c r="BO29" s="8"/>
      <c r="BP29" s="8"/>
    </row>
    <row r="30" customFormat="false" ht="17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8"/>
      <c r="BN30" s="8"/>
      <c r="BO30" s="8"/>
      <c r="BP30" s="8"/>
    </row>
    <row r="31" customFormat="false" ht="17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8"/>
      <c r="BN31" s="8"/>
      <c r="BO31" s="8"/>
      <c r="BP31" s="8"/>
    </row>
    <row r="32" customFormat="false" ht="17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8"/>
      <c r="BN32" s="8"/>
      <c r="BO32" s="8"/>
      <c r="BP32" s="8"/>
    </row>
    <row r="33" customFormat="false" ht="17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8"/>
      <c r="BN33" s="8"/>
      <c r="BO33" s="8"/>
      <c r="BP33" s="8"/>
    </row>
    <row r="34" customFormat="false" ht="17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8"/>
      <c r="BN34" s="8"/>
      <c r="BO34" s="8"/>
      <c r="BP34" s="8"/>
    </row>
    <row r="35" customFormat="false" ht="17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8"/>
      <c r="BN35" s="8"/>
      <c r="BO35" s="8"/>
      <c r="BP35" s="8"/>
    </row>
    <row r="36" customFormat="false" ht="17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8"/>
      <c r="BN36" s="8"/>
      <c r="BO36" s="8"/>
      <c r="BP36" s="8"/>
    </row>
    <row r="37" customFormat="false" ht="17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8"/>
      <c r="BN37" s="8"/>
      <c r="BO37" s="8"/>
      <c r="BP37" s="8"/>
    </row>
    <row r="38" customFormat="false" ht="17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8"/>
      <c r="BN38" s="8"/>
      <c r="BO38" s="8"/>
      <c r="BP38" s="8"/>
    </row>
    <row r="39" customFormat="false" ht="17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8"/>
      <c r="BN39" s="8"/>
      <c r="BO39" s="8"/>
      <c r="BP39" s="8"/>
    </row>
    <row r="40" customFormat="false" ht="17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8"/>
      <c r="BN40" s="8"/>
      <c r="BO40" s="8"/>
      <c r="BP40" s="8"/>
    </row>
    <row r="41" customFormat="false" ht="17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8"/>
      <c r="BN41" s="8"/>
      <c r="BO41" s="8"/>
      <c r="BP41" s="8"/>
    </row>
    <row r="42" customFormat="false" ht="17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8"/>
      <c r="BN42" s="8"/>
      <c r="BO42" s="8"/>
      <c r="BP42" s="8"/>
    </row>
    <row r="43" customFormat="false" ht="17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8"/>
      <c r="BN43" s="8"/>
      <c r="BO43" s="8"/>
      <c r="BP43" s="8"/>
    </row>
    <row r="44" customFormat="false" ht="17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8"/>
      <c r="BN44" s="8"/>
      <c r="BO44" s="8"/>
      <c r="BP44" s="8"/>
    </row>
    <row r="45" customFormat="false" ht="17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8"/>
      <c r="BN45" s="8"/>
      <c r="BO45" s="8"/>
      <c r="BP45" s="8"/>
    </row>
    <row r="46" customFormat="false" ht="17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8"/>
      <c r="BN46" s="8"/>
      <c r="BO46" s="8"/>
      <c r="BP46" s="8"/>
    </row>
    <row r="47" customFormat="false" ht="17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8"/>
      <c r="BN47" s="8"/>
      <c r="BO47" s="8"/>
      <c r="BP47" s="8"/>
    </row>
    <row r="48" customFormat="false" ht="17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8"/>
      <c r="BN48" s="8"/>
      <c r="BO48" s="8"/>
      <c r="BP48" s="8"/>
    </row>
    <row r="49" customFormat="false" ht="17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8"/>
      <c r="BN49" s="8"/>
      <c r="BO49" s="8"/>
      <c r="BP49" s="8"/>
    </row>
    <row r="50" customFormat="false" ht="17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8"/>
      <c r="BN50" s="8"/>
      <c r="BO50" s="8"/>
      <c r="BP50" s="8"/>
    </row>
    <row r="51" customFormat="false" ht="17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8"/>
      <c r="BN51" s="8"/>
      <c r="BO51" s="8"/>
      <c r="BP51" s="8"/>
    </row>
    <row r="52" customFormat="false" ht="17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8"/>
      <c r="BN52" s="8"/>
      <c r="BO52" s="8"/>
      <c r="BP52" s="8"/>
    </row>
    <row r="53" customFormat="false" ht="17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8"/>
      <c r="BN53" s="8"/>
      <c r="BO53" s="8"/>
      <c r="BP53" s="8"/>
    </row>
    <row r="54" customFormat="false" ht="17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8"/>
      <c r="BN54" s="8"/>
      <c r="BO54" s="8"/>
      <c r="BP54" s="8"/>
    </row>
    <row r="55" customFormat="false" ht="17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8"/>
      <c r="BN55" s="8"/>
      <c r="BO55" s="8"/>
      <c r="BP55" s="8"/>
    </row>
    <row r="56" customFormat="false" ht="17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8"/>
      <c r="BN56" s="8"/>
      <c r="BO56" s="8"/>
      <c r="BP56" s="8"/>
    </row>
    <row r="57" customFormat="false" ht="17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8"/>
      <c r="BN57" s="8"/>
      <c r="BO57" s="8"/>
      <c r="BP57" s="8"/>
    </row>
    <row r="58" customFormat="false" ht="17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8"/>
      <c r="BN58" s="8"/>
      <c r="BO58" s="8"/>
      <c r="BP58" s="8"/>
    </row>
    <row r="59" customFormat="false" ht="17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8"/>
      <c r="BN59" s="8"/>
      <c r="BO59" s="8"/>
      <c r="BP59" s="8"/>
    </row>
    <row r="60" customFormat="false" ht="17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8"/>
      <c r="BN60" s="8"/>
      <c r="BO60" s="8"/>
      <c r="BP60" s="8"/>
    </row>
    <row r="61" customFormat="false" ht="17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8"/>
      <c r="BN61" s="8"/>
      <c r="BO61" s="8"/>
      <c r="BP61" s="8"/>
    </row>
    <row r="62" customFormat="false" ht="17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8"/>
      <c r="BN62" s="8"/>
      <c r="BO62" s="8"/>
      <c r="BP62" s="8"/>
    </row>
    <row r="63" customFormat="false" ht="17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8"/>
      <c r="BN63" s="8"/>
      <c r="BO63" s="8"/>
      <c r="BP63" s="8"/>
    </row>
    <row r="64" customFormat="false" ht="17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8"/>
      <c r="BN64" s="8"/>
      <c r="BO64" s="8"/>
      <c r="BP64" s="8"/>
    </row>
    <row r="65" customFormat="false" ht="17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8"/>
      <c r="BN65" s="8"/>
      <c r="BO65" s="8"/>
      <c r="BP65" s="8"/>
    </row>
    <row r="66" customFormat="false" ht="17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8"/>
      <c r="BN66" s="8"/>
      <c r="BO66" s="8"/>
      <c r="BP66" s="8"/>
    </row>
    <row r="67" customFormat="false" ht="17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8"/>
      <c r="BN67" s="8"/>
      <c r="BO67" s="8"/>
      <c r="BP67" s="8"/>
    </row>
    <row r="68" customFormat="false" ht="17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8"/>
      <c r="BN68" s="8"/>
      <c r="BO68" s="8"/>
      <c r="BP68" s="8"/>
    </row>
    <row r="69" customFormat="false" ht="17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8"/>
      <c r="BN69" s="8"/>
      <c r="BO69" s="8"/>
      <c r="BP69" s="8"/>
    </row>
    <row r="70" customFormat="false" ht="17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8"/>
      <c r="BN70" s="8"/>
      <c r="BO70" s="8"/>
      <c r="BP70" s="8"/>
    </row>
    <row r="71" customFormat="false" ht="17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8"/>
      <c r="BN71" s="8"/>
      <c r="BO71" s="8"/>
      <c r="BP71" s="8"/>
    </row>
    <row r="72" customFormat="false" ht="17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8"/>
      <c r="BN72" s="8"/>
      <c r="BO72" s="8"/>
      <c r="BP72" s="8"/>
    </row>
    <row r="73" customFormat="false" ht="17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8"/>
      <c r="BN73" s="8"/>
      <c r="BO73" s="8"/>
      <c r="BP73" s="8"/>
    </row>
    <row r="74" customFormat="false" ht="17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8"/>
      <c r="BN74" s="8"/>
      <c r="BO74" s="8"/>
      <c r="BP74" s="8"/>
    </row>
    <row r="75" customFormat="false" ht="17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8"/>
      <c r="BN75" s="8"/>
      <c r="BO75" s="8"/>
      <c r="BP75" s="8"/>
    </row>
    <row r="76" customFormat="false" ht="17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8"/>
      <c r="BN76" s="8"/>
      <c r="BO76" s="8"/>
      <c r="BP76" s="8"/>
    </row>
    <row r="77" customFormat="false" ht="17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8"/>
      <c r="BN77" s="8"/>
      <c r="BO77" s="8"/>
      <c r="BP77" s="8"/>
    </row>
    <row r="78" customFormat="false" ht="17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8"/>
      <c r="BN78" s="8"/>
      <c r="BO78" s="8"/>
      <c r="BP78" s="8"/>
    </row>
    <row r="79" customFormat="false" ht="17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8"/>
      <c r="BN79" s="8"/>
      <c r="BO79" s="8"/>
      <c r="BP79" s="8"/>
    </row>
    <row r="80" customFormat="false" ht="17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8"/>
      <c r="BN80" s="8"/>
      <c r="BO80" s="8"/>
      <c r="BP80" s="8"/>
    </row>
    <row r="81" customFormat="false" ht="17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8"/>
      <c r="BN81" s="8"/>
      <c r="BO81" s="8"/>
      <c r="BP81" s="8"/>
    </row>
    <row r="82" customFormat="false" ht="17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8"/>
      <c r="BN82" s="8"/>
      <c r="BO82" s="8"/>
      <c r="BP82" s="8"/>
    </row>
    <row r="83" customFormat="false" ht="17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8"/>
      <c r="BN83" s="8"/>
      <c r="BO83" s="8"/>
      <c r="BP83" s="8"/>
    </row>
    <row r="84" customFormat="false" ht="17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8"/>
      <c r="BN84" s="8"/>
      <c r="BO84" s="8"/>
      <c r="BP84" s="8"/>
    </row>
    <row r="85" customFormat="false" ht="17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8"/>
      <c r="BN85" s="8"/>
      <c r="BO85" s="8"/>
      <c r="BP85" s="8"/>
    </row>
    <row r="86" customFormat="false" ht="17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8"/>
      <c r="BN86" s="8"/>
      <c r="BO86" s="8"/>
      <c r="BP86" s="8"/>
    </row>
    <row r="87" customFormat="false" ht="17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8"/>
      <c r="BN87" s="8"/>
      <c r="BO87" s="8"/>
      <c r="BP87" s="8"/>
    </row>
    <row r="88" customFormat="false" ht="17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8"/>
      <c r="BN88" s="8"/>
      <c r="BO88" s="8"/>
      <c r="BP88" s="8"/>
    </row>
    <row r="89" customFormat="false" ht="17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8"/>
      <c r="BN89" s="8"/>
      <c r="BO89" s="8"/>
      <c r="BP89" s="8"/>
    </row>
    <row r="90" customFormat="false" ht="17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8"/>
      <c r="BN90" s="8"/>
      <c r="BO90" s="8"/>
      <c r="BP90" s="8"/>
    </row>
    <row r="91" customFormat="false" ht="17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8"/>
      <c r="BN91" s="8"/>
      <c r="BO91" s="8"/>
      <c r="BP91" s="8"/>
    </row>
    <row r="92" customFormat="false" ht="17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8"/>
      <c r="BN92" s="8"/>
      <c r="BO92" s="8"/>
      <c r="BP92" s="8"/>
    </row>
    <row r="93" customFormat="false" ht="17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customFormat="false" ht="17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customFormat="false" ht="17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customFormat="false" ht="17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customFormat="false" ht="17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customFormat="false" ht="17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customFormat="false" ht="17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customFormat="false" ht="17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customFormat="false" ht="17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customFormat="false" ht="17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customFormat="false" ht="17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</row>
    <row r="104" customFormat="false" ht="17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customFormat="false" ht="17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r="106" customFormat="false" ht="17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customFormat="false" ht="17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</row>
    <row r="108" customFormat="false" ht="17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customFormat="false" ht="17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</row>
    <row r="110" customFormat="false" ht="17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</row>
    <row r="111" customFormat="false" ht="17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</row>
    <row r="112" customFormat="false" ht="17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</row>
    <row r="113" customFormat="false" ht="17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</row>
    <row r="114" customFormat="false" ht="17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</row>
    <row r="115" customFormat="false" ht="17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</row>
    <row r="116" customFormat="false" ht="17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</row>
    <row r="117" customFormat="false" ht="17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</row>
    <row r="118" customFormat="false" ht="17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</row>
    <row r="119" customFormat="false" ht="17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</row>
    <row r="120" customFormat="false" ht="17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</row>
    <row r="121" customFormat="false" ht="17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</row>
    <row r="122" customFormat="false" ht="17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</row>
    <row r="123" customFormat="false" ht="17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</row>
    <row r="124" customFormat="false" ht="17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</row>
    <row r="125" customFormat="false" ht="17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</row>
    <row r="126" customFormat="false" ht="17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</row>
    <row r="127" customFormat="false" ht="17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</row>
    <row r="128" customFormat="false" ht="17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</row>
    <row r="129" customFormat="false" ht="17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2023-09-26T16:34:58Z</dcterms:created>
  <dc:creator>openpyxl</dc:creator>
  <dc:description/>
  <dc:language>en-IN</dc:language>
  <cp:lastModifiedBy/>
  <dcterms:modified xsi:type="dcterms:W3CDTF">2023-09-28T15:20:11Z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