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113" documentId="8_{B38DCA73-5804-4255-A8CD-CFE6CA5D8459}" xr6:coauthVersionLast="47" xr6:coauthVersionMax="47" xr10:uidLastSave="{257622B7-5E06-4696-8843-D2B097D6AA69}"/>
  <bookViews>
    <workbookView xWindow="-108" yWindow="-108" windowWidth="23256" windowHeight="12456" activeTab="2" xr2:uid="{3FD32D33-91BE-46A5-B354-FE3CC8199720}"/>
  </bookViews>
  <sheets>
    <sheet name="Scenario Summary" sheetId="5" r:id="rId1"/>
    <sheet name="Sheet2" sheetId="2" r:id="rId2"/>
    <sheet name="Sheet1" sheetId="1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P6" i="1" s="1"/>
  <c r="G3" i="3"/>
  <c r="C6" i="3"/>
  <c r="J10" i="2"/>
  <c r="F12" i="2"/>
  <c r="D2" i="1"/>
  <c r="G2" i="1" s="1"/>
  <c r="F2" i="1"/>
  <c r="D3" i="1"/>
  <c r="F3" i="1"/>
  <c r="D4" i="1"/>
  <c r="F4" i="1"/>
  <c r="D5" i="1"/>
  <c r="F5" i="1"/>
  <c r="D6" i="1"/>
  <c r="F6" i="1"/>
  <c r="G6" i="1"/>
  <c r="D7" i="1"/>
  <c r="F7" i="1"/>
  <c r="H14" i="1" l="1"/>
  <c r="G3" i="1"/>
  <c r="G7" i="1"/>
  <c r="G4" i="1"/>
  <c r="G5" i="1"/>
</calcChain>
</file>

<file path=xl/sharedStrings.xml><?xml version="1.0" encoding="utf-8"?>
<sst xmlns="http://schemas.openxmlformats.org/spreadsheetml/2006/main" count="60" uniqueCount="54">
  <si>
    <t>Month</t>
  </si>
  <si>
    <t>Units Sold</t>
  </si>
  <si>
    <t>Price per Unit</t>
  </si>
  <si>
    <t>Revenue</t>
  </si>
  <si>
    <t>Cost per Unit</t>
  </si>
  <si>
    <t>Total Cost</t>
  </si>
  <si>
    <t>Profit</t>
  </si>
  <si>
    <t>January</t>
  </si>
  <si>
    <t>February</t>
  </si>
  <si>
    <t>March</t>
  </si>
  <si>
    <t>April</t>
  </si>
  <si>
    <t>May</t>
  </si>
  <si>
    <t>June</t>
  </si>
  <si>
    <t>Column1</t>
  </si>
  <si>
    <t>aaa</t>
  </si>
  <si>
    <t>bbb</t>
  </si>
  <si>
    <t>ccc</t>
  </si>
  <si>
    <t>ddd</t>
  </si>
  <si>
    <t>salary</t>
  </si>
  <si>
    <t>march</t>
  </si>
  <si>
    <t>val</t>
  </si>
  <si>
    <t>val1</t>
  </si>
  <si>
    <t>one day salary</t>
  </si>
  <si>
    <t>days</t>
  </si>
  <si>
    <t>set value use formula cell</t>
  </si>
  <si>
    <t>$B$4</t>
  </si>
  <si>
    <t>Created by Saravanan R on 14-01-2025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</si>
  <si>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</si>
  <si>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</si>
  <si>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</si>
  <si>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</si>
  <si>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</si>
  <si>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</si>
  <si>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</si>
  <si>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$C$4</t>
  </si>
  <si>
    <t>$E$4</t>
  </si>
  <si>
    <t>$D$4</t>
  </si>
  <si>
    <t>$F$4</t>
  </si>
  <si>
    <t>$G$4</t>
  </si>
  <si>
    <t>pessimitric</t>
  </si>
  <si>
    <t>optimistric</t>
  </si>
  <si>
    <t>Created by Saravanan R on 14-01-2025
Modified by Saravanan R on 14-01-2025</t>
  </si>
  <si>
    <t>current</t>
  </si>
  <si>
    <t>most likely</t>
  </si>
  <si>
    <t>cost price</t>
  </si>
  <si>
    <t>selling price</t>
  </si>
  <si>
    <t>quantity sold</t>
  </si>
  <si>
    <t>profit</t>
  </si>
  <si>
    <t>quantity</t>
  </si>
  <si>
    <t>Column2</t>
  </si>
  <si>
    <t>one variable data table</t>
  </si>
  <si>
    <t>price per unit</t>
  </si>
  <si>
    <t>units sold</t>
  </si>
  <si>
    <t>data table two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</si>
</sst>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3" xfId="0" applyBorder="1"/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5" xfId="0" applyBorder="1"/>
    <xf numFmtId="0" fontId="3" fillId="3" borderId="0" xfId="0" applyFont="1" applyFill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0" fillId="4" borderId="0" xfId="0" applyFill="1"/>
    <xf numFmtId="0" fontId="6" fillId="0" borderId="0" xfId="0" applyFont="1" applyAlignment="1">
      <alignment vertical="top" wrapText="1"/>
    </xf>
    <xf numFmtId="164" fontId="0" fillId="0" borderId="0" xfId="0" applyNumberFormat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164" fontId="0" fillId="0" borderId="1" xfId="0" applyNumberFormat="1" applyBorder="1"/>
    <xf numFmtId="0" fontId="0" fillId="0" borderId="9" xfId="0" applyBorder="1"/>
    <xf numFmtId="0" fontId="0" fillId="5" borderId="9" xfId="0" applyFill="1" applyBorder="1"/>
  </cellXfs>
  <cellStyles count="1">
    <cellStyle name="Normal" xfId="0" builtinId="0"/>
  </cellStyles>
  <dxfs count="10">
    <dxf>
      <numFmt numFmtId="164" formatCode="_ [$₹-4009]\ * #,##0_ ;_ [$₹-4009]\ * \-#,##0_ ;_ [$₹-4009]\ * &quot;-&quot;??_ ;_ @_ 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10</xdr:row>
      <xdr:rowOff>167640</xdr:rowOff>
    </xdr:from>
    <xdr:to>
      <xdr:col>7</xdr:col>
      <xdr:colOff>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3D943-D173-A649-950B-4E9E9751FEDE}"/>
            </a:ext>
          </a:extLst>
        </xdr:cNvPr>
        <xdr:cNvSpPr txBox="1"/>
      </xdr:nvSpPr>
      <xdr:spPr>
        <a:xfrm>
          <a:off x="4831080" y="1996440"/>
          <a:ext cx="640080" cy="1866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kern="1200"/>
            <a:t>unit</a:t>
          </a:r>
        </a:p>
        <a:p>
          <a:pPr algn="ctr"/>
          <a:r>
            <a:rPr lang="en-IN" sz="1800" kern="1200"/>
            <a:t>sold</a:t>
          </a:r>
        </a:p>
        <a:p>
          <a:endParaRPr lang="en-IN" sz="1100" kern="1200"/>
        </a:p>
      </xdr:txBody>
    </xdr:sp>
    <xdr:clientData/>
  </xdr:twoCellAnchor>
  <xdr:twoCellAnchor>
    <xdr:from>
      <xdr:col>6</xdr:col>
      <xdr:colOff>640080</xdr:colOff>
      <xdr:row>10</xdr:row>
      <xdr:rowOff>167640</xdr:rowOff>
    </xdr:from>
    <xdr:to>
      <xdr:col>14</xdr:col>
      <xdr:colOff>0</xdr:colOff>
      <xdr:row>13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B4B483-4498-EC68-2BE8-DB4FE0C0354D}"/>
            </a:ext>
          </a:extLst>
        </xdr:cNvPr>
        <xdr:cNvSpPr txBox="1"/>
      </xdr:nvSpPr>
      <xdr:spPr>
        <a:xfrm>
          <a:off x="5463540" y="1996440"/>
          <a:ext cx="4678680" cy="3962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kern="1200"/>
            <a:t> </a:t>
          </a:r>
          <a:r>
            <a:rPr lang="en-IN" sz="1600" kern="1200"/>
            <a:t>price</a:t>
          </a:r>
          <a:r>
            <a:rPr lang="en-IN" sz="1600" kern="1200" baseline="0"/>
            <a:t> per unit</a:t>
          </a:r>
          <a:endParaRPr lang="en-IN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AA79C-808B-4B63-91C3-80626C364003}" name="Table1" displayName="Table1" ref="A1:G7" totalsRowShown="0" headerRowDxfId="9" dataDxfId="8">
  <autoFilter ref="A1:G7" xr:uid="{048AA79C-808B-4B63-91C3-80626C3640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D0C395C-3F0D-4D4E-9508-8F5591257BB1}" name="Month" dataDxfId="7"/>
    <tableColumn id="2" xr3:uid="{9A98AF70-6931-4FD3-A80D-BBB846EB4067}" name="Units Sold" dataDxfId="6"/>
    <tableColumn id="3" xr3:uid="{94F49F52-125A-438C-9345-AAE8138DDED5}" name="Price per Unit" dataDxfId="5"/>
    <tableColumn id="4" xr3:uid="{6EECC188-4082-4983-99B8-D167A3F5A719}" name="Revenue" dataDxfId="4">
      <calculatedColumnFormula>B2*C2</calculatedColumnFormula>
    </tableColumn>
    <tableColumn id="5" xr3:uid="{0F600283-4F03-4D3A-9AC0-DDF5F0878D27}" name="Cost per Unit" dataDxfId="3"/>
    <tableColumn id="6" xr3:uid="{30D257ED-39DE-4E58-88CD-C191A0C58C78}" name="Total Cost" dataDxfId="2">
      <calculatedColumnFormula>B2*E2</calculatedColumnFormula>
    </tableColumn>
    <tableColumn id="7" xr3:uid="{9FFDEA6E-7FC7-48C5-8FDE-0C7CFC8EE82A}" name="Profit" dataDxfId="1">
      <calculatedColumnFormula>D2-F2</calculatedColumnFormula>
    </tableColumn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96838-2376-4B60-9606-06A8BCE89C9A}" name="Table3" displayName="Table3" ref="B2:C6" totalsRowShown="0">
  <autoFilter ref="B2:C6" xr:uid="{28396838-2376-4B60-9606-06A8BCE89C9A}">
    <filterColumn colId="0" hiddenButton="1"/>
    <filterColumn colId="1" hiddenButton="1"/>
  </autoFilter>
  <tableColumns count="2">
    <tableColumn id="1" xr3:uid="{619DB108-93D4-4603-9DD3-DC420076FCAE}" name="Column1"/>
    <tableColumn id="2" xr3:uid="{B5AA38AE-2552-46CE-88AF-271DF6F3DFCF}" name="Column2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ED0C-3752-4E63-87A6-73909C498998}">
  <sheetPr>
    <outlinePr summaryBelow="0"/>
  </sheetPr>
  <dimension ref="B1:H15"/>
  <sheetViews>
    <sheetView showGridLines="0" workbookViewId="0"/>
  </sheetViews>
  <sheetFormatPr defaultRowHeight="14.4" outlineLevelRow="1" outlineLevelCol="1" x14ac:dyDescent="0.3"/>
  <cols>
    <col min="3" max="3" width="5.21875" bestFit="1" customWidth="1"/>
    <col min="4" max="8" width="13.109375" customWidth="1" outlineLevel="1"/>
  </cols>
  <sheetData>
    <row r="1" spans="2:8" ht="15" thickBot="1" x14ac:dyDescent="0.35"/>
    <row r="2" spans="2:8" ht="15.6" x14ac:dyDescent="0.3">
      <c r="B2" s="6" t="s">
        <v>27</v>
      </c>
      <c r="C2" s="6"/>
      <c r="D2" s="11"/>
      <c r="E2" s="11"/>
      <c r="F2" s="11"/>
      <c r="G2" s="11"/>
      <c r="H2" s="11"/>
    </row>
    <row r="3" spans="2:8" ht="15.6" x14ac:dyDescent="0.3">
      <c r="B3" s="5"/>
      <c r="C3" s="5"/>
      <c r="D3" s="12" t="s">
        <v>29</v>
      </c>
      <c r="E3" s="12" t="s">
        <v>39</v>
      </c>
      <c r="F3" s="12" t="s">
        <v>40</v>
      </c>
      <c r="G3" s="12" t="s">
        <v>42</v>
      </c>
      <c r="H3" s="12" t="s">
        <v>43</v>
      </c>
    </row>
    <row r="4" spans="2:8" ht="61.2" outlineLevel="1" x14ac:dyDescent="0.3">
      <c r="B4" s="8"/>
      <c r="C4" s="8"/>
      <c r="E4" s="14" t="s">
        <v>26</v>
      </c>
      <c r="F4" s="14" t="s">
        <v>41</v>
      </c>
      <c r="G4" s="14" t="s">
        <v>26</v>
      </c>
      <c r="H4" s="14" t="s">
        <v>26</v>
      </c>
    </row>
    <row r="5" spans="2:8" x14ac:dyDescent="0.3">
      <c r="B5" s="9" t="s">
        <v>28</v>
      </c>
      <c r="C5" s="9"/>
      <c r="D5" s="7"/>
      <c r="E5" s="7"/>
      <c r="F5" s="7"/>
      <c r="G5" s="7"/>
      <c r="H5" s="7"/>
    </row>
    <row r="6" spans="2:8" outlineLevel="1" x14ac:dyDescent="0.3">
      <c r="B6" s="8"/>
      <c r="C6" s="8" t="s">
        <v>25</v>
      </c>
      <c r="D6">
        <v>600</v>
      </c>
      <c r="E6" s="13">
        <v>500</v>
      </c>
      <c r="F6" s="13">
        <v>700</v>
      </c>
      <c r="G6" s="13">
        <v>600</v>
      </c>
      <c r="H6" s="13">
        <v>600</v>
      </c>
    </row>
    <row r="7" spans="2:8" outlineLevel="1" x14ac:dyDescent="0.3">
      <c r="B7" s="8"/>
      <c r="C7" s="8" t="s">
        <v>34</v>
      </c>
      <c r="D7">
        <v>19</v>
      </c>
      <c r="E7" s="13">
        <v>18</v>
      </c>
      <c r="F7" s="13">
        <v>25</v>
      </c>
      <c r="G7" s="13">
        <v>19</v>
      </c>
      <c r="H7" s="13">
        <v>19</v>
      </c>
    </row>
    <row r="8" spans="2:8" outlineLevel="1" x14ac:dyDescent="0.3">
      <c r="B8" s="8"/>
      <c r="C8" s="8" t="s">
        <v>35</v>
      </c>
      <c r="D8">
        <v>10</v>
      </c>
      <c r="E8" s="13">
        <v>12</v>
      </c>
      <c r="F8" s="13">
        <v>9</v>
      </c>
      <c r="G8" s="13">
        <v>10</v>
      </c>
      <c r="H8" s="13">
        <v>10</v>
      </c>
    </row>
    <row r="9" spans="2:8" x14ac:dyDescent="0.3">
      <c r="B9" s="9" t="s">
        <v>30</v>
      </c>
      <c r="C9" s="9"/>
      <c r="D9" s="7"/>
      <c r="E9" s="7"/>
      <c r="F9" s="7"/>
      <c r="G9" s="7"/>
      <c r="H9" s="7"/>
    </row>
    <row r="10" spans="2:8" outlineLevel="1" x14ac:dyDescent="0.3">
      <c r="B10" s="8"/>
      <c r="C10" s="8" t="s">
        <v>36</v>
      </c>
      <c r="D10">
        <v>11400</v>
      </c>
      <c r="E10">
        <v>9000</v>
      </c>
      <c r="F10">
        <v>17500</v>
      </c>
      <c r="G10">
        <v>11400</v>
      </c>
      <c r="H10">
        <v>11400</v>
      </c>
    </row>
    <row r="11" spans="2:8" outlineLevel="1" x14ac:dyDescent="0.3">
      <c r="B11" s="8"/>
      <c r="C11" s="8" t="s">
        <v>37</v>
      </c>
      <c r="D11">
        <v>6000</v>
      </c>
      <c r="E11">
        <v>6000</v>
      </c>
      <c r="F11">
        <v>6300</v>
      </c>
      <c r="G11">
        <v>6000</v>
      </c>
      <c r="H11">
        <v>6000</v>
      </c>
    </row>
    <row r="12" spans="2:8" ht="15" outlineLevel="1" thickBot="1" x14ac:dyDescent="0.35">
      <c r="B12" s="10"/>
      <c r="C12" s="10" t="s">
        <v>38</v>
      </c>
      <c r="D12" s="4">
        <v>5400</v>
      </c>
      <c r="E12" s="4">
        <v>3000</v>
      </c>
      <c r="F12" s="4">
        <v>11200</v>
      </c>
      <c r="G12" s="4">
        <v>5400</v>
      </c>
      <c r="H12" s="4">
        <v>5400</v>
      </c>
    </row>
    <row r="13" spans="2:8" x14ac:dyDescent="0.3">
      <c r="B13" t="s">
        <v>31</v>
      </c>
    </row>
    <row r="14" spans="2:8" x14ac:dyDescent="0.3">
      <c r="B14" t="s">
        <v>32</v>
      </c>
    </row>
    <row r="15" spans="2:8" x14ac:dyDescent="0.3">
      <c r="B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4C74-F68E-44DD-B2D1-6F83332BEEF0}">
  <dimension ref="A1:K12"/>
  <sheetViews>
    <sheetView workbookViewId="0">
      <selection activeCell="G22" sqref="G22"/>
    </sheetView>
  </sheetViews>
  <sheetFormatPr defaultRowHeight="14.4" x14ac:dyDescent="0.3"/>
  <sheetData>
    <row r="1" spans="1:11" x14ac:dyDescent="0.3">
      <c r="A1" t="s">
        <v>19</v>
      </c>
      <c r="B1" t="s">
        <v>18</v>
      </c>
    </row>
    <row r="2" spans="1:11" x14ac:dyDescent="0.3">
      <c r="A2" t="s">
        <v>14</v>
      </c>
      <c r="B2">
        <v>23000</v>
      </c>
    </row>
    <row r="3" spans="1:11" x14ac:dyDescent="0.3">
      <c r="A3" t="s">
        <v>15</v>
      </c>
      <c r="B3">
        <v>43000</v>
      </c>
    </row>
    <row r="4" spans="1:11" x14ac:dyDescent="0.3">
      <c r="A4" t="s">
        <v>16</v>
      </c>
      <c r="B4">
        <v>26000</v>
      </c>
    </row>
    <row r="5" spans="1:11" x14ac:dyDescent="0.3">
      <c r="A5" t="s">
        <v>17</v>
      </c>
      <c r="B5">
        <v>76500</v>
      </c>
    </row>
    <row r="8" spans="1:11" x14ac:dyDescent="0.3">
      <c r="H8" t="s">
        <v>22</v>
      </c>
      <c r="J8">
        <v>550</v>
      </c>
    </row>
    <row r="9" spans="1:11" x14ac:dyDescent="0.3">
      <c r="H9" t="s">
        <v>23</v>
      </c>
      <c r="J9">
        <v>18.181818181818187</v>
      </c>
    </row>
    <row r="10" spans="1:11" x14ac:dyDescent="0.3">
      <c r="E10" t="s">
        <v>20</v>
      </c>
      <c r="F10">
        <v>7.1428571428571423</v>
      </c>
      <c r="J10">
        <f>J8*J9</f>
        <v>10000.000000000004</v>
      </c>
      <c r="K10" t="s">
        <v>24</v>
      </c>
    </row>
    <row r="11" spans="1:11" x14ac:dyDescent="0.3">
      <c r="E11" t="s">
        <v>21</v>
      </c>
      <c r="F11">
        <v>7</v>
      </c>
    </row>
    <row r="12" spans="1:11" x14ac:dyDescent="0.3">
      <c r="F12">
        <f>F10*F11</f>
        <v>50</v>
      </c>
    </row>
  </sheetData>
  <scenarios current="3" show="2" sqref="C1">
    <scenario name="jan" locked="1" count="10" user="Saravanan R" comment="Created by Saravanan R on 14-01-2025">
      <inputCells r="A1" val="january"/>
      <inputCells r="B1" val="salary"/>
      <inputCells r="A2" val="aaa"/>
      <inputCells r="B2" val="45000"/>
      <inputCells r="A3" val="bbb"/>
      <inputCells r="B3" val="67000"/>
      <inputCells r="A4" val="ccc"/>
      <inputCells r="B4" val="34890"/>
      <inputCells r="A5" val="ddd"/>
      <inputCells r="B5" val="46090"/>
    </scenario>
    <scenario name="feb" locked="1" count="10" user="Saravanan R" comment="Created by Saravanan R on 14-01-2025">
      <inputCells r="A1" val="feburary"/>
      <inputCells r="B1" val="salary"/>
      <inputCells r="A2" val="aaa"/>
      <inputCells r="B2" val="12000"/>
      <inputCells r="A3" val="bbb"/>
      <inputCells r="B3" val="11000"/>
      <inputCells r="A4" val="ccc"/>
      <inputCells r="B4" val="13500"/>
      <inputCells r="A5" val="ddd"/>
      <inputCells r="B5" val="12000"/>
    </scenario>
    <scenario name="march" locked="1" count="10" user="Saravanan R" comment="Created by Saravanan R on 14-01-2025">
      <inputCells r="A1" val="march"/>
      <inputCells r="B1" val="salary"/>
      <inputCells r="A2" val="aaa"/>
      <inputCells r="B2" val="23000"/>
      <inputCells r="A3" val="bbb"/>
      <inputCells r="B3" val="43000"/>
      <inputCells r="A4" val="ccc"/>
      <inputCells r="B4" val="26000"/>
      <inputCells r="A5" val="ddd"/>
      <inputCells r="B5" val="76500"/>
    </scenario>
    <scenario name="nov" locked="1" count="1" user="Saravanan R" comment="Created by Saravanan R on 14-01-2025">
      <inputCells r="B3" val="590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6403-4CA1-4D64-B1E3-883FE1B37BB9}">
  <dimension ref="A1:P21"/>
  <sheetViews>
    <sheetView tabSelected="1" workbookViewId="0">
      <selection activeCell="E17" sqref="E17"/>
    </sheetView>
  </sheetViews>
  <sheetFormatPr defaultRowHeight="14.4" x14ac:dyDescent="0.3"/>
  <cols>
    <col min="2" max="2" width="11.44140625" customWidth="1"/>
    <col min="3" max="3" width="14.21875" customWidth="1"/>
    <col min="4" max="4" width="10.21875" customWidth="1"/>
    <col min="5" max="5" width="13.77734375" customWidth="1"/>
    <col min="6" max="6" width="11.77734375" customWidth="1"/>
    <col min="7" max="7" width="9.44140625" customWidth="1"/>
    <col min="8" max="8" width="7.77734375" customWidth="1"/>
    <col min="11" max="11" width="15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x14ac:dyDescent="0.3">
      <c r="A2" s="2" t="s">
        <v>7</v>
      </c>
      <c r="B2" s="2">
        <v>500</v>
      </c>
      <c r="C2" s="2">
        <v>20</v>
      </c>
      <c r="D2" s="2">
        <f t="shared" ref="D2:D7" si="0">B2*C2</f>
        <v>10000</v>
      </c>
      <c r="E2" s="2">
        <v>10</v>
      </c>
      <c r="F2" s="2">
        <f t="shared" ref="F2:F7" si="1">B2*E2</f>
        <v>5000</v>
      </c>
      <c r="G2" s="2">
        <f t="shared" ref="G2:G7" si="2">D2-F2</f>
        <v>5000</v>
      </c>
    </row>
    <row r="3" spans="1:16" x14ac:dyDescent="0.3">
      <c r="A3" s="2" t="s">
        <v>8</v>
      </c>
      <c r="B3" s="2">
        <v>450</v>
      </c>
      <c r="C3" s="2">
        <v>22</v>
      </c>
      <c r="D3" s="2">
        <f t="shared" si="0"/>
        <v>9900</v>
      </c>
      <c r="E3" s="2">
        <v>11</v>
      </c>
      <c r="F3" s="2">
        <f t="shared" si="1"/>
        <v>4950</v>
      </c>
      <c r="G3" s="2">
        <f t="shared" si="2"/>
        <v>4950</v>
      </c>
    </row>
    <row r="4" spans="1:16" x14ac:dyDescent="0.3">
      <c r="A4" s="2" t="s">
        <v>9</v>
      </c>
      <c r="B4" s="2">
        <v>600</v>
      </c>
      <c r="C4" s="2">
        <v>19</v>
      </c>
      <c r="D4" s="2">
        <f t="shared" si="0"/>
        <v>11400</v>
      </c>
      <c r="E4" s="2">
        <v>10</v>
      </c>
      <c r="F4" s="2">
        <f t="shared" si="1"/>
        <v>6000</v>
      </c>
      <c r="G4" s="2">
        <f t="shared" si="2"/>
        <v>5400</v>
      </c>
      <c r="O4" t="s">
        <v>50</v>
      </c>
    </row>
    <row r="5" spans="1:16" x14ac:dyDescent="0.3">
      <c r="A5" s="2" t="s">
        <v>10</v>
      </c>
      <c r="B5" s="2">
        <v>550</v>
      </c>
      <c r="C5" s="2">
        <v>21</v>
      </c>
      <c r="D5" s="2">
        <f t="shared" si="0"/>
        <v>11550</v>
      </c>
      <c r="E5" s="2">
        <v>10</v>
      </c>
      <c r="F5" s="2">
        <f t="shared" si="1"/>
        <v>5500</v>
      </c>
      <c r="G5" s="2">
        <f t="shared" si="2"/>
        <v>6050</v>
      </c>
      <c r="P5" t="s">
        <v>47</v>
      </c>
    </row>
    <row r="6" spans="1:16" x14ac:dyDescent="0.3">
      <c r="A6" s="2" t="s">
        <v>11</v>
      </c>
      <c r="B6" s="2">
        <v>650</v>
      </c>
      <c r="C6" s="2">
        <v>23</v>
      </c>
      <c r="D6" s="2">
        <f t="shared" si="0"/>
        <v>14950</v>
      </c>
      <c r="E6" s="2">
        <v>12</v>
      </c>
      <c r="F6" s="2">
        <f t="shared" si="1"/>
        <v>7800</v>
      </c>
      <c r="G6" s="2">
        <f t="shared" si="2"/>
        <v>7150</v>
      </c>
      <c r="K6" t="s">
        <v>44</v>
      </c>
      <c r="L6">
        <v>10</v>
      </c>
      <c r="P6">
        <f>L9</f>
        <v>5000</v>
      </c>
    </row>
    <row r="7" spans="1:16" x14ac:dyDescent="0.3">
      <c r="A7" s="2" t="s">
        <v>12</v>
      </c>
      <c r="B7" s="2">
        <v>700</v>
      </c>
      <c r="C7" s="2">
        <v>24</v>
      </c>
      <c r="D7" s="2">
        <f t="shared" si="0"/>
        <v>16800</v>
      </c>
      <c r="E7" s="2">
        <v>13</v>
      </c>
      <c r="F7" s="2">
        <f t="shared" si="1"/>
        <v>9100</v>
      </c>
      <c r="G7" s="2">
        <f t="shared" si="2"/>
        <v>7700</v>
      </c>
      <c r="K7" t="s">
        <v>51</v>
      </c>
      <c r="L7">
        <v>20</v>
      </c>
      <c r="O7">
        <v>20</v>
      </c>
      <c r="P7">
        <f t="dataTable" ref="P7:P12" dt2D="0" dtr="0" r1="L7"/>
        <v>5000</v>
      </c>
    </row>
    <row r="8" spans="1:16" x14ac:dyDescent="0.3">
      <c r="K8" t="s">
        <v>52</v>
      </c>
      <c r="L8">
        <v>500</v>
      </c>
      <c r="O8">
        <v>22</v>
      </c>
      <c r="P8">
        <v>6000</v>
      </c>
    </row>
    <row r="9" spans="1:16" x14ac:dyDescent="0.3">
      <c r="K9" t="s">
        <v>47</v>
      </c>
      <c r="L9">
        <f>(L7-L6)*L8</f>
        <v>5000</v>
      </c>
      <c r="O9">
        <v>19</v>
      </c>
      <c r="P9">
        <v>4500</v>
      </c>
    </row>
    <row r="10" spans="1:16" x14ac:dyDescent="0.3">
      <c r="O10">
        <v>21</v>
      </c>
      <c r="P10">
        <v>5500</v>
      </c>
    </row>
    <row r="11" spans="1:16" x14ac:dyDescent="0.3">
      <c r="K11" t="s">
        <v>53</v>
      </c>
      <c r="O11">
        <v>23</v>
      </c>
      <c r="P11">
        <v>6500</v>
      </c>
    </row>
    <row r="12" spans="1:16" x14ac:dyDescent="0.3">
      <c r="O12">
        <v>24</v>
      </c>
      <c r="P12">
        <v>7000</v>
      </c>
    </row>
    <row r="14" spans="1:16" x14ac:dyDescent="0.3">
      <c r="H14" s="21">
        <f>L9</f>
        <v>5000</v>
      </c>
      <c r="I14" s="20">
        <v>20</v>
      </c>
      <c r="J14" s="20">
        <v>22</v>
      </c>
      <c r="K14" s="20">
        <v>19</v>
      </c>
      <c r="L14" s="20">
        <v>21</v>
      </c>
      <c r="M14" s="20">
        <v>23</v>
      </c>
      <c r="N14" s="20">
        <v>24</v>
      </c>
    </row>
    <row r="15" spans="1:16" x14ac:dyDescent="0.3">
      <c r="H15" s="20">
        <v>500</v>
      </c>
      <c r="I15" s="20">
        <f t="dataTable" ref="I15:N20" dt2D="1" dtr="1" r1="L7" r2="L8" ca="1"/>
        <v>5000</v>
      </c>
      <c r="J15" s="20">
        <v>6000</v>
      </c>
      <c r="K15" s="20">
        <v>4500</v>
      </c>
      <c r="L15" s="20">
        <v>5500</v>
      </c>
      <c r="M15" s="20">
        <v>6500</v>
      </c>
      <c r="N15" s="20">
        <v>7000</v>
      </c>
    </row>
    <row r="16" spans="1:16" ht="15" customHeight="1" x14ac:dyDescent="0.3">
      <c r="H16" s="20">
        <v>450</v>
      </c>
      <c r="I16" s="20">
        <v>4500</v>
      </c>
      <c r="J16" s="20">
        <v>5400</v>
      </c>
      <c r="K16" s="20">
        <v>4050</v>
      </c>
      <c r="L16" s="20">
        <v>4950</v>
      </c>
      <c r="M16" s="20">
        <v>5850</v>
      </c>
      <c r="N16" s="20">
        <v>6300</v>
      </c>
    </row>
    <row r="17" spans="8:14" x14ac:dyDescent="0.3">
      <c r="H17" s="20">
        <v>600</v>
      </c>
      <c r="I17" s="20">
        <v>6000</v>
      </c>
      <c r="J17" s="20">
        <v>7200</v>
      </c>
      <c r="K17" s="20">
        <v>5400</v>
      </c>
      <c r="L17" s="20">
        <v>6600</v>
      </c>
      <c r="M17" s="20">
        <v>7800</v>
      </c>
      <c r="N17" s="20">
        <v>8400</v>
      </c>
    </row>
    <row r="18" spans="8:14" x14ac:dyDescent="0.3">
      <c r="H18" s="20">
        <v>550</v>
      </c>
      <c r="I18" s="20">
        <v>5500</v>
      </c>
      <c r="J18" s="20">
        <v>6600</v>
      </c>
      <c r="K18" s="20">
        <v>4950</v>
      </c>
      <c r="L18" s="20">
        <v>6050</v>
      </c>
      <c r="M18" s="20">
        <v>7150</v>
      </c>
      <c r="N18" s="20">
        <v>7700</v>
      </c>
    </row>
    <row r="19" spans="8:14" x14ac:dyDescent="0.3">
      <c r="H19" s="20">
        <v>650</v>
      </c>
      <c r="I19" s="20">
        <v>6500</v>
      </c>
      <c r="J19" s="20">
        <v>7800</v>
      </c>
      <c r="K19" s="20">
        <v>5850</v>
      </c>
      <c r="L19" s="20">
        <v>7150</v>
      </c>
      <c r="M19" s="20">
        <v>8450</v>
      </c>
      <c r="N19" s="20">
        <v>9100</v>
      </c>
    </row>
    <row r="20" spans="8:14" x14ac:dyDescent="0.3">
      <c r="H20" s="20">
        <v>700</v>
      </c>
      <c r="I20" s="20">
        <v>7000</v>
      </c>
      <c r="J20" s="20">
        <v>8400</v>
      </c>
      <c r="K20" s="20">
        <v>6300</v>
      </c>
      <c r="L20" s="20">
        <v>7700</v>
      </c>
      <c r="M20" s="20">
        <v>9100</v>
      </c>
      <c r="N20" s="20">
        <v>9800</v>
      </c>
    </row>
    <row r="21" spans="8:14" x14ac:dyDescent="0.3">
      <c r="H21" s="20"/>
      <c r="I21" s="20"/>
      <c r="J21" s="20"/>
      <c r="K21" s="20"/>
      <c r="L21" s="20"/>
      <c r="M21" s="20"/>
      <c r="N21" s="20"/>
    </row>
  </sheetData>
  <scenarios current="0" show="3" sqref="G4">
    <scenario name="pessimitric" locked="1" count="3" user="Saravanan R" comment="Created by Saravanan R on 14-01-2025">
      <inputCells r="B4" val="500"/>
      <inputCells r="C4" val="18"/>
      <inputCells r="E4" val="12"/>
    </scenario>
    <scenario name="optimistric" locked="1" count="3" user="Saravanan R" comment="Created by Saravanan R on 14-01-2025_x000a_Modified by Saravanan R on 14-01-2025">
      <inputCells r="B4" val="700"/>
      <inputCells r="C4" val="25"/>
      <inputCells r="E4" val="9"/>
    </scenario>
    <scenario name="current" locked="1" count="3" user="Saravanan R" comment="Created by Saravanan R on 14-01-2025">
      <inputCells r="B4" val="600"/>
      <inputCells r="C4" val="19"/>
      <inputCells r="E4" val="10"/>
    </scenario>
    <scenario name="most likely" locked="1" count="3" user="Saravanan R" comment="Created by Saravanan R on 14-01-2025">
      <inputCells r="B4" val="600"/>
      <inputCells r="C4" val="19"/>
      <inputCells r="E4" val="10"/>
    </scenario>
  </scenario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FEFE-5DB7-4FD8-8AC4-2EFB805F3826}">
  <dimension ref="B2:G7"/>
  <sheetViews>
    <sheetView workbookViewId="0">
      <selection activeCell="G4" sqref="G4"/>
    </sheetView>
  </sheetViews>
  <sheetFormatPr defaultRowHeight="14.4" x14ac:dyDescent="0.3"/>
  <cols>
    <col min="2" max="2" width="14.21875" customWidth="1"/>
    <col min="3" max="3" width="10.44140625" customWidth="1"/>
    <col min="6" max="6" width="10.44140625" customWidth="1"/>
  </cols>
  <sheetData>
    <row r="2" spans="2:7" x14ac:dyDescent="0.3">
      <c r="B2" t="s">
        <v>13</v>
      </c>
      <c r="C2" t="s">
        <v>49</v>
      </c>
      <c r="G2" s="3" t="s">
        <v>47</v>
      </c>
    </row>
    <row r="3" spans="2:7" x14ac:dyDescent="0.3">
      <c r="B3" t="s">
        <v>44</v>
      </c>
      <c r="C3" s="15">
        <v>30</v>
      </c>
      <c r="F3" s="16" t="s">
        <v>48</v>
      </c>
      <c r="G3" s="17">
        <f t="shared" ref="G3" si="0">C6</f>
        <v>1500</v>
      </c>
    </row>
    <row r="4" spans="2:7" x14ac:dyDescent="0.3">
      <c r="B4" t="s">
        <v>45</v>
      </c>
      <c r="C4" s="15">
        <v>45</v>
      </c>
      <c r="F4" s="16">
        <v>25</v>
      </c>
      <c r="G4" s="17">
        <f t="dataTable" ref="G4:G7" dt2D="0" dtr="0" r1="C5"/>
        <v>375</v>
      </c>
    </row>
    <row r="5" spans="2:7" x14ac:dyDescent="0.3">
      <c r="B5" t="s">
        <v>46</v>
      </c>
      <c r="C5">
        <v>100</v>
      </c>
      <c r="F5" s="16">
        <v>50</v>
      </c>
      <c r="G5" s="17">
        <v>750</v>
      </c>
    </row>
    <row r="6" spans="2:7" x14ac:dyDescent="0.3">
      <c r="B6" t="s">
        <v>47</v>
      </c>
      <c r="C6" s="15">
        <f>(C4-C3)*C5</f>
        <v>1500</v>
      </c>
      <c r="F6" s="16">
        <v>75</v>
      </c>
      <c r="G6" s="17">
        <v>1125</v>
      </c>
    </row>
    <row r="7" spans="2:7" x14ac:dyDescent="0.3">
      <c r="F7" s="18">
        <v>100</v>
      </c>
      <c r="G7" s="19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Summary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2025-01-14T13:53:27Z</dcterms:created>
  <dcterms:modified xsi:type="dcterms:W3CDTF">2025-01-15T09:10:50Z</dcterms:modified>
</cp:coreProperties>
</file>