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yang/Documents/高仙/部门资料/行业洞察与产品专家/"/>
    </mc:Choice>
  </mc:AlternateContent>
  <xr:revisionPtr revIDLastSave="0" documentId="13_ncr:1_{E7C707AF-080E-3644-890C-F991F2E894EB}" xr6:coauthVersionLast="47" xr6:coauthVersionMax="47" xr10:uidLastSave="{00000000-0000-0000-0000-000000000000}"/>
  <bookViews>
    <workbookView xWindow="11980" yWindow="500" windowWidth="16820" windowHeight="16520" xr2:uid="{8C51FB9F-DEA0-ED4C-BD6C-01204421A235}"/>
  </bookViews>
  <sheets>
    <sheet name="全球人力成本" sheetId="1" r:id="rId1"/>
    <sheet name="各区域失业率" sheetId="2" r:id="rId2"/>
  </sheets>
  <calcPr calcId="191029"/>
  <pivotCaches>
    <pivotCache cacheId="1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110" i="1"/>
  <c r="L100" i="1"/>
  <c r="L105" i="1"/>
  <c r="L104" i="1"/>
  <c r="L96" i="1"/>
  <c r="L97" i="1"/>
  <c r="L98" i="1"/>
  <c r="L99" i="1"/>
  <c r="L101" i="1"/>
  <c r="L102" i="1"/>
  <c r="L103" i="1"/>
  <c r="L106" i="1"/>
  <c r="L107" i="1"/>
  <c r="L108" i="1"/>
  <c r="L109" i="1"/>
</calcChain>
</file>

<file path=xl/sharedStrings.xml><?xml version="1.0" encoding="utf-8"?>
<sst xmlns="http://schemas.openxmlformats.org/spreadsheetml/2006/main" count="341" uniqueCount="188">
  <si>
    <t>序号</t>
    <phoneticPr fontId="2" type="noConversion"/>
  </si>
  <si>
    <t>国家名称</t>
    <phoneticPr fontId="2" type="noConversion"/>
  </si>
  <si>
    <t>劳动力成本</t>
    <phoneticPr fontId="2" type="noConversion"/>
  </si>
  <si>
    <t>国家性质</t>
  </si>
  <si>
    <t>国家性质</t>
    <phoneticPr fontId="2" type="noConversion"/>
  </si>
  <si>
    <t>所属区域</t>
  </si>
  <si>
    <t>所属区域</t>
    <phoneticPr fontId="2" type="noConversion"/>
  </si>
  <si>
    <t>美国</t>
  </si>
  <si>
    <t>美国</t>
    <phoneticPr fontId="2" type="noConversion"/>
  </si>
  <si>
    <t>英国</t>
  </si>
  <si>
    <t>英国</t>
    <phoneticPr fontId="2" type="noConversion"/>
  </si>
  <si>
    <t>德国</t>
    <phoneticPr fontId="2" type="noConversion"/>
  </si>
  <si>
    <t>法国</t>
    <phoneticPr fontId="2" type="noConversion"/>
  </si>
  <si>
    <t>日本</t>
    <phoneticPr fontId="2" type="noConversion"/>
  </si>
  <si>
    <t>韩国</t>
    <phoneticPr fontId="2" type="noConversion"/>
  </si>
  <si>
    <t>印度</t>
  </si>
  <si>
    <t>印度</t>
    <phoneticPr fontId="2" type="noConversion"/>
  </si>
  <si>
    <t>巴西</t>
    <phoneticPr fontId="2" type="noConversion"/>
  </si>
  <si>
    <t>劳动力成本（USD/年）</t>
    <phoneticPr fontId="2" type="noConversion"/>
  </si>
  <si>
    <t>瑞士</t>
    <phoneticPr fontId="2" type="noConversion"/>
  </si>
  <si>
    <t>卢森堡</t>
    <phoneticPr fontId="2" type="noConversion"/>
  </si>
  <si>
    <t>新加坡</t>
  </si>
  <si>
    <t>新加坡</t>
    <phoneticPr fontId="2" type="noConversion"/>
  </si>
  <si>
    <t>丹麦</t>
    <phoneticPr fontId="2" type="noConversion"/>
  </si>
  <si>
    <t>澳大利亚</t>
  </si>
  <si>
    <t>澳大利亚</t>
    <phoneticPr fontId="2" type="noConversion"/>
  </si>
  <si>
    <t>挪威</t>
    <phoneticPr fontId="2" type="noConversion"/>
  </si>
  <si>
    <t>冰岛</t>
    <phoneticPr fontId="2" type="noConversion"/>
  </si>
  <si>
    <t>中国香港</t>
  </si>
  <si>
    <t>中国香港</t>
    <phoneticPr fontId="2" type="noConversion"/>
  </si>
  <si>
    <t>爱尔兰</t>
  </si>
  <si>
    <t>爱尔兰</t>
    <phoneticPr fontId="2" type="noConversion"/>
  </si>
  <si>
    <t>卡塔尔</t>
    <phoneticPr fontId="2" type="noConversion"/>
  </si>
  <si>
    <t>荷兰</t>
    <phoneticPr fontId="2" type="noConversion"/>
  </si>
  <si>
    <t>瑞典</t>
    <phoneticPr fontId="2" type="noConversion"/>
  </si>
  <si>
    <t>新西兰</t>
  </si>
  <si>
    <t>新西兰</t>
    <phoneticPr fontId="2" type="noConversion"/>
  </si>
  <si>
    <t>芬兰</t>
    <phoneticPr fontId="2" type="noConversion"/>
  </si>
  <si>
    <t>加拿大</t>
  </si>
  <si>
    <t>加拿大</t>
    <phoneticPr fontId="2" type="noConversion"/>
  </si>
  <si>
    <t>阿拉伯联合酋长国</t>
    <phoneticPr fontId="2" type="noConversion"/>
  </si>
  <si>
    <t>以色列</t>
    <phoneticPr fontId="2" type="noConversion"/>
  </si>
  <si>
    <t>比利时</t>
    <phoneticPr fontId="2" type="noConversion"/>
  </si>
  <si>
    <t>奥地利</t>
    <phoneticPr fontId="2" type="noConversion"/>
  </si>
  <si>
    <t>科威特</t>
    <phoneticPr fontId="2" type="noConversion"/>
  </si>
  <si>
    <t>波多黎各</t>
    <phoneticPr fontId="2" type="noConversion"/>
  </si>
  <si>
    <t>沙特阿拉伯</t>
    <phoneticPr fontId="2" type="noConversion"/>
  </si>
  <si>
    <t>意大利</t>
    <phoneticPr fontId="2" type="noConversion"/>
  </si>
  <si>
    <t>阿曼</t>
    <phoneticPr fontId="2" type="noConversion"/>
  </si>
  <si>
    <t>西班牙</t>
    <phoneticPr fontId="2" type="noConversion"/>
  </si>
  <si>
    <t>巴林</t>
    <phoneticPr fontId="2" type="noConversion"/>
  </si>
  <si>
    <t>南非</t>
    <phoneticPr fontId="2" type="noConversion"/>
  </si>
  <si>
    <t>中国台湾省</t>
    <phoneticPr fontId="2" type="noConversion"/>
  </si>
  <si>
    <t>塞浦路斯</t>
    <phoneticPr fontId="2" type="noConversion"/>
  </si>
  <si>
    <t>斯洛文尼亚</t>
    <phoneticPr fontId="2" type="noConversion"/>
  </si>
  <si>
    <t>爱沙尼亚</t>
    <phoneticPr fontId="2" type="noConversion"/>
  </si>
  <si>
    <t>马耳他</t>
  </si>
  <si>
    <t>马耳他</t>
    <phoneticPr fontId="2" type="noConversion"/>
  </si>
  <si>
    <t>捷克共和国</t>
    <phoneticPr fontId="2" type="noConversion"/>
  </si>
  <si>
    <t>立陶宛</t>
    <phoneticPr fontId="2" type="noConversion"/>
  </si>
  <si>
    <t>中国</t>
    <phoneticPr fontId="2" type="noConversion"/>
  </si>
  <si>
    <t>黎巴嫩</t>
    <phoneticPr fontId="2" type="noConversion"/>
  </si>
  <si>
    <t>斯洛伐克</t>
    <phoneticPr fontId="2" type="noConversion"/>
  </si>
  <si>
    <t>葡萄牙</t>
    <phoneticPr fontId="2" type="noConversion"/>
  </si>
  <si>
    <t>拉脱维亚</t>
    <phoneticPr fontId="2" type="noConversion"/>
  </si>
  <si>
    <t>波兰</t>
    <phoneticPr fontId="2" type="noConversion"/>
  </si>
  <si>
    <t>匈牙利</t>
    <phoneticPr fontId="2" type="noConversion"/>
  </si>
  <si>
    <t>希腊</t>
    <phoneticPr fontId="2" type="noConversion"/>
  </si>
  <si>
    <t>克罗地亚</t>
    <phoneticPr fontId="2" type="noConversion"/>
  </si>
  <si>
    <t>巴勒斯坦</t>
    <phoneticPr fontId="2" type="noConversion"/>
  </si>
  <si>
    <t>特立尼达和多巴哥</t>
    <phoneticPr fontId="2" type="noConversion"/>
  </si>
  <si>
    <t>马来西亚</t>
    <phoneticPr fontId="2" type="noConversion"/>
  </si>
  <si>
    <t>哥斯达黎加</t>
    <phoneticPr fontId="2" type="noConversion"/>
  </si>
  <si>
    <t>巴拿马</t>
    <phoneticPr fontId="2" type="noConversion"/>
  </si>
  <si>
    <t>罗马尼亚</t>
    <phoneticPr fontId="2" type="noConversion"/>
  </si>
  <si>
    <t>利比亚</t>
    <phoneticPr fontId="2" type="noConversion"/>
  </si>
  <si>
    <t>保加利亚</t>
    <phoneticPr fontId="2" type="noConversion"/>
  </si>
  <si>
    <t>牙买加</t>
    <phoneticPr fontId="2" type="noConversion"/>
  </si>
  <si>
    <t>乌拉圭</t>
    <phoneticPr fontId="2" type="noConversion"/>
  </si>
  <si>
    <t>俄罗斯</t>
    <phoneticPr fontId="2" type="noConversion"/>
  </si>
  <si>
    <t>波黑</t>
    <phoneticPr fontId="2" type="noConversion"/>
  </si>
  <si>
    <t>智利</t>
    <phoneticPr fontId="2" type="noConversion"/>
  </si>
  <si>
    <t>约旦</t>
    <phoneticPr fontId="2" type="noConversion"/>
  </si>
  <si>
    <t>黑山</t>
    <phoneticPr fontId="2" type="noConversion"/>
  </si>
  <si>
    <t>泰国</t>
    <phoneticPr fontId="2" type="noConversion"/>
  </si>
  <si>
    <t>伊拉克</t>
    <phoneticPr fontId="2" type="noConversion"/>
  </si>
  <si>
    <t>塞尔维亚</t>
    <phoneticPr fontId="2" type="noConversion"/>
  </si>
  <si>
    <t>墨西哥</t>
    <phoneticPr fontId="2" type="noConversion"/>
  </si>
  <si>
    <t>玻利维亚</t>
    <phoneticPr fontId="2" type="noConversion"/>
  </si>
  <si>
    <t>洪都拉斯</t>
    <phoneticPr fontId="2" type="noConversion"/>
  </si>
  <si>
    <t>毛里求斯</t>
  </si>
  <si>
    <t>毛里求斯</t>
    <phoneticPr fontId="2" type="noConversion"/>
  </si>
  <si>
    <t>科索沃</t>
    <phoneticPr fontId="2" type="noConversion"/>
  </si>
  <si>
    <t>危地马拉</t>
    <phoneticPr fontId="2" type="noConversion"/>
  </si>
  <si>
    <t>厄瓜多尔</t>
    <phoneticPr fontId="2" type="noConversion"/>
  </si>
  <si>
    <t>乌克兰</t>
    <phoneticPr fontId="2" type="noConversion"/>
  </si>
  <si>
    <t>越南</t>
    <phoneticPr fontId="2" type="noConversion"/>
  </si>
  <si>
    <t>土耳其</t>
    <phoneticPr fontId="2" type="noConversion"/>
  </si>
  <si>
    <t>哈塞克斯坦</t>
    <phoneticPr fontId="2" type="noConversion"/>
  </si>
  <si>
    <t>白俄罗斯</t>
    <phoneticPr fontId="2" type="noConversion"/>
  </si>
  <si>
    <t>阿尔巴尼亚</t>
    <phoneticPr fontId="2" type="noConversion"/>
  </si>
  <si>
    <t>摩尔多瓦</t>
    <phoneticPr fontId="2" type="noConversion"/>
  </si>
  <si>
    <t>北马其顿</t>
    <phoneticPr fontId="2" type="noConversion"/>
  </si>
  <si>
    <t>阿根廷</t>
    <phoneticPr fontId="2" type="noConversion"/>
  </si>
  <si>
    <t>肯尼亚</t>
  </si>
  <si>
    <t>肯尼亚</t>
    <phoneticPr fontId="2" type="noConversion"/>
  </si>
  <si>
    <t>亚美尼亚</t>
    <phoneticPr fontId="2" type="noConversion"/>
  </si>
  <si>
    <t>萨尔瓦多</t>
    <phoneticPr fontId="2" type="noConversion"/>
  </si>
  <si>
    <t>摩洛哥</t>
    <phoneticPr fontId="2" type="noConversion"/>
  </si>
  <si>
    <t>秘鲁</t>
    <phoneticPr fontId="2" type="noConversion"/>
  </si>
  <si>
    <t>多明尼加共和国</t>
    <phoneticPr fontId="2" type="noConversion"/>
  </si>
  <si>
    <t>津巴布韦</t>
    <phoneticPr fontId="2" type="noConversion"/>
  </si>
  <si>
    <t>巴拉圭</t>
    <phoneticPr fontId="2" type="noConversion"/>
  </si>
  <si>
    <t>伊朗</t>
    <phoneticPr fontId="2" type="noConversion"/>
  </si>
  <si>
    <t>哥伦比亚</t>
    <phoneticPr fontId="2" type="noConversion"/>
  </si>
  <si>
    <t>加纳</t>
  </si>
  <si>
    <t>加纳</t>
    <phoneticPr fontId="2" type="noConversion"/>
  </si>
  <si>
    <t>阿塞拜疆</t>
    <phoneticPr fontId="2" type="noConversion"/>
  </si>
  <si>
    <t>印度尼西亚</t>
    <phoneticPr fontId="2" type="noConversion"/>
  </si>
  <si>
    <t>菲律宾</t>
  </si>
  <si>
    <t>菲律宾</t>
    <phoneticPr fontId="2" type="noConversion"/>
  </si>
  <si>
    <t>突尼斯</t>
    <phoneticPr fontId="2" type="noConversion"/>
  </si>
  <si>
    <t>孟加拉国</t>
    <phoneticPr fontId="2" type="noConversion"/>
  </si>
  <si>
    <t>乌兹别克斯坦</t>
    <phoneticPr fontId="2" type="noConversion"/>
  </si>
  <si>
    <t>阿尔及利亚</t>
    <phoneticPr fontId="2" type="noConversion"/>
  </si>
  <si>
    <t>斯里兰卡</t>
    <phoneticPr fontId="2" type="noConversion"/>
  </si>
  <si>
    <t>埃及</t>
    <phoneticPr fontId="2" type="noConversion"/>
  </si>
  <si>
    <t>尼泊尔</t>
    <phoneticPr fontId="2" type="noConversion"/>
  </si>
  <si>
    <t>巴基斯坦</t>
    <phoneticPr fontId="2" type="noConversion"/>
  </si>
  <si>
    <t>尼日利亚</t>
  </si>
  <si>
    <t>尼日利亚</t>
    <phoneticPr fontId="2" type="noConversion"/>
  </si>
  <si>
    <t>叙利亚</t>
    <phoneticPr fontId="2" type="noConversion"/>
  </si>
  <si>
    <t>数据名称</t>
    <phoneticPr fontId="2" type="noConversion"/>
  </si>
  <si>
    <t>数据源</t>
    <phoneticPr fontId="2" type="noConversion"/>
  </si>
  <si>
    <t>数据可靠性依据</t>
    <phoneticPr fontId="2" type="noConversion"/>
  </si>
  <si>
    <t>NUMBEO</t>
    <phoneticPr fontId="2" type="noConversion"/>
  </si>
  <si>
    <t>http://NUMBEO.com是一家在塞尔维亚注册的网站，它专注于世界各国生活成本及质量的研究，是全球最大的城市生活资源数据分析网站，它的数据库涵盖与生活成本、房地产价格、以及世界各地城市和国家的生活质量的各类数据。
http://NUMBEO.com的研究及可用数据不受任何政府组织的影响，该网站的数据被许多国际报纸和杂志引用，包括 BBC、时代周刊、福布斯、经济学人、今日美国等等</t>
    <phoneticPr fontId="2" type="noConversion"/>
  </si>
  <si>
    <t>北欧</t>
    <phoneticPr fontId="2" type="noConversion"/>
  </si>
  <si>
    <t>G20</t>
  </si>
  <si>
    <t>G20</t>
    <phoneticPr fontId="2" type="noConversion"/>
  </si>
  <si>
    <t>国家发展指数HDI</t>
    <phoneticPr fontId="2" type="noConversion"/>
  </si>
  <si>
    <t>2023人口数量（人）</t>
    <phoneticPr fontId="2" type="noConversion"/>
  </si>
  <si>
    <t>发达国家 2023 (worldpopulationreview.com)</t>
  </si>
  <si>
    <t>G20，OCDE</t>
    <phoneticPr fontId="2" type="noConversion"/>
  </si>
  <si>
    <t>OCDE</t>
  </si>
  <si>
    <t>OCDE</t>
    <phoneticPr fontId="2" type="noConversion"/>
  </si>
  <si>
    <t>G7，G20，OCDE</t>
    <phoneticPr fontId="2" type="noConversion"/>
  </si>
  <si>
    <t>经济合作与发展组织</t>
    <phoneticPr fontId="2" type="noConversion"/>
  </si>
  <si>
    <t>欧洲</t>
    <phoneticPr fontId="2" type="noConversion"/>
  </si>
  <si>
    <t>亚洲</t>
    <phoneticPr fontId="2" type="noConversion"/>
  </si>
  <si>
    <t>大洋州</t>
    <phoneticPr fontId="2" type="noConversion"/>
  </si>
  <si>
    <t>北美洲</t>
    <phoneticPr fontId="2" type="noConversion"/>
  </si>
  <si>
    <t>西亚</t>
    <phoneticPr fontId="2" type="noConversion"/>
  </si>
  <si>
    <t>大洋洲</t>
    <phoneticPr fontId="2" type="noConversion"/>
  </si>
  <si>
    <t>东亚</t>
    <phoneticPr fontId="2" type="noConversion"/>
  </si>
  <si>
    <t>南亚</t>
    <phoneticPr fontId="2" type="noConversion"/>
  </si>
  <si>
    <t>西欧</t>
    <phoneticPr fontId="2" type="noConversion"/>
  </si>
  <si>
    <t>非洲</t>
    <phoneticPr fontId="2" type="noConversion"/>
  </si>
  <si>
    <t>南美洲</t>
    <phoneticPr fontId="2" type="noConversion"/>
  </si>
  <si>
    <t>语言</t>
  </si>
  <si>
    <t>语言</t>
    <phoneticPr fontId="2" type="noConversion"/>
  </si>
  <si>
    <t>英语</t>
  </si>
  <si>
    <t>英语</t>
    <phoneticPr fontId="2" type="noConversion"/>
  </si>
  <si>
    <t>清洁工年薪（USD/年）</t>
    <phoneticPr fontId="2" type="noConversion"/>
  </si>
  <si>
    <t>使用英语的国家</t>
    <phoneticPr fontId="2" type="noConversion"/>
  </si>
  <si>
    <t>英语为官方语言的国家和地区列表 - 维基百科 (wikipedia.org)</t>
  </si>
  <si>
    <t>日语</t>
    <phoneticPr fontId="2" type="noConversion"/>
  </si>
  <si>
    <t>德语</t>
    <phoneticPr fontId="2" type="noConversion"/>
  </si>
  <si>
    <t>韩语</t>
    <phoneticPr fontId="2" type="noConversion"/>
  </si>
  <si>
    <t>法语</t>
    <phoneticPr fontId="2" type="noConversion"/>
  </si>
  <si>
    <t>中文</t>
    <phoneticPr fontId="2" type="noConversion"/>
  </si>
  <si>
    <t>意大利语</t>
    <phoneticPr fontId="2" type="noConversion"/>
  </si>
  <si>
    <t>“发达国家”一词通常用于描述拥有成熟经济和技术先进基础设施的主权国家 - 然而，这种描述未能传达该术语的全部广度和深度。联合国开发计划署通过跟踪从人均GDP到识字率、预期寿命、政治稳定性和电力供应等广泛部门的数十个数据点来衡量世界各国的人类发展。然后将这些分数整理成一个分数，即年度人类发展指数（HDI）。发达国家”一词通常用于描述经济发达或市场发达的国家，这可能导致某一特定国家在某种意义上被一个机构认为是发达的，而在另一种意义上被另一个机构认为是发达国家。例如，联合国将土耳其归类为发达国家，这要归功于其 2021 年人类发展指数为 0.838（土耳其也是 G20 的成员，G&lt;&gt; 由世界上经济体最大的国家组成）</t>
    <phoneticPr fontId="2" type="noConversion"/>
  </si>
  <si>
    <r>
      <t>是一个</t>
    </r>
    <r>
      <rPr>
        <b/>
        <sz val="10"/>
        <color theme="1"/>
        <rFont val="微软雅黑"/>
        <family val="2"/>
        <charset val="134"/>
      </rPr>
      <t>拥有38个成员国的政府间组织</t>
    </r>
    <r>
      <rPr>
        <sz val="10"/>
        <color theme="1"/>
        <rFont val="微软雅黑"/>
        <family val="2"/>
        <charset val="134"/>
      </rPr>
      <t xml:space="preserve">，[1][4]成立于1961年，旨在刺激经济进步和世界贸易。它是一个论坛，其成员国自称致力于民主和市场经济，为比较政策经验、寻求共同问题的答案、确定良好做法以及协调其成员的国内和国际政策提供了一个平台。
</t>
    </r>
    <r>
      <rPr>
        <b/>
        <sz val="10"/>
        <color theme="1"/>
        <rFont val="微软雅黑"/>
        <family val="2"/>
        <charset val="134"/>
      </rPr>
      <t>经合组织大多数成员是人类发展指数很高的高收入经济体，被视为发达国家</t>
    </r>
    <r>
      <rPr>
        <sz val="10"/>
        <color theme="1"/>
        <rFont val="微软雅黑"/>
        <family val="2"/>
        <charset val="134"/>
      </rPr>
      <t>。他们的总人口为1.38亿。[5] 截至2017年，经合组织成员国合计占全球名义GDP的62.2%（49.6万亿美元）[6]，按购买力平价计算占全球GDP的42.8%（54.2万亿美元）。[7]经合组织是联合国的官方观察员。[8]</t>
    </r>
    <phoneticPr fontId="2" type="noConversion"/>
  </si>
  <si>
    <t>最新统计最低时薪（usd/小时）</t>
    <phoneticPr fontId="2" type="noConversion"/>
  </si>
  <si>
    <t>维基https://zh.wikipedia.org/zh-hans/%E5%90%84%E5%9C%8B%E6%9C%80%E4%BD%8E%E5%B7%A5%E8%B3%87%E5%88%97%E8%A1%A8#%E9%A6%99%E6%B8%AF</t>
    <phoneticPr fontId="2" type="noConversion"/>
  </si>
  <si>
    <t>最新时薪</t>
    <phoneticPr fontId="2" type="noConversion"/>
  </si>
  <si>
    <t>(全部)</t>
  </si>
  <si>
    <t>总计</t>
  </si>
  <si>
    <t>行标签</t>
  </si>
  <si>
    <t>平均值项:最新统计最低时薪（usd/小时）</t>
  </si>
  <si>
    <t>国家面积（平方米）</t>
    <phoneticPr fontId="2" type="noConversion"/>
  </si>
  <si>
    <t>人口密度</t>
    <phoneticPr fontId="2" type="noConversion"/>
  </si>
  <si>
    <t>通货膨胀率</t>
    <phoneticPr fontId="2" type="noConversion"/>
  </si>
  <si>
    <t>GDP增速</t>
    <phoneticPr fontId="2" type="noConversion"/>
  </si>
  <si>
    <t>人类发展指数2021（HDI）</t>
    <phoneticPr fontId="2" type="noConversion"/>
  </si>
  <si>
    <t>GDP增速（2022年）</t>
    <phoneticPr fontId="2" type="noConversion"/>
  </si>
  <si>
    <t>IMF2022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</si>
</sst>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等线"/>
      <family val="2"/>
      <charset val="134"/>
      <scheme val="minor"/>
    </font>
    <font>
      <sz val="12"/>
      <color theme="0"/>
      <name val="等线"/>
      <family val="2"/>
      <charset val="134"/>
      <scheme val="minor"/>
    </font>
    <font>
      <sz val="9"/>
      <name val="等线"/>
      <family val="2"/>
      <charset val="134"/>
      <scheme val="minor"/>
    </font>
    <font>
      <u/>
      <sz val="12"/>
      <color theme="10"/>
      <name val="等线"/>
      <family val="2"/>
      <charset val="134"/>
      <scheme val="minor"/>
    </font>
    <font>
      <sz val="12"/>
      <color rgb="FF000000"/>
      <name val="等线"/>
      <family val="4"/>
      <charset val="134"/>
      <scheme val="minor"/>
    </font>
    <font>
      <sz val="12"/>
      <color theme="0"/>
      <name val="等线"/>
      <family val="4"/>
      <charset val="134"/>
      <scheme val="minor"/>
    </font>
    <font>
      <sz val="10"/>
      <color theme="1"/>
      <name val="微软雅黑"/>
      <family val="2"/>
      <charset val="134"/>
    </font>
    <font>
      <u/>
      <sz val="10"/>
      <color theme="1"/>
      <name val="微软雅黑"/>
      <family val="2"/>
      <charset val="134"/>
    </font>
    <font>
      <b/>
      <sz val="10"/>
      <color theme="1"/>
      <name val="微软雅黑"/>
      <family val="2"/>
      <charset val="134"/>
    </font>
  </fonts>
  <fills count="4">
    <fill>
      <patternFill patternType="none"/>
    </fill>
    <fill>
      <patternFill patternType="gray125"/>
    </fill>
    <fill>
      <patternFill patternType="solid">
        <fgColor rgb="FFFF0000"/>
        <bgColor indexed="64"/>
      </patternFill>
    </fill>
    <fill>
      <patternFill patternType="solid">
        <fgColor theme="4"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2">
    <xf numFmtId="0" fontId="0" fillId="0" borderId="0" xfId="0">
      <alignment vertical="center"/>
    </xf>
    <xf numFmtId="0" fontId="0" fillId="0" borderId="0" xfId="0" applyAlignment="1">
      <alignment vertical="center" wrapText="1"/>
    </xf>
    <xf numFmtId="0" fontId="0" fillId="0" borderId="1" xfId="0" applyBorder="1">
      <alignment vertical="center"/>
    </xf>
    <xf numFmtId="0" fontId="4" fillId="0" borderId="1" xfId="0" applyFont="1" applyBorder="1">
      <alignment vertical="center"/>
    </xf>
    <xf numFmtId="0" fontId="0" fillId="2" borderId="1" xfId="0" applyFill="1" applyBorder="1">
      <alignment vertical="center"/>
    </xf>
    <xf numFmtId="0" fontId="1" fillId="3" borderId="1" xfId="0" applyFont="1" applyFill="1" applyBorder="1" applyAlignment="1">
      <alignment vertical="center" wrapText="1"/>
    </xf>
    <xf numFmtId="0" fontId="5" fillId="3" borderId="1" xfId="0" applyFont="1" applyFill="1" applyBorder="1" applyAlignment="1">
      <alignment vertical="center" wrapText="1"/>
    </xf>
    <xf numFmtId="0" fontId="6" fillId="0" borderId="0" xfId="0" applyFont="1" applyAlignment="1">
      <alignment horizontal="left" vertical="center"/>
    </xf>
    <xf numFmtId="0" fontId="0" fillId="0" borderId="0" xfId="0" pivotButton="1">
      <alignment vertical="center"/>
    </xf>
    <xf numFmtId="0" fontId="0" fillId="0" borderId="0" xfId="0" applyAlignment="1">
      <alignment horizontal="left" vertical="center"/>
    </xf>
    <xf numFmtId="0" fontId="0" fillId="0" borderId="3" xfId="0" applyBorder="1">
      <alignment vertical="center"/>
    </xf>
    <xf numFmtId="0" fontId="0" fillId="0" borderId="4" xfId="0" applyBorder="1">
      <alignment vertical="center"/>
    </xf>
    <xf numFmtId="0" fontId="5" fillId="3" borderId="3" xfId="0" applyFont="1" applyFill="1" applyBorder="1" applyAlignment="1">
      <alignment vertical="center" wrapText="1"/>
    </xf>
    <xf numFmtId="0" fontId="6" fillId="0" borderId="2" xfId="0" applyFont="1" applyBorder="1" applyAlignment="1">
      <alignment horizontal="left" vertical="center"/>
    </xf>
    <xf numFmtId="0" fontId="6" fillId="0" borderId="0" xfId="0" applyFont="1" applyAlignment="1">
      <alignment horizontal="left" vertical="center"/>
    </xf>
    <xf numFmtId="0" fontId="7" fillId="0" borderId="0" xfId="1" applyFont="1" applyAlignment="1">
      <alignment horizontal="left" vertical="center"/>
    </xf>
    <xf numFmtId="0" fontId="6" fillId="0" borderId="0" xfId="0" applyFont="1" applyAlignment="1">
      <alignment horizontal="left" vertical="center" wrapText="1"/>
    </xf>
    <xf numFmtId="10" fontId="0" fillId="0" borderId="1" xfId="0" applyNumberFormat="1" applyBorder="1">
      <alignment vertical="center"/>
    </xf>
    <xf numFmtId="10" fontId="0" fillId="0" borderId="3" xfId="0" applyNumberFormat="1" applyBorder="1">
      <alignment vertical="center"/>
    </xf>
    <xf numFmtId="10" fontId="0" fillId="0" borderId="0" xfId="0" applyNumberFormat="1" applyBorder="1">
      <alignment vertical="center"/>
    </xf>
    <xf numFmtId="0" fontId="0" fillId="0" borderId="0" xfId="0" applyBorder="1">
      <alignment vertical="center"/>
    </xf>
    <xf numFmtId="0" fontId="5" fillId="0" borderId="0" xfId="0" applyFont="1" applyFill="1" applyBorder="1" applyAlignment="1">
      <alignment vertical="center" wrapText="1"/>
    </xf>
  </cellXfs>
  <cellStyles count="2">
    <cellStyle name="常规" xfId="0" builtinId="0"/>
    <cellStyle name="超链接" xfId="1" builtinId="8"/>
  </cellStyles>
  <dxfs count="16">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font>
        <strike val="0"/>
        <outline val="0"/>
        <shadow val="0"/>
        <u val="none"/>
        <vertAlign val="baseline"/>
        <sz val="12"/>
        <color theme="0"/>
        <name val="等线"/>
        <charset val="134"/>
        <scheme val="minor"/>
      </font>
      <fill>
        <patternFill patternType="solid">
          <fgColor indexed="64"/>
          <bgColor theme="4" tint="-0.249977111117893"/>
        </patternFill>
      </fill>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1</xdr:row>
      <xdr:rowOff>76200</xdr:rowOff>
    </xdr:from>
    <xdr:to>
      <xdr:col>6</xdr:col>
      <xdr:colOff>12700</xdr:colOff>
      <xdr:row>24</xdr:row>
      <xdr:rowOff>12700</xdr:rowOff>
    </xdr:to>
    <xdr:pic>
      <xdr:nvPicPr>
        <xdr:cNvPr id="2" name="图片 1">
          <a:extLst>
            <a:ext uri="{FF2B5EF4-FFF2-40B4-BE49-F238E27FC236}">
              <a16:creationId xmlns:a16="http://schemas.microsoft.com/office/drawing/2014/main" id="{934CA994-6377-BA62-14DE-E95C080CC56C}"/>
            </a:ext>
          </a:extLst>
        </xdr:cNvPr>
        <xdr:cNvPicPr>
          <a:picLocks noChangeAspect="1"/>
        </xdr:cNvPicPr>
      </xdr:nvPicPr>
      <xdr:blipFill>
        <a:blip xmlns:r="http://schemas.openxmlformats.org/officeDocument/2006/relationships" r:embed="rId1"/>
        <a:stretch>
          <a:fillRect/>
        </a:stretch>
      </xdr:blipFill>
      <xdr:spPr>
        <a:xfrm>
          <a:off x="152400" y="279400"/>
          <a:ext cx="4813300" cy="4610100"/>
        </a:xfrm>
        <a:prstGeom prst="rect">
          <a:avLst/>
        </a:prstGeom>
      </xdr:spPr>
    </xdr:pic>
    <xdr:clientData/>
  </xdr:twoCellAnchor>
  <xdr:twoCellAnchor editAs="oneCell">
    <xdr:from>
      <xdr:col>5</xdr:col>
      <xdr:colOff>800100</xdr:colOff>
      <xdr:row>2</xdr:row>
      <xdr:rowOff>25399</xdr:rowOff>
    </xdr:from>
    <xdr:to>
      <xdr:col>11</xdr:col>
      <xdr:colOff>658025</xdr:colOff>
      <xdr:row>31</xdr:row>
      <xdr:rowOff>50800</xdr:rowOff>
    </xdr:to>
    <xdr:pic>
      <xdr:nvPicPr>
        <xdr:cNvPr id="3" name="图片 2">
          <a:extLst>
            <a:ext uri="{FF2B5EF4-FFF2-40B4-BE49-F238E27FC236}">
              <a16:creationId xmlns:a16="http://schemas.microsoft.com/office/drawing/2014/main" id="{A0DF695D-A28F-1ABA-6D3F-8536A0CCD939}"/>
            </a:ext>
          </a:extLst>
        </xdr:cNvPr>
        <xdr:cNvPicPr>
          <a:picLocks noChangeAspect="1"/>
        </xdr:cNvPicPr>
      </xdr:nvPicPr>
      <xdr:blipFill>
        <a:blip xmlns:r="http://schemas.openxmlformats.org/officeDocument/2006/relationships" r:embed="rId2"/>
        <a:stretch>
          <a:fillRect/>
        </a:stretch>
      </xdr:blipFill>
      <xdr:spPr>
        <a:xfrm>
          <a:off x="4927600" y="431799"/>
          <a:ext cx="4810925" cy="5918201"/>
        </a:xfrm>
        <a:prstGeom prst="rect">
          <a:avLst/>
        </a:prstGeom>
      </xdr:spPr>
    </xdr:pic>
    <xdr:clientData/>
  </xdr:twoCellAnchor>
  <xdr:twoCellAnchor editAs="oneCell">
    <xdr:from>
      <xdr:col>0</xdr:col>
      <xdr:colOff>254000</xdr:colOff>
      <xdr:row>24</xdr:row>
      <xdr:rowOff>139700</xdr:rowOff>
    </xdr:from>
    <xdr:to>
      <xdr:col>6</xdr:col>
      <xdr:colOff>76200</xdr:colOff>
      <xdr:row>44</xdr:row>
      <xdr:rowOff>88900</xdr:rowOff>
    </xdr:to>
    <xdr:pic>
      <xdr:nvPicPr>
        <xdr:cNvPr id="4" name="图片 3">
          <a:extLst>
            <a:ext uri="{FF2B5EF4-FFF2-40B4-BE49-F238E27FC236}">
              <a16:creationId xmlns:a16="http://schemas.microsoft.com/office/drawing/2014/main" id="{FF381E4D-02F5-75EC-2890-A2D07E6A34B3}"/>
            </a:ext>
          </a:extLst>
        </xdr:cNvPr>
        <xdr:cNvPicPr>
          <a:picLocks noChangeAspect="1"/>
        </xdr:cNvPicPr>
      </xdr:nvPicPr>
      <xdr:blipFill>
        <a:blip xmlns:r="http://schemas.openxmlformats.org/officeDocument/2006/relationships" r:embed="rId3"/>
        <a:stretch>
          <a:fillRect/>
        </a:stretch>
      </xdr:blipFill>
      <xdr:spPr>
        <a:xfrm>
          <a:off x="254000" y="5016500"/>
          <a:ext cx="4775200" cy="4013200"/>
        </a:xfrm>
        <a:prstGeom prst="rect">
          <a:avLst/>
        </a:prstGeom>
      </xdr:spPr>
    </xdr:pic>
    <xdr:clientData/>
  </xdr:twoCellAnchor>
  <xdr:twoCellAnchor editAs="oneCell">
    <xdr:from>
      <xdr:col>6</xdr:col>
      <xdr:colOff>0</xdr:colOff>
      <xdr:row>32</xdr:row>
      <xdr:rowOff>0</xdr:rowOff>
    </xdr:from>
    <xdr:to>
      <xdr:col>11</xdr:col>
      <xdr:colOff>736600</xdr:colOff>
      <xdr:row>53</xdr:row>
      <xdr:rowOff>63500</xdr:rowOff>
    </xdr:to>
    <xdr:pic>
      <xdr:nvPicPr>
        <xdr:cNvPr id="5" name="图片 4">
          <a:extLst>
            <a:ext uri="{FF2B5EF4-FFF2-40B4-BE49-F238E27FC236}">
              <a16:creationId xmlns:a16="http://schemas.microsoft.com/office/drawing/2014/main" id="{E3B36B29-413B-5343-CF5A-48E7BCE6F792}"/>
            </a:ext>
          </a:extLst>
        </xdr:cNvPr>
        <xdr:cNvPicPr>
          <a:picLocks noChangeAspect="1"/>
        </xdr:cNvPicPr>
      </xdr:nvPicPr>
      <xdr:blipFill>
        <a:blip xmlns:r="http://schemas.openxmlformats.org/officeDocument/2006/relationships" r:embed="rId4"/>
        <a:stretch>
          <a:fillRect/>
        </a:stretch>
      </xdr:blipFill>
      <xdr:spPr>
        <a:xfrm>
          <a:off x="4953000" y="6502400"/>
          <a:ext cx="4864100" cy="4330700"/>
        </a:xfrm>
        <a:prstGeom prst="rect">
          <a:avLst/>
        </a:prstGeom>
      </xdr:spPr>
    </xdr:pic>
    <xdr:clientData/>
  </xdr:twoCellAnchor>
  <xdr:twoCellAnchor editAs="oneCell">
    <xdr:from>
      <xdr:col>12</xdr:col>
      <xdr:colOff>0</xdr:colOff>
      <xdr:row>2</xdr:row>
      <xdr:rowOff>0</xdr:rowOff>
    </xdr:from>
    <xdr:to>
      <xdr:col>19</xdr:col>
      <xdr:colOff>389021</xdr:colOff>
      <xdr:row>34</xdr:row>
      <xdr:rowOff>14513</xdr:rowOff>
    </xdr:to>
    <xdr:pic>
      <xdr:nvPicPr>
        <xdr:cNvPr id="6" name="图片 5">
          <a:extLst>
            <a:ext uri="{FF2B5EF4-FFF2-40B4-BE49-F238E27FC236}">
              <a16:creationId xmlns:a16="http://schemas.microsoft.com/office/drawing/2014/main" id="{CF47EF02-3BCE-3E1A-3E19-4271C5AC95CF}"/>
            </a:ext>
          </a:extLst>
        </xdr:cNvPr>
        <xdr:cNvPicPr>
          <a:picLocks noChangeAspect="1"/>
        </xdr:cNvPicPr>
      </xdr:nvPicPr>
      <xdr:blipFill>
        <a:blip xmlns:r="http://schemas.openxmlformats.org/officeDocument/2006/relationships" r:embed="rId5"/>
        <a:stretch>
          <a:fillRect/>
        </a:stretch>
      </xdr:blipFill>
      <xdr:spPr>
        <a:xfrm>
          <a:off x="9906000" y="406400"/>
          <a:ext cx="6167521" cy="651691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06.741198495372" createdVersion="8" refreshedVersion="8" minRefreshableVersion="3" recordCount="109" xr:uid="{02AF377F-B18C-4A46-8A9B-743305D4CB66}">
  <cacheSource type="worksheet">
    <worksheetSource name="表1"/>
  </cacheSource>
  <cacheFields count="10">
    <cacheField name="序号" numFmtId="0">
      <sharedItems containsSemiMixedTypes="0" containsString="0" containsNumber="1" containsInteger="1" minValue="1" maxValue="109"/>
    </cacheField>
    <cacheField name="国家名称" numFmtId="0">
      <sharedItems count="109">
        <s v="瑞士"/>
        <s v="卢森堡"/>
        <s v="新加坡"/>
        <s v="丹麦"/>
        <s v="澳大利亚"/>
        <s v="美国"/>
        <s v="挪威"/>
        <s v="冰岛"/>
        <s v="中国香港"/>
        <s v="爱尔兰"/>
        <s v="卡塔尔"/>
        <s v="荷兰"/>
        <s v="瑞典"/>
        <s v="德国"/>
        <s v="新西兰"/>
        <s v="日本"/>
        <s v="芬兰"/>
        <s v="加拿大"/>
        <s v="阿拉伯联合酋长国"/>
        <s v="英国"/>
        <s v="法国"/>
        <s v="以色列"/>
        <s v="比利时"/>
        <s v="奥地利"/>
        <s v="韩国"/>
        <s v="科威特"/>
        <s v="波多黎各"/>
        <s v="沙特阿拉伯"/>
        <s v="意大利"/>
        <s v="阿曼"/>
        <s v="西班牙"/>
        <s v="巴林"/>
        <s v="南非"/>
        <s v="中国台湾省"/>
        <s v="塞浦路斯"/>
        <s v="斯洛文尼亚"/>
        <s v="爱沙尼亚"/>
        <s v="马耳他"/>
        <s v="捷克共和国"/>
        <s v="立陶宛"/>
        <s v="中国"/>
        <s v="黎巴嫩"/>
        <s v="斯洛伐克"/>
        <s v="葡萄牙"/>
        <s v="拉脱维亚"/>
        <s v="波兰"/>
        <s v="匈牙利"/>
        <s v="希腊"/>
        <s v="克罗地亚"/>
        <s v="巴勒斯坦"/>
        <s v="特立尼达和多巴哥"/>
        <s v="马来西亚"/>
        <s v="哥斯达黎加"/>
        <s v="巴拿马"/>
        <s v="罗马尼亚"/>
        <s v="利比亚"/>
        <s v="保加利亚"/>
        <s v="牙买加"/>
        <s v="乌拉圭"/>
        <s v="俄罗斯"/>
        <s v="波黑"/>
        <s v="智利"/>
        <s v="约旦"/>
        <s v="黑山"/>
        <s v="泰国"/>
        <s v="伊拉克"/>
        <s v="塞尔维亚"/>
        <s v="墨西哥"/>
        <s v="玻利维亚"/>
        <s v="洪都拉斯"/>
        <s v="毛里求斯"/>
        <s v="科索沃"/>
        <s v="危地马拉"/>
        <s v="厄瓜多尔"/>
        <s v="摩洛哥"/>
        <s v="乌克兰"/>
        <s v="印度"/>
        <s v="越南"/>
        <s v="土耳其"/>
        <s v="哈塞克斯坦"/>
        <s v="白俄罗斯"/>
        <s v="阿尔巴尼亚"/>
        <s v="摩尔多瓦"/>
        <s v="北马其顿"/>
        <s v="阿根廷"/>
        <s v="肯尼亚"/>
        <s v="亚美尼亚"/>
        <s v="萨尔瓦多"/>
        <s v="秘鲁"/>
        <s v="巴西"/>
        <s v="多明尼加共和国"/>
        <s v="津巴布韦"/>
        <s v="巴拉圭"/>
        <s v="伊朗"/>
        <s v="哥伦比亚"/>
        <s v="加纳"/>
        <s v="阿塞拜疆"/>
        <s v="印度尼西亚"/>
        <s v="菲律宾"/>
        <s v="突尼斯"/>
        <s v="孟加拉国"/>
        <s v="乌兹别克斯坦"/>
        <s v="阿尔及利亚"/>
        <s v="斯里兰卡"/>
        <s v="埃及"/>
        <s v="尼泊尔"/>
        <s v="巴基斯坦"/>
        <s v="尼日利亚"/>
        <s v="叙利亚"/>
      </sharedItems>
    </cacheField>
    <cacheField name="国家性质" numFmtId="0">
      <sharedItems containsBlank="1" count="5">
        <s v="OCDE"/>
        <m/>
        <s v="G20，OCDE"/>
        <s v="G7，G20，OCDE"/>
        <s v="G20"/>
      </sharedItems>
    </cacheField>
    <cacheField name="所属区域" numFmtId="0">
      <sharedItems count="12">
        <s v="北欧"/>
        <s v="欧洲"/>
        <s v="南亚"/>
        <s v="大洋州"/>
        <s v="北美洲"/>
        <s v="东亚"/>
        <s v="西亚"/>
        <s v="大洋洲"/>
        <s v="亚洲"/>
        <s v="西欧"/>
        <s v="非洲"/>
        <s v="南美洲"/>
      </sharedItems>
    </cacheField>
    <cacheField name="语言" numFmtId="0">
      <sharedItems containsBlank="1" count="8">
        <m/>
        <s v="英语"/>
        <s v="德语"/>
        <s v="日语"/>
        <s v="法语"/>
        <s v="韩语"/>
        <s v="意大利语"/>
        <s v="中文"/>
      </sharedItems>
    </cacheField>
    <cacheField name="劳动力成本（USD/年）" numFmtId="0">
      <sharedItems containsSemiMixedTypes="0" containsString="0" containsNumber="1" minValue="911.76" maxValue="74454.12"/>
    </cacheField>
    <cacheField name="最新统计最低时薪（usd/小时）" numFmtId="0">
      <sharedItems containsString="0" containsBlank="1" containsNumber="1" minValue="0.38" maxValue="25" count="64">
        <n v="25"/>
        <n v="15.43"/>
        <m/>
        <n v="16.079999999999998"/>
        <n v="7.25"/>
        <n v="4.83"/>
        <n v="13.96"/>
        <n v="11.98"/>
        <n v="14.19"/>
        <n v="15.04"/>
        <n v="7.77"/>
        <n v="11.6"/>
        <n v="13.01"/>
        <n v="13.33"/>
        <n v="9.02"/>
        <n v="12.15"/>
        <n v="10.09"/>
        <n v="7.96"/>
        <n v="1.57"/>
        <n v="5.76"/>
        <n v="8.2100000000000009"/>
        <n v="3.8"/>
        <n v="5.41"/>
        <n v="4.17"/>
        <n v="5.29"/>
        <n v="1.27"/>
        <n v="4.1900000000000004"/>
        <n v="4.78"/>
        <n v="4.3"/>
        <n v="5.22"/>
        <n v="2.9"/>
        <n v="5.17"/>
        <n v="3.4"/>
        <n v="1.07"/>
        <n v="3.37"/>
        <n v="1.53"/>
        <n v="4.16"/>
        <n v="2.86"/>
        <n v="2.77"/>
        <n v="2.17"/>
        <n v="1.29"/>
        <n v="1.74"/>
        <n v="1.24"/>
        <n v="1.63"/>
        <n v="2.66"/>
        <n v="1.37"/>
        <n v="0.76"/>
        <n v="6.52"/>
        <n v="0.38"/>
        <n v="0.91"/>
        <n v="1.1599999999999999"/>
        <n v="3.71"/>
        <n v="0.86"/>
        <n v="1.6"/>
        <n v="1.1499999999999999"/>
        <n v="1.28"/>
        <n v="1.62"/>
        <n v="3.32"/>
        <n v="1.55"/>
        <n v="1.17"/>
        <n v="1.18"/>
        <n v="1.36"/>
        <n v="0.5"/>
        <n v="0.61"/>
      </sharedItems>
    </cacheField>
    <cacheField name="清洁工年薪（USD/年）" numFmtId="0">
      <sharedItems containsString="0" containsBlank="1" containsNumber="1" containsInteger="1" minValue="6216" maxValue="25680"/>
    </cacheField>
    <cacheField name="2023人口数量（人）" numFmtId="0">
      <sharedItems containsString="0" containsBlank="1" containsNumber="1" containsInteger="1" minValue="65768" maxValue="1428627663" count="94">
        <n v="8796669"/>
        <n v="65768"/>
        <n v="6014723"/>
        <n v="5910913"/>
        <n v="26439111"/>
        <n v="339996533"/>
        <n v="5474360"/>
        <n v="375318"/>
        <n v="7491609"/>
        <n v="5056935"/>
        <n v="2716391"/>
        <n v="17618299"/>
        <n v="10612086"/>
        <n v="83294633"/>
        <n v="5228100"/>
        <n v="123294513"/>
        <n v="5545475"/>
        <n v="38781291"/>
        <n v="9516871"/>
        <n v="67736802"/>
        <n v="64756584"/>
        <n v="9174520"/>
        <n v="11686140"/>
        <n v="8958960"/>
        <n v="51784059"/>
        <n v="4310108"/>
        <m/>
        <n v="36947025"/>
        <n v="58870762"/>
        <n v="47519628"/>
        <n v="1485509"/>
        <n v="60414495"/>
        <n v="1260138"/>
        <n v="2119675"/>
        <n v="1322765"/>
        <n v="535064"/>
        <n v="10495295"/>
        <n v="2718352"/>
        <n v="1425671352"/>
        <n v="5353930"/>
        <n v="5795199"/>
        <n v="10247605"/>
        <n v="1830211"/>
        <n v="41026067"/>
        <n v="10156239"/>
        <n v="10341277"/>
        <n v="4008617"/>
        <n v="5371230"/>
        <n v="1534937"/>
        <n v="34308525"/>
        <n v="5212173"/>
        <n v="4468087"/>
        <n v="19892812"/>
        <n v="6888388"/>
        <n v="6687717"/>
        <n v="3423108"/>
        <n v="144444359"/>
        <n v="19629590"/>
        <n v="11337052"/>
        <n v="626485"/>
        <n v="71801279"/>
        <n v="7149077"/>
        <n v="128455567"/>
        <n v="1300557"/>
        <n v="18190484"/>
        <n v="3780044"/>
        <n v="36744634"/>
        <n v="1428627663"/>
        <n v="85816199"/>
        <n v="19606633"/>
        <n v="9498238"/>
        <n v="2832439"/>
        <n v="2085679"/>
        <n v="45773884"/>
        <n v="2777970"/>
        <n v="6364943"/>
        <n v="34352719"/>
        <n v="216422446"/>
        <n v="11332972"/>
        <n v="16665409"/>
        <n v="6861524"/>
        <n v="89172767"/>
        <n v="52085168"/>
        <n v="10412651"/>
        <n v="277534122"/>
        <n v="117337368"/>
        <n v="12458223"/>
        <n v="35263944"/>
        <n v="45606480"/>
        <n v="21893579"/>
        <n v="30896590"/>
        <n v="240485685"/>
        <n v="223804632"/>
        <n v="23227014"/>
      </sharedItems>
    </cacheField>
    <cacheField name="国家发展指数2021（HDI）" numFmtId="0">
      <sharedItems containsString="0" containsBlank="1" containsNumber="1" minValue="0.53500000000000003" maxValue="0.961999999999999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n v="1"/>
    <x v="0"/>
    <x v="0"/>
    <x v="0"/>
    <x v="0"/>
    <n v="74454.12"/>
    <x v="0"/>
    <m/>
    <x v="0"/>
    <n v="0.96199999999999997"/>
  </r>
  <r>
    <n v="2"/>
    <x v="1"/>
    <x v="0"/>
    <x v="1"/>
    <x v="0"/>
    <n v="50773.68"/>
    <x v="1"/>
    <m/>
    <x v="1"/>
    <n v="0.93"/>
  </r>
  <r>
    <n v="3"/>
    <x v="2"/>
    <x v="1"/>
    <x v="2"/>
    <x v="1"/>
    <n v="47952.6"/>
    <x v="2"/>
    <m/>
    <x v="2"/>
    <n v="0.93899999999999995"/>
  </r>
  <r>
    <n v="4"/>
    <x v="3"/>
    <x v="0"/>
    <x v="1"/>
    <x v="0"/>
    <n v="43605.84"/>
    <x v="2"/>
    <m/>
    <x v="3"/>
    <n v="0.94799999999999995"/>
  </r>
  <r>
    <n v="5"/>
    <x v="4"/>
    <x v="2"/>
    <x v="3"/>
    <x v="1"/>
    <n v="43082.28"/>
    <x v="3"/>
    <m/>
    <x v="4"/>
    <n v="0.95099999999999996"/>
  </r>
  <r>
    <n v="6"/>
    <x v="5"/>
    <x v="3"/>
    <x v="4"/>
    <x v="1"/>
    <n v="42709.68"/>
    <x v="4"/>
    <n v="25680"/>
    <x v="5"/>
    <n v="0.92100000000000004"/>
  </r>
  <r>
    <n v="7"/>
    <x v="6"/>
    <x v="0"/>
    <x v="0"/>
    <x v="0"/>
    <n v="41908.68"/>
    <x v="2"/>
    <m/>
    <x v="6"/>
    <n v="0.96099999999999997"/>
  </r>
  <r>
    <n v="8"/>
    <x v="7"/>
    <x v="0"/>
    <x v="0"/>
    <x v="0"/>
    <n v="38812.44"/>
    <x v="2"/>
    <m/>
    <x v="7"/>
    <n v="0.95899999999999996"/>
  </r>
  <r>
    <n v="9"/>
    <x v="8"/>
    <x v="1"/>
    <x v="5"/>
    <x v="1"/>
    <n v="36866.76"/>
    <x v="5"/>
    <m/>
    <x v="8"/>
    <n v="0.95199999999999996"/>
  </r>
  <r>
    <n v="10"/>
    <x v="9"/>
    <x v="0"/>
    <x v="1"/>
    <x v="1"/>
    <n v="36714.36"/>
    <x v="6"/>
    <m/>
    <x v="9"/>
    <n v="0.94499999999999995"/>
  </r>
  <r>
    <n v="11"/>
    <x v="10"/>
    <x v="1"/>
    <x v="6"/>
    <x v="0"/>
    <n v="36470.519999999997"/>
    <x v="2"/>
    <m/>
    <x v="10"/>
    <n v="0.85499999999999998"/>
  </r>
  <r>
    <n v="12"/>
    <x v="11"/>
    <x v="0"/>
    <x v="1"/>
    <x v="0"/>
    <n v="36306.120000000003"/>
    <x v="7"/>
    <m/>
    <x v="11"/>
    <n v="0.94099999999999995"/>
  </r>
  <r>
    <n v="13"/>
    <x v="12"/>
    <x v="0"/>
    <x v="0"/>
    <x v="0"/>
    <n v="36218.639999999999"/>
    <x v="2"/>
    <m/>
    <x v="12"/>
    <n v="0.94699999999999995"/>
  </r>
  <r>
    <n v="14"/>
    <x v="13"/>
    <x v="3"/>
    <x v="1"/>
    <x v="2"/>
    <n v="35803.08"/>
    <x v="8"/>
    <m/>
    <x v="13"/>
    <n v="0.94199999999999995"/>
  </r>
  <r>
    <n v="15"/>
    <x v="14"/>
    <x v="0"/>
    <x v="7"/>
    <x v="1"/>
    <n v="34985.279999999999"/>
    <x v="9"/>
    <m/>
    <x v="14"/>
    <n v="0.93700000000000006"/>
  </r>
  <r>
    <n v="16"/>
    <x v="15"/>
    <x v="3"/>
    <x v="8"/>
    <x v="3"/>
    <n v="34232.519999999997"/>
    <x v="10"/>
    <m/>
    <x v="15"/>
    <n v="0.92500000000000004"/>
  </r>
  <r>
    <n v="17"/>
    <x v="16"/>
    <x v="0"/>
    <x v="1"/>
    <x v="0"/>
    <n v="33654.36"/>
    <x v="2"/>
    <m/>
    <x v="16"/>
    <n v="0.94"/>
  </r>
  <r>
    <n v="18"/>
    <x v="17"/>
    <x v="3"/>
    <x v="4"/>
    <x v="1"/>
    <n v="33037.199999999997"/>
    <x v="11"/>
    <m/>
    <x v="17"/>
    <n v="0.93600000000000005"/>
  </r>
  <r>
    <n v="19"/>
    <x v="18"/>
    <x v="1"/>
    <x v="6"/>
    <x v="0"/>
    <n v="32734.799999999999"/>
    <x v="2"/>
    <m/>
    <x v="18"/>
    <n v="0.91100000000000003"/>
  </r>
  <r>
    <n v="20"/>
    <x v="19"/>
    <x v="3"/>
    <x v="1"/>
    <x v="1"/>
    <n v="32575.919999999998"/>
    <x v="12"/>
    <m/>
    <x v="19"/>
    <n v="0.92900000000000005"/>
  </r>
  <r>
    <n v="21"/>
    <x v="20"/>
    <x v="3"/>
    <x v="1"/>
    <x v="4"/>
    <n v="32489.88"/>
    <x v="13"/>
    <m/>
    <x v="20"/>
    <n v="0.90300000000000002"/>
  </r>
  <r>
    <n v="22"/>
    <x v="21"/>
    <x v="0"/>
    <x v="6"/>
    <x v="0"/>
    <n v="31872.720000000001"/>
    <x v="14"/>
    <m/>
    <x v="21"/>
    <n v="0.91900000000000004"/>
  </r>
  <r>
    <n v="23"/>
    <x v="22"/>
    <x v="0"/>
    <x v="9"/>
    <x v="0"/>
    <n v="29545.68"/>
    <x v="15"/>
    <m/>
    <x v="22"/>
    <n v="0.93700000000000006"/>
  </r>
  <r>
    <n v="24"/>
    <x v="23"/>
    <x v="0"/>
    <x v="1"/>
    <x v="0"/>
    <n v="29221.32"/>
    <x v="2"/>
    <m/>
    <x v="23"/>
    <n v="0.91600000000000004"/>
  </r>
  <r>
    <n v="25"/>
    <x v="24"/>
    <x v="2"/>
    <x v="5"/>
    <x v="5"/>
    <n v="27329.759999999998"/>
    <x v="16"/>
    <m/>
    <x v="24"/>
    <n v="0.92500000000000004"/>
  </r>
  <r>
    <n v="26"/>
    <x v="25"/>
    <x v="1"/>
    <x v="6"/>
    <x v="0"/>
    <n v="22801.8"/>
    <x v="2"/>
    <m/>
    <x v="25"/>
    <n v="0.83099999999999996"/>
  </r>
  <r>
    <n v="27"/>
    <x v="26"/>
    <x v="1"/>
    <x v="4"/>
    <x v="0"/>
    <n v="22029.360000000001"/>
    <x v="2"/>
    <m/>
    <x v="26"/>
    <m/>
  </r>
  <r>
    <n v="28"/>
    <x v="27"/>
    <x v="4"/>
    <x v="8"/>
    <x v="0"/>
    <n v="20477.400000000001"/>
    <x v="2"/>
    <m/>
    <x v="27"/>
    <n v="0.875"/>
  </r>
  <r>
    <n v="29"/>
    <x v="28"/>
    <x v="3"/>
    <x v="1"/>
    <x v="6"/>
    <n v="20382.240000000002"/>
    <x v="2"/>
    <m/>
    <x v="28"/>
    <n v="0.89500000000000002"/>
  </r>
  <r>
    <n v="30"/>
    <x v="29"/>
    <x v="1"/>
    <x v="6"/>
    <x v="0"/>
    <n v="20288.16"/>
    <x v="2"/>
    <m/>
    <x v="26"/>
    <m/>
  </r>
  <r>
    <n v="31"/>
    <x v="30"/>
    <x v="0"/>
    <x v="1"/>
    <x v="0"/>
    <n v="19081.32"/>
    <x v="17"/>
    <m/>
    <x v="29"/>
    <n v="0.90500000000000003"/>
  </r>
  <r>
    <n v="32"/>
    <x v="31"/>
    <x v="1"/>
    <x v="8"/>
    <x v="0"/>
    <n v="18751.68"/>
    <x v="2"/>
    <m/>
    <x v="30"/>
    <n v="0.875"/>
  </r>
  <r>
    <n v="33"/>
    <x v="32"/>
    <x v="1"/>
    <x v="10"/>
    <x v="0"/>
    <n v="17778"/>
    <x v="18"/>
    <m/>
    <x v="31"/>
    <n v="0.71299999999999997"/>
  </r>
  <r>
    <n v="34"/>
    <x v="33"/>
    <x v="1"/>
    <x v="8"/>
    <x v="7"/>
    <n v="17491.8"/>
    <x v="19"/>
    <m/>
    <x v="26"/>
    <m/>
  </r>
  <r>
    <n v="35"/>
    <x v="34"/>
    <x v="1"/>
    <x v="1"/>
    <x v="0"/>
    <n v="17147.400000000001"/>
    <x v="2"/>
    <m/>
    <x v="32"/>
    <n v="0.89600000000000002"/>
  </r>
  <r>
    <n v="36"/>
    <x v="35"/>
    <x v="0"/>
    <x v="1"/>
    <x v="0"/>
    <n v="16060.2"/>
    <x v="20"/>
    <m/>
    <x v="33"/>
    <n v="0.91800000000000004"/>
  </r>
  <r>
    <n v="37"/>
    <x v="36"/>
    <x v="0"/>
    <x v="1"/>
    <x v="0"/>
    <n v="15971.76"/>
    <x v="21"/>
    <m/>
    <x v="34"/>
    <n v="0.89"/>
  </r>
  <r>
    <n v="38"/>
    <x v="37"/>
    <x v="1"/>
    <x v="1"/>
    <x v="1"/>
    <n v="15894"/>
    <x v="22"/>
    <m/>
    <x v="35"/>
    <n v="0.91800000000000004"/>
  </r>
  <r>
    <n v="39"/>
    <x v="38"/>
    <x v="0"/>
    <x v="1"/>
    <x v="0"/>
    <n v="15420.96"/>
    <x v="23"/>
    <m/>
    <x v="36"/>
    <n v="0.88900000000000001"/>
  </r>
  <r>
    <n v="40"/>
    <x v="39"/>
    <x v="0"/>
    <x v="1"/>
    <x v="0"/>
    <n v="13168.44"/>
    <x v="24"/>
    <m/>
    <x v="37"/>
    <n v="0.875"/>
  </r>
  <r>
    <n v="41"/>
    <x v="40"/>
    <x v="4"/>
    <x v="8"/>
    <x v="7"/>
    <n v="12793.92"/>
    <x v="25"/>
    <n v="6216"/>
    <x v="38"/>
    <n v="0.76400000000000001"/>
  </r>
  <r>
    <n v="42"/>
    <x v="41"/>
    <x v="1"/>
    <x v="8"/>
    <x v="0"/>
    <n v="12590.28"/>
    <x v="2"/>
    <m/>
    <x v="39"/>
    <n v="0.70599999999999996"/>
  </r>
  <r>
    <n v="43"/>
    <x v="42"/>
    <x v="0"/>
    <x v="1"/>
    <x v="0"/>
    <n v="12350.88"/>
    <x v="26"/>
    <m/>
    <x v="40"/>
    <n v="0.85299999999999998"/>
  </r>
  <r>
    <n v="44"/>
    <x v="43"/>
    <x v="0"/>
    <x v="1"/>
    <x v="0"/>
    <n v="11915.04"/>
    <x v="27"/>
    <m/>
    <x v="41"/>
    <n v="0.86599999999999999"/>
  </r>
  <r>
    <n v="45"/>
    <x v="44"/>
    <x v="0"/>
    <x v="1"/>
    <x v="0"/>
    <n v="11269.32"/>
    <x v="28"/>
    <m/>
    <x v="42"/>
    <n v="0.86299999999999999"/>
  </r>
  <r>
    <n v="46"/>
    <x v="45"/>
    <x v="0"/>
    <x v="1"/>
    <x v="0"/>
    <n v="10854.48"/>
    <x v="29"/>
    <m/>
    <x v="43"/>
    <n v="0.876"/>
  </r>
  <r>
    <n v="47"/>
    <x v="46"/>
    <x v="0"/>
    <x v="1"/>
    <x v="0"/>
    <n v="10555.08"/>
    <x v="30"/>
    <m/>
    <x v="44"/>
    <n v="0.84599999999999997"/>
  </r>
  <r>
    <n v="48"/>
    <x v="47"/>
    <x v="0"/>
    <x v="1"/>
    <x v="0"/>
    <n v="10434.719999999999"/>
    <x v="31"/>
    <m/>
    <x v="45"/>
    <n v="0.88700000000000001"/>
  </r>
  <r>
    <n v="49"/>
    <x v="48"/>
    <x v="1"/>
    <x v="1"/>
    <x v="0"/>
    <n v="10289.64"/>
    <x v="32"/>
    <m/>
    <x v="46"/>
    <n v="0.85799999999999998"/>
  </r>
  <r>
    <n v="50"/>
    <x v="49"/>
    <x v="1"/>
    <x v="6"/>
    <x v="0"/>
    <n v="10281.48"/>
    <x v="2"/>
    <m/>
    <x v="47"/>
    <n v="0.71499999999999997"/>
  </r>
  <r>
    <n v="51"/>
    <x v="50"/>
    <x v="1"/>
    <x v="4"/>
    <x v="0"/>
    <n v="10120.200000000001"/>
    <x v="2"/>
    <m/>
    <x v="48"/>
    <n v="0.81"/>
  </r>
  <r>
    <n v="52"/>
    <x v="51"/>
    <x v="1"/>
    <x v="8"/>
    <x v="0"/>
    <n v="9827.76"/>
    <x v="33"/>
    <m/>
    <x v="49"/>
    <n v="0.80300000000000005"/>
  </r>
  <r>
    <n v="53"/>
    <x v="52"/>
    <x v="0"/>
    <x v="4"/>
    <x v="0"/>
    <n v="9003.7199999999993"/>
    <x v="34"/>
    <m/>
    <x v="50"/>
    <n v="0.80900000000000005"/>
  </r>
  <r>
    <n v="54"/>
    <x v="53"/>
    <x v="1"/>
    <x v="4"/>
    <x v="0"/>
    <n v="8971.08"/>
    <x v="35"/>
    <m/>
    <x v="51"/>
    <n v="0.80500000000000005"/>
  </r>
  <r>
    <n v="55"/>
    <x v="54"/>
    <x v="1"/>
    <x v="1"/>
    <x v="0"/>
    <n v="8154.96"/>
    <x v="36"/>
    <m/>
    <x v="52"/>
    <n v="0.82099999999999995"/>
  </r>
  <r>
    <n v="56"/>
    <x v="55"/>
    <x v="1"/>
    <x v="10"/>
    <x v="0"/>
    <n v="8117.16"/>
    <x v="2"/>
    <m/>
    <x v="53"/>
    <n v="0.71799999999999997"/>
  </r>
  <r>
    <n v="57"/>
    <x v="56"/>
    <x v="1"/>
    <x v="1"/>
    <x v="0"/>
    <n v="7976.16"/>
    <x v="37"/>
    <m/>
    <x v="54"/>
    <n v="0.79500000000000004"/>
  </r>
  <r>
    <n v="58"/>
    <x v="57"/>
    <x v="1"/>
    <x v="4"/>
    <x v="0"/>
    <n v="7800.48"/>
    <x v="2"/>
    <m/>
    <x v="31"/>
    <n v="0.70899999999999996"/>
  </r>
  <r>
    <n v="59"/>
    <x v="58"/>
    <x v="1"/>
    <x v="11"/>
    <x v="0"/>
    <n v="7641.6"/>
    <x v="2"/>
    <m/>
    <x v="55"/>
    <n v="0.80900000000000005"/>
  </r>
  <r>
    <n v="60"/>
    <x v="59"/>
    <x v="4"/>
    <x v="1"/>
    <x v="0"/>
    <n v="7367.28"/>
    <x v="25"/>
    <m/>
    <x v="56"/>
    <n v="0.82899999999999996"/>
  </r>
  <r>
    <n v="61"/>
    <x v="60"/>
    <x v="1"/>
    <x v="1"/>
    <x v="0"/>
    <n v="7302.24"/>
    <x v="2"/>
    <m/>
    <x v="26"/>
    <m/>
  </r>
  <r>
    <n v="62"/>
    <x v="61"/>
    <x v="0"/>
    <x v="1"/>
    <x v="0"/>
    <n v="7176.72"/>
    <x v="38"/>
    <m/>
    <x v="57"/>
    <n v="0.85499999999999998"/>
  </r>
  <r>
    <n v="63"/>
    <x v="62"/>
    <x v="1"/>
    <x v="8"/>
    <x v="0"/>
    <n v="7015.2"/>
    <x v="39"/>
    <m/>
    <x v="58"/>
    <n v="0.72"/>
  </r>
  <r>
    <n v="64"/>
    <x v="63"/>
    <x v="1"/>
    <x v="1"/>
    <x v="0"/>
    <n v="6994.44"/>
    <x v="2"/>
    <m/>
    <x v="59"/>
    <n v="0.83199999999999996"/>
  </r>
  <r>
    <n v="65"/>
    <x v="64"/>
    <x v="1"/>
    <x v="8"/>
    <x v="0"/>
    <n v="6912.84"/>
    <x v="40"/>
    <m/>
    <x v="60"/>
    <n v="0.8"/>
  </r>
  <r>
    <n v="66"/>
    <x v="65"/>
    <x v="1"/>
    <x v="6"/>
    <x v="0"/>
    <n v="6763.08"/>
    <x v="2"/>
    <m/>
    <x v="26"/>
    <m/>
  </r>
  <r>
    <n v="67"/>
    <x v="66"/>
    <x v="1"/>
    <x v="1"/>
    <x v="0"/>
    <n v="6657.96"/>
    <x v="41"/>
    <m/>
    <x v="61"/>
    <n v="0.80200000000000005"/>
  </r>
  <r>
    <n v="68"/>
    <x v="67"/>
    <x v="2"/>
    <x v="11"/>
    <x v="0"/>
    <n v="6398.28"/>
    <x v="42"/>
    <m/>
    <x v="62"/>
    <n v="0.75800000000000001"/>
  </r>
  <r>
    <n v="69"/>
    <x v="68"/>
    <x v="1"/>
    <x v="11"/>
    <x v="0"/>
    <n v="6181.44"/>
    <x v="43"/>
    <m/>
    <x v="26"/>
    <m/>
  </r>
  <r>
    <n v="70"/>
    <x v="69"/>
    <x v="1"/>
    <x v="4"/>
    <x v="0"/>
    <n v="6108.36"/>
    <x v="2"/>
    <m/>
    <x v="26"/>
    <m/>
  </r>
  <r>
    <n v="71"/>
    <x v="70"/>
    <x v="1"/>
    <x v="10"/>
    <x v="1"/>
    <n v="6090.12"/>
    <x v="2"/>
    <m/>
    <x v="63"/>
    <n v="0.80200000000000005"/>
  </r>
  <r>
    <n v="72"/>
    <x v="71"/>
    <x v="1"/>
    <x v="1"/>
    <x v="0"/>
    <n v="5842.32"/>
    <x v="2"/>
    <m/>
    <x v="26"/>
    <m/>
  </r>
  <r>
    <n v="73"/>
    <x v="72"/>
    <x v="1"/>
    <x v="4"/>
    <x v="0"/>
    <n v="5662.8"/>
    <x v="2"/>
    <m/>
    <x v="26"/>
    <m/>
  </r>
  <r>
    <n v="74"/>
    <x v="73"/>
    <x v="1"/>
    <x v="11"/>
    <x v="0"/>
    <n v="5545.56"/>
    <x v="44"/>
    <m/>
    <x v="64"/>
    <n v="0.74"/>
  </r>
  <r>
    <n v="75"/>
    <x v="74"/>
    <x v="1"/>
    <x v="10"/>
    <x v="0"/>
    <n v="5515.68"/>
    <x v="2"/>
    <m/>
    <x v="65"/>
    <n v="0.68300000000000005"/>
  </r>
  <r>
    <n v="76"/>
    <x v="75"/>
    <x v="1"/>
    <x v="1"/>
    <x v="0"/>
    <n v="5433.48"/>
    <x v="45"/>
    <m/>
    <x v="66"/>
    <n v="0.77500000000000002"/>
  </r>
  <r>
    <n v="77"/>
    <x v="76"/>
    <x v="4"/>
    <x v="8"/>
    <x v="1"/>
    <n v="5428.56"/>
    <x v="2"/>
    <m/>
    <x v="67"/>
    <n v="0.63300000000000001"/>
  </r>
  <r>
    <n v="78"/>
    <x v="77"/>
    <x v="1"/>
    <x v="8"/>
    <x v="0"/>
    <n v="5375.16"/>
    <x v="46"/>
    <m/>
    <x v="26"/>
    <m/>
  </r>
  <r>
    <n v="79"/>
    <x v="78"/>
    <x v="2"/>
    <x v="1"/>
    <x v="0"/>
    <n v="5163.4799999999996"/>
    <x v="47"/>
    <m/>
    <x v="68"/>
    <n v="0.83799999999999997"/>
  </r>
  <r>
    <n v="80"/>
    <x v="79"/>
    <x v="1"/>
    <x v="8"/>
    <x v="0"/>
    <n v="5071.68"/>
    <x v="48"/>
    <m/>
    <x v="69"/>
    <n v="0.81100000000000005"/>
  </r>
  <r>
    <n v="81"/>
    <x v="80"/>
    <x v="1"/>
    <x v="1"/>
    <x v="0"/>
    <n v="5020.8"/>
    <x v="2"/>
    <m/>
    <x v="70"/>
    <n v="0.80800000000000005"/>
  </r>
  <r>
    <n v="82"/>
    <x v="81"/>
    <x v="1"/>
    <x v="1"/>
    <x v="0"/>
    <n v="5009.88"/>
    <x v="2"/>
    <m/>
    <x v="71"/>
    <n v="0.79600000000000004"/>
  </r>
  <r>
    <n v="83"/>
    <x v="82"/>
    <x v="1"/>
    <x v="1"/>
    <x v="0"/>
    <n v="4995.84"/>
    <x v="49"/>
    <m/>
    <x v="26"/>
    <m/>
  </r>
  <r>
    <n v="84"/>
    <x v="83"/>
    <x v="1"/>
    <x v="1"/>
    <x v="0"/>
    <n v="4931.16"/>
    <x v="50"/>
    <m/>
    <x v="72"/>
    <n v="0.77"/>
  </r>
  <r>
    <n v="85"/>
    <x v="84"/>
    <x v="4"/>
    <x v="11"/>
    <x v="0"/>
    <n v="4888.32"/>
    <x v="51"/>
    <m/>
    <x v="73"/>
    <n v="0.84199999999999997"/>
  </r>
  <r>
    <n v="86"/>
    <x v="85"/>
    <x v="1"/>
    <x v="10"/>
    <x v="1"/>
    <n v="4826.28"/>
    <x v="2"/>
    <m/>
    <x v="26"/>
    <m/>
  </r>
  <r>
    <n v="87"/>
    <x v="86"/>
    <x v="1"/>
    <x v="8"/>
    <x v="0"/>
    <n v="4700.76"/>
    <x v="52"/>
    <m/>
    <x v="74"/>
    <n v="0.75900000000000001"/>
  </r>
  <r>
    <n v="88"/>
    <x v="87"/>
    <x v="1"/>
    <x v="4"/>
    <x v="0"/>
    <n v="4543.68"/>
    <x v="53"/>
    <m/>
    <x v="75"/>
    <n v="0.67500000000000004"/>
  </r>
  <r>
    <n v="89"/>
    <x v="88"/>
    <x v="1"/>
    <x v="11"/>
    <x v="0"/>
    <n v="4503.4799999999996"/>
    <x v="54"/>
    <m/>
    <x v="76"/>
    <n v="0.76200000000000001"/>
  </r>
  <r>
    <n v="90"/>
    <x v="89"/>
    <x v="4"/>
    <x v="11"/>
    <x v="0"/>
    <n v="4465.08"/>
    <x v="55"/>
    <m/>
    <x v="77"/>
    <n v="0.754"/>
  </r>
  <r>
    <n v="91"/>
    <x v="90"/>
    <x v="1"/>
    <x v="4"/>
    <x v="0"/>
    <n v="3932.16"/>
    <x v="2"/>
    <m/>
    <x v="78"/>
    <n v="0.76400000000000001"/>
  </r>
  <r>
    <n v="92"/>
    <x v="91"/>
    <x v="1"/>
    <x v="10"/>
    <x v="0"/>
    <n v="3927.24"/>
    <x v="2"/>
    <m/>
    <x v="79"/>
    <n v="0.59299999999999997"/>
  </r>
  <r>
    <n v="93"/>
    <x v="92"/>
    <x v="1"/>
    <x v="11"/>
    <x v="0"/>
    <n v="3857.88"/>
    <x v="56"/>
    <m/>
    <x v="80"/>
    <n v="0.71699999999999997"/>
  </r>
  <r>
    <n v="94"/>
    <x v="93"/>
    <x v="1"/>
    <x v="8"/>
    <x v="0"/>
    <n v="3830.64"/>
    <x v="57"/>
    <m/>
    <x v="81"/>
    <n v="0.77700000000000002"/>
  </r>
  <r>
    <n v="95"/>
    <x v="94"/>
    <x v="0"/>
    <x v="11"/>
    <x v="0"/>
    <n v="3787.56"/>
    <x v="58"/>
    <m/>
    <x v="82"/>
    <n v="0.752"/>
  </r>
  <r>
    <n v="96"/>
    <x v="95"/>
    <x v="1"/>
    <x v="10"/>
    <x v="1"/>
    <n v="3712.92"/>
    <x v="2"/>
    <m/>
    <x v="26"/>
    <m/>
  </r>
  <r>
    <n v="97"/>
    <x v="96"/>
    <x v="1"/>
    <x v="8"/>
    <x v="0"/>
    <n v="3604.32"/>
    <x v="59"/>
    <m/>
    <x v="83"/>
    <n v="0.745"/>
  </r>
  <r>
    <n v="98"/>
    <x v="97"/>
    <x v="4"/>
    <x v="8"/>
    <x v="0"/>
    <n v="3590.88"/>
    <x v="60"/>
    <m/>
    <x v="84"/>
    <n v="0.70499999999999996"/>
  </r>
  <r>
    <n v="99"/>
    <x v="98"/>
    <x v="1"/>
    <x v="8"/>
    <x v="1"/>
    <n v="3581.76"/>
    <x v="61"/>
    <m/>
    <x v="85"/>
    <n v="0.69899999999999995"/>
  </r>
  <r>
    <n v="100"/>
    <x v="99"/>
    <x v="1"/>
    <x v="10"/>
    <x v="0"/>
    <n v="3534"/>
    <x v="2"/>
    <m/>
    <x v="86"/>
    <n v="0.73099999999999998"/>
  </r>
  <r>
    <n v="101"/>
    <x v="100"/>
    <x v="1"/>
    <x v="8"/>
    <x v="0"/>
    <n v="3453.12"/>
    <x v="2"/>
    <m/>
    <x v="26"/>
    <m/>
  </r>
  <r>
    <n v="102"/>
    <x v="101"/>
    <x v="1"/>
    <x v="8"/>
    <x v="0"/>
    <n v="2988.24"/>
    <x v="62"/>
    <m/>
    <x v="87"/>
    <n v="0.72699999999999998"/>
  </r>
  <r>
    <n v="103"/>
    <x v="102"/>
    <x v="1"/>
    <x v="10"/>
    <x v="0"/>
    <n v="2944.8"/>
    <x v="2"/>
    <m/>
    <x v="88"/>
    <n v="0.745"/>
  </r>
  <r>
    <n v="104"/>
    <x v="103"/>
    <x v="1"/>
    <x v="8"/>
    <x v="0"/>
    <n v="2855.52"/>
    <x v="2"/>
    <m/>
    <x v="89"/>
    <n v="0.78"/>
  </r>
  <r>
    <n v="105"/>
    <x v="104"/>
    <x v="1"/>
    <x v="10"/>
    <x v="0"/>
    <n v="2681.4"/>
    <x v="2"/>
    <m/>
    <x v="26"/>
    <m/>
  </r>
  <r>
    <n v="106"/>
    <x v="105"/>
    <x v="1"/>
    <x v="8"/>
    <x v="0"/>
    <n v="2666.28"/>
    <x v="63"/>
    <m/>
    <x v="90"/>
    <n v="0.60199999999999998"/>
  </r>
  <r>
    <n v="107"/>
    <x v="106"/>
    <x v="1"/>
    <x v="8"/>
    <x v="0"/>
    <n v="2488.44"/>
    <x v="2"/>
    <m/>
    <x v="91"/>
    <n v="0.54400000000000004"/>
  </r>
  <r>
    <n v="108"/>
    <x v="107"/>
    <x v="1"/>
    <x v="10"/>
    <x v="1"/>
    <n v="2089.6799999999998"/>
    <x v="2"/>
    <m/>
    <x v="92"/>
    <n v="0.53500000000000003"/>
  </r>
  <r>
    <n v="109"/>
    <x v="108"/>
    <x v="1"/>
    <x v="8"/>
    <x v="0"/>
    <n v="911.76"/>
    <x v="2"/>
    <m/>
    <x v="93"/>
    <n v="0.576999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0DFA69-3A4D-6F4E-BFB0-36D4C02742DA}" name="数据透视表2" cacheId="1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P5:Q21" firstHeaderRow="1" firstDataRow="1" firstDataCol="1" rowPageCount="3" colPageCount="1"/>
  <pivotFields count="10">
    <pivotField showAll="0"/>
    <pivotField axis="axisRow" showAll="0">
      <items count="110">
        <item x="81"/>
        <item x="102"/>
        <item x="84"/>
        <item x="18"/>
        <item x="29"/>
        <item x="96"/>
        <item x="104"/>
        <item x="9"/>
        <item x="36"/>
        <item x="23"/>
        <item x="4"/>
        <item x="106"/>
        <item x="92"/>
        <item x="49"/>
        <item x="31"/>
        <item x="53"/>
        <item x="89"/>
        <item x="80"/>
        <item x="56"/>
        <item x="83"/>
        <item x="22"/>
        <item x="7"/>
        <item x="26"/>
        <item x="60"/>
        <item x="45"/>
        <item x="68"/>
        <item x="3"/>
        <item x="13"/>
        <item x="90"/>
        <item x="59"/>
        <item x="73"/>
        <item x="20"/>
        <item x="98"/>
        <item x="16"/>
        <item x="94"/>
        <item x="52"/>
        <item x="79"/>
        <item x="24"/>
        <item x="11"/>
        <item x="63"/>
        <item x="69"/>
        <item x="17"/>
        <item x="95"/>
        <item x="38"/>
        <item x="91"/>
        <item x="10"/>
        <item x="71"/>
        <item x="25"/>
        <item x="48"/>
        <item x="85"/>
        <item x="44"/>
        <item x="41"/>
        <item x="39"/>
        <item x="55"/>
        <item x="1"/>
        <item x="54"/>
        <item x="37"/>
        <item x="51"/>
        <item x="70"/>
        <item x="5"/>
        <item x="100"/>
        <item x="88"/>
        <item x="82"/>
        <item x="74"/>
        <item x="67"/>
        <item x="32"/>
        <item x="105"/>
        <item x="107"/>
        <item x="6"/>
        <item x="43"/>
        <item x="15"/>
        <item x="12"/>
        <item x="0"/>
        <item x="87"/>
        <item x="66"/>
        <item x="34"/>
        <item x="27"/>
        <item x="103"/>
        <item x="42"/>
        <item x="35"/>
        <item x="64"/>
        <item x="50"/>
        <item x="99"/>
        <item x="78"/>
        <item x="72"/>
        <item x="75"/>
        <item x="58"/>
        <item x="101"/>
        <item x="30"/>
        <item x="47"/>
        <item x="2"/>
        <item x="14"/>
        <item x="46"/>
        <item x="108"/>
        <item x="57"/>
        <item x="86"/>
        <item x="65"/>
        <item x="93"/>
        <item x="21"/>
        <item x="28"/>
        <item x="76"/>
        <item x="97"/>
        <item x="19"/>
        <item x="62"/>
        <item x="77"/>
        <item x="61"/>
        <item x="40"/>
        <item x="33"/>
        <item x="8"/>
        <item t="default"/>
      </items>
    </pivotField>
    <pivotField axis="axisPage" showAll="0">
      <items count="6">
        <item x="4"/>
        <item x="2"/>
        <item x="3"/>
        <item x="0"/>
        <item x="1"/>
        <item t="default"/>
      </items>
    </pivotField>
    <pivotField axis="axisPage" showAll="0">
      <items count="13">
        <item x="4"/>
        <item x="0"/>
        <item x="3"/>
        <item x="7"/>
        <item x="5"/>
        <item x="10"/>
        <item x="11"/>
        <item x="2"/>
        <item x="1"/>
        <item x="9"/>
        <item x="6"/>
        <item x="8"/>
        <item t="default"/>
      </items>
    </pivotField>
    <pivotField axis="axisPage" multipleItemSelectionAllowed="1" showAll="0">
      <items count="9">
        <item h="1" x="2"/>
        <item h="1" x="4"/>
        <item h="1" x="5"/>
        <item h="1" x="3"/>
        <item h="1" x="6"/>
        <item x="1"/>
        <item h="1" x="7"/>
        <item h="1" x="0"/>
        <item t="default"/>
      </items>
    </pivotField>
    <pivotField showAll="0"/>
    <pivotField dataField="1" showAll="0">
      <items count="65">
        <item x="48"/>
        <item x="62"/>
        <item x="63"/>
        <item x="46"/>
        <item x="52"/>
        <item x="49"/>
        <item x="33"/>
        <item x="54"/>
        <item x="50"/>
        <item x="59"/>
        <item x="60"/>
        <item x="42"/>
        <item x="25"/>
        <item x="55"/>
        <item x="40"/>
        <item x="61"/>
        <item x="45"/>
        <item x="35"/>
        <item x="58"/>
        <item x="18"/>
        <item x="53"/>
        <item x="56"/>
        <item x="43"/>
        <item x="41"/>
        <item x="39"/>
        <item x="44"/>
        <item x="38"/>
        <item x="37"/>
        <item x="30"/>
        <item x="57"/>
        <item x="34"/>
        <item x="32"/>
        <item x="51"/>
        <item x="21"/>
        <item x="36"/>
        <item x="23"/>
        <item x="26"/>
        <item x="28"/>
        <item x="27"/>
        <item x="5"/>
        <item x="31"/>
        <item x="29"/>
        <item x="24"/>
        <item x="22"/>
        <item x="19"/>
        <item x="47"/>
        <item x="4"/>
        <item x="10"/>
        <item x="17"/>
        <item x="20"/>
        <item x="14"/>
        <item x="16"/>
        <item x="11"/>
        <item x="7"/>
        <item x="15"/>
        <item x="12"/>
        <item x="13"/>
        <item x="6"/>
        <item x="8"/>
        <item x="9"/>
        <item x="1"/>
        <item x="3"/>
        <item x="0"/>
        <item x="2"/>
        <item t="default"/>
      </items>
    </pivotField>
    <pivotField showAll="0"/>
    <pivotField showAll="0">
      <items count="95">
        <item x="1"/>
        <item x="7"/>
        <item x="35"/>
        <item x="59"/>
        <item x="32"/>
        <item x="63"/>
        <item x="34"/>
        <item x="30"/>
        <item x="48"/>
        <item x="42"/>
        <item x="72"/>
        <item x="33"/>
        <item x="10"/>
        <item x="37"/>
        <item x="74"/>
        <item x="71"/>
        <item x="55"/>
        <item x="65"/>
        <item x="46"/>
        <item x="25"/>
        <item x="51"/>
        <item x="9"/>
        <item x="50"/>
        <item x="14"/>
        <item x="39"/>
        <item x="47"/>
        <item x="6"/>
        <item x="16"/>
        <item x="40"/>
        <item x="3"/>
        <item x="2"/>
        <item x="75"/>
        <item x="54"/>
        <item x="80"/>
        <item x="53"/>
        <item x="61"/>
        <item x="8"/>
        <item x="0"/>
        <item x="23"/>
        <item x="21"/>
        <item x="70"/>
        <item x="18"/>
        <item x="44"/>
        <item x="41"/>
        <item x="45"/>
        <item x="83"/>
        <item x="36"/>
        <item x="12"/>
        <item x="78"/>
        <item x="58"/>
        <item x="22"/>
        <item x="86"/>
        <item x="79"/>
        <item x="11"/>
        <item x="64"/>
        <item x="69"/>
        <item x="57"/>
        <item x="52"/>
        <item x="89"/>
        <item x="93"/>
        <item x="4"/>
        <item x="90"/>
        <item x="49"/>
        <item x="76"/>
        <item x="87"/>
        <item x="66"/>
        <item x="27"/>
        <item x="17"/>
        <item x="43"/>
        <item x="88"/>
        <item x="73"/>
        <item x="29"/>
        <item x="24"/>
        <item x="82"/>
        <item x="28"/>
        <item x="31"/>
        <item x="20"/>
        <item x="19"/>
        <item x="60"/>
        <item x="13"/>
        <item x="68"/>
        <item x="81"/>
        <item x="85"/>
        <item x="15"/>
        <item x="62"/>
        <item x="56"/>
        <item x="77"/>
        <item x="92"/>
        <item x="91"/>
        <item x="84"/>
        <item x="5"/>
        <item x="38"/>
        <item x="67"/>
        <item x="26"/>
        <item t="default"/>
      </items>
    </pivotField>
    <pivotField showAll="0"/>
  </pivotFields>
  <rowFields count="1">
    <field x="1"/>
  </rowFields>
  <rowItems count="16">
    <i>
      <x v="7"/>
    </i>
    <i>
      <x v="10"/>
    </i>
    <i>
      <x v="32"/>
    </i>
    <i>
      <x v="41"/>
    </i>
    <i>
      <x v="42"/>
    </i>
    <i>
      <x v="49"/>
    </i>
    <i>
      <x v="56"/>
    </i>
    <i>
      <x v="58"/>
    </i>
    <i>
      <x v="59"/>
    </i>
    <i>
      <x v="67"/>
    </i>
    <i>
      <x v="90"/>
    </i>
    <i>
      <x v="91"/>
    </i>
    <i>
      <x v="100"/>
    </i>
    <i>
      <x v="102"/>
    </i>
    <i>
      <x v="108"/>
    </i>
    <i t="grand">
      <x/>
    </i>
  </rowItems>
  <colItems count="1">
    <i/>
  </colItems>
  <pageFields count="3">
    <pageField fld="2" hier="-1"/>
    <pageField fld="4" hier="-1"/>
    <pageField fld="3" hier="-1"/>
  </pageFields>
  <dataFields count="1">
    <dataField name="平均值项:最新统计最低时薪（usd/小时）"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ADDC9C-040E-A34E-A429-101AE25F3B93}" name="表1" displayName="表1" ref="A1:N110" totalsRowShown="0" headerRowDxfId="15" headerRowBorderDxfId="14">
  <autoFilter ref="A1:N110" xr:uid="{26ADDC9C-040E-A34E-A429-101AE25F3B93}"/>
  <sortState xmlns:xlrd2="http://schemas.microsoft.com/office/spreadsheetml/2017/richdata2" ref="A2:N110">
    <sortCondition descending="1" ref="I1:I110"/>
  </sortState>
  <tableColumns count="14">
    <tableColumn id="1" xr3:uid="{96EF11A2-D980-3C4F-A133-08438223E5E8}" name="序号" dataDxfId="13"/>
    <tableColumn id="2" xr3:uid="{2EABEB2C-7766-D049-A2A2-FBF814738D73}" name="国家名称" dataDxfId="12"/>
    <tableColumn id="3" xr3:uid="{259587E5-06E7-AA43-9D05-3277ACAF4796}" name="国家性质" dataDxfId="11"/>
    <tableColumn id="4" xr3:uid="{72F39E63-F414-E147-8473-2728A2B34CE1}" name="所属区域" dataDxfId="10"/>
    <tableColumn id="5" xr3:uid="{BFF8F8CD-2EC5-744C-B5CB-4041A1C1DFD2}" name="语言" dataDxfId="9"/>
    <tableColumn id="6" xr3:uid="{4F38B46C-C8D0-2E4F-A6B5-4ABCCD9D2739}" name="劳动力成本（USD/年）" dataDxfId="8"/>
    <tableColumn id="8" xr3:uid="{70331462-C01C-E242-BB07-545AFE822158}" name="最新统计最低时薪（usd/小时）" dataDxfId="7"/>
    <tableColumn id="10" xr3:uid="{AA1240AD-01BA-FB4F-A39F-4ADBF90CF261}" name="清洁工年薪（USD/年）" dataDxfId="6"/>
    <tableColumn id="11" xr3:uid="{40EF88A8-CC5F-9040-AFED-966654130F21}" name="2023人口数量（人）" dataDxfId="5"/>
    <tableColumn id="12" xr3:uid="{6B324E98-1CA3-BD42-9060-4E6A5676752D}" name="人类发展指数2021（HDI）" dataDxfId="4"/>
    <tableColumn id="7" xr3:uid="{1AEA22EA-6444-0A41-887B-46887D0E23F8}" name="国家面积（平方米）" dataDxfId="3"/>
    <tableColumn id="9" xr3:uid="{4DC9A3E2-B210-C147-8C36-61CBA25E337D}" name="人口密度" dataDxfId="2">
      <calculatedColumnFormula>表1[[#This Row],[2023人口数量（人）]]/表1[[#This Row],[国家面积（平方米）]]</calculatedColumnFormula>
    </tableColumn>
    <tableColumn id="13" xr3:uid="{13761810-B756-4946-844E-C3C6706C637F}" name="通货膨胀率" dataDxfId="1"/>
    <tableColumn id="14" xr3:uid="{C750BC00-C1DA-1247-9F83-E85B91EBF697}" name="GDP增速（2022年）" dataDxfId="0"/>
  </tableColumns>
  <tableStyleInfo name="TableStyleLight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countries_and_territories_where_English_is_an_official_language" TargetMode="External"/><Relationship Id="rId2" Type="http://schemas.openxmlformats.org/officeDocument/2006/relationships/hyperlink" Target="https://worldpopulationreview.com/country-rankings/developed-countries" TargetMode="External"/><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6C63C-0743-2D4D-9A88-300B0017A0D4}">
  <dimension ref="A1:Q117"/>
  <sheetViews>
    <sheetView tabSelected="1" topLeftCell="B1" workbookViewId="0">
      <selection activeCell="M7" sqref="M7"/>
    </sheetView>
  </sheetViews>
  <sheetFormatPr baseColWidth="10" defaultRowHeight="16"/>
  <cols>
    <col min="1" max="1" width="10.33203125" customWidth="1"/>
    <col min="2" max="2" width="18" customWidth="1"/>
    <col min="3" max="3" width="21.5" customWidth="1"/>
    <col min="4" max="4" width="12" customWidth="1"/>
    <col min="5" max="5" width="9.83203125" customWidth="1"/>
    <col min="6" max="6" width="13.6640625" customWidth="1"/>
    <col min="7" max="7" width="15.83203125" hidden="1" customWidth="1"/>
    <col min="8" max="8" width="14" hidden="1" customWidth="1"/>
    <col min="9" max="9" width="12.33203125" hidden="1" customWidth="1"/>
    <col min="10" max="10" width="13.6640625" customWidth="1"/>
    <col min="14" max="14" width="12.83203125" customWidth="1"/>
    <col min="15" max="15" width="7" customWidth="1"/>
    <col min="16" max="16" width="10.5" bestFit="1" customWidth="1"/>
    <col min="17" max="17" width="41.5" bestFit="1" customWidth="1"/>
    <col min="18" max="18" width="6" bestFit="1" customWidth="1"/>
    <col min="19" max="19" width="21.33203125" bestFit="1" customWidth="1"/>
    <col min="20" max="20" width="43.6640625" bestFit="1" customWidth="1"/>
    <col min="21" max="23" width="17" bestFit="1" customWidth="1"/>
    <col min="24" max="24" width="39.33203125" bestFit="1" customWidth="1"/>
    <col min="25" max="25" width="12.5" bestFit="1" customWidth="1"/>
    <col min="26" max="26" width="17" bestFit="1" customWidth="1"/>
    <col min="27" max="27" width="39.33203125" bestFit="1" customWidth="1"/>
    <col min="28" max="28" width="12.5" bestFit="1" customWidth="1"/>
    <col min="29" max="29" width="17" bestFit="1" customWidth="1"/>
    <col min="30" max="30" width="39.33203125" bestFit="1" customWidth="1"/>
    <col min="31" max="31" width="12.5" bestFit="1" customWidth="1"/>
    <col min="32" max="32" width="17" bestFit="1" customWidth="1"/>
    <col min="33" max="33" width="39.33203125" bestFit="1" customWidth="1"/>
    <col min="34" max="34" width="12.5" bestFit="1" customWidth="1"/>
    <col min="35" max="35" width="17" bestFit="1" customWidth="1"/>
    <col min="36" max="36" width="39.33203125" bestFit="1" customWidth="1"/>
    <col min="37" max="37" width="12.5" bestFit="1" customWidth="1"/>
    <col min="38" max="38" width="21.33203125" bestFit="1" customWidth="1"/>
    <col min="39" max="39" width="43.6640625" bestFit="1" customWidth="1"/>
    <col min="40" max="41" width="17" bestFit="1" customWidth="1"/>
    <col min="42" max="42" width="39.33203125" bestFit="1" customWidth="1"/>
    <col min="43" max="43" width="17" bestFit="1" customWidth="1"/>
    <col min="44" max="44" width="39.33203125" bestFit="1" customWidth="1"/>
    <col min="45" max="45" width="17" bestFit="1" customWidth="1"/>
    <col min="46" max="46" width="39.33203125" bestFit="1" customWidth="1"/>
    <col min="47" max="47" width="17" bestFit="1" customWidth="1"/>
    <col min="48" max="48" width="39.33203125" bestFit="1" customWidth="1"/>
    <col min="49" max="49" width="17" bestFit="1" customWidth="1"/>
    <col min="50" max="50" width="39.33203125" bestFit="1" customWidth="1"/>
    <col min="51" max="51" width="17" bestFit="1" customWidth="1"/>
    <col min="52" max="52" width="39.33203125" bestFit="1" customWidth="1"/>
    <col min="53" max="53" width="17" bestFit="1" customWidth="1"/>
    <col min="54" max="54" width="39.33203125" bestFit="1" customWidth="1"/>
    <col min="55" max="55" width="17" bestFit="1" customWidth="1"/>
    <col min="56" max="56" width="39.33203125" bestFit="1" customWidth="1"/>
    <col min="57" max="57" width="17" bestFit="1" customWidth="1"/>
    <col min="58" max="58" width="39.33203125" bestFit="1" customWidth="1"/>
    <col min="59" max="59" width="17" bestFit="1" customWidth="1"/>
    <col min="60" max="60" width="39.33203125" bestFit="1" customWidth="1"/>
    <col min="61" max="61" width="17" bestFit="1" customWidth="1"/>
    <col min="62" max="62" width="39.33203125" bestFit="1" customWidth="1"/>
    <col min="63" max="63" width="17" bestFit="1" customWidth="1"/>
    <col min="64" max="64" width="39.33203125" bestFit="1" customWidth="1"/>
    <col min="65" max="65" width="17" bestFit="1" customWidth="1"/>
    <col min="66" max="66" width="39.33203125" bestFit="1" customWidth="1"/>
    <col min="67" max="67" width="17" bestFit="1" customWidth="1"/>
    <col min="68" max="68" width="39.33203125" bestFit="1" customWidth="1"/>
    <col min="69" max="69" width="17" bestFit="1" customWidth="1"/>
    <col min="70" max="70" width="39.33203125" bestFit="1" customWidth="1"/>
    <col min="71" max="71" width="17" bestFit="1" customWidth="1"/>
    <col min="72" max="72" width="39.33203125" bestFit="1" customWidth="1"/>
    <col min="73" max="73" width="17" bestFit="1" customWidth="1"/>
    <col min="74" max="74" width="39.33203125" bestFit="1" customWidth="1"/>
    <col min="75" max="75" width="17" bestFit="1" customWidth="1"/>
    <col min="76" max="76" width="39.33203125" bestFit="1" customWidth="1"/>
    <col min="77" max="77" width="17" bestFit="1" customWidth="1"/>
    <col min="78" max="78" width="39.33203125" bestFit="1" customWidth="1"/>
    <col min="79" max="79" width="17" bestFit="1" customWidth="1"/>
    <col min="80" max="80" width="39.33203125" bestFit="1" customWidth="1"/>
    <col min="81" max="81" width="17" bestFit="1" customWidth="1"/>
    <col min="82" max="82" width="39.33203125" bestFit="1" customWidth="1"/>
    <col min="83" max="83" width="17" bestFit="1" customWidth="1"/>
    <col min="84" max="84" width="39.33203125" bestFit="1" customWidth="1"/>
    <col min="85" max="85" width="17" bestFit="1" customWidth="1"/>
    <col min="86" max="86" width="39.33203125" bestFit="1" customWidth="1"/>
    <col min="87" max="87" width="17" bestFit="1" customWidth="1"/>
    <col min="88" max="88" width="39.33203125" bestFit="1" customWidth="1"/>
    <col min="89" max="89" width="17" bestFit="1" customWidth="1"/>
    <col min="90" max="90" width="39.33203125" bestFit="1" customWidth="1"/>
    <col min="91" max="91" width="17" bestFit="1" customWidth="1"/>
    <col min="92" max="92" width="39.33203125" bestFit="1" customWidth="1"/>
    <col min="93" max="93" width="17" bestFit="1" customWidth="1"/>
    <col min="94" max="94" width="39.33203125" bestFit="1" customWidth="1"/>
    <col min="95" max="95" width="17" bestFit="1" customWidth="1"/>
    <col min="96" max="96" width="39.33203125" bestFit="1" customWidth="1"/>
    <col min="97" max="97" width="17" bestFit="1" customWidth="1"/>
    <col min="98" max="98" width="39.33203125" bestFit="1" customWidth="1"/>
    <col min="99" max="99" width="17" bestFit="1" customWidth="1"/>
    <col min="100" max="100" width="39.33203125" bestFit="1" customWidth="1"/>
    <col min="101" max="101" width="17" bestFit="1" customWidth="1"/>
    <col min="102" max="102" width="39.33203125" bestFit="1" customWidth="1"/>
    <col min="103" max="103" width="17" bestFit="1" customWidth="1"/>
    <col min="104" max="104" width="39.33203125" bestFit="1" customWidth="1"/>
    <col min="105" max="105" width="17" bestFit="1" customWidth="1"/>
    <col min="106" max="106" width="39.33203125" bestFit="1" customWidth="1"/>
    <col min="107" max="107" width="17" bestFit="1" customWidth="1"/>
    <col min="108" max="108" width="39.33203125" bestFit="1" customWidth="1"/>
    <col min="109" max="109" width="17" bestFit="1" customWidth="1"/>
    <col min="110" max="110" width="39.33203125" bestFit="1" customWidth="1"/>
    <col min="111" max="111" width="17" bestFit="1" customWidth="1"/>
    <col min="112" max="112" width="39.33203125" bestFit="1" customWidth="1"/>
    <col min="113" max="113" width="17" bestFit="1" customWidth="1"/>
    <col min="114" max="114" width="39.33203125" bestFit="1" customWidth="1"/>
    <col min="115" max="115" width="17" bestFit="1" customWidth="1"/>
    <col min="116" max="116" width="39.33203125" bestFit="1" customWidth="1"/>
    <col min="117" max="117" width="17" bestFit="1" customWidth="1"/>
    <col min="118" max="118" width="39.33203125" bestFit="1" customWidth="1"/>
    <col min="119" max="119" width="17" bestFit="1" customWidth="1"/>
    <col min="120" max="120" width="39.33203125" bestFit="1" customWidth="1"/>
    <col min="121" max="121" width="17" bestFit="1" customWidth="1"/>
    <col min="122" max="122" width="39.33203125" bestFit="1" customWidth="1"/>
    <col min="123" max="123" width="17" bestFit="1" customWidth="1"/>
    <col min="124" max="124" width="39.33203125" bestFit="1" customWidth="1"/>
    <col min="125" max="125" width="17" bestFit="1" customWidth="1"/>
    <col min="126" max="126" width="39.33203125" bestFit="1" customWidth="1"/>
    <col min="127" max="127" width="17" bestFit="1" customWidth="1"/>
    <col min="128" max="128" width="39.33203125" bestFit="1" customWidth="1"/>
    <col min="129" max="129" width="17" bestFit="1" customWidth="1"/>
    <col min="130" max="130" width="39.33203125" bestFit="1" customWidth="1"/>
    <col min="131" max="131" width="17" bestFit="1" customWidth="1"/>
    <col min="132" max="132" width="39.33203125" bestFit="1" customWidth="1"/>
    <col min="133" max="133" width="17" bestFit="1" customWidth="1"/>
    <col min="134" max="134" width="39.33203125" bestFit="1" customWidth="1"/>
    <col min="135" max="135" width="17" bestFit="1" customWidth="1"/>
    <col min="136" max="136" width="39.33203125" bestFit="1" customWidth="1"/>
    <col min="137" max="137" width="17" bestFit="1" customWidth="1"/>
    <col min="138" max="138" width="39.33203125" bestFit="1" customWidth="1"/>
    <col min="139" max="139" width="17" bestFit="1" customWidth="1"/>
    <col min="140" max="140" width="39.33203125" bestFit="1" customWidth="1"/>
    <col min="141" max="141" width="17" bestFit="1" customWidth="1"/>
    <col min="142" max="142" width="39.33203125" bestFit="1" customWidth="1"/>
    <col min="143" max="143" width="17" bestFit="1" customWidth="1"/>
    <col min="144" max="144" width="39.33203125" bestFit="1" customWidth="1"/>
    <col min="145" max="145" width="17" bestFit="1" customWidth="1"/>
    <col min="146" max="146" width="39.33203125" bestFit="1" customWidth="1"/>
    <col min="147" max="147" width="17" bestFit="1" customWidth="1"/>
    <col min="148" max="148" width="39.33203125" bestFit="1" customWidth="1"/>
    <col min="149" max="149" width="17" bestFit="1" customWidth="1"/>
    <col min="150" max="150" width="39.33203125" bestFit="1" customWidth="1"/>
    <col min="151" max="151" width="17" bestFit="1" customWidth="1"/>
    <col min="152" max="152" width="39.33203125" bestFit="1" customWidth="1"/>
    <col min="153" max="153" width="17" bestFit="1" customWidth="1"/>
    <col min="154" max="154" width="39.33203125" bestFit="1" customWidth="1"/>
    <col min="155" max="155" width="17" bestFit="1" customWidth="1"/>
    <col min="156" max="156" width="39.33203125" bestFit="1" customWidth="1"/>
    <col min="157" max="157" width="17" bestFit="1" customWidth="1"/>
    <col min="158" max="158" width="39.33203125" bestFit="1" customWidth="1"/>
    <col min="159" max="159" width="17" bestFit="1" customWidth="1"/>
    <col min="160" max="160" width="39.33203125" bestFit="1" customWidth="1"/>
    <col min="161" max="161" width="17" bestFit="1" customWidth="1"/>
    <col min="162" max="162" width="39.33203125" bestFit="1" customWidth="1"/>
    <col min="163" max="163" width="17" bestFit="1" customWidth="1"/>
    <col min="164" max="164" width="39.33203125" bestFit="1" customWidth="1"/>
    <col min="165" max="165" width="17" bestFit="1" customWidth="1"/>
    <col min="166" max="166" width="39.33203125" bestFit="1" customWidth="1"/>
    <col min="167" max="167" width="17" bestFit="1" customWidth="1"/>
    <col min="168" max="168" width="39.33203125" bestFit="1" customWidth="1"/>
    <col min="169" max="169" width="17" bestFit="1" customWidth="1"/>
    <col min="170" max="170" width="39.33203125" bestFit="1" customWidth="1"/>
    <col min="171" max="171" width="17" bestFit="1" customWidth="1"/>
    <col min="172" max="172" width="39.33203125" bestFit="1" customWidth="1"/>
    <col min="173" max="173" width="17" bestFit="1" customWidth="1"/>
    <col min="174" max="174" width="39.33203125" bestFit="1" customWidth="1"/>
    <col min="175" max="175" width="17" bestFit="1" customWidth="1"/>
    <col min="176" max="176" width="39.33203125" bestFit="1" customWidth="1"/>
    <col min="177" max="177" width="17" bestFit="1" customWidth="1"/>
    <col min="178" max="178" width="39.33203125" bestFit="1" customWidth="1"/>
    <col min="179" max="179" width="18.6640625" bestFit="1" customWidth="1"/>
    <col min="180" max="180" width="39.33203125" bestFit="1" customWidth="1"/>
    <col min="181" max="181" width="17" bestFit="1" customWidth="1"/>
    <col min="182" max="182" width="39.33203125" bestFit="1" customWidth="1"/>
    <col min="183" max="183" width="17" bestFit="1" customWidth="1"/>
    <col min="184" max="184" width="39.33203125" bestFit="1" customWidth="1"/>
    <col min="185" max="185" width="17" bestFit="1" customWidth="1"/>
    <col min="186" max="186" width="39.33203125" bestFit="1" customWidth="1"/>
    <col min="187" max="187" width="17" bestFit="1" customWidth="1"/>
    <col min="188" max="188" width="39.33203125" bestFit="1" customWidth="1"/>
    <col min="189" max="189" width="17" bestFit="1" customWidth="1"/>
    <col min="190" max="190" width="39.33203125" bestFit="1" customWidth="1"/>
    <col min="191" max="191" width="17" bestFit="1" customWidth="1"/>
    <col min="192" max="192" width="39.33203125" bestFit="1" customWidth="1"/>
    <col min="193" max="193" width="17" bestFit="1" customWidth="1"/>
    <col min="194" max="194" width="39.33203125" bestFit="1" customWidth="1"/>
    <col min="195" max="195" width="17" bestFit="1" customWidth="1"/>
    <col min="196" max="196" width="39.33203125" bestFit="1" customWidth="1"/>
    <col min="197" max="197" width="17" bestFit="1" customWidth="1"/>
    <col min="198" max="198" width="39.33203125" bestFit="1" customWidth="1"/>
    <col min="199" max="199" width="17" bestFit="1" customWidth="1"/>
    <col min="200" max="200" width="39.33203125" bestFit="1" customWidth="1"/>
    <col min="201" max="201" width="17" bestFit="1" customWidth="1"/>
    <col min="202" max="202" width="39.33203125" bestFit="1" customWidth="1"/>
    <col min="203" max="203" width="17" bestFit="1" customWidth="1"/>
    <col min="204" max="204" width="39.33203125" bestFit="1" customWidth="1"/>
    <col min="205" max="205" width="17" bestFit="1" customWidth="1"/>
    <col min="206" max="206" width="39.33203125" bestFit="1" customWidth="1"/>
    <col min="207" max="207" width="17" bestFit="1" customWidth="1"/>
    <col min="208" max="208" width="39.33203125" bestFit="1" customWidth="1"/>
    <col min="209" max="209" width="17" bestFit="1" customWidth="1"/>
    <col min="210" max="210" width="39.33203125" bestFit="1" customWidth="1"/>
    <col min="211" max="211" width="17" bestFit="1" customWidth="1"/>
    <col min="212" max="212" width="39.33203125" bestFit="1" customWidth="1"/>
    <col min="213" max="213" width="17" bestFit="1" customWidth="1"/>
    <col min="214" max="214" width="39.33203125" bestFit="1" customWidth="1"/>
    <col min="215" max="215" width="17" bestFit="1" customWidth="1"/>
    <col min="216" max="216" width="39.33203125" bestFit="1" customWidth="1"/>
    <col min="217" max="217" width="17" bestFit="1" customWidth="1"/>
    <col min="218" max="218" width="39.33203125" bestFit="1" customWidth="1"/>
    <col min="219" max="219" width="17" bestFit="1" customWidth="1"/>
    <col min="220" max="220" width="39.33203125" bestFit="1" customWidth="1"/>
    <col min="221" max="221" width="17" bestFit="1" customWidth="1"/>
    <col min="222" max="222" width="39.33203125" bestFit="1" customWidth="1"/>
    <col min="223" max="223" width="17" bestFit="1" customWidth="1"/>
    <col min="224" max="224" width="39.33203125" bestFit="1" customWidth="1"/>
    <col min="225" max="225" width="17" bestFit="1" customWidth="1"/>
    <col min="226" max="226" width="39.33203125" bestFit="1" customWidth="1"/>
    <col min="227" max="227" width="17" bestFit="1" customWidth="1"/>
    <col min="228" max="228" width="39.33203125" bestFit="1" customWidth="1"/>
    <col min="229" max="229" width="17" bestFit="1" customWidth="1"/>
    <col min="230" max="230" width="39.33203125" bestFit="1" customWidth="1"/>
    <col min="231" max="231" width="17" bestFit="1" customWidth="1"/>
    <col min="232" max="232" width="39.33203125" bestFit="1" customWidth="1"/>
    <col min="233" max="233" width="17" bestFit="1" customWidth="1"/>
    <col min="234" max="234" width="39.33203125" bestFit="1" customWidth="1"/>
    <col min="235" max="235" width="21.33203125" bestFit="1" customWidth="1"/>
    <col min="236" max="236" width="43.6640625" bestFit="1" customWidth="1"/>
  </cols>
  <sheetData>
    <row r="1" spans="1:17" s="1" customFormat="1" ht="51" customHeight="1">
      <c r="A1" s="5" t="s">
        <v>0</v>
      </c>
      <c r="B1" s="6" t="s">
        <v>1</v>
      </c>
      <c r="C1" s="6" t="s">
        <v>4</v>
      </c>
      <c r="D1" s="6" t="s">
        <v>6</v>
      </c>
      <c r="E1" s="6" t="s">
        <v>160</v>
      </c>
      <c r="F1" s="6" t="s">
        <v>18</v>
      </c>
      <c r="G1" s="6" t="s">
        <v>174</v>
      </c>
      <c r="H1" s="6" t="s">
        <v>163</v>
      </c>
      <c r="I1" s="6" t="s">
        <v>141</v>
      </c>
      <c r="J1" s="6" t="s">
        <v>185</v>
      </c>
      <c r="K1" s="12" t="s">
        <v>181</v>
      </c>
      <c r="L1" s="12" t="s">
        <v>182</v>
      </c>
      <c r="M1" s="12" t="s">
        <v>183</v>
      </c>
      <c r="N1" s="12" t="s">
        <v>186</v>
      </c>
      <c r="O1" s="21"/>
      <c r="P1" s="8" t="s">
        <v>3</v>
      </c>
      <c r="Q1" t="s">
        <v>177</v>
      </c>
    </row>
    <row r="2" spans="1:17">
      <c r="A2" s="2">
        <v>77</v>
      </c>
      <c r="B2" s="2" t="s">
        <v>16</v>
      </c>
      <c r="C2" s="3" t="s">
        <v>138</v>
      </c>
      <c r="D2" s="2" t="s">
        <v>149</v>
      </c>
      <c r="E2" s="2" t="s">
        <v>162</v>
      </c>
      <c r="F2" s="2">
        <v>5428.56</v>
      </c>
      <c r="G2" s="2"/>
      <c r="H2" s="2"/>
      <c r="I2" s="2">
        <v>1428627663</v>
      </c>
      <c r="J2" s="2">
        <v>0.63300000000000001</v>
      </c>
      <c r="K2" s="10">
        <v>3287236</v>
      </c>
      <c r="L2" s="10">
        <f>表1[[#This Row],[2023人口数量（人）]]/表1[[#This Row],[国家面积（平方米）]]</f>
        <v>434.59844775367515</v>
      </c>
      <c r="M2" s="10"/>
      <c r="N2" s="18">
        <v>8.5999999999999993E-2</v>
      </c>
      <c r="O2" s="19"/>
      <c r="P2" s="8" t="s">
        <v>159</v>
      </c>
      <c r="Q2" t="s">
        <v>161</v>
      </c>
    </row>
    <row r="3" spans="1:17">
      <c r="A3" s="2">
        <v>41</v>
      </c>
      <c r="B3" s="4" t="s">
        <v>60</v>
      </c>
      <c r="C3" s="2" t="s">
        <v>139</v>
      </c>
      <c r="D3" s="2" t="s">
        <v>149</v>
      </c>
      <c r="E3" s="2" t="s">
        <v>170</v>
      </c>
      <c r="F3" s="2">
        <v>12793.92</v>
      </c>
      <c r="G3" s="2">
        <v>1.27</v>
      </c>
      <c r="H3" s="2">
        <v>6216</v>
      </c>
      <c r="I3" s="2">
        <v>1425671352</v>
      </c>
      <c r="J3" s="2">
        <v>0.76400000000000001</v>
      </c>
      <c r="K3" s="2">
        <v>9600000</v>
      </c>
      <c r="L3" s="2">
        <f>表1[[#This Row],[2023人口数量（人）]]/表1[[#This Row],[国家面积（平方米）]]</f>
        <v>148.50743249999999</v>
      </c>
      <c r="M3" s="2"/>
      <c r="N3" s="2"/>
      <c r="O3" s="20"/>
      <c r="P3" s="8" t="s">
        <v>5</v>
      </c>
      <c r="Q3" t="s">
        <v>177</v>
      </c>
    </row>
    <row r="4" spans="1:17">
      <c r="A4" s="2">
        <v>6</v>
      </c>
      <c r="B4" s="2" t="s">
        <v>8</v>
      </c>
      <c r="C4" s="2" t="s">
        <v>146</v>
      </c>
      <c r="D4" s="2" t="s">
        <v>151</v>
      </c>
      <c r="E4" s="2" t="s">
        <v>162</v>
      </c>
      <c r="F4" s="2">
        <v>42709.68</v>
      </c>
      <c r="G4" s="2">
        <v>7.25</v>
      </c>
      <c r="H4" s="2">
        <v>25680</v>
      </c>
      <c r="I4" s="2">
        <v>339996533</v>
      </c>
      <c r="J4" s="2">
        <v>0.92100000000000004</v>
      </c>
      <c r="K4" s="2">
        <v>9370000</v>
      </c>
      <c r="L4" s="2">
        <f>表1[[#This Row],[2023人口数量（人）]]/表1[[#This Row],[国家面积（平方米）]]</f>
        <v>36.285649199573108</v>
      </c>
      <c r="M4" s="2"/>
      <c r="N4" s="2"/>
      <c r="O4" s="20"/>
    </row>
    <row r="5" spans="1:17">
      <c r="A5" s="2">
        <v>98</v>
      </c>
      <c r="B5" s="2" t="s">
        <v>118</v>
      </c>
      <c r="C5" s="3" t="s">
        <v>138</v>
      </c>
      <c r="D5" s="2" t="s">
        <v>149</v>
      </c>
      <c r="E5" s="2"/>
      <c r="F5" s="2">
        <v>3590.88</v>
      </c>
      <c r="G5" s="2">
        <v>1.18</v>
      </c>
      <c r="H5" s="2"/>
      <c r="I5" s="2">
        <v>277534122</v>
      </c>
      <c r="J5" s="2">
        <v>0.70499999999999996</v>
      </c>
      <c r="K5" s="2">
        <v>1919749</v>
      </c>
      <c r="L5" s="2">
        <f>表1[[#This Row],[2023人口数量（人）]]/表1[[#This Row],[国家面积（平方米）]]</f>
        <v>144.5679211188546</v>
      </c>
      <c r="M5" s="2"/>
      <c r="N5" s="17">
        <v>0.104</v>
      </c>
      <c r="O5" s="19"/>
      <c r="P5" s="8" t="s">
        <v>179</v>
      </c>
      <c r="Q5" t="s">
        <v>180</v>
      </c>
    </row>
    <row r="6" spans="1:17">
      <c r="A6" s="2">
        <v>107</v>
      </c>
      <c r="B6" s="2" t="s">
        <v>128</v>
      </c>
      <c r="C6" s="2"/>
      <c r="D6" s="2" t="s">
        <v>149</v>
      </c>
      <c r="E6" s="2"/>
      <c r="F6" s="2">
        <v>2488.44</v>
      </c>
      <c r="G6" s="2"/>
      <c r="H6" s="2"/>
      <c r="I6" s="2">
        <v>240485685</v>
      </c>
      <c r="J6" s="2">
        <v>0.54400000000000004</v>
      </c>
      <c r="K6" s="2">
        <v>796000</v>
      </c>
      <c r="L6" s="2">
        <f>表1[[#This Row],[2023人口数量（人）]]/表1[[#This Row],[国家面积（平方米）]]</f>
        <v>302.11769472361811</v>
      </c>
      <c r="M6" s="2"/>
      <c r="N6" s="2"/>
      <c r="O6" s="20"/>
      <c r="P6" s="9" t="s">
        <v>30</v>
      </c>
      <c r="Q6">
        <v>13.96</v>
      </c>
    </row>
    <row r="7" spans="1:17">
      <c r="A7" s="2">
        <v>108</v>
      </c>
      <c r="B7" s="2" t="s">
        <v>130</v>
      </c>
      <c r="C7" s="2"/>
      <c r="D7" s="2" t="s">
        <v>157</v>
      </c>
      <c r="E7" s="2" t="s">
        <v>162</v>
      </c>
      <c r="F7" s="2">
        <v>2089.6799999999998</v>
      </c>
      <c r="G7" s="2"/>
      <c r="H7" s="2"/>
      <c r="I7" s="2">
        <v>223804632</v>
      </c>
      <c r="J7" s="2">
        <v>0.53500000000000003</v>
      </c>
      <c r="K7" s="2">
        <v>923768</v>
      </c>
      <c r="L7" s="2">
        <f>表1[[#This Row],[2023人口数量（人）]]/表1[[#This Row],[国家面积（平方米）]]</f>
        <v>242.2736358046609</v>
      </c>
      <c r="M7" s="2"/>
      <c r="N7" s="2"/>
      <c r="O7" s="20"/>
      <c r="P7" s="9" t="s">
        <v>24</v>
      </c>
      <c r="Q7">
        <v>16.079999999999998</v>
      </c>
    </row>
    <row r="8" spans="1:17">
      <c r="A8" s="2">
        <v>90</v>
      </c>
      <c r="B8" s="2" t="s">
        <v>17</v>
      </c>
      <c r="C8" s="3" t="s">
        <v>138</v>
      </c>
      <c r="D8" s="2" t="s">
        <v>158</v>
      </c>
      <c r="E8" s="2"/>
      <c r="F8" s="2">
        <v>4465.08</v>
      </c>
      <c r="G8" s="2">
        <v>1.28</v>
      </c>
      <c r="H8" s="2"/>
      <c r="I8" s="2">
        <v>216422446</v>
      </c>
      <c r="J8" s="2">
        <v>0.754</v>
      </c>
      <c r="K8" s="2">
        <v>8514900</v>
      </c>
      <c r="L8" s="2">
        <f>表1[[#This Row],[2023人口数量（人）]]/表1[[#This Row],[国家面积（平方米）]]</f>
        <v>25.416909887373897</v>
      </c>
      <c r="M8" s="2"/>
      <c r="N8" s="2"/>
      <c r="O8" s="20"/>
      <c r="P8" s="9" t="s">
        <v>119</v>
      </c>
      <c r="Q8">
        <v>1.36</v>
      </c>
    </row>
    <row r="9" spans="1:17">
      <c r="A9" s="2">
        <v>60</v>
      </c>
      <c r="B9" s="2" t="s">
        <v>79</v>
      </c>
      <c r="C9" s="3" t="s">
        <v>138</v>
      </c>
      <c r="D9" s="2" t="s">
        <v>148</v>
      </c>
      <c r="E9" s="2"/>
      <c r="F9" s="2">
        <v>7367.28</v>
      </c>
      <c r="G9" s="2">
        <v>1.27</v>
      </c>
      <c r="H9" s="2"/>
      <c r="I9" s="2">
        <v>144444359</v>
      </c>
      <c r="J9" s="2">
        <v>0.82899999999999996</v>
      </c>
      <c r="K9" s="2">
        <v>17000000</v>
      </c>
      <c r="L9" s="2">
        <f>表1[[#This Row],[2023人口数量（人）]]/表1[[#This Row],[国家面积（平方米）]]</f>
        <v>8.4967269999999999</v>
      </c>
      <c r="M9" s="2"/>
      <c r="N9" s="2"/>
      <c r="O9" s="20"/>
      <c r="P9" s="9" t="s">
        <v>38</v>
      </c>
      <c r="Q9">
        <v>11.6</v>
      </c>
    </row>
    <row r="10" spans="1:17">
      <c r="A10" s="2">
        <v>68</v>
      </c>
      <c r="B10" s="2" t="s">
        <v>87</v>
      </c>
      <c r="C10" s="3" t="s">
        <v>143</v>
      </c>
      <c r="D10" s="2" t="s">
        <v>158</v>
      </c>
      <c r="E10" s="2"/>
      <c r="F10" s="2">
        <v>6398.28</v>
      </c>
      <c r="G10" s="2">
        <v>1.24</v>
      </c>
      <c r="H10" s="2"/>
      <c r="I10" s="2">
        <v>128455567</v>
      </c>
      <c r="J10" s="2">
        <v>0.75800000000000001</v>
      </c>
      <c r="K10" s="2">
        <v>1916500</v>
      </c>
      <c r="L10" s="2">
        <f>表1[[#This Row],[2023人口数量（人）]]/表1[[#This Row],[国家面积（平方米）]]</f>
        <v>67.026124184711719</v>
      </c>
      <c r="M10" s="2"/>
      <c r="N10" s="2"/>
      <c r="O10" s="20"/>
      <c r="P10" s="9" t="s">
        <v>115</v>
      </c>
    </row>
    <row r="11" spans="1:17">
      <c r="A11" s="2">
        <v>16</v>
      </c>
      <c r="B11" s="2" t="s">
        <v>13</v>
      </c>
      <c r="C11" s="2" t="s">
        <v>146</v>
      </c>
      <c r="D11" s="2" t="s">
        <v>149</v>
      </c>
      <c r="E11" s="2" t="s">
        <v>166</v>
      </c>
      <c r="F11" s="2">
        <v>34232.519999999997</v>
      </c>
      <c r="G11" s="2">
        <v>7.77</v>
      </c>
      <c r="H11" s="2"/>
      <c r="I11" s="2">
        <v>123294513</v>
      </c>
      <c r="J11" s="2">
        <v>0.92500000000000004</v>
      </c>
      <c r="K11" s="2">
        <v>377930</v>
      </c>
      <c r="L11" s="2">
        <f>表1[[#This Row],[2023人口数量（人）]]/表1[[#This Row],[国家面积（平方米）]]</f>
        <v>326.23637446087901</v>
      </c>
      <c r="M11" s="2"/>
      <c r="N11" s="2"/>
      <c r="O11" s="20"/>
      <c r="P11" s="9" t="s">
        <v>104</v>
      </c>
    </row>
    <row r="12" spans="1:17">
      <c r="A12" s="2">
        <v>99</v>
      </c>
      <c r="B12" s="2" t="s">
        <v>120</v>
      </c>
      <c r="C12" s="2"/>
      <c r="D12" s="2" t="s">
        <v>149</v>
      </c>
      <c r="E12" s="2" t="s">
        <v>162</v>
      </c>
      <c r="F12" s="2">
        <v>3581.76</v>
      </c>
      <c r="G12" s="2">
        <v>1.36</v>
      </c>
      <c r="H12" s="2"/>
      <c r="I12" s="2">
        <v>117337368</v>
      </c>
      <c r="J12" s="2">
        <v>0.69899999999999995</v>
      </c>
      <c r="K12" s="2">
        <v>299700</v>
      </c>
      <c r="L12" s="2">
        <f>表1[[#This Row],[2023人口数量（人）]]/表1[[#This Row],[国家面积（平方米）]]</f>
        <v>391.5160760760761</v>
      </c>
      <c r="M12" s="2"/>
      <c r="N12" s="2"/>
      <c r="O12" s="20"/>
      <c r="P12" s="9" t="s">
        <v>56</v>
      </c>
      <c r="Q12">
        <v>5.41</v>
      </c>
    </row>
    <row r="13" spans="1:17">
      <c r="A13" s="2">
        <v>94</v>
      </c>
      <c r="B13" s="2" t="s">
        <v>113</v>
      </c>
      <c r="C13" s="2"/>
      <c r="D13" s="2" t="s">
        <v>149</v>
      </c>
      <c r="E13" s="2"/>
      <c r="F13" s="2">
        <v>3830.64</v>
      </c>
      <c r="G13" s="2">
        <v>3.32</v>
      </c>
      <c r="H13" s="2"/>
      <c r="I13" s="2">
        <v>89172767</v>
      </c>
      <c r="J13" s="2">
        <v>0.77700000000000002</v>
      </c>
      <c r="K13" s="2">
        <v>1648195</v>
      </c>
      <c r="L13" s="2">
        <f>表1[[#This Row],[2023人口数量（人）]]/表1[[#This Row],[国家面积（平方米）]]</f>
        <v>54.103286929034489</v>
      </c>
      <c r="M13" s="2"/>
      <c r="N13" s="2"/>
      <c r="O13" s="20"/>
      <c r="P13" s="9" t="s">
        <v>90</v>
      </c>
    </row>
    <row r="14" spans="1:17">
      <c r="A14" s="2">
        <v>79</v>
      </c>
      <c r="B14" s="2" t="s">
        <v>97</v>
      </c>
      <c r="C14" s="3" t="s">
        <v>143</v>
      </c>
      <c r="D14" s="2" t="s">
        <v>148</v>
      </c>
      <c r="E14" s="2"/>
      <c r="F14" s="2">
        <v>5163.4799999999996</v>
      </c>
      <c r="G14" s="2">
        <v>6.52</v>
      </c>
      <c r="H14" s="2"/>
      <c r="I14" s="2">
        <v>85816199</v>
      </c>
      <c r="J14" s="2">
        <v>0.83799999999999997</v>
      </c>
      <c r="K14" s="2">
        <v>783600</v>
      </c>
      <c r="L14" s="2">
        <f>表1[[#This Row],[2023人口数量（人）]]/表1[[#This Row],[国家面积（平方米）]]</f>
        <v>109.51531265952016</v>
      </c>
      <c r="M14" s="2"/>
      <c r="N14" s="2"/>
      <c r="O14" s="20"/>
      <c r="P14" s="9" t="s">
        <v>7</v>
      </c>
      <c r="Q14">
        <v>7.25</v>
      </c>
    </row>
    <row r="15" spans="1:17">
      <c r="A15" s="2">
        <v>14</v>
      </c>
      <c r="B15" s="2" t="s">
        <v>11</v>
      </c>
      <c r="C15" s="2" t="s">
        <v>146</v>
      </c>
      <c r="D15" s="2" t="s">
        <v>148</v>
      </c>
      <c r="E15" s="2" t="s">
        <v>167</v>
      </c>
      <c r="F15" s="2">
        <v>35803.08</v>
      </c>
      <c r="G15" s="2">
        <v>14.19</v>
      </c>
      <c r="H15" s="2"/>
      <c r="I15" s="2">
        <v>83294633</v>
      </c>
      <c r="J15" s="2">
        <v>0.94199999999999995</v>
      </c>
      <c r="K15" s="2">
        <v>357022</v>
      </c>
      <c r="L15" s="2">
        <f>表1[[#This Row],[2023人口数量（人）]]/表1[[#This Row],[国家面积（平方米）]]</f>
        <v>233.30392244735617</v>
      </c>
      <c r="M15" s="2"/>
      <c r="N15" s="2"/>
      <c r="O15" s="20"/>
      <c r="P15" s="9" t="s">
        <v>129</v>
      </c>
    </row>
    <row r="16" spans="1:17">
      <c r="A16" s="2">
        <v>65</v>
      </c>
      <c r="B16" s="2" t="s">
        <v>84</v>
      </c>
      <c r="C16" s="2"/>
      <c r="D16" s="2" t="s">
        <v>149</v>
      </c>
      <c r="E16" s="2"/>
      <c r="F16" s="2">
        <v>6912.84</v>
      </c>
      <c r="G16" s="2">
        <v>1.29</v>
      </c>
      <c r="H16" s="2"/>
      <c r="I16" s="2">
        <v>71801279</v>
      </c>
      <c r="J16" s="2">
        <v>0.8</v>
      </c>
      <c r="K16" s="2">
        <v>513155</v>
      </c>
      <c r="L16" s="2">
        <f>表1[[#This Row],[2023人口数量（人）]]/表1[[#This Row],[国家面积（平方米）]]</f>
        <v>139.92123042745368</v>
      </c>
      <c r="M16" s="2"/>
      <c r="N16" s="2"/>
      <c r="O16" s="20"/>
      <c r="P16" s="9" t="s">
        <v>21</v>
      </c>
    </row>
    <row r="17" spans="1:17">
      <c r="A17" s="2">
        <v>20</v>
      </c>
      <c r="B17" s="2" t="s">
        <v>10</v>
      </c>
      <c r="C17" s="2" t="s">
        <v>146</v>
      </c>
      <c r="D17" s="2" t="s">
        <v>148</v>
      </c>
      <c r="E17" s="2" t="s">
        <v>162</v>
      </c>
      <c r="F17" s="2">
        <v>32575.919999999998</v>
      </c>
      <c r="G17" s="2">
        <v>13.01</v>
      </c>
      <c r="H17" s="2"/>
      <c r="I17" s="2">
        <v>67736802</v>
      </c>
      <c r="J17" s="2">
        <v>0.92900000000000005</v>
      </c>
      <c r="K17" s="2">
        <v>243610</v>
      </c>
      <c r="L17" s="2">
        <f>表1[[#This Row],[2023人口数量（人）]]/表1[[#This Row],[国家面积（平方米）]]</f>
        <v>278.05427527605599</v>
      </c>
      <c r="M17" s="2"/>
      <c r="N17" s="2"/>
      <c r="O17" s="20"/>
      <c r="P17" s="9" t="s">
        <v>35</v>
      </c>
      <c r="Q17">
        <v>15.04</v>
      </c>
    </row>
    <row r="18" spans="1:17">
      <c r="A18" s="2">
        <v>21</v>
      </c>
      <c r="B18" s="2" t="s">
        <v>12</v>
      </c>
      <c r="C18" s="2" t="s">
        <v>146</v>
      </c>
      <c r="D18" s="2" t="s">
        <v>148</v>
      </c>
      <c r="E18" s="2" t="s">
        <v>169</v>
      </c>
      <c r="F18" s="2">
        <v>32489.88</v>
      </c>
      <c r="G18" s="2">
        <v>13.33</v>
      </c>
      <c r="H18" s="2"/>
      <c r="I18" s="2">
        <v>64756584</v>
      </c>
      <c r="J18" s="2">
        <v>0.90300000000000002</v>
      </c>
      <c r="K18" s="2">
        <v>551500</v>
      </c>
      <c r="L18" s="2">
        <f>表1[[#This Row],[2023人口数量（人）]]/表1[[#This Row],[国家面积（平方米）]]</f>
        <v>117.41900997280145</v>
      </c>
      <c r="M18" s="2"/>
      <c r="N18" s="2"/>
      <c r="O18" s="20"/>
      <c r="P18" s="9" t="s">
        <v>15</v>
      </c>
    </row>
    <row r="19" spans="1:17">
      <c r="A19" s="2">
        <v>33</v>
      </c>
      <c r="B19" s="2" t="s">
        <v>51</v>
      </c>
      <c r="C19" s="2"/>
      <c r="D19" s="2" t="s">
        <v>157</v>
      </c>
      <c r="E19" s="2"/>
      <c r="F19" s="2">
        <v>17778</v>
      </c>
      <c r="G19" s="2">
        <v>1.57</v>
      </c>
      <c r="H19" s="2"/>
      <c r="I19" s="2">
        <v>60414495</v>
      </c>
      <c r="J19" s="2">
        <v>0.71299999999999997</v>
      </c>
      <c r="K19" s="2">
        <v>1221037</v>
      </c>
      <c r="L19" s="2">
        <f>表1[[#This Row],[2023人口数量（人）]]/表1[[#This Row],[国家面积（平方米）]]</f>
        <v>49.478021550534507</v>
      </c>
      <c r="M19" s="2"/>
      <c r="N19" s="2"/>
      <c r="O19" s="20"/>
      <c r="P19" s="9" t="s">
        <v>9</v>
      </c>
      <c r="Q19">
        <v>13.01</v>
      </c>
    </row>
    <row r="20" spans="1:17">
      <c r="A20" s="2">
        <v>58</v>
      </c>
      <c r="B20" s="2" t="s">
        <v>77</v>
      </c>
      <c r="C20" s="2"/>
      <c r="D20" s="2" t="s">
        <v>151</v>
      </c>
      <c r="E20" s="2"/>
      <c r="F20" s="2">
        <v>7800.48</v>
      </c>
      <c r="G20" s="2"/>
      <c r="H20" s="2"/>
      <c r="I20" s="2">
        <v>60414495</v>
      </c>
      <c r="J20" s="2">
        <v>0.70899999999999996</v>
      </c>
      <c r="K20" s="2">
        <v>10991</v>
      </c>
      <c r="L20" s="2">
        <f>表1[[#This Row],[2023人口数量（人）]]/表1[[#This Row],[国家面积（平方米）]]</f>
        <v>5496.7241379310344</v>
      </c>
      <c r="M20" s="2"/>
      <c r="N20" s="2"/>
      <c r="O20" s="20"/>
      <c r="P20" s="9" t="s">
        <v>28</v>
      </c>
      <c r="Q20">
        <v>4.83</v>
      </c>
    </row>
    <row r="21" spans="1:17">
      <c r="A21" s="2">
        <v>29</v>
      </c>
      <c r="B21" s="2" t="s">
        <v>47</v>
      </c>
      <c r="C21" s="2" t="s">
        <v>146</v>
      </c>
      <c r="D21" s="2" t="s">
        <v>148</v>
      </c>
      <c r="E21" s="2" t="s">
        <v>171</v>
      </c>
      <c r="F21" s="2">
        <v>20382.240000000002</v>
      </c>
      <c r="G21" s="2"/>
      <c r="H21" s="2"/>
      <c r="I21" s="2">
        <v>58870762</v>
      </c>
      <c r="J21" s="2">
        <v>0.89500000000000002</v>
      </c>
      <c r="K21" s="2">
        <v>301340</v>
      </c>
      <c r="L21" s="2">
        <f>表1[[#This Row],[2023人口数量（人）]]/表1[[#This Row],[国家面积（平方米）]]</f>
        <v>195.36325081303511</v>
      </c>
      <c r="M21" s="2"/>
      <c r="N21" s="2"/>
      <c r="O21" s="20"/>
      <c r="P21" s="9" t="s">
        <v>178</v>
      </c>
      <c r="Q21">
        <v>9.8377777777777773</v>
      </c>
    </row>
    <row r="22" spans="1:17">
      <c r="A22" s="2">
        <v>95</v>
      </c>
      <c r="B22" s="2" t="s">
        <v>114</v>
      </c>
      <c r="C22" s="3" t="s">
        <v>144</v>
      </c>
      <c r="D22" s="2" t="s">
        <v>158</v>
      </c>
      <c r="E22" s="2"/>
      <c r="F22" s="2">
        <v>3787.56</v>
      </c>
      <c r="G22" s="2">
        <v>1.55</v>
      </c>
      <c r="H22" s="2"/>
      <c r="I22" s="2">
        <v>52085168</v>
      </c>
      <c r="J22" s="2">
        <v>0.752</v>
      </c>
      <c r="K22" s="2">
        <v>1141748</v>
      </c>
      <c r="L22" s="2">
        <f>表1[[#This Row],[2023人口数量（人）]]/表1[[#This Row],[国家面积（平方米）]]</f>
        <v>45.618795040586889</v>
      </c>
      <c r="M22" s="2"/>
      <c r="N22" s="2"/>
      <c r="O22" s="20"/>
    </row>
    <row r="23" spans="1:17">
      <c r="A23" s="2">
        <v>25</v>
      </c>
      <c r="B23" s="2" t="s">
        <v>14</v>
      </c>
      <c r="C23" s="2" t="s">
        <v>143</v>
      </c>
      <c r="D23" s="2" t="s">
        <v>154</v>
      </c>
      <c r="E23" s="2" t="s">
        <v>168</v>
      </c>
      <c r="F23" s="2">
        <v>27329.759999999998</v>
      </c>
      <c r="G23" s="2">
        <v>10.09</v>
      </c>
      <c r="H23" s="2"/>
      <c r="I23" s="2">
        <v>51784059</v>
      </c>
      <c r="J23" s="2">
        <v>0.92500000000000004</v>
      </c>
      <c r="K23" s="2">
        <v>100210</v>
      </c>
      <c r="L23" s="2">
        <f>表1[[#This Row],[2023人口数量（人）]]/表1[[#This Row],[国家面积（平方米）]]</f>
        <v>516.75540365233007</v>
      </c>
      <c r="M23" s="2"/>
      <c r="N23" s="2"/>
      <c r="O23" s="20"/>
    </row>
    <row r="24" spans="1:17">
      <c r="A24" s="2">
        <v>31</v>
      </c>
      <c r="B24" s="2" t="s">
        <v>49</v>
      </c>
      <c r="C24" s="3" t="s">
        <v>144</v>
      </c>
      <c r="D24" s="2" t="s">
        <v>148</v>
      </c>
      <c r="E24" s="2"/>
      <c r="F24" s="2">
        <v>19081.32</v>
      </c>
      <c r="G24" s="2">
        <v>7.96</v>
      </c>
      <c r="H24" s="2"/>
      <c r="I24" s="2">
        <v>47519628</v>
      </c>
      <c r="J24" s="2">
        <v>0.90500000000000003</v>
      </c>
      <c r="K24" s="2">
        <v>505992</v>
      </c>
      <c r="L24" s="2">
        <f>表1[[#This Row],[2023人口数量（人）]]/表1[[#This Row],[国家面积（平方米）]]</f>
        <v>93.91379310344827</v>
      </c>
      <c r="M24" s="2"/>
      <c r="N24" s="2"/>
      <c r="O24" s="20"/>
    </row>
    <row r="25" spans="1:17">
      <c r="A25" s="2">
        <v>85</v>
      </c>
      <c r="B25" s="2" t="s">
        <v>103</v>
      </c>
      <c r="C25" s="3" t="s">
        <v>138</v>
      </c>
      <c r="D25" s="2" t="s">
        <v>158</v>
      </c>
      <c r="E25" s="2"/>
      <c r="F25" s="2">
        <v>4888.32</v>
      </c>
      <c r="G25" s="2">
        <v>3.71</v>
      </c>
      <c r="H25" s="2"/>
      <c r="I25" s="2">
        <v>45773884</v>
      </c>
      <c r="J25" s="2">
        <v>0.84199999999999997</v>
      </c>
      <c r="K25" s="2">
        <v>2796476</v>
      </c>
      <c r="L25" s="2">
        <f>表1[[#This Row],[2023人口数量（人）]]/表1[[#This Row],[国家面积（平方米）]]</f>
        <v>16.368416535668462</v>
      </c>
      <c r="M25" s="2"/>
      <c r="N25" s="2"/>
      <c r="O25" s="20"/>
    </row>
    <row r="26" spans="1:17">
      <c r="A26" s="2">
        <v>103</v>
      </c>
      <c r="B26" s="2" t="s">
        <v>124</v>
      </c>
      <c r="C26" s="2"/>
      <c r="D26" s="2" t="s">
        <v>157</v>
      </c>
      <c r="E26" s="2"/>
      <c r="F26" s="2">
        <v>2944.8</v>
      </c>
      <c r="G26" s="2"/>
      <c r="H26" s="2"/>
      <c r="I26" s="2">
        <v>45606480</v>
      </c>
      <c r="J26" s="2">
        <v>0.745</v>
      </c>
      <c r="K26" s="2">
        <v>2381741</v>
      </c>
      <c r="L26" s="2">
        <f>表1[[#This Row],[2023人口数量（人）]]/表1[[#This Row],[国家面积（平方米）]]</f>
        <v>19.148379273816925</v>
      </c>
      <c r="M26" s="2"/>
      <c r="N26" s="2"/>
      <c r="O26" s="20"/>
    </row>
    <row r="27" spans="1:17">
      <c r="A27" s="2">
        <v>46</v>
      </c>
      <c r="B27" s="2" t="s">
        <v>65</v>
      </c>
      <c r="C27" s="3" t="s">
        <v>144</v>
      </c>
      <c r="D27" s="2" t="s">
        <v>148</v>
      </c>
      <c r="E27" s="2"/>
      <c r="F27" s="2">
        <v>10854.48</v>
      </c>
      <c r="G27" s="2">
        <v>5.22</v>
      </c>
      <c r="H27" s="2"/>
      <c r="I27" s="2">
        <v>41026067</v>
      </c>
      <c r="J27" s="2">
        <v>0.876</v>
      </c>
      <c r="K27" s="2">
        <v>312685</v>
      </c>
      <c r="L27" s="2">
        <f>表1[[#This Row],[2023人口数量（人）]]/表1[[#This Row],[国家面积（平方米）]]</f>
        <v>131.20574060156386</v>
      </c>
      <c r="M27" s="2"/>
      <c r="N27" s="2"/>
      <c r="O27" s="20"/>
    </row>
    <row r="28" spans="1:17">
      <c r="A28" s="2">
        <v>18</v>
      </c>
      <c r="B28" s="2" t="s">
        <v>39</v>
      </c>
      <c r="C28" s="2" t="s">
        <v>146</v>
      </c>
      <c r="D28" s="2" t="s">
        <v>151</v>
      </c>
      <c r="E28" s="2" t="s">
        <v>162</v>
      </c>
      <c r="F28" s="2">
        <v>33037.199999999997</v>
      </c>
      <c r="G28" s="2">
        <v>11.6</v>
      </c>
      <c r="H28" s="2"/>
      <c r="I28" s="2">
        <v>38781291</v>
      </c>
      <c r="J28" s="2">
        <v>0.93600000000000005</v>
      </c>
      <c r="K28" s="2">
        <v>9984670</v>
      </c>
      <c r="L28" s="2">
        <f>表1[[#This Row],[2023人口数量（人）]]/表1[[#This Row],[国家面积（平方米）]]</f>
        <v>3.8840833998519733</v>
      </c>
      <c r="M28" s="2"/>
      <c r="N28" s="2"/>
      <c r="O28" s="20"/>
    </row>
    <row r="29" spans="1:17">
      <c r="A29" s="2">
        <v>28</v>
      </c>
      <c r="B29" s="2" t="s">
        <v>46</v>
      </c>
      <c r="C29" s="3" t="s">
        <v>138</v>
      </c>
      <c r="D29" s="2" t="s">
        <v>149</v>
      </c>
      <c r="E29" s="2"/>
      <c r="F29" s="2">
        <v>20477.400000000001</v>
      </c>
      <c r="G29" s="2"/>
      <c r="H29" s="2"/>
      <c r="I29" s="2">
        <v>36947025</v>
      </c>
      <c r="J29" s="2">
        <v>0.875</v>
      </c>
      <c r="K29" s="2">
        <v>2149690</v>
      </c>
      <c r="L29" s="2">
        <f>表1[[#This Row],[2023人口数量（人）]]/表1[[#This Row],[国家面积（平方米）]]</f>
        <v>17.187140936600162</v>
      </c>
      <c r="M29" s="2"/>
      <c r="N29" s="2"/>
      <c r="O29" s="20"/>
    </row>
    <row r="30" spans="1:17">
      <c r="A30" s="2">
        <v>76</v>
      </c>
      <c r="B30" s="2" t="s">
        <v>95</v>
      </c>
      <c r="C30" s="2"/>
      <c r="D30" s="2" t="s">
        <v>148</v>
      </c>
      <c r="E30" s="2"/>
      <c r="F30" s="2">
        <v>5433.48</v>
      </c>
      <c r="G30" s="2">
        <v>1.37</v>
      </c>
      <c r="H30" s="2"/>
      <c r="I30" s="2">
        <v>36744634</v>
      </c>
      <c r="J30" s="2">
        <v>0.77500000000000002</v>
      </c>
      <c r="K30" s="2">
        <v>603700</v>
      </c>
      <c r="L30" s="2">
        <f>表1[[#This Row],[2023人口数量（人）]]/表1[[#This Row],[国家面积（平方米）]]</f>
        <v>60.865718071890015</v>
      </c>
      <c r="M30" s="2"/>
      <c r="N30" s="2"/>
      <c r="O30" s="20"/>
    </row>
    <row r="31" spans="1:17">
      <c r="A31" s="2">
        <v>102</v>
      </c>
      <c r="B31" s="2" t="s">
        <v>123</v>
      </c>
      <c r="C31" s="2"/>
      <c r="D31" s="2" t="s">
        <v>149</v>
      </c>
      <c r="E31" s="2"/>
      <c r="F31" s="2">
        <v>2988.24</v>
      </c>
      <c r="G31" s="2">
        <v>0.5</v>
      </c>
      <c r="H31" s="2"/>
      <c r="I31" s="2">
        <v>35263944</v>
      </c>
      <c r="J31" s="2">
        <v>0.72699999999999998</v>
      </c>
      <c r="K31" s="2"/>
      <c r="L31" s="2" t="e">
        <f>表1[[#This Row],[2023人口数量（人）]]/表1[[#This Row],[国家面积（平方米）]]</f>
        <v>#DIV/0!</v>
      </c>
      <c r="M31" s="2"/>
      <c r="N31" s="2"/>
      <c r="O31" s="20"/>
    </row>
    <row r="32" spans="1:17">
      <c r="A32" s="2">
        <v>89</v>
      </c>
      <c r="B32" s="2" t="s">
        <v>109</v>
      </c>
      <c r="C32" s="2"/>
      <c r="D32" s="2" t="s">
        <v>158</v>
      </c>
      <c r="E32" s="2"/>
      <c r="F32" s="2">
        <v>4503.4799999999996</v>
      </c>
      <c r="G32" s="2">
        <v>1.1499999999999999</v>
      </c>
      <c r="H32" s="2"/>
      <c r="I32" s="2">
        <v>34352719</v>
      </c>
      <c r="J32" s="2">
        <v>0.76200000000000001</v>
      </c>
      <c r="K32" s="2">
        <v>1285216</v>
      </c>
      <c r="L32" s="2">
        <f>表1[[#This Row],[2023人口数量（人）]]/表1[[#This Row],[国家面积（平方米）]]</f>
        <v>26.729140471329334</v>
      </c>
      <c r="M32" s="2"/>
      <c r="N32" s="2"/>
      <c r="O32" s="20"/>
    </row>
    <row r="33" spans="1:15">
      <c r="A33" s="2">
        <v>52</v>
      </c>
      <c r="B33" s="2" t="s">
        <v>71</v>
      </c>
      <c r="C33" s="2"/>
      <c r="D33" s="2" t="s">
        <v>149</v>
      </c>
      <c r="E33" s="2"/>
      <c r="F33" s="2">
        <v>9827.76</v>
      </c>
      <c r="G33" s="2">
        <v>1.07</v>
      </c>
      <c r="H33" s="2"/>
      <c r="I33" s="2">
        <v>34308525</v>
      </c>
      <c r="J33" s="2">
        <v>0.80300000000000005</v>
      </c>
      <c r="K33" s="2"/>
      <c r="L33" s="2" t="e">
        <f>表1[[#This Row],[2023人口数量（人）]]/表1[[#This Row],[国家面积（平方米）]]</f>
        <v>#DIV/0!</v>
      </c>
      <c r="M33" s="2"/>
      <c r="N33" s="2"/>
      <c r="O33" s="20"/>
    </row>
    <row r="34" spans="1:15">
      <c r="A34" s="2">
        <v>106</v>
      </c>
      <c r="B34" s="2" t="s">
        <v>127</v>
      </c>
      <c r="C34" s="2"/>
      <c r="D34" s="2" t="s">
        <v>149</v>
      </c>
      <c r="E34" s="2"/>
      <c r="F34" s="2">
        <v>2666.28</v>
      </c>
      <c r="G34" s="2">
        <v>0.61</v>
      </c>
      <c r="H34" s="2"/>
      <c r="I34" s="2">
        <v>30896590</v>
      </c>
      <c r="J34" s="2">
        <v>0.60199999999999998</v>
      </c>
      <c r="K34" s="2"/>
      <c r="L34" s="2" t="e">
        <f>表1[[#This Row],[2023人口数量（人）]]/表1[[#This Row],[国家面积（平方米）]]</f>
        <v>#DIV/0!</v>
      </c>
      <c r="M34" s="2"/>
      <c r="N34" s="2"/>
      <c r="O34" s="20"/>
    </row>
    <row r="35" spans="1:15">
      <c r="A35" s="2">
        <v>5</v>
      </c>
      <c r="B35" s="2" t="s">
        <v>25</v>
      </c>
      <c r="C35" s="3" t="s">
        <v>143</v>
      </c>
      <c r="D35" s="2" t="s">
        <v>150</v>
      </c>
      <c r="E35" s="2" t="s">
        <v>162</v>
      </c>
      <c r="F35" s="2">
        <v>43082.28</v>
      </c>
      <c r="G35" s="2">
        <v>16.079999999999998</v>
      </c>
      <c r="H35" s="2"/>
      <c r="I35" s="2">
        <v>26439111</v>
      </c>
      <c r="J35" s="2">
        <v>0.95099999999999996</v>
      </c>
      <c r="K35" s="2">
        <v>7692500</v>
      </c>
      <c r="L35" s="2">
        <f>表1[[#This Row],[2023人口数量（人）]]/表1[[#This Row],[国家面积（平方米）]]</f>
        <v>3.4369985050373741</v>
      </c>
      <c r="M35" s="2"/>
      <c r="N35" s="2"/>
      <c r="O35" s="20"/>
    </row>
    <row r="36" spans="1:15">
      <c r="A36" s="2">
        <v>109</v>
      </c>
      <c r="B36" s="2" t="s">
        <v>131</v>
      </c>
      <c r="C36" s="2"/>
      <c r="D36" s="2" t="s">
        <v>149</v>
      </c>
      <c r="E36" s="2"/>
      <c r="F36" s="2">
        <v>911.76</v>
      </c>
      <c r="G36" s="2"/>
      <c r="H36" s="2"/>
      <c r="I36" s="2">
        <v>23227014</v>
      </c>
      <c r="J36" s="2">
        <v>0.57699999999999996</v>
      </c>
      <c r="K36" s="2"/>
      <c r="L36" s="2" t="e">
        <f>表1[[#This Row],[2023人口数量（人）]]/表1[[#This Row],[国家面积（平方米）]]</f>
        <v>#DIV/0!</v>
      </c>
      <c r="M36" s="2"/>
      <c r="N36" s="2"/>
      <c r="O36" s="20"/>
    </row>
    <row r="37" spans="1:15">
      <c r="A37" s="2">
        <v>104</v>
      </c>
      <c r="B37" s="2" t="s">
        <v>125</v>
      </c>
      <c r="C37" s="2"/>
      <c r="D37" s="2" t="s">
        <v>149</v>
      </c>
      <c r="E37" s="2"/>
      <c r="F37" s="2">
        <v>2855.52</v>
      </c>
      <c r="G37" s="2"/>
      <c r="H37" s="2"/>
      <c r="I37" s="2">
        <v>21893579</v>
      </c>
      <c r="J37" s="2">
        <v>0.78</v>
      </c>
      <c r="K37" s="2"/>
      <c r="L37" s="2" t="e">
        <f>表1[[#This Row],[2023人口数量（人）]]/表1[[#This Row],[国家面积（平方米）]]</f>
        <v>#DIV/0!</v>
      </c>
      <c r="M37" s="2"/>
      <c r="N37" s="2"/>
      <c r="O37" s="20"/>
    </row>
    <row r="38" spans="1:15">
      <c r="A38" s="2">
        <v>55</v>
      </c>
      <c r="B38" s="2" t="s">
        <v>74</v>
      </c>
      <c r="C38" s="2"/>
      <c r="D38" s="2" t="s">
        <v>148</v>
      </c>
      <c r="E38" s="2"/>
      <c r="F38" s="2">
        <v>8154.96</v>
      </c>
      <c r="G38" s="2">
        <v>4.16</v>
      </c>
      <c r="H38" s="2"/>
      <c r="I38" s="2">
        <v>19892812</v>
      </c>
      <c r="J38" s="2">
        <v>0.82099999999999995</v>
      </c>
      <c r="K38" s="2"/>
      <c r="L38" s="2" t="e">
        <f>表1[[#This Row],[2023人口数量（人）]]/表1[[#This Row],[国家面积（平方米）]]</f>
        <v>#DIV/0!</v>
      </c>
      <c r="M38" s="2"/>
      <c r="N38" s="2"/>
      <c r="O38" s="20"/>
    </row>
    <row r="39" spans="1:15">
      <c r="A39" s="2">
        <v>62</v>
      </c>
      <c r="B39" s="2" t="s">
        <v>81</v>
      </c>
      <c r="C39" s="3" t="s">
        <v>144</v>
      </c>
      <c r="D39" s="2" t="s">
        <v>148</v>
      </c>
      <c r="E39" s="2"/>
      <c r="F39" s="2">
        <v>7176.72</v>
      </c>
      <c r="G39" s="2">
        <v>2.77</v>
      </c>
      <c r="H39" s="2"/>
      <c r="I39" s="2">
        <v>19629590</v>
      </c>
      <c r="J39" s="2">
        <v>0.85499999999999998</v>
      </c>
      <c r="K39" s="2"/>
      <c r="L39" s="2" t="e">
        <f>表1[[#This Row],[2023人口数量（人）]]/表1[[#This Row],[国家面积（平方米）]]</f>
        <v>#DIV/0!</v>
      </c>
      <c r="M39" s="2"/>
      <c r="N39" s="2"/>
      <c r="O39" s="20"/>
    </row>
    <row r="40" spans="1:15">
      <c r="A40" s="2">
        <v>80</v>
      </c>
      <c r="B40" s="2" t="s">
        <v>98</v>
      </c>
      <c r="C40" s="2"/>
      <c r="D40" s="2" t="s">
        <v>149</v>
      </c>
      <c r="E40" s="2"/>
      <c r="F40" s="2">
        <v>5071.68</v>
      </c>
      <c r="G40" s="2">
        <v>0.38</v>
      </c>
      <c r="H40" s="2"/>
      <c r="I40" s="2">
        <v>19606633</v>
      </c>
      <c r="J40" s="2">
        <v>0.81100000000000005</v>
      </c>
      <c r="K40" s="2">
        <v>2724900</v>
      </c>
      <c r="L40" s="2">
        <f>表1[[#This Row],[2023人口数量（人）]]/表1[[#This Row],[国家面积（平方米）]]</f>
        <v>7.1953587287606888</v>
      </c>
      <c r="M40" s="2"/>
      <c r="N40" s="2"/>
      <c r="O40" s="20"/>
    </row>
    <row r="41" spans="1:15">
      <c r="A41" s="2">
        <v>74</v>
      </c>
      <c r="B41" s="2" t="s">
        <v>94</v>
      </c>
      <c r="C41" s="2"/>
      <c r="D41" s="2" t="s">
        <v>158</v>
      </c>
      <c r="E41" s="2"/>
      <c r="F41" s="2">
        <v>5545.56</v>
      </c>
      <c r="G41" s="2">
        <v>2.66</v>
      </c>
      <c r="H41" s="2"/>
      <c r="I41" s="2">
        <v>18190484</v>
      </c>
      <c r="J41" s="2">
        <v>0.74</v>
      </c>
      <c r="K41" s="2"/>
      <c r="L41" s="2" t="e">
        <f>表1[[#This Row],[2023人口数量（人）]]/表1[[#This Row],[国家面积（平方米）]]</f>
        <v>#DIV/0!</v>
      </c>
      <c r="M41" s="2"/>
      <c r="N41" s="2"/>
      <c r="O41" s="20"/>
    </row>
    <row r="42" spans="1:15">
      <c r="A42" s="2">
        <v>12</v>
      </c>
      <c r="B42" s="2" t="s">
        <v>33</v>
      </c>
      <c r="C42" s="2" t="s">
        <v>145</v>
      </c>
      <c r="D42" s="2" t="s">
        <v>148</v>
      </c>
      <c r="E42" s="2"/>
      <c r="F42" s="2">
        <v>36306.120000000003</v>
      </c>
      <c r="G42" s="2">
        <v>11.98</v>
      </c>
      <c r="H42" s="2"/>
      <c r="I42" s="2">
        <v>17618299</v>
      </c>
      <c r="J42" s="2">
        <v>0.94099999999999995</v>
      </c>
      <c r="K42" s="2">
        <v>41528</v>
      </c>
      <c r="L42" s="2">
        <f>表1[[#This Row],[2023人口数量（人）]]/表1[[#This Row],[国家面积（平方米）]]</f>
        <v>424.25108360624159</v>
      </c>
      <c r="M42" s="2"/>
      <c r="N42" s="2"/>
      <c r="O42" s="20"/>
    </row>
    <row r="43" spans="1:15">
      <c r="A43" s="2">
        <v>92</v>
      </c>
      <c r="B43" s="2" t="s">
        <v>111</v>
      </c>
      <c r="C43" s="2"/>
      <c r="D43" s="2" t="s">
        <v>157</v>
      </c>
      <c r="E43" s="2"/>
      <c r="F43" s="2">
        <v>3927.24</v>
      </c>
      <c r="G43" s="2"/>
      <c r="H43" s="2"/>
      <c r="I43" s="2">
        <v>16665409</v>
      </c>
      <c r="J43" s="2">
        <v>0.59299999999999997</v>
      </c>
      <c r="K43" s="2"/>
      <c r="L43" s="2" t="e">
        <f>表1[[#This Row],[2023人口数量（人）]]/表1[[#This Row],[国家面积（平方米）]]</f>
        <v>#DIV/0!</v>
      </c>
      <c r="M43" s="2"/>
      <c r="N43" s="2"/>
      <c r="O43" s="20"/>
    </row>
    <row r="44" spans="1:15">
      <c r="A44" s="2">
        <v>100</v>
      </c>
      <c r="B44" s="2" t="s">
        <v>121</v>
      </c>
      <c r="C44" s="2"/>
      <c r="D44" s="2" t="s">
        <v>157</v>
      </c>
      <c r="E44" s="2"/>
      <c r="F44" s="2">
        <v>3534</v>
      </c>
      <c r="G44" s="2"/>
      <c r="H44" s="2"/>
      <c r="I44" s="2">
        <v>12458223</v>
      </c>
      <c r="J44" s="2">
        <v>0.73099999999999998</v>
      </c>
      <c r="K44" s="2"/>
      <c r="L44" s="2" t="e">
        <f>表1[[#This Row],[2023人口数量（人）]]/表1[[#This Row],[国家面积（平方米）]]</f>
        <v>#DIV/0!</v>
      </c>
      <c r="M44" s="2"/>
      <c r="N44" s="2"/>
      <c r="O44" s="20"/>
    </row>
    <row r="45" spans="1:15">
      <c r="A45" s="2">
        <v>23</v>
      </c>
      <c r="B45" s="2" t="s">
        <v>42</v>
      </c>
      <c r="C45" s="2" t="s">
        <v>145</v>
      </c>
      <c r="D45" s="2" t="s">
        <v>156</v>
      </c>
      <c r="E45" s="2"/>
      <c r="F45" s="2">
        <v>29545.68</v>
      </c>
      <c r="G45" s="2">
        <v>12.15</v>
      </c>
      <c r="H45" s="2"/>
      <c r="I45" s="2">
        <v>11686140</v>
      </c>
      <c r="J45" s="2">
        <v>0.93700000000000006</v>
      </c>
      <c r="K45" s="2">
        <v>30528</v>
      </c>
      <c r="L45" s="2">
        <f>表1[[#This Row],[2023人口数量（人）]]/表1[[#This Row],[国家面积（平方米）]]</f>
        <v>382.80070754716979</v>
      </c>
      <c r="M45" s="2"/>
      <c r="N45" s="2"/>
      <c r="O45" s="20"/>
    </row>
    <row r="46" spans="1:15">
      <c r="A46" s="2">
        <v>63</v>
      </c>
      <c r="B46" s="2" t="s">
        <v>82</v>
      </c>
      <c r="C46" s="2"/>
      <c r="D46" s="2" t="s">
        <v>149</v>
      </c>
      <c r="E46" s="2"/>
      <c r="F46" s="2">
        <v>7015.2</v>
      </c>
      <c r="G46" s="2">
        <v>2.17</v>
      </c>
      <c r="H46" s="2"/>
      <c r="I46" s="2">
        <v>11337052</v>
      </c>
      <c r="J46" s="2">
        <v>0.72</v>
      </c>
      <c r="K46" s="2"/>
      <c r="L46" s="2" t="e">
        <f>表1[[#This Row],[2023人口数量（人）]]/表1[[#This Row],[国家面积（平方米）]]</f>
        <v>#DIV/0!</v>
      </c>
      <c r="M46" s="2"/>
      <c r="N46" s="2"/>
      <c r="O46" s="20"/>
    </row>
    <row r="47" spans="1:15">
      <c r="A47" s="2">
        <v>91</v>
      </c>
      <c r="B47" s="2" t="s">
        <v>110</v>
      </c>
      <c r="C47" s="2"/>
      <c r="D47" s="2" t="s">
        <v>151</v>
      </c>
      <c r="E47" s="2"/>
      <c r="F47" s="2">
        <v>3932.16</v>
      </c>
      <c r="G47" s="2"/>
      <c r="H47" s="2"/>
      <c r="I47" s="2">
        <v>11332972</v>
      </c>
      <c r="J47" s="2">
        <v>0.76400000000000001</v>
      </c>
      <c r="K47" s="2"/>
      <c r="L47" s="2" t="e">
        <f>表1[[#This Row],[2023人口数量（人）]]/表1[[#This Row],[国家面积（平方米）]]</f>
        <v>#DIV/0!</v>
      </c>
      <c r="M47" s="2"/>
      <c r="N47" s="2"/>
      <c r="O47" s="20"/>
    </row>
    <row r="48" spans="1:15">
      <c r="A48" s="2">
        <v>13</v>
      </c>
      <c r="B48" s="2" t="s">
        <v>34</v>
      </c>
      <c r="C48" s="3" t="s">
        <v>144</v>
      </c>
      <c r="D48" s="2" t="s">
        <v>137</v>
      </c>
      <c r="E48" s="2"/>
      <c r="F48" s="2">
        <v>36218.639999999999</v>
      </c>
      <c r="G48" s="2"/>
      <c r="H48" s="2"/>
      <c r="I48" s="2">
        <v>10612086</v>
      </c>
      <c r="J48" s="2">
        <v>0.94699999999999995</v>
      </c>
      <c r="K48" s="2">
        <v>449964</v>
      </c>
      <c r="L48" s="2">
        <f>表1[[#This Row],[2023人口数量（人）]]/表1[[#This Row],[国家面积（平方米）]]</f>
        <v>23.58430007733952</v>
      </c>
      <c r="M48" s="2"/>
      <c r="N48" s="2"/>
      <c r="O48" s="20"/>
    </row>
    <row r="49" spans="1:15">
      <c r="A49" s="2">
        <v>39</v>
      </c>
      <c r="B49" s="2" t="s">
        <v>58</v>
      </c>
      <c r="C49" s="3" t="s">
        <v>144</v>
      </c>
      <c r="D49" s="2" t="s">
        <v>148</v>
      </c>
      <c r="E49" s="2"/>
      <c r="F49" s="2">
        <v>15420.96</v>
      </c>
      <c r="G49" s="2">
        <v>4.17</v>
      </c>
      <c r="H49" s="2"/>
      <c r="I49" s="2">
        <v>10495295</v>
      </c>
      <c r="J49" s="2">
        <v>0.88900000000000001</v>
      </c>
      <c r="K49" s="2">
        <v>78866</v>
      </c>
      <c r="L49" s="2">
        <f>表1[[#This Row],[2023人口数量（人）]]/表1[[#This Row],[国家面积（平方米）]]</f>
        <v>133.07756194050668</v>
      </c>
      <c r="M49" s="2"/>
      <c r="N49" s="2"/>
      <c r="O49" s="20"/>
    </row>
    <row r="50" spans="1:15">
      <c r="A50" s="2">
        <v>97</v>
      </c>
      <c r="B50" s="2" t="s">
        <v>117</v>
      </c>
      <c r="C50" s="2"/>
      <c r="D50" s="2" t="s">
        <v>149</v>
      </c>
      <c r="E50" s="2"/>
      <c r="F50" s="2">
        <v>3604.32</v>
      </c>
      <c r="G50" s="2">
        <v>1.17</v>
      </c>
      <c r="H50" s="2"/>
      <c r="I50" s="2">
        <v>10412651</v>
      </c>
      <c r="J50" s="2">
        <v>0.745</v>
      </c>
      <c r="K50" s="2"/>
      <c r="L50" s="2" t="e">
        <f>表1[[#This Row],[2023人口数量（人）]]/表1[[#This Row],[国家面积（平方米）]]</f>
        <v>#DIV/0!</v>
      </c>
      <c r="M50" s="2"/>
      <c r="N50" s="2"/>
      <c r="O50" s="20"/>
    </row>
    <row r="51" spans="1:15">
      <c r="A51" s="2">
        <v>48</v>
      </c>
      <c r="B51" s="2" t="s">
        <v>67</v>
      </c>
      <c r="C51" s="3" t="s">
        <v>144</v>
      </c>
      <c r="D51" s="2" t="s">
        <v>148</v>
      </c>
      <c r="E51" s="2"/>
      <c r="F51" s="2">
        <v>10434.719999999999</v>
      </c>
      <c r="G51" s="2">
        <v>5.17</v>
      </c>
      <c r="H51" s="2"/>
      <c r="I51" s="2">
        <v>10341277</v>
      </c>
      <c r="J51" s="2">
        <v>0.88700000000000001</v>
      </c>
      <c r="K51" s="2"/>
      <c r="L51" s="2" t="e">
        <f>表1[[#This Row],[2023人口数量（人）]]/表1[[#This Row],[国家面积（平方米）]]</f>
        <v>#DIV/0!</v>
      </c>
      <c r="M51" s="2"/>
      <c r="N51" s="2"/>
      <c r="O51" s="20"/>
    </row>
    <row r="52" spans="1:15">
      <c r="A52" s="2">
        <v>44</v>
      </c>
      <c r="B52" s="2" t="s">
        <v>63</v>
      </c>
      <c r="C52" s="3" t="s">
        <v>144</v>
      </c>
      <c r="D52" s="2" t="s">
        <v>148</v>
      </c>
      <c r="E52" s="2"/>
      <c r="F52" s="2">
        <v>11915.04</v>
      </c>
      <c r="G52" s="2">
        <v>4.78</v>
      </c>
      <c r="H52" s="2"/>
      <c r="I52" s="2">
        <v>10247605</v>
      </c>
      <c r="J52" s="2">
        <v>0.86599999999999999</v>
      </c>
      <c r="K52" s="2"/>
      <c r="L52" s="2" t="e">
        <f>表1[[#This Row],[2023人口数量（人）]]/表1[[#This Row],[国家面积（平方米）]]</f>
        <v>#DIV/0!</v>
      </c>
      <c r="M52" s="2"/>
      <c r="N52" s="2"/>
      <c r="O52" s="20"/>
    </row>
    <row r="53" spans="1:15">
      <c r="A53" s="2">
        <v>47</v>
      </c>
      <c r="B53" s="2" t="s">
        <v>66</v>
      </c>
      <c r="C53" s="3" t="s">
        <v>144</v>
      </c>
      <c r="D53" s="2" t="s">
        <v>148</v>
      </c>
      <c r="E53" s="2"/>
      <c r="F53" s="2">
        <v>10555.08</v>
      </c>
      <c r="G53" s="2">
        <v>2.9</v>
      </c>
      <c r="H53" s="2"/>
      <c r="I53" s="2">
        <v>10156239</v>
      </c>
      <c r="J53" s="2">
        <v>0.84599999999999997</v>
      </c>
      <c r="K53" s="2"/>
      <c r="L53" s="2" t="e">
        <f>表1[[#This Row],[2023人口数量（人）]]/表1[[#This Row],[国家面积（平方米）]]</f>
        <v>#DIV/0!</v>
      </c>
      <c r="M53" s="2"/>
      <c r="N53" s="2"/>
      <c r="O53" s="20"/>
    </row>
    <row r="54" spans="1:15">
      <c r="A54" s="2">
        <v>19</v>
      </c>
      <c r="B54" s="2" t="s">
        <v>40</v>
      </c>
      <c r="C54" s="2"/>
      <c r="D54" s="2" t="s">
        <v>152</v>
      </c>
      <c r="E54" s="2"/>
      <c r="F54" s="2">
        <v>32734.799999999999</v>
      </c>
      <c r="G54" s="2"/>
      <c r="H54" s="2"/>
      <c r="I54" s="2">
        <v>9516871</v>
      </c>
      <c r="J54" s="2">
        <v>0.91100000000000003</v>
      </c>
      <c r="K54" s="2"/>
      <c r="L54" s="2" t="e">
        <f>表1[[#This Row],[2023人口数量（人）]]/表1[[#This Row],[国家面积（平方米）]]</f>
        <v>#DIV/0!</v>
      </c>
      <c r="M54" s="2"/>
      <c r="N54" s="2"/>
      <c r="O54" s="20"/>
    </row>
    <row r="55" spans="1:15">
      <c r="A55" s="2">
        <v>81</v>
      </c>
      <c r="B55" s="2" t="s">
        <v>99</v>
      </c>
      <c r="C55" s="2"/>
      <c r="D55" s="2" t="s">
        <v>148</v>
      </c>
      <c r="E55" s="2"/>
      <c r="F55" s="2">
        <v>5020.8</v>
      </c>
      <c r="G55" s="2"/>
      <c r="H55" s="2"/>
      <c r="I55" s="2">
        <v>9498238</v>
      </c>
      <c r="J55" s="2">
        <v>0.80800000000000005</v>
      </c>
      <c r="K55" s="2"/>
      <c r="L55" s="2" t="e">
        <f>表1[[#This Row],[2023人口数量（人）]]/表1[[#This Row],[国家面积（平方米）]]</f>
        <v>#DIV/0!</v>
      </c>
      <c r="M55" s="2"/>
      <c r="N55" s="2"/>
      <c r="O55" s="20"/>
    </row>
    <row r="56" spans="1:15">
      <c r="A56" s="2">
        <v>22</v>
      </c>
      <c r="B56" s="2" t="s">
        <v>41</v>
      </c>
      <c r="C56" s="3" t="s">
        <v>144</v>
      </c>
      <c r="D56" s="2" t="s">
        <v>152</v>
      </c>
      <c r="E56" s="2"/>
      <c r="F56" s="2">
        <v>31872.720000000001</v>
      </c>
      <c r="G56" s="2">
        <v>9.02</v>
      </c>
      <c r="H56" s="2"/>
      <c r="I56" s="2">
        <v>9174520</v>
      </c>
      <c r="J56" s="2">
        <v>0.91900000000000004</v>
      </c>
      <c r="K56" s="2">
        <v>28365</v>
      </c>
      <c r="L56" s="2">
        <f>表1[[#This Row],[2023人口数量（人）]]/表1[[#This Row],[国家面积（平方米）]]</f>
        <v>323.44509078089192</v>
      </c>
      <c r="M56" s="2"/>
      <c r="N56" s="2"/>
      <c r="O56" s="20"/>
    </row>
    <row r="57" spans="1:15">
      <c r="A57" s="2">
        <v>24</v>
      </c>
      <c r="B57" s="2" t="s">
        <v>43</v>
      </c>
      <c r="C57" s="2" t="s">
        <v>145</v>
      </c>
      <c r="D57" s="2" t="s">
        <v>148</v>
      </c>
      <c r="E57" s="2"/>
      <c r="F57" s="2">
        <v>29221.32</v>
      </c>
      <c r="G57" s="2"/>
      <c r="H57" s="2"/>
      <c r="I57" s="2">
        <v>8958960</v>
      </c>
      <c r="J57" s="2">
        <v>0.91600000000000004</v>
      </c>
      <c r="K57" s="2">
        <v>83858</v>
      </c>
      <c r="L57" s="2">
        <f>表1[[#This Row],[2023人口数量（人）]]/表1[[#This Row],[国家面积（平方米）]]</f>
        <v>106.83488754799781</v>
      </c>
      <c r="M57" s="2"/>
      <c r="N57" s="2"/>
      <c r="O57" s="20"/>
    </row>
    <row r="58" spans="1:15">
      <c r="A58" s="2">
        <v>1</v>
      </c>
      <c r="B58" s="2" t="s">
        <v>19</v>
      </c>
      <c r="C58" s="3" t="s">
        <v>144</v>
      </c>
      <c r="D58" s="2" t="s">
        <v>137</v>
      </c>
      <c r="E58" s="2"/>
      <c r="F58" s="2">
        <v>74454.12</v>
      </c>
      <c r="G58" s="2">
        <v>25</v>
      </c>
      <c r="H58" s="2"/>
      <c r="I58" s="2">
        <v>8796669</v>
      </c>
      <c r="J58" s="2">
        <v>0.96199999999999997</v>
      </c>
      <c r="K58" s="2">
        <v>41284</v>
      </c>
      <c r="L58" s="2">
        <f>表1[[#This Row],[2023人口数量（人）]]/表1[[#This Row],[国家面积（平方米）]]</f>
        <v>213.07695475244645</v>
      </c>
      <c r="M58" s="2"/>
      <c r="N58" s="2"/>
      <c r="O58" s="20"/>
    </row>
    <row r="59" spans="1:15">
      <c r="A59" s="2">
        <v>9</v>
      </c>
      <c r="B59" s="4" t="s">
        <v>29</v>
      </c>
      <c r="C59" s="2"/>
      <c r="D59" s="2" t="s">
        <v>154</v>
      </c>
      <c r="E59" s="2" t="s">
        <v>162</v>
      </c>
      <c r="F59" s="2">
        <v>36866.76</v>
      </c>
      <c r="G59" s="2">
        <v>4.83</v>
      </c>
      <c r="H59" s="2"/>
      <c r="I59" s="2">
        <v>7491609</v>
      </c>
      <c r="J59" s="2">
        <v>0.95199999999999996</v>
      </c>
      <c r="K59" s="2">
        <v>1106</v>
      </c>
      <c r="L59" s="2">
        <f>表1[[#This Row],[2023人口数量（人）]]/表1[[#This Row],[国家面积（平方米）]]</f>
        <v>6773.6066907775767</v>
      </c>
      <c r="M59" s="2"/>
      <c r="N59" s="2"/>
      <c r="O59" s="20"/>
    </row>
    <row r="60" spans="1:15">
      <c r="A60" s="2">
        <v>67</v>
      </c>
      <c r="B60" s="2" t="s">
        <v>86</v>
      </c>
      <c r="C60" s="2"/>
      <c r="D60" s="2" t="s">
        <v>148</v>
      </c>
      <c r="E60" s="2"/>
      <c r="F60" s="2">
        <v>6657.96</v>
      </c>
      <c r="G60" s="2">
        <v>1.74</v>
      </c>
      <c r="H60" s="2"/>
      <c r="I60" s="2">
        <v>7149077</v>
      </c>
      <c r="J60" s="2">
        <v>0.80200000000000005</v>
      </c>
      <c r="K60" s="2"/>
      <c r="L60" s="2" t="e">
        <f>表1[[#This Row],[2023人口数量（人）]]/表1[[#This Row],[国家面积（平方米）]]</f>
        <v>#DIV/0!</v>
      </c>
      <c r="M60" s="2"/>
      <c r="N60" s="2"/>
      <c r="O60" s="20"/>
    </row>
    <row r="61" spans="1:15">
      <c r="A61" s="2">
        <v>56</v>
      </c>
      <c r="B61" s="2" t="s">
        <v>75</v>
      </c>
      <c r="C61" s="2"/>
      <c r="D61" s="2" t="s">
        <v>157</v>
      </c>
      <c r="E61" s="2"/>
      <c r="F61" s="2">
        <v>8117.16</v>
      </c>
      <c r="G61" s="2"/>
      <c r="H61" s="2"/>
      <c r="I61" s="2">
        <v>6888388</v>
      </c>
      <c r="J61" s="2">
        <v>0.71799999999999997</v>
      </c>
      <c r="K61" s="2"/>
      <c r="L61" s="2" t="e">
        <f>表1[[#This Row],[2023人口数量（人）]]/表1[[#This Row],[国家面积（平方米）]]</f>
        <v>#DIV/0!</v>
      </c>
      <c r="M61" s="2"/>
      <c r="N61" s="17">
        <v>0.17799999999999999</v>
      </c>
      <c r="O61" s="19"/>
    </row>
    <row r="62" spans="1:15">
      <c r="A62" s="2">
        <v>93</v>
      </c>
      <c r="B62" s="2" t="s">
        <v>112</v>
      </c>
      <c r="C62" s="2"/>
      <c r="D62" s="2" t="s">
        <v>158</v>
      </c>
      <c r="E62" s="2"/>
      <c r="F62" s="2">
        <v>3857.88</v>
      </c>
      <c r="G62" s="2">
        <v>1.62</v>
      </c>
      <c r="H62" s="2"/>
      <c r="I62" s="2">
        <v>6861524</v>
      </c>
      <c r="J62" s="2">
        <v>0.71699999999999997</v>
      </c>
      <c r="K62" s="2"/>
      <c r="L62" s="2" t="e">
        <f>表1[[#This Row],[2023人口数量（人）]]/表1[[#This Row],[国家面积（平方米）]]</f>
        <v>#DIV/0!</v>
      </c>
      <c r="M62" s="2"/>
      <c r="N62" s="2"/>
      <c r="O62" s="20"/>
    </row>
    <row r="63" spans="1:15">
      <c r="A63" s="2">
        <v>57</v>
      </c>
      <c r="B63" s="2" t="s">
        <v>76</v>
      </c>
      <c r="C63" s="2"/>
      <c r="D63" s="2" t="s">
        <v>148</v>
      </c>
      <c r="E63" s="2"/>
      <c r="F63" s="2">
        <v>7976.16</v>
      </c>
      <c r="G63" s="2">
        <v>2.86</v>
      </c>
      <c r="H63" s="2"/>
      <c r="I63" s="2">
        <v>6687717</v>
      </c>
      <c r="J63" s="2">
        <v>0.79500000000000004</v>
      </c>
      <c r="K63" s="2"/>
      <c r="L63" s="2" t="e">
        <f>表1[[#This Row],[2023人口数量（人）]]/表1[[#This Row],[国家面积（平方米）]]</f>
        <v>#DIV/0!</v>
      </c>
      <c r="M63" s="2"/>
      <c r="N63" s="2"/>
      <c r="O63" s="20"/>
    </row>
    <row r="64" spans="1:15">
      <c r="A64" s="2">
        <v>88</v>
      </c>
      <c r="B64" s="2" t="s">
        <v>107</v>
      </c>
      <c r="C64" s="2"/>
      <c r="D64" s="2" t="s">
        <v>151</v>
      </c>
      <c r="E64" s="2"/>
      <c r="F64" s="2">
        <v>4543.68</v>
      </c>
      <c r="G64" s="2">
        <v>1.6</v>
      </c>
      <c r="H64" s="2"/>
      <c r="I64" s="2">
        <v>6364943</v>
      </c>
      <c r="J64" s="2">
        <v>0.67500000000000004</v>
      </c>
      <c r="K64" s="2"/>
      <c r="L64" s="2" t="e">
        <f>表1[[#This Row],[2023人口数量（人）]]/表1[[#This Row],[国家面积（平方米）]]</f>
        <v>#DIV/0!</v>
      </c>
      <c r="M64" s="2"/>
      <c r="N64" s="2"/>
      <c r="O64" s="20"/>
    </row>
    <row r="65" spans="1:15">
      <c r="A65" s="2">
        <v>3</v>
      </c>
      <c r="B65" s="2" t="s">
        <v>22</v>
      </c>
      <c r="C65" s="2"/>
      <c r="D65" s="2" t="s">
        <v>155</v>
      </c>
      <c r="E65" s="2" t="s">
        <v>162</v>
      </c>
      <c r="F65" s="2">
        <v>47952.6</v>
      </c>
      <c r="G65" s="2"/>
      <c r="H65" s="2"/>
      <c r="I65" s="2">
        <v>6014723</v>
      </c>
      <c r="J65" s="2">
        <v>0.93899999999999995</v>
      </c>
      <c r="K65" s="2">
        <v>728</v>
      </c>
      <c r="L65" s="2">
        <f>表1[[#This Row],[2023人口数量（人）]]/表1[[#This Row],[国家面积（平方米）]]</f>
        <v>8261.9821428571431</v>
      </c>
      <c r="M65" s="2"/>
      <c r="N65" s="2"/>
      <c r="O65" s="20"/>
    </row>
    <row r="66" spans="1:15">
      <c r="A66" s="2">
        <v>4</v>
      </c>
      <c r="B66" s="2" t="s">
        <v>23</v>
      </c>
      <c r="C66" s="3" t="s">
        <v>144</v>
      </c>
      <c r="D66" s="2" t="s">
        <v>148</v>
      </c>
      <c r="E66" s="2"/>
      <c r="F66" s="2">
        <v>43605.84</v>
      </c>
      <c r="G66" s="2"/>
      <c r="H66" s="2"/>
      <c r="I66" s="2">
        <v>5910913</v>
      </c>
      <c r="J66" s="2">
        <v>0.94799999999999995</v>
      </c>
      <c r="K66" s="2">
        <v>43094</v>
      </c>
      <c r="L66" s="2">
        <f>表1[[#This Row],[2023人口数量（人）]]/表1[[#This Row],[国家面积（平方米）]]</f>
        <v>137.16324778391424</v>
      </c>
      <c r="M66" s="2"/>
      <c r="N66" s="2"/>
      <c r="O66" s="20"/>
    </row>
    <row r="67" spans="1:15">
      <c r="A67" s="2">
        <v>43</v>
      </c>
      <c r="B67" s="2" t="s">
        <v>62</v>
      </c>
      <c r="C67" s="3" t="s">
        <v>144</v>
      </c>
      <c r="D67" s="2" t="s">
        <v>148</v>
      </c>
      <c r="E67" s="2"/>
      <c r="F67" s="2">
        <v>12350.88</v>
      </c>
      <c r="G67" s="2">
        <v>4.1900000000000004</v>
      </c>
      <c r="H67" s="2"/>
      <c r="I67" s="2">
        <v>5795199</v>
      </c>
      <c r="J67" s="2">
        <v>0.85299999999999998</v>
      </c>
      <c r="K67" s="2"/>
      <c r="L67" s="2" t="e">
        <f>表1[[#This Row],[2023人口数量（人）]]/表1[[#This Row],[国家面积（平方米）]]</f>
        <v>#DIV/0!</v>
      </c>
      <c r="M67" s="2"/>
      <c r="N67" s="2"/>
      <c r="O67" s="20"/>
    </row>
    <row r="68" spans="1:15">
      <c r="A68" s="2">
        <v>17</v>
      </c>
      <c r="B68" s="2" t="s">
        <v>37</v>
      </c>
      <c r="C68" s="3" t="s">
        <v>144</v>
      </c>
      <c r="D68" s="2" t="s">
        <v>148</v>
      </c>
      <c r="E68" s="2"/>
      <c r="F68" s="2">
        <v>33654.36</v>
      </c>
      <c r="G68" s="2"/>
      <c r="H68" s="2"/>
      <c r="I68" s="2">
        <v>5545475</v>
      </c>
      <c r="J68" s="2">
        <v>0.94</v>
      </c>
      <c r="K68" s="2">
        <v>338145</v>
      </c>
      <c r="L68" s="2">
        <f>表1[[#This Row],[2023人口数量（人）]]/表1[[#This Row],[国家面积（平方米）]]</f>
        <v>16.399695396945098</v>
      </c>
      <c r="M68" s="2"/>
      <c r="N68" s="2"/>
      <c r="O68" s="20"/>
    </row>
    <row r="69" spans="1:15">
      <c r="A69" s="2">
        <v>7</v>
      </c>
      <c r="B69" s="2" t="s">
        <v>26</v>
      </c>
      <c r="C69" s="3" t="s">
        <v>144</v>
      </c>
      <c r="D69" s="2" t="s">
        <v>137</v>
      </c>
      <c r="E69" s="2"/>
      <c r="F69" s="2">
        <v>41908.68</v>
      </c>
      <c r="G69" s="2"/>
      <c r="H69" s="2"/>
      <c r="I69" s="2">
        <v>5474360</v>
      </c>
      <c r="J69" s="2">
        <v>0.96099999999999997</v>
      </c>
      <c r="K69" s="2">
        <v>385054</v>
      </c>
      <c r="L69" s="2">
        <f>表1[[#This Row],[2023人口数量（人）]]/表1[[#This Row],[国家面积（平方米）]]</f>
        <v>14.217122793166673</v>
      </c>
      <c r="M69" s="2"/>
      <c r="N69" s="2"/>
      <c r="O69" s="20"/>
    </row>
    <row r="70" spans="1:15">
      <c r="A70" s="2">
        <v>50</v>
      </c>
      <c r="B70" s="2" t="s">
        <v>69</v>
      </c>
      <c r="C70" s="2"/>
      <c r="D70" s="2" t="s">
        <v>152</v>
      </c>
      <c r="E70" s="2"/>
      <c r="F70" s="2">
        <v>10281.48</v>
      </c>
      <c r="G70" s="2"/>
      <c r="H70" s="2"/>
      <c r="I70" s="2">
        <v>5371230</v>
      </c>
      <c r="J70" s="2">
        <v>0.71499999999999997</v>
      </c>
      <c r="K70" s="2"/>
      <c r="L70" s="2" t="e">
        <f>表1[[#This Row],[2023人口数量（人）]]/表1[[#This Row],[国家面积（平方米）]]</f>
        <v>#DIV/0!</v>
      </c>
      <c r="M70" s="2"/>
      <c r="N70" s="2"/>
      <c r="O70" s="20"/>
    </row>
    <row r="71" spans="1:15">
      <c r="A71" s="2">
        <v>42</v>
      </c>
      <c r="B71" s="2" t="s">
        <v>61</v>
      </c>
      <c r="C71" s="2"/>
      <c r="D71" s="2" t="s">
        <v>149</v>
      </c>
      <c r="E71" s="2"/>
      <c r="F71" s="2">
        <v>12590.28</v>
      </c>
      <c r="G71" s="2"/>
      <c r="H71" s="2"/>
      <c r="I71" s="2">
        <v>5353930</v>
      </c>
      <c r="J71" s="2">
        <v>0.70599999999999996</v>
      </c>
      <c r="K71" s="2">
        <v>10400</v>
      </c>
      <c r="L71" s="2">
        <f>表1[[#This Row],[2023人口数量（人）]]/表1[[#This Row],[国家面积（平方米）]]</f>
        <v>514.80096153846159</v>
      </c>
      <c r="M71" s="2"/>
      <c r="N71" s="2"/>
      <c r="O71" s="20"/>
    </row>
    <row r="72" spans="1:15">
      <c r="A72" s="2">
        <v>15</v>
      </c>
      <c r="B72" s="2" t="s">
        <v>36</v>
      </c>
      <c r="C72" s="3" t="s">
        <v>144</v>
      </c>
      <c r="D72" s="2" t="s">
        <v>153</v>
      </c>
      <c r="E72" s="2" t="s">
        <v>162</v>
      </c>
      <c r="F72" s="2">
        <v>34985.279999999999</v>
      </c>
      <c r="G72" s="2">
        <v>15.04</v>
      </c>
      <c r="H72" s="2"/>
      <c r="I72" s="2">
        <v>5228100</v>
      </c>
      <c r="J72" s="2">
        <v>0.93700000000000006</v>
      </c>
      <c r="K72" s="2">
        <v>270543</v>
      </c>
      <c r="L72" s="2">
        <f>表1[[#This Row],[2023人口数量（人）]]/表1[[#This Row],[国家面积（平方米）]]</f>
        <v>19.324469677648285</v>
      </c>
      <c r="M72" s="2"/>
      <c r="N72" s="2"/>
      <c r="O72" s="20"/>
    </row>
    <row r="73" spans="1:15">
      <c r="A73" s="2">
        <v>53</v>
      </c>
      <c r="B73" s="2" t="s">
        <v>72</v>
      </c>
      <c r="C73" s="3" t="s">
        <v>144</v>
      </c>
      <c r="D73" s="2" t="s">
        <v>151</v>
      </c>
      <c r="E73" s="2"/>
      <c r="F73" s="2">
        <v>9003.7199999999993</v>
      </c>
      <c r="G73" s="2">
        <v>3.37</v>
      </c>
      <c r="H73" s="2"/>
      <c r="I73" s="2">
        <v>5212173</v>
      </c>
      <c r="J73" s="2">
        <v>0.80900000000000005</v>
      </c>
      <c r="K73" s="2"/>
      <c r="L73" s="2" t="e">
        <f>表1[[#This Row],[2023人口数量（人）]]/表1[[#This Row],[国家面积（平方米）]]</f>
        <v>#DIV/0!</v>
      </c>
      <c r="M73" s="2"/>
      <c r="N73" s="2"/>
      <c r="O73" s="20"/>
    </row>
    <row r="74" spans="1:15">
      <c r="A74" s="2">
        <v>10</v>
      </c>
      <c r="B74" s="2" t="s">
        <v>31</v>
      </c>
      <c r="C74" s="3" t="s">
        <v>144</v>
      </c>
      <c r="D74" s="2" t="s">
        <v>148</v>
      </c>
      <c r="E74" s="2" t="s">
        <v>162</v>
      </c>
      <c r="F74" s="2">
        <v>36714.36</v>
      </c>
      <c r="G74" s="2">
        <v>13.96</v>
      </c>
      <c r="H74" s="2"/>
      <c r="I74" s="2">
        <v>5056935</v>
      </c>
      <c r="J74" s="2">
        <v>0.94499999999999995</v>
      </c>
      <c r="K74" s="2">
        <v>13576</v>
      </c>
      <c r="L74" s="2">
        <f>表1[[#This Row],[2023人口数量（人）]]/表1[[#This Row],[国家面积（平方米）]]</f>
        <v>372.49079257513256</v>
      </c>
      <c r="M74" s="2"/>
      <c r="N74" s="2"/>
      <c r="O74" s="20"/>
    </row>
    <row r="75" spans="1:15">
      <c r="A75" s="2">
        <v>54</v>
      </c>
      <c r="B75" s="2" t="s">
        <v>73</v>
      </c>
      <c r="C75" s="2"/>
      <c r="D75" s="2" t="s">
        <v>151</v>
      </c>
      <c r="E75" s="2"/>
      <c r="F75" s="2">
        <v>8971.08</v>
      </c>
      <c r="G75" s="2">
        <v>1.53</v>
      </c>
      <c r="H75" s="2"/>
      <c r="I75" s="2">
        <v>4468087</v>
      </c>
      <c r="J75" s="2">
        <v>0.80500000000000005</v>
      </c>
      <c r="K75" s="2"/>
      <c r="L75" s="2" t="e">
        <f>表1[[#This Row],[2023人口数量（人）]]/表1[[#This Row],[国家面积（平方米）]]</f>
        <v>#DIV/0!</v>
      </c>
      <c r="M75" s="2"/>
      <c r="N75" s="2"/>
      <c r="O75" s="20"/>
    </row>
    <row r="76" spans="1:15">
      <c r="A76" s="2">
        <v>26</v>
      </c>
      <c r="B76" s="2" t="s">
        <v>44</v>
      </c>
      <c r="C76" s="2"/>
      <c r="D76" s="2" t="s">
        <v>152</v>
      </c>
      <c r="E76" s="2"/>
      <c r="F76" s="2">
        <v>22801.8</v>
      </c>
      <c r="G76" s="2"/>
      <c r="H76" s="2"/>
      <c r="I76" s="2">
        <v>4310108</v>
      </c>
      <c r="J76" s="2">
        <v>0.83099999999999996</v>
      </c>
      <c r="K76" s="2"/>
      <c r="L76" s="2" t="e">
        <f>表1[[#This Row],[2023人口数量（人）]]/表1[[#This Row],[国家面积（平方米）]]</f>
        <v>#DIV/0!</v>
      </c>
      <c r="M76" s="2"/>
      <c r="N76" s="2"/>
      <c r="O76" s="20"/>
    </row>
    <row r="77" spans="1:15">
      <c r="A77" s="2">
        <v>49</v>
      </c>
      <c r="B77" s="2" t="s">
        <v>68</v>
      </c>
      <c r="C77" s="2"/>
      <c r="D77" s="2" t="s">
        <v>148</v>
      </c>
      <c r="E77" s="2"/>
      <c r="F77" s="2">
        <v>10289.64</v>
      </c>
      <c r="G77" s="2">
        <v>3.4</v>
      </c>
      <c r="H77" s="2"/>
      <c r="I77" s="2">
        <v>4008617</v>
      </c>
      <c r="J77" s="2">
        <v>0.85799999999999998</v>
      </c>
      <c r="K77" s="2"/>
      <c r="L77" s="2" t="e">
        <f>表1[[#This Row],[2023人口数量（人）]]/表1[[#This Row],[国家面积（平方米）]]</f>
        <v>#DIV/0!</v>
      </c>
      <c r="M77" s="2"/>
      <c r="N77" s="2"/>
      <c r="O77" s="20"/>
    </row>
    <row r="78" spans="1:15">
      <c r="A78" s="2">
        <v>75</v>
      </c>
      <c r="B78" s="2" t="s">
        <v>108</v>
      </c>
      <c r="C78" s="2"/>
      <c r="D78" s="2" t="s">
        <v>157</v>
      </c>
      <c r="E78" s="2"/>
      <c r="F78" s="2">
        <v>5515.68</v>
      </c>
      <c r="G78" s="2"/>
      <c r="H78" s="2"/>
      <c r="I78" s="2">
        <v>3780044</v>
      </c>
      <c r="J78" s="2">
        <v>0.68300000000000005</v>
      </c>
      <c r="K78" s="2"/>
      <c r="L78" s="2" t="e">
        <f>表1[[#This Row],[2023人口数量（人）]]/表1[[#This Row],[国家面积（平方米）]]</f>
        <v>#DIV/0!</v>
      </c>
      <c r="M78" s="2"/>
      <c r="N78" s="2"/>
      <c r="O78" s="20"/>
    </row>
    <row r="79" spans="1:15">
      <c r="A79" s="2">
        <v>59</v>
      </c>
      <c r="B79" s="2" t="s">
        <v>78</v>
      </c>
      <c r="C79" s="2"/>
      <c r="D79" s="2" t="s">
        <v>158</v>
      </c>
      <c r="E79" s="2"/>
      <c r="F79" s="2">
        <v>7641.6</v>
      </c>
      <c r="G79" s="2"/>
      <c r="H79" s="2"/>
      <c r="I79" s="2">
        <v>3423108</v>
      </c>
      <c r="J79" s="2">
        <v>0.80900000000000005</v>
      </c>
      <c r="K79" s="2"/>
      <c r="L79" s="2" t="e">
        <f>表1[[#This Row],[2023人口数量（人）]]/表1[[#This Row],[国家面积（平方米）]]</f>
        <v>#DIV/0!</v>
      </c>
      <c r="M79" s="2"/>
      <c r="N79" s="2"/>
      <c r="O79" s="20"/>
    </row>
    <row r="80" spans="1:15">
      <c r="A80" s="2">
        <v>82</v>
      </c>
      <c r="B80" s="2" t="s">
        <v>100</v>
      </c>
      <c r="C80" s="2"/>
      <c r="D80" s="2" t="s">
        <v>148</v>
      </c>
      <c r="E80" s="2"/>
      <c r="F80" s="2">
        <v>5009.88</v>
      </c>
      <c r="G80" s="2"/>
      <c r="H80" s="2"/>
      <c r="I80" s="2">
        <v>2832439</v>
      </c>
      <c r="J80" s="2">
        <v>0.79600000000000004</v>
      </c>
      <c r="K80" s="2"/>
      <c r="L80" s="2" t="e">
        <f>表1[[#This Row],[2023人口数量（人）]]/表1[[#This Row],[国家面积（平方米）]]</f>
        <v>#DIV/0!</v>
      </c>
      <c r="M80" s="2"/>
      <c r="N80" s="2"/>
      <c r="O80" s="20"/>
    </row>
    <row r="81" spans="1:15">
      <c r="A81" s="2">
        <v>87</v>
      </c>
      <c r="B81" s="2" t="s">
        <v>106</v>
      </c>
      <c r="C81" s="2"/>
      <c r="D81" s="2" t="s">
        <v>149</v>
      </c>
      <c r="E81" s="2"/>
      <c r="F81" s="2">
        <v>4700.76</v>
      </c>
      <c r="G81" s="2">
        <v>0.86</v>
      </c>
      <c r="H81" s="2"/>
      <c r="I81" s="2">
        <v>2777970</v>
      </c>
      <c r="J81" s="2">
        <v>0.75900000000000001</v>
      </c>
      <c r="K81" s="2"/>
      <c r="L81" s="2" t="e">
        <f>表1[[#This Row],[2023人口数量（人）]]/表1[[#This Row],[国家面积（平方米）]]</f>
        <v>#DIV/0!</v>
      </c>
      <c r="M81" s="2"/>
      <c r="N81" s="2"/>
      <c r="O81" s="20"/>
    </row>
    <row r="82" spans="1:15">
      <c r="A82" s="2">
        <v>40</v>
      </c>
      <c r="B82" s="2" t="s">
        <v>59</v>
      </c>
      <c r="C82" s="3" t="s">
        <v>144</v>
      </c>
      <c r="D82" s="2" t="s">
        <v>148</v>
      </c>
      <c r="E82" s="2"/>
      <c r="F82" s="2">
        <v>13168.44</v>
      </c>
      <c r="G82" s="2">
        <v>5.29</v>
      </c>
      <c r="H82" s="2"/>
      <c r="I82" s="2">
        <v>2718352</v>
      </c>
      <c r="J82" s="2">
        <v>0.875</v>
      </c>
      <c r="K82" s="2"/>
      <c r="L82" s="2" t="e">
        <f>表1[[#This Row],[2023人口数量（人）]]/表1[[#This Row],[国家面积（平方米）]]</f>
        <v>#DIV/0!</v>
      </c>
      <c r="M82" s="2"/>
      <c r="N82" s="2"/>
      <c r="O82" s="20"/>
    </row>
    <row r="83" spans="1:15">
      <c r="A83" s="2">
        <v>11</v>
      </c>
      <c r="B83" s="2" t="s">
        <v>32</v>
      </c>
      <c r="C83" s="2"/>
      <c r="D83" s="2" t="s">
        <v>152</v>
      </c>
      <c r="E83" s="2"/>
      <c r="F83" s="2">
        <v>36470.519999999997</v>
      </c>
      <c r="G83" s="2"/>
      <c r="H83" s="2"/>
      <c r="I83" s="2">
        <v>2716391</v>
      </c>
      <c r="J83" s="2">
        <v>0.85499999999999998</v>
      </c>
      <c r="K83" s="2">
        <v>11000</v>
      </c>
      <c r="L83" s="2">
        <f>表1[[#This Row],[2023人口数量（人）]]/表1[[#This Row],[国家面积（平方米）]]</f>
        <v>246.94463636363636</v>
      </c>
      <c r="M83" s="2"/>
      <c r="N83" s="2"/>
      <c r="O83" s="20"/>
    </row>
    <row r="84" spans="1:15">
      <c r="A84" s="2">
        <v>36</v>
      </c>
      <c r="B84" s="2" t="s">
        <v>54</v>
      </c>
      <c r="C84" s="3" t="s">
        <v>144</v>
      </c>
      <c r="D84" s="2" t="s">
        <v>148</v>
      </c>
      <c r="E84" s="2"/>
      <c r="F84" s="2">
        <v>16060.2</v>
      </c>
      <c r="G84" s="2">
        <v>8.2100000000000009</v>
      </c>
      <c r="H84" s="2"/>
      <c r="I84" s="2">
        <v>2119675</v>
      </c>
      <c r="J84" s="2">
        <v>0.91800000000000004</v>
      </c>
      <c r="K84" s="2">
        <v>20273</v>
      </c>
      <c r="L84" s="2">
        <f>表1[[#This Row],[2023人口数量（人）]]/表1[[#This Row],[国家面积（平方米）]]</f>
        <v>104.55655305085581</v>
      </c>
      <c r="M84" s="2"/>
      <c r="N84" s="2"/>
      <c r="O84" s="20"/>
    </row>
    <row r="85" spans="1:15">
      <c r="A85" s="2">
        <v>84</v>
      </c>
      <c r="B85" s="2" t="s">
        <v>102</v>
      </c>
      <c r="C85" s="2"/>
      <c r="D85" s="2" t="s">
        <v>148</v>
      </c>
      <c r="E85" s="2"/>
      <c r="F85" s="2">
        <v>4931.16</v>
      </c>
      <c r="G85" s="2">
        <v>1.1599999999999999</v>
      </c>
      <c r="H85" s="2"/>
      <c r="I85" s="2">
        <v>2085679</v>
      </c>
      <c r="J85" s="2">
        <v>0.77</v>
      </c>
      <c r="K85" s="2"/>
      <c r="L85" s="2" t="e">
        <f>表1[[#This Row],[2023人口数量（人）]]/表1[[#This Row],[国家面积（平方米）]]</f>
        <v>#DIV/0!</v>
      </c>
      <c r="M85" s="2"/>
      <c r="N85" s="2"/>
      <c r="O85" s="20"/>
    </row>
    <row r="86" spans="1:15">
      <c r="A86" s="2">
        <v>45</v>
      </c>
      <c r="B86" s="2" t="s">
        <v>64</v>
      </c>
      <c r="C86" s="3" t="s">
        <v>144</v>
      </c>
      <c r="D86" s="2" t="s">
        <v>148</v>
      </c>
      <c r="E86" s="2"/>
      <c r="F86" s="2">
        <v>11269.32</v>
      </c>
      <c r="G86" s="2">
        <v>4.3</v>
      </c>
      <c r="H86" s="2"/>
      <c r="I86" s="2">
        <v>1830211</v>
      </c>
      <c r="J86" s="2">
        <v>0.86299999999999999</v>
      </c>
      <c r="K86" s="2"/>
      <c r="L86" s="2" t="e">
        <f>表1[[#This Row],[2023人口数量（人）]]/表1[[#This Row],[国家面积（平方米）]]</f>
        <v>#DIV/0!</v>
      </c>
      <c r="M86" s="2"/>
      <c r="N86" s="2"/>
      <c r="O86" s="20"/>
    </row>
    <row r="87" spans="1:15">
      <c r="A87" s="2">
        <v>51</v>
      </c>
      <c r="B87" s="2" t="s">
        <v>70</v>
      </c>
      <c r="C87" s="2"/>
      <c r="D87" s="2" t="s">
        <v>151</v>
      </c>
      <c r="E87" s="2"/>
      <c r="F87" s="2">
        <v>10120.200000000001</v>
      </c>
      <c r="G87" s="2"/>
      <c r="H87" s="2"/>
      <c r="I87" s="2">
        <v>1534937</v>
      </c>
      <c r="J87" s="2">
        <v>0.81</v>
      </c>
      <c r="K87" s="2"/>
      <c r="L87" s="2" t="e">
        <f>表1[[#This Row],[2023人口数量（人）]]/表1[[#This Row],[国家面积（平方米）]]</f>
        <v>#DIV/0!</v>
      </c>
      <c r="M87" s="2"/>
      <c r="N87" s="2"/>
      <c r="O87" s="20"/>
    </row>
    <row r="88" spans="1:15">
      <c r="A88" s="2">
        <v>32</v>
      </c>
      <c r="B88" s="2" t="s">
        <v>50</v>
      </c>
      <c r="C88" s="2"/>
      <c r="D88" s="2" t="s">
        <v>149</v>
      </c>
      <c r="E88" s="2"/>
      <c r="F88" s="2">
        <v>18751.68</v>
      </c>
      <c r="G88" s="2"/>
      <c r="H88" s="2"/>
      <c r="I88" s="2">
        <v>1485509</v>
      </c>
      <c r="J88" s="2">
        <v>0.875</v>
      </c>
      <c r="K88" s="2"/>
      <c r="L88" s="2" t="e">
        <f>表1[[#This Row],[2023人口数量（人）]]/表1[[#This Row],[国家面积（平方米）]]</f>
        <v>#DIV/0!</v>
      </c>
      <c r="M88" s="2"/>
      <c r="N88" s="2"/>
      <c r="O88" s="20"/>
    </row>
    <row r="89" spans="1:15">
      <c r="A89" s="2">
        <v>37</v>
      </c>
      <c r="B89" s="2" t="s">
        <v>55</v>
      </c>
      <c r="C89" s="3" t="s">
        <v>144</v>
      </c>
      <c r="D89" s="2" t="s">
        <v>148</v>
      </c>
      <c r="E89" s="2"/>
      <c r="F89" s="2">
        <v>15971.76</v>
      </c>
      <c r="G89" s="2">
        <v>3.8</v>
      </c>
      <c r="H89" s="2"/>
      <c r="I89" s="2">
        <v>1322765</v>
      </c>
      <c r="J89" s="2">
        <v>0.89</v>
      </c>
      <c r="K89" s="2"/>
      <c r="L89" s="2" t="e">
        <f>表1[[#This Row],[2023人口数量（人）]]/表1[[#This Row],[国家面积（平方米）]]</f>
        <v>#DIV/0!</v>
      </c>
      <c r="M89" s="2"/>
      <c r="N89" s="2"/>
      <c r="O89" s="20"/>
    </row>
    <row r="90" spans="1:15">
      <c r="A90" s="2">
        <v>71</v>
      </c>
      <c r="B90" s="2" t="s">
        <v>91</v>
      </c>
      <c r="C90" s="2"/>
      <c r="D90" s="2" t="s">
        <v>157</v>
      </c>
      <c r="E90" s="2" t="s">
        <v>162</v>
      </c>
      <c r="F90" s="2">
        <v>6090.12</v>
      </c>
      <c r="G90" s="2"/>
      <c r="H90" s="2"/>
      <c r="I90" s="2">
        <v>1300557</v>
      </c>
      <c r="J90" s="2">
        <v>0.80200000000000005</v>
      </c>
      <c r="K90" s="2"/>
      <c r="L90" s="2" t="e">
        <f>表1[[#This Row],[2023人口数量（人）]]/表1[[#This Row],[国家面积（平方米）]]</f>
        <v>#DIV/0!</v>
      </c>
      <c r="M90" s="2"/>
      <c r="N90" s="2"/>
      <c r="O90" s="20"/>
    </row>
    <row r="91" spans="1:15">
      <c r="A91" s="2">
        <v>35</v>
      </c>
      <c r="B91" s="2" t="s">
        <v>53</v>
      </c>
      <c r="C91" s="2"/>
      <c r="D91" s="2" t="s">
        <v>148</v>
      </c>
      <c r="E91" s="2"/>
      <c r="F91" s="2">
        <v>17147.400000000001</v>
      </c>
      <c r="G91" s="2"/>
      <c r="H91" s="2"/>
      <c r="I91" s="2">
        <v>1260138</v>
      </c>
      <c r="J91" s="2">
        <v>0.89600000000000002</v>
      </c>
      <c r="K91" s="2"/>
      <c r="L91" s="2" t="e">
        <f>表1[[#This Row],[2023人口数量（人）]]/表1[[#This Row],[国家面积（平方米）]]</f>
        <v>#DIV/0!</v>
      </c>
      <c r="M91" s="2"/>
      <c r="N91" s="2"/>
      <c r="O91" s="20"/>
    </row>
    <row r="92" spans="1:15">
      <c r="A92" s="2">
        <v>64</v>
      </c>
      <c r="B92" s="2" t="s">
        <v>83</v>
      </c>
      <c r="C92" s="2"/>
      <c r="D92" s="2" t="s">
        <v>148</v>
      </c>
      <c r="E92" s="2"/>
      <c r="F92" s="2">
        <v>6994.44</v>
      </c>
      <c r="G92" s="2"/>
      <c r="H92" s="2"/>
      <c r="I92" s="2">
        <v>626485</v>
      </c>
      <c r="J92" s="2">
        <v>0.83199999999999996</v>
      </c>
      <c r="K92" s="2"/>
      <c r="L92" s="2" t="e">
        <f>表1[[#This Row],[2023人口数量（人）]]/表1[[#This Row],[国家面积（平方米）]]</f>
        <v>#DIV/0!</v>
      </c>
      <c r="M92" s="2"/>
      <c r="N92" s="2"/>
      <c r="O92" s="20"/>
    </row>
    <row r="93" spans="1:15">
      <c r="A93" s="2">
        <v>38</v>
      </c>
      <c r="B93" s="2" t="s">
        <v>57</v>
      </c>
      <c r="C93" s="2"/>
      <c r="D93" s="2" t="s">
        <v>148</v>
      </c>
      <c r="E93" s="2" t="s">
        <v>162</v>
      </c>
      <c r="F93" s="2">
        <v>15894</v>
      </c>
      <c r="G93" s="2">
        <v>5.41</v>
      </c>
      <c r="H93" s="2"/>
      <c r="I93" s="2">
        <v>535064</v>
      </c>
      <c r="J93" s="2">
        <v>0.91800000000000004</v>
      </c>
      <c r="K93" s="2">
        <v>316</v>
      </c>
      <c r="L93" s="2">
        <f>表1[[#This Row],[2023人口数量（人）]]/表1[[#This Row],[国家面积（平方米）]]</f>
        <v>1693.2405063291139</v>
      </c>
      <c r="M93" s="2"/>
      <c r="N93" s="2"/>
      <c r="O93" s="20"/>
    </row>
    <row r="94" spans="1:15">
      <c r="A94" s="2">
        <v>8</v>
      </c>
      <c r="B94" s="2" t="s">
        <v>27</v>
      </c>
      <c r="C94" s="3" t="s">
        <v>144</v>
      </c>
      <c r="D94" s="2" t="s">
        <v>137</v>
      </c>
      <c r="E94" s="2"/>
      <c r="F94" s="2">
        <v>38812.44</v>
      </c>
      <c r="G94" s="2"/>
      <c r="H94" s="2"/>
      <c r="I94" s="2">
        <v>375318</v>
      </c>
      <c r="J94" s="2">
        <v>0.95899999999999996</v>
      </c>
      <c r="K94" s="2">
        <v>103000</v>
      </c>
      <c r="L94" s="2">
        <f>表1[[#This Row],[2023人口数量（人）]]/表1[[#This Row],[国家面积（平方米）]]</f>
        <v>3.6438640776699027</v>
      </c>
      <c r="M94" s="2"/>
      <c r="N94" s="2"/>
      <c r="O94" s="20"/>
    </row>
    <row r="95" spans="1:15">
      <c r="A95" s="2">
        <v>2</v>
      </c>
      <c r="B95" s="2" t="s">
        <v>20</v>
      </c>
      <c r="C95" s="3" t="s">
        <v>144</v>
      </c>
      <c r="D95" s="2" t="s">
        <v>148</v>
      </c>
      <c r="E95" s="2"/>
      <c r="F95" s="2">
        <v>50773.68</v>
      </c>
      <c r="G95" s="2">
        <v>15.43</v>
      </c>
      <c r="H95" s="2"/>
      <c r="I95" s="2">
        <v>65768</v>
      </c>
      <c r="J95" s="2">
        <v>0.93</v>
      </c>
      <c r="K95" s="2">
        <v>2586</v>
      </c>
      <c r="L95" s="2">
        <f>表1[[#This Row],[2023人口数量（人）]]/表1[[#This Row],[国家面积（平方米）]]</f>
        <v>25.432327919566898</v>
      </c>
      <c r="M95" s="2"/>
      <c r="N95" s="2"/>
      <c r="O95" s="20"/>
    </row>
    <row r="96" spans="1:15">
      <c r="A96" s="2">
        <v>27</v>
      </c>
      <c r="B96" s="2" t="s">
        <v>45</v>
      </c>
      <c r="C96" s="2"/>
      <c r="D96" s="2" t="s">
        <v>151</v>
      </c>
      <c r="E96" s="2"/>
      <c r="F96" s="2">
        <v>22029.360000000001</v>
      </c>
      <c r="G96" s="2"/>
      <c r="H96" s="2"/>
      <c r="I96" s="2"/>
      <c r="J96" s="2"/>
      <c r="K96" s="2"/>
      <c r="L96" s="2" t="e">
        <f>表1[[#This Row],[2023人口数量（人）]]/表1[[#This Row],[国家面积（平方米）]]</f>
        <v>#DIV/0!</v>
      </c>
      <c r="M96" s="2"/>
      <c r="N96" s="2"/>
      <c r="O96" s="20"/>
    </row>
    <row r="97" spans="1:15">
      <c r="A97" s="2">
        <v>30</v>
      </c>
      <c r="B97" s="2" t="s">
        <v>48</v>
      </c>
      <c r="C97" s="2"/>
      <c r="D97" s="2" t="s">
        <v>152</v>
      </c>
      <c r="E97" s="2"/>
      <c r="F97" s="2">
        <v>20288.16</v>
      </c>
      <c r="G97" s="2"/>
      <c r="H97" s="2"/>
      <c r="I97" s="2"/>
      <c r="J97" s="2"/>
      <c r="K97" s="2"/>
      <c r="L97" s="2" t="e">
        <f>表1[[#This Row],[2023人口数量（人）]]/表1[[#This Row],[国家面积（平方米）]]</f>
        <v>#DIV/0!</v>
      </c>
      <c r="M97" s="2"/>
      <c r="N97" s="2"/>
      <c r="O97" s="20"/>
    </row>
    <row r="98" spans="1:15">
      <c r="A98" s="2">
        <v>61</v>
      </c>
      <c r="B98" s="2" t="s">
        <v>80</v>
      </c>
      <c r="C98" s="2"/>
      <c r="D98" s="2" t="s">
        <v>148</v>
      </c>
      <c r="E98" s="2"/>
      <c r="F98" s="2">
        <v>7302.24</v>
      </c>
      <c r="G98" s="2"/>
      <c r="H98" s="2"/>
      <c r="I98" s="2"/>
      <c r="J98" s="2"/>
      <c r="K98" s="2"/>
      <c r="L98" s="2" t="e">
        <f>表1[[#This Row],[2023人口数量（人）]]/表1[[#This Row],[国家面积（平方米）]]</f>
        <v>#DIV/0!</v>
      </c>
      <c r="M98" s="2"/>
      <c r="N98" s="2"/>
      <c r="O98" s="20"/>
    </row>
    <row r="99" spans="1:15">
      <c r="A99" s="2">
        <v>66</v>
      </c>
      <c r="B99" s="2" t="s">
        <v>85</v>
      </c>
      <c r="C99" s="2"/>
      <c r="D99" s="2" t="s">
        <v>152</v>
      </c>
      <c r="E99" s="2"/>
      <c r="F99" s="2">
        <v>6763.08</v>
      </c>
      <c r="G99" s="2"/>
      <c r="H99" s="2"/>
      <c r="I99" s="2"/>
      <c r="J99" s="2"/>
      <c r="K99" s="2"/>
      <c r="L99" s="2" t="e">
        <f>表1[[#This Row],[2023人口数量（人）]]/表1[[#This Row],[国家面积（平方米）]]</f>
        <v>#DIV/0!</v>
      </c>
      <c r="M99" s="2"/>
      <c r="N99" s="2"/>
      <c r="O99" s="20"/>
    </row>
    <row r="100" spans="1:15">
      <c r="A100" s="2">
        <v>69</v>
      </c>
      <c r="B100" s="2" t="s">
        <v>88</v>
      </c>
      <c r="C100" s="2"/>
      <c r="D100" s="2" t="s">
        <v>158</v>
      </c>
      <c r="E100" s="2"/>
      <c r="F100" s="2">
        <v>6181.44</v>
      </c>
      <c r="G100" s="2">
        <v>1.63</v>
      </c>
      <c r="H100" s="2"/>
      <c r="I100" s="2"/>
      <c r="J100" s="2"/>
      <c r="K100" s="2"/>
      <c r="L100" s="2" t="e">
        <f>表1[[#This Row],[2023人口数量（人）]]/表1[[#This Row],[国家面积（平方米）]]</f>
        <v>#DIV/0!</v>
      </c>
      <c r="M100" s="2"/>
      <c r="N100" s="2"/>
      <c r="O100" s="20"/>
    </row>
    <row r="101" spans="1:15">
      <c r="A101" s="2">
        <v>70</v>
      </c>
      <c r="B101" s="2" t="s">
        <v>89</v>
      </c>
      <c r="C101" s="2"/>
      <c r="D101" s="2" t="s">
        <v>151</v>
      </c>
      <c r="E101" s="2"/>
      <c r="F101" s="2">
        <v>6108.36</v>
      </c>
      <c r="G101" s="2"/>
      <c r="H101" s="2"/>
      <c r="I101" s="2"/>
      <c r="J101" s="2"/>
      <c r="K101" s="2"/>
      <c r="L101" s="2" t="e">
        <f>表1[[#This Row],[2023人口数量（人）]]/表1[[#This Row],[国家面积（平方米）]]</f>
        <v>#DIV/0!</v>
      </c>
      <c r="M101" s="2"/>
      <c r="N101" s="2"/>
      <c r="O101" s="20"/>
    </row>
    <row r="102" spans="1:15">
      <c r="A102" s="2">
        <v>72</v>
      </c>
      <c r="B102" s="2" t="s">
        <v>92</v>
      </c>
      <c r="C102" s="2"/>
      <c r="D102" s="2" t="s">
        <v>148</v>
      </c>
      <c r="E102" s="2"/>
      <c r="F102" s="2">
        <v>5842.32</v>
      </c>
      <c r="G102" s="2"/>
      <c r="H102" s="2"/>
      <c r="I102" s="2"/>
      <c r="J102" s="2"/>
      <c r="K102" s="2"/>
      <c r="L102" s="2" t="e">
        <f>表1[[#This Row],[2023人口数量（人）]]/表1[[#This Row],[国家面积（平方米）]]</f>
        <v>#DIV/0!</v>
      </c>
      <c r="M102" s="2"/>
      <c r="N102" s="2"/>
      <c r="O102" s="20"/>
    </row>
    <row r="103" spans="1:15">
      <c r="A103" s="2">
        <v>73</v>
      </c>
      <c r="B103" s="2" t="s">
        <v>93</v>
      </c>
      <c r="C103" s="2"/>
      <c r="D103" s="2" t="s">
        <v>151</v>
      </c>
      <c r="E103" s="2"/>
      <c r="F103" s="2">
        <v>5662.8</v>
      </c>
      <c r="G103" s="2"/>
      <c r="H103" s="2"/>
      <c r="I103" s="2"/>
      <c r="J103" s="2"/>
      <c r="K103" s="2"/>
      <c r="L103" s="2" t="e">
        <f>表1[[#This Row],[2023人口数量（人）]]/表1[[#This Row],[国家面积（平方米）]]</f>
        <v>#DIV/0!</v>
      </c>
      <c r="M103" s="2"/>
      <c r="N103" s="2"/>
      <c r="O103" s="20"/>
    </row>
    <row r="104" spans="1:15">
      <c r="A104" s="2">
        <v>78</v>
      </c>
      <c r="B104" s="2" t="s">
        <v>96</v>
      </c>
      <c r="C104" s="2"/>
      <c r="D104" s="2" t="s">
        <v>149</v>
      </c>
      <c r="E104" s="2"/>
      <c r="F104" s="2">
        <v>5375.16</v>
      </c>
      <c r="G104" s="2">
        <v>0.76</v>
      </c>
      <c r="H104" s="2"/>
      <c r="I104" s="2"/>
      <c r="J104" s="2"/>
      <c r="K104" s="2"/>
      <c r="L104" s="2" t="e">
        <f>表1[[#This Row],[2023人口数量（人）]]/表1[[#This Row],[国家面积（平方米）]]</f>
        <v>#DIV/0!</v>
      </c>
      <c r="M104" s="2"/>
      <c r="N104" s="17">
        <v>9.6000000000000002E-2</v>
      </c>
      <c r="O104" s="19"/>
    </row>
    <row r="105" spans="1:15">
      <c r="A105" s="2">
        <v>83</v>
      </c>
      <c r="B105" s="2" t="s">
        <v>101</v>
      </c>
      <c r="C105" s="2"/>
      <c r="D105" s="2" t="s">
        <v>148</v>
      </c>
      <c r="E105" s="2"/>
      <c r="F105" s="2">
        <v>4995.84</v>
      </c>
      <c r="G105" s="2">
        <v>0.91</v>
      </c>
      <c r="H105" s="2"/>
      <c r="I105" s="2"/>
      <c r="J105" s="2"/>
      <c r="K105" s="2"/>
      <c r="L105" s="2" t="e">
        <f>表1[[#This Row],[2023人口数量（人）]]/表1[[#This Row],[国家面积（平方米）]]</f>
        <v>#DIV/0!</v>
      </c>
      <c r="M105" s="2"/>
      <c r="N105" s="2"/>
      <c r="O105" s="20"/>
    </row>
    <row r="106" spans="1:15">
      <c r="A106" s="2">
        <v>86</v>
      </c>
      <c r="B106" s="2" t="s">
        <v>105</v>
      </c>
      <c r="C106" s="2"/>
      <c r="D106" s="2" t="s">
        <v>157</v>
      </c>
      <c r="E106" s="2" t="s">
        <v>162</v>
      </c>
      <c r="F106" s="2">
        <v>4826.28</v>
      </c>
      <c r="G106" s="2"/>
      <c r="H106" s="2"/>
      <c r="I106" s="2"/>
      <c r="J106" s="2"/>
      <c r="K106" s="2"/>
      <c r="L106" s="2" t="e">
        <f>表1[[#This Row],[2023人口数量（人）]]/表1[[#This Row],[国家面积（平方米）]]</f>
        <v>#DIV/0!</v>
      </c>
      <c r="M106" s="2"/>
      <c r="N106" s="17">
        <v>8.3000000000000004E-2</v>
      </c>
      <c r="O106" s="19"/>
    </row>
    <row r="107" spans="1:15">
      <c r="A107" s="2">
        <v>96</v>
      </c>
      <c r="B107" s="2" t="s">
        <v>116</v>
      </c>
      <c r="C107" s="2"/>
      <c r="D107" s="2" t="s">
        <v>157</v>
      </c>
      <c r="E107" s="2" t="s">
        <v>162</v>
      </c>
      <c r="F107" s="2">
        <v>3712.92</v>
      </c>
      <c r="G107" s="2"/>
      <c r="H107" s="2"/>
      <c r="I107" s="2"/>
      <c r="J107" s="2"/>
      <c r="K107" s="2"/>
      <c r="L107" s="2" t="e">
        <f>表1[[#This Row],[2023人口数量（人）]]/表1[[#This Row],[国家面积（平方米）]]</f>
        <v>#DIV/0!</v>
      </c>
      <c r="M107" s="2"/>
      <c r="N107" s="2"/>
      <c r="O107" s="20"/>
    </row>
    <row r="108" spans="1:15">
      <c r="A108" s="2">
        <v>101</v>
      </c>
      <c r="B108" s="2" t="s">
        <v>122</v>
      </c>
      <c r="C108" s="2"/>
      <c r="D108" s="2" t="s">
        <v>149</v>
      </c>
      <c r="E108" s="2"/>
      <c r="F108" s="2">
        <v>3453.12</v>
      </c>
      <c r="G108" s="2"/>
      <c r="H108" s="2"/>
      <c r="I108" s="2"/>
      <c r="J108" s="2"/>
      <c r="K108" s="2"/>
      <c r="L108" s="2" t="e">
        <f>表1[[#This Row],[2023人口数量（人）]]/表1[[#This Row],[国家面积（平方米）]]</f>
        <v>#DIV/0!</v>
      </c>
      <c r="M108" s="2"/>
      <c r="N108" s="2"/>
      <c r="O108" s="20"/>
    </row>
    <row r="109" spans="1:15">
      <c r="A109" s="2">
        <v>105</v>
      </c>
      <c r="B109" s="2" t="s">
        <v>126</v>
      </c>
      <c r="C109" s="2"/>
      <c r="D109" s="2" t="s">
        <v>157</v>
      </c>
      <c r="E109" s="2"/>
      <c r="F109" s="2">
        <v>2681.4</v>
      </c>
      <c r="G109" s="2"/>
      <c r="H109" s="2"/>
      <c r="I109" s="2"/>
      <c r="J109" s="2"/>
      <c r="K109" s="2"/>
      <c r="L109" s="2" t="e">
        <f>表1[[#This Row],[2023人口数量（人）]]/表1[[#This Row],[国家面积（平方米）]]</f>
        <v>#DIV/0!</v>
      </c>
      <c r="M109" s="2"/>
      <c r="N109" s="2"/>
      <c r="O109" s="20"/>
    </row>
    <row r="110" spans="1:15">
      <c r="A110" s="2">
        <v>34</v>
      </c>
      <c r="B110" s="4" t="s">
        <v>52</v>
      </c>
      <c r="C110" s="2"/>
      <c r="D110" s="2" t="s">
        <v>149</v>
      </c>
      <c r="E110" s="2" t="s">
        <v>170</v>
      </c>
      <c r="F110" s="2">
        <v>17491.8</v>
      </c>
      <c r="G110" s="2">
        <v>5.76</v>
      </c>
      <c r="H110" s="2"/>
      <c r="I110" s="2"/>
      <c r="J110" s="2"/>
      <c r="K110" s="11">
        <v>36197</v>
      </c>
      <c r="L110" s="11">
        <f>表1[[#This Row],[2023人口数量（人）]]/表1[[#This Row],[国家面积（平方米）]]</f>
        <v>0</v>
      </c>
      <c r="M110" s="11"/>
      <c r="N110" s="11"/>
      <c r="O110" s="20"/>
    </row>
    <row r="111" spans="1:15">
      <c r="A111" s="7" t="s">
        <v>132</v>
      </c>
      <c r="B111" s="13" t="s">
        <v>133</v>
      </c>
      <c r="C111" s="13"/>
      <c r="D111" s="13"/>
      <c r="E111" s="13"/>
      <c r="F111" s="7" t="s">
        <v>134</v>
      </c>
      <c r="G111" s="7"/>
      <c r="H111" s="7"/>
      <c r="I111" s="7"/>
      <c r="J111" s="7"/>
    </row>
    <row r="112" spans="1:15" ht="109" customHeight="1">
      <c r="A112" s="7" t="s">
        <v>2</v>
      </c>
      <c r="B112" s="14" t="s">
        <v>135</v>
      </c>
      <c r="C112" s="14"/>
      <c r="D112" s="14"/>
      <c r="E112" s="14"/>
      <c r="F112" s="16" t="s">
        <v>136</v>
      </c>
      <c r="G112" s="16"/>
      <c r="H112" s="16"/>
      <c r="I112" s="16"/>
      <c r="J112" s="16"/>
    </row>
    <row r="113" spans="1:10">
      <c r="A113" s="7" t="s">
        <v>176</v>
      </c>
      <c r="B113" s="14" t="s">
        <v>175</v>
      </c>
      <c r="C113" s="14"/>
      <c r="D113" s="14"/>
      <c r="E113" s="14"/>
      <c r="F113" s="14"/>
      <c r="G113" s="14"/>
      <c r="H113" s="14"/>
      <c r="I113" s="14"/>
      <c r="J113" s="14"/>
    </row>
    <row r="114" spans="1:10" ht="126" customHeight="1">
      <c r="A114" s="7" t="s">
        <v>140</v>
      </c>
      <c r="B114" s="15" t="s">
        <v>142</v>
      </c>
      <c r="C114" s="15"/>
      <c r="D114" s="15"/>
      <c r="E114" s="15"/>
      <c r="F114" s="16" t="s">
        <v>172</v>
      </c>
      <c r="G114" s="16"/>
      <c r="H114" s="16"/>
      <c r="I114" s="16"/>
      <c r="J114" s="16"/>
    </row>
    <row r="115" spans="1:10" ht="108" customHeight="1">
      <c r="A115" s="7" t="s">
        <v>145</v>
      </c>
      <c r="B115" s="14" t="s">
        <v>147</v>
      </c>
      <c r="C115" s="14"/>
      <c r="D115" s="14"/>
      <c r="E115" s="14"/>
      <c r="F115" s="16" t="s">
        <v>173</v>
      </c>
      <c r="G115" s="16"/>
      <c r="H115" s="16"/>
      <c r="I115" s="16"/>
      <c r="J115" s="16"/>
    </row>
    <row r="116" spans="1:10">
      <c r="A116" s="7" t="s">
        <v>164</v>
      </c>
      <c r="B116" s="15" t="s">
        <v>165</v>
      </c>
      <c r="C116" s="15"/>
      <c r="D116" s="15"/>
      <c r="E116" s="15"/>
      <c r="F116" s="14"/>
      <c r="G116" s="14"/>
      <c r="H116" s="14"/>
      <c r="I116" s="14"/>
      <c r="J116" s="14"/>
    </row>
    <row r="117" spans="1:10">
      <c r="A117" s="7" t="s">
        <v>184</v>
      </c>
      <c r="B117" t="s">
        <v>187</v>
      </c>
    </row>
  </sheetData>
  <mergeCells count="11">
    <mergeCell ref="B116:E116"/>
    <mergeCell ref="F116:J116"/>
    <mergeCell ref="F112:J112"/>
    <mergeCell ref="F114:J114"/>
    <mergeCell ref="F115:J115"/>
    <mergeCell ref="F113:J113"/>
    <mergeCell ref="B111:E111"/>
    <mergeCell ref="B112:E112"/>
    <mergeCell ref="B113:E113"/>
    <mergeCell ref="B114:E114"/>
    <mergeCell ref="B115:E115"/>
  </mergeCells>
  <phoneticPr fontId="2" type="noConversion"/>
  <hyperlinks>
    <hyperlink ref="B114" r:id="rId2" display="https://worldpopulationreview.com/country-rankings/developed-countries" xr:uid="{578F0ED9-9FCA-2947-A445-57506A393DF7}"/>
    <hyperlink ref="B116" r:id="rId3" display="https://en.wikipedia.org/wiki/List_of_countries_and_territories_where_English_is_an_official_language" xr:uid="{45CC0F68-45CB-6944-9C18-E80F48A0C05F}"/>
  </hyperlinks>
  <pageMargins left="0.7" right="0.7" top="0.75" bottom="0.75" header="0.3" footer="0.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CE2A4-9490-114C-8E21-BF065A7DAEAD}">
  <dimension ref="A1"/>
  <sheetViews>
    <sheetView topLeftCell="A11" workbookViewId="0">
      <selection activeCell="N40" sqref="N40"/>
    </sheetView>
  </sheetViews>
  <sheetFormatPr baseColWidth="10" defaultRowHeight="16"/>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全球人力成本</vt:lpstr>
      <vt:lpstr>各区域失业率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2023-03-20T05:32:52Z</dcterms:created>
  <dcterms:modified xsi:type="dcterms:W3CDTF">2023-03-22T07:54:27Z</dcterms:modified>
</cp:coreProperties>
</file>