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kodikara/Documents/Carol/Eva/Analysis (Saritha)/Rmarkdown/Data/"/>
    </mc:Choice>
  </mc:AlternateContent>
  <xr:revisionPtr revIDLastSave="0" documentId="13_ncr:1_{FE177020-49E5-9347-AA79-0B985B443E61}" xr6:coauthVersionLast="47" xr6:coauthVersionMax="47" xr10:uidLastSave="{00000000-0000-0000-0000-000000000000}"/>
  <bookViews>
    <workbookView xWindow="-45160" yWindow="-4600" windowWidth="42180" windowHeight="24920" xr2:uid="{25B162DD-9C49-2446-899E-B1F02063CCAC}"/>
  </bookViews>
  <sheets>
    <sheet name="All FMT data" sheetId="1" r:id="rId1"/>
    <sheet name="Sheet1" sheetId="2" r:id="rId2"/>
  </sheets>
  <definedNames>
    <definedName name="_xlnm._FilterDatabase" localSheetId="0" hidden="1">'All FMT data'!$A$1:$GY$43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A45" i="1" l="1"/>
  <c r="FA46" i="1"/>
  <c r="FA47" i="1"/>
  <c r="FA48" i="1"/>
  <c r="FA49" i="1"/>
  <c r="FA50" i="1"/>
  <c r="FA51" i="1"/>
  <c r="FA52" i="1"/>
  <c r="FA53" i="1"/>
  <c r="FA54" i="1"/>
  <c r="FA55" i="1"/>
  <c r="FA56" i="1"/>
  <c r="FA57" i="1"/>
  <c r="FA58" i="1"/>
  <c r="FA59" i="1"/>
  <c r="FA60" i="1"/>
  <c r="FA61" i="1"/>
  <c r="FA62" i="1"/>
  <c r="FA63" i="1"/>
  <c r="FA64" i="1"/>
  <c r="FA65" i="1"/>
  <c r="FA66" i="1"/>
  <c r="FA67" i="1"/>
  <c r="FA68" i="1"/>
  <c r="FA69" i="1"/>
  <c r="FA71" i="1"/>
  <c r="FA72" i="1"/>
  <c r="FA73" i="1"/>
  <c r="FA74" i="1"/>
  <c r="FA75" i="1"/>
  <c r="FA76" i="1"/>
  <c r="FA77" i="1"/>
  <c r="FA44" i="1"/>
  <c r="EY45" i="1"/>
  <c r="EY46" i="1"/>
  <c r="EY47" i="1"/>
  <c r="EY48" i="1"/>
  <c r="EY49" i="1"/>
  <c r="EY50" i="1"/>
  <c r="EY51" i="1"/>
  <c r="EY52" i="1"/>
  <c r="EY53" i="1"/>
  <c r="EY54" i="1"/>
  <c r="EY55" i="1"/>
  <c r="EY56" i="1"/>
  <c r="EY57" i="1"/>
  <c r="EY58" i="1"/>
  <c r="EY59" i="1"/>
  <c r="EY60" i="1"/>
  <c r="EY61" i="1"/>
  <c r="EY62" i="1"/>
  <c r="EY63" i="1"/>
  <c r="EY64" i="1"/>
  <c r="EY65" i="1"/>
  <c r="EY66" i="1"/>
  <c r="EY67" i="1"/>
  <c r="EY68" i="1"/>
  <c r="EY69" i="1"/>
  <c r="EY71" i="1"/>
  <c r="EY72" i="1"/>
  <c r="EY73" i="1"/>
  <c r="EY74" i="1"/>
  <c r="EY75" i="1"/>
  <c r="EY76" i="1"/>
  <c r="EY77" i="1"/>
  <c r="EY44" i="1"/>
  <c r="ES3" i="1"/>
  <c r="ES4" i="1"/>
  <c r="ES5" i="1"/>
  <c r="ES6" i="1"/>
  <c r="ES7" i="1"/>
  <c r="ES8" i="1"/>
  <c r="ES9" i="1"/>
  <c r="ES10" i="1"/>
  <c r="ES11" i="1"/>
  <c r="ES12" i="1"/>
  <c r="ES13" i="1"/>
  <c r="ES16" i="1"/>
  <c r="ES17" i="1"/>
  <c r="ES18" i="1"/>
  <c r="ES19" i="1"/>
  <c r="ES20" i="1"/>
  <c r="ES21" i="1"/>
  <c r="ES22" i="1"/>
  <c r="ES23" i="1"/>
  <c r="ES24" i="1"/>
  <c r="ES25" i="1"/>
  <c r="ES28" i="1"/>
  <c r="ES29" i="1"/>
  <c r="ES30" i="1"/>
  <c r="ES31" i="1"/>
  <c r="ES32" i="1"/>
  <c r="ES33" i="1"/>
  <c r="ES34" i="1"/>
  <c r="ES35" i="1"/>
  <c r="ES38" i="1"/>
  <c r="ES39" i="1"/>
  <c r="ES40" i="1"/>
  <c r="ES41" i="1"/>
  <c r="ES42" i="1"/>
  <c r="ES43" i="1"/>
  <c r="ES2" i="1"/>
  <c r="EQ3" i="1"/>
  <c r="EQ4" i="1"/>
  <c r="EQ5" i="1"/>
  <c r="EQ6" i="1"/>
  <c r="EQ7" i="1"/>
  <c r="EQ8" i="1"/>
  <c r="EQ9" i="1"/>
  <c r="EQ10" i="1"/>
  <c r="EQ11" i="1"/>
  <c r="EQ12" i="1"/>
  <c r="EQ13" i="1"/>
  <c r="EQ16" i="1"/>
  <c r="EQ17" i="1"/>
  <c r="EQ18" i="1"/>
  <c r="EQ19" i="1"/>
  <c r="EQ20" i="1"/>
  <c r="EQ21" i="1"/>
  <c r="EQ22" i="1"/>
  <c r="EQ23" i="1"/>
  <c r="EQ24" i="1"/>
  <c r="EQ25" i="1"/>
  <c r="EQ28" i="1"/>
  <c r="EQ29" i="1"/>
  <c r="EQ30" i="1"/>
  <c r="EQ31" i="1"/>
  <c r="EQ32" i="1"/>
  <c r="EQ33" i="1"/>
  <c r="EQ34" i="1"/>
  <c r="EQ35" i="1"/>
  <c r="EQ38" i="1"/>
  <c r="EQ39" i="1"/>
  <c r="EQ40" i="1"/>
  <c r="EQ41" i="1"/>
  <c r="EQ42" i="1"/>
  <c r="EQ43" i="1"/>
  <c r="EQ2" i="1"/>
</calcChain>
</file>

<file path=xl/sharedStrings.xml><?xml version="1.0" encoding="utf-8"?>
<sst xmlns="http://schemas.openxmlformats.org/spreadsheetml/2006/main" count="511" uniqueCount="217">
  <si>
    <t>BOX</t>
  </si>
  <si>
    <t>ID</t>
  </si>
  <si>
    <t>genotype</t>
  </si>
  <si>
    <t>ATB</t>
  </si>
  <si>
    <t>FMT</t>
  </si>
  <si>
    <t>NewGroup</t>
  </si>
  <si>
    <t>BodyWeight_W6</t>
  </si>
  <si>
    <t>BodyWeight_W7</t>
  </si>
  <si>
    <t>BodyWeight_W8</t>
  </si>
  <si>
    <t>BodyWeight_W9</t>
  </si>
  <si>
    <t>BodyWeight_W10</t>
  </si>
  <si>
    <t>BodyWeight_W11</t>
  </si>
  <si>
    <t>BodyWeight_W12</t>
  </si>
  <si>
    <t>BodyWeight_W13</t>
  </si>
  <si>
    <t>BodyWeight_W14</t>
  </si>
  <si>
    <t>BodyWeight_W15</t>
  </si>
  <si>
    <t>BodyWeight_W16</t>
  </si>
  <si>
    <t>BodyWeight_W17</t>
  </si>
  <si>
    <t>BodyWeight_W18</t>
  </si>
  <si>
    <t>BodyWeight_W19</t>
  </si>
  <si>
    <t>BodyWeight_W20</t>
  </si>
  <si>
    <t>WeightGain_W6</t>
  </si>
  <si>
    <t>WeightGain_W7</t>
  </si>
  <si>
    <t>WeightGain_W8</t>
  </si>
  <si>
    <t>WeightGain_W9</t>
  </si>
  <si>
    <t>WeightGain_W10</t>
  </si>
  <si>
    <t>WeightGain_W11</t>
  </si>
  <si>
    <t>WeightGain_W12</t>
  </si>
  <si>
    <t>WeightGain_W13</t>
  </si>
  <si>
    <t>WeightGain_W14</t>
  </si>
  <si>
    <t>WeightGain_W15</t>
  </si>
  <si>
    <t>WeightGain_W16</t>
  </si>
  <si>
    <t>WeightGain_W17</t>
  </si>
  <si>
    <t>WeightGain_W18</t>
  </si>
  <si>
    <t>WeightGain_W19</t>
  </si>
  <si>
    <t>WeightGain_W20</t>
  </si>
  <si>
    <t>FoodIntake_W7</t>
  </si>
  <si>
    <t>FoodIntake_W8</t>
  </si>
  <si>
    <t>FoodIntake_W9</t>
  </si>
  <si>
    <t>FoodIntake_W10</t>
  </si>
  <si>
    <t>FoodIntake_W11</t>
  </si>
  <si>
    <t>FoodIntake_W12</t>
  </si>
  <si>
    <t>FoodIntake_W13</t>
  </si>
  <si>
    <t>FoodIntake_W14</t>
  </si>
  <si>
    <t>FoodIntake_W15</t>
  </si>
  <si>
    <t>FoodIntake_W16</t>
  </si>
  <si>
    <t>FoodIntake_W17</t>
  </si>
  <si>
    <t>FoodIntake_W18</t>
  </si>
  <si>
    <t>FoodIntake_W19</t>
  </si>
  <si>
    <t>FoodIntake_W20</t>
  </si>
  <si>
    <t>WaterIntake_W7</t>
  </si>
  <si>
    <t>WaterIntake_W8</t>
  </si>
  <si>
    <t>WaterIntake_W9</t>
  </si>
  <si>
    <t>WaterIntake_W10</t>
  </si>
  <si>
    <t>WaterIntake_W11</t>
  </si>
  <si>
    <t>WaterIntake_W12</t>
  </si>
  <si>
    <t>WaterIntake_W13</t>
  </si>
  <si>
    <t>WaterIntake_W14</t>
  </si>
  <si>
    <t>WaterIntake_W15</t>
  </si>
  <si>
    <t>WaterIntake_W16</t>
  </si>
  <si>
    <t>WaterIntake_W17</t>
  </si>
  <si>
    <t>WaterIntake_W18</t>
  </si>
  <si>
    <t>WaterIntake_W19</t>
  </si>
  <si>
    <t>WaterIntake_W20</t>
  </si>
  <si>
    <t>Rotarod_W6</t>
  </si>
  <si>
    <t>Rotarod_W7</t>
  </si>
  <si>
    <t>Rotarod_W8</t>
  </si>
  <si>
    <t>Rotarod_W9</t>
  </si>
  <si>
    <t>Rotarod_W10</t>
  </si>
  <si>
    <t>Rotarod_W11</t>
  </si>
  <si>
    <t>Rotarod_W12</t>
  </si>
  <si>
    <t>Rotarod_W13</t>
  </si>
  <si>
    <t>Rotarod_W14</t>
  </si>
  <si>
    <t>Rotarod_W15</t>
  </si>
  <si>
    <t>Rotarod_W16</t>
  </si>
  <si>
    <t>Rotarod_W17</t>
  </si>
  <si>
    <t>Rotarod_W18</t>
  </si>
  <si>
    <t>Rotarod_W19</t>
  </si>
  <si>
    <t>Rotarod_W20</t>
  </si>
  <si>
    <t>Clasping_W6</t>
  </si>
  <si>
    <t>Clasping_W7</t>
  </si>
  <si>
    <t>Clasping_W8</t>
  </si>
  <si>
    <t>Clasping_W9</t>
  </si>
  <si>
    <t>Clasping_W10</t>
  </si>
  <si>
    <t>Clasping_W11</t>
  </si>
  <si>
    <t>Clasping_W12</t>
  </si>
  <si>
    <t>Clasping_W13</t>
  </si>
  <si>
    <t>Clasping_W14</t>
  </si>
  <si>
    <t>Clasping_W15</t>
  </si>
  <si>
    <t>Clasping_W16</t>
  </si>
  <si>
    <t>Clasping_W17</t>
  </si>
  <si>
    <t>Clasping_W18</t>
  </si>
  <si>
    <t>Clasping_W19</t>
  </si>
  <si>
    <t>Clasping_W20</t>
  </si>
  <si>
    <t>FecalOutput_W7</t>
  </si>
  <si>
    <t>FecalOutput_W8</t>
  </si>
  <si>
    <t>FecalOutput_W9</t>
  </si>
  <si>
    <t>FecalOutput_W10</t>
  </si>
  <si>
    <t>FecalOutput_W11</t>
  </si>
  <si>
    <t>FecalOutput_W12</t>
  </si>
  <si>
    <t>FecalOutput_W13</t>
  </si>
  <si>
    <t>FecalOutput_W14</t>
  </si>
  <si>
    <t>FecalOutput_W15</t>
  </si>
  <si>
    <t>FecalOutput_W16</t>
  </si>
  <si>
    <t>FecalOutput_W17</t>
  </si>
  <si>
    <t>FecalOutput_W18</t>
  </si>
  <si>
    <t>FecalOutput_W19</t>
  </si>
  <si>
    <t>FecalOutput_W20</t>
  </si>
  <si>
    <t>FecalWaterContent_W7</t>
  </si>
  <si>
    <t>FecalWaterContent_W8</t>
  </si>
  <si>
    <t>FecalWaterContent_W9</t>
  </si>
  <si>
    <t>FecalWaterContent_W10</t>
  </si>
  <si>
    <t>FecalWaterContent_W11</t>
  </si>
  <si>
    <t>FecalWaterContent_W12</t>
  </si>
  <si>
    <t>FecalWaterContent_W13</t>
  </si>
  <si>
    <t>FecalWaterContent_W14</t>
  </si>
  <si>
    <t>FecalWaterContent_W15</t>
  </si>
  <si>
    <t>FecalWaterContent_W16</t>
  </si>
  <si>
    <t>FecalWaterContent_W17</t>
  </si>
  <si>
    <t>FecalWaterContent_W18</t>
  </si>
  <si>
    <t>FecalWaterContent_W19</t>
  </si>
  <si>
    <t>FecalWaterContent_W20</t>
  </si>
  <si>
    <t>GutTransitTime_W20</t>
  </si>
  <si>
    <t>FITC_w20</t>
  </si>
  <si>
    <t>Ymaze_index</t>
  </si>
  <si>
    <t>Ymaze_homeArm</t>
  </si>
  <si>
    <t>Ymaze_familiarArm</t>
  </si>
  <si>
    <t>Ymaze_novelArm</t>
  </si>
  <si>
    <t>Ymaze_Dist_trial2</t>
  </si>
  <si>
    <t>Ymaze_Dist_trial1</t>
  </si>
  <si>
    <t>Digigait_Swing_FORE_W14</t>
  </si>
  <si>
    <t>Digigait_Swing_HIND_W14</t>
  </si>
  <si>
    <t>Digigait_Stance_FORE_W14</t>
  </si>
  <si>
    <t>Digigait_Stance_HIND_W14</t>
  </si>
  <si>
    <t>Digigait_Stride_FORE_W14</t>
  </si>
  <si>
    <t>Digigait_Stride_HIND_W14</t>
  </si>
  <si>
    <t>Digigait_PawAngle_FORE_W14</t>
  </si>
  <si>
    <t>Digigait_PawAngle_HIND_W14</t>
  </si>
  <si>
    <t>Digigait_StanceWidth_FORE_W14</t>
  </si>
  <si>
    <t>Digigait_StanceWidth_HIND_W14</t>
  </si>
  <si>
    <t>Digigait_PawArea_FORE_W14</t>
  </si>
  <si>
    <t>Digigait_PawArea_HIND_W14</t>
  </si>
  <si>
    <t>Digigait_PropelBrakeRatio_W14</t>
  </si>
  <si>
    <t>NOR_RI_5min</t>
  </si>
  <si>
    <t>BrainWeight_W20</t>
  </si>
  <si>
    <t>CecumWeight_W20</t>
  </si>
  <si>
    <t>CecumWeightperg_W20</t>
  </si>
  <si>
    <t>CecumLength_W20</t>
  </si>
  <si>
    <t>RatioCecum_W20</t>
  </si>
  <si>
    <t>ColonLength_W20</t>
  </si>
  <si>
    <t>GutTransitTime_w14</t>
  </si>
  <si>
    <t>FITC_w14</t>
  </si>
  <si>
    <t>BrainWeight_W14</t>
  </si>
  <si>
    <t>CecumWeight_W14</t>
  </si>
  <si>
    <t>CecumWeightperg_W14</t>
  </si>
  <si>
    <t>CecumLength_W14</t>
  </si>
  <si>
    <t>RatioCecum_W14</t>
  </si>
  <si>
    <t>ColonLength_W14</t>
  </si>
  <si>
    <t>SPT_OVN1</t>
  </si>
  <si>
    <t>SPT_OVN2</t>
  </si>
  <si>
    <t>FST_Latency_W10</t>
  </si>
  <si>
    <t>FST_Immobility_W10</t>
  </si>
  <si>
    <t>CONDT_Base</t>
  </si>
  <si>
    <t>CONDT_1</t>
  </si>
  <si>
    <t>CONDT_2</t>
  </si>
  <si>
    <t>CONDT_3</t>
  </si>
  <si>
    <t>CONDT_4</t>
  </si>
  <si>
    <t>CONDT_5</t>
  </si>
  <si>
    <t>CONDT_6</t>
  </si>
  <si>
    <t>EXT_Base</t>
  </si>
  <si>
    <t>EXT_1-5</t>
  </si>
  <si>
    <t>EXT_6-10</t>
  </si>
  <si>
    <t>EXT_11-15</t>
  </si>
  <si>
    <t>EXT_16-20</t>
  </si>
  <si>
    <t>EXT_21-25</t>
  </si>
  <si>
    <t>EXT_26-30</t>
  </si>
  <si>
    <t>EXT_31-35</t>
  </si>
  <si>
    <t>EXT_36-40</t>
  </si>
  <si>
    <t>EXT_41-45</t>
  </si>
  <si>
    <t>WT</t>
  </si>
  <si>
    <t>NO</t>
  </si>
  <si>
    <t>GETPwt/ATBno/FMTno</t>
  </si>
  <si>
    <t>YES</t>
  </si>
  <si>
    <t>GETPwt/ATByes/FMTno</t>
  </si>
  <si>
    <t>GETPwt/ATByes/FMTyes</t>
  </si>
  <si>
    <t>HD</t>
  </si>
  <si>
    <t>GETPhd/ATBno/FMTno</t>
  </si>
  <si>
    <t>GETPhd/ATByes/FMTno</t>
  </si>
  <si>
    <t>GETPhd/ATByes/FMTyes</t>
  </si>
  <si>
    <t>Acetate_w14</t>
  </si>
  <si>
    <t>Isobutyrate_w14</t>
  </si>
  <si>
    <t>Acetate_w20</t>
  </si>
  <si>
    <t>Isobutyrate_w20</t>
  </si>
  <si>
    <t xml:space="preserve">IFNg_w14 </t>
  </si>
  <si>
    <t xml:space="preserve">IL17A_w14 </t>
  </si>
  <si>
    <t xml:space="preserve">IL17E_w14 </t>
  </si>
  <si>
    <t xml:space="preserve">IL1b_w14 </t>
  </si>
  <si>
    <t xml:space="preserve">IL21_w14 </t>
  </si>
  <si>
    <t xml:space="preserve">IL22_w14 </t>
  </si>
  <si>
    <t xml:space="preserve">IL6_w14 </t>
  </si>
  <si>
    <t xml:space="preserve">IL7R_w14 </t>
  </si>
  <si>
    <t xml:space="preserve">TNFa_w14 </t>
  </si>
  <si>
    <t xml:space="preserve">IFNg_w20 </t>
  </si>
  <si>
    <t xml:space="preserve">IL17A_w20 </t>
  </si>
  <si>
    <t xml:space="preserve">IL17E_w20 </t>
  </si>
  <si>
    <t>IL1b_w20</t>
  </si>
  <si>
    <t xml:space="preserve">IL21_w20 </t>
  </si>
  <si>
    <t xml:space="preserve">IL22_w20 </t>
  </si>
  <si>
    <t>IL6_w20</t>
  </si>
  <si>
    <t>IL7R_w20</t>
  </si>
  <si>
    <t xml:space="preserve">TNFa_w20 </t>
  </si>
  <si>
    <t>Methylbutyrate_w20</t>
  </si>
  <si>
    <t>Methylbutyrate_w14</t>
  </si>
  <si>
    <t>Propionate_w14</t>
  </si>
  <si>
    <t>Propionate_w20</t>
  </si>
  <si>
    <t>NOR_RI_2min</t>
  </si>
  <si>
    <t>NOR_RI_10min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</si>
</sst>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8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theme="0"/>
      <name val="Helvetica Neue"/>
      <family val="2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4"/>
      <name val="Calibri"/>
      <family val="2"/>
      <scheme val="minor"/>
    </font>
    <font>
      <sz val="12"/>
      <color theme="3"/>
      <name val="Calibri"/>
      <family val="2"/>
      <scheme val="minor"/>
    </font>
    <font>
      <sz val="11"/>
      <color rgb="FF000000"/>
      <name val="Calibri"/>
      <family val="2"/>
      <scheme val="minor"/>
    </font>
  </fonts>
  <fills count="47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499984740745262"/>
        <bgColor rgb="FF000000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-0.499984740745262"/>
        <bgColor rgb="FF000000"/>
      </patternFill>
    </fill>
    <fill>
      <patternFill patternType="solid">
        <fgColor theme="5" tint="-0.499984740745262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-0.499984740745262"/>
        <bgColor rgb="FF000000"/>
      </patternFill>
    </fill>
    <fill>
      <patternFill patternType="solid">
        <fgColor rgb="FF00B0F0"/>
        <bgColor indexed="64"/>
      </patternFill>
    </fill>
    <fill>
      <patternFill patternType="solid">
        <fgColor theme="7" tint="-0.249977111117893"/>
        <bgColor rgb="FF000000"/>
      </patternFill>
    </fill>
    <fill>
      <patternFill patternType="solid">
        <fgColor theme="1" tint="0.499984740745262"/>
        <bgColor rgb="FF000000"/>
      </patternFill>
    </fill>
    <fill>
      <patternFill patternType="solid">
        <fgColor rgb="FFC00000"/>
        <bgColor rgb="FF000000"/>
      </patternFill>
    </fill>
    <fill>
      <patternFill patternType="solid">
        <fgColor theme="5"/>
        <bgColor rgb="FF000000"/>
      </patternFill>
    </fill>
    <fill>
      <patternFill patternType="solid">
        <fgColor theme="9" tint="0.39997558519241921"/>
        <bgColor rgb="FF000000"/>
      </patternFill>
    </fill>
    <fill>
      <patternFill patternType="solid">
        <fgColor theme="8" tint="-0.249977111117893"/>
        <bgColor rgb="FF000000"/>
      </patternFill>
    </fill>
    <fill>
      <patternFill patternType="solid">
        <fgColor theme="3" tint="-0.499984740745262"/>
        <bgColor rgb="FF000000"/>
      </patternFill>
    </fill>
    <fill>
      <patternFill patternType="solid">
        <fgColor rgb="FF7030A0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D08F"/>
        <bgColor indexed="64"/>
      </patternFill>
    </fill>
    <fill>
      <patternFill patternType="solid">
        <fgColor rgb="FFFFAED5"/>
        <bgColor indexed="64"/>
      </patternFill>
    </fill>
    <fill>
      <patternFill patternType="solid">
        <fgColor rgb="FF7DBBFF"/>
        <bgColor indexed="64"/>
      </patternFill>
    </fill>
    <fill>
      <patternFill patternType="solid">
        <fgColor rgb="FFB0FFA3"/>
        <bgColor indexed="64"/>
      </patternFill>
    </fill>
    <fill>
      <patternFill patternType="solid">
        <fgColor rgb="FFFF6B47"/>
        <bgColor indexed="64"/>
      </patternFill>
    </fill>
    <fill>
      <patternFill patternType="solid">
        <fgColor rgb="FFFF2B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4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" fillId="3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4" fillId="6" borderId="0" xfId="0" applyFont="1" applyFill="1" applyAlignment="1">
      <alignment horizontal="center"/>
    </xf>
    <xf numFmtId="0" fontId="4" fillId="7" borderId="0" xfId="0" applyFont="1" applyFill="1" applyAlignment="1">
      <alignment horizontal="center"/>
    </xf>
    <xf numFmtId="0" fontId="4" fillId="8" borderId="0" xfId="0" applyFont="1" applyFill="1" applyAlignment="1">
      <alignment horizontal="center"/>
    </xf>
    <xf numFmtId="0" fontId="0" fillId="0" borderId="0" xfId="0" applyFont="1"/>
    <xf numFmtId="0" fontId="1" fillId="9" borderId="0" xfId="0" applyFont="1" applyFill="1" applyAlignment="1">
      <alignment horizontal="center"/>
    </xf>
    <xf numFmtId="0" fontId="4" fillId="10" borderId="0" xfId="0" applyFont="1" applyFill="1" applyAlignment="1">
      <alignment horizontal="center"/>
    </xf>
    <xf numFmtId="0" fontId="1" fillId="11" borderId="0" xfId="0" applyFont="1" applyFill="1" applyAlignment="1">
      <alignment horizontal="center"/>
    </xf>
    <xf numFmtId="0" fontId="4" fillId="12" borderId="0" xfId="0" applyFont="1" applyFill="1" applyAlignment="1">
      <alignment horizontal="center"/>
    </xf>
    <xf numFmtId="0" fontId="4" fillId="13" borderId="0" xfId="0" applyFont="1" applyFill="1" applyAlignment="1">
      <alignment horizontal="center"/>
    </xf>
    <xf numFmtId="0" fontId="4" fillId="14" borderId="0" xfId="0" applyFont="1" applyFill="1" applyAlignment="1">
      <alignment horizontal="center"/>
    </xf>
    <xf numFmtId="0" fontId="4" fillId="15" borderId="0" xfId="0" applyFont="1" applyFill="1" applyAlignment="1">
      <alignment horizontal="center"/>
    </xf>
    <xf numFmtId="0" fontId="4" fillId="16" borderId="0" xfId="0" applyFont="1" applyFill="1" applyAlignment="1">
      <alignment horizontal="center"/>
    </xf>
    <xf numFmtId="0" fontId="4" fillId="17" borderId="0" xfId="0" applyFont="1" applyFill="1" applyAlignment="1">
      <alignment horizontal="center"/>
    </xf>
    <xf numFmtId="0" fontId="4" fillId="18" borderId="0" xfId="0" applyFont="1" applyFill="1" applyAlignment="1">
      <alignment horizontal="center"/>
    </xf>
    <xf numFmtId="0" fontId="4" fillId="19" borderId="0" xfId="0" applyFont="1" applyFill="1" applyAlignment="1">
      <alignment horizontal="center"/>
    </xf>
    <xf numFmtId="0" fontId="0" fillId="20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0" fontId="0" fillId="24" borderId="0" xfId="0" applyFill="1"/>
    <xf numFmtId="0" fontId="0" fillId="25" borderId="0" xfId="0" applyFill="1"/>
    <xf numFmtId="0" fontId="0" fillId="26" borderId="0" xfId="0" applyFill="1"/>
    <xf numFmtId="0" fontId="1" fillId="27" borderId="0" xfId="0" applyFont="1" applyFill="1" applyAlignment="1">
      <alignment horizontal="center"/>
    </xf>
    <xf numFmtId="0" fontId="1" fillId="28" borderId="0" xfId="0" applyFont="1" applyFill="1" applyAlignment="1">
      <alignment horizontal="center"/>
    </xf>
    <xf numFmtId="0" fontId="1" fillId="29" borderId="0" xfId="0" applyFont="1" applyFill="1" applyAlignment="1">
      <alignment horizontal="center"/>
    </xf>
    <xf numFmtId="0" fontId="7" fillId="30" borderId="0" xfId="0" applyFont="1" applyFill="1" applyAlignment="1">
      <alignment horizontal="center"/>
    </xf>
    <xf numFmtId="0" fontId="8" fillId="32" borderId="0" xfId="0" applyFont="1" applyFill="1"/>
    <xf numFmtId="0" fontId="9" fillId="24" borderId="0" xfId="0" applyFont="1" applyFill="1" applyAlignment="1">
      <alignment horizontal="center"/>
    </xf>
    <xf numFmtId="49" fontId="10" fillId="31" borderId="0" xfId="0" applyNumberFormat="1" applyFont="1" applyFill="1" applyAlignment="1">
      <alignment horizontal="center"/>
    </xf>
    <xf numFmtId="0" fontId="9" fillId="32" borderId="0" xfId="0" applyFont="1" applyFill="1" applyAlignment="1">
      <alignment horizontal="center"/>
    </xf>
    <xf numFmtId="0" fontId="0" fillId="0" borderId="0" xfId="0" applyFill="1"/>
    <xf numFmtId="0" fontId="3" fillId="0" borderId="0" xfId="0" applyFont="1" applyFill="1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39" borderId="0" xfId="0" applyFill="1"/>
    <xf numFmtId="0" fontId="3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ont="1" applyFill="1"/>
    <xf numFmtId="0" fontId="0" fillId="40" borderId="0" xfId="0" applyFill="1"/>
    <xf numFmtId="0" fontId="0" fillId="41" borderId="0" xfId="0" applyFill="1"/>
    <xf numFmtId="0" fontId="0" fillId="20" borderId="0" xfId="0" applyFill="1" applyAlignment="1">
      <alignment horizontal="center"/>
    </xf>
    <xf numFmtId="0" fontId="3" fillId="20" borderId="0" xfId="0" applyFont="1" applyFill="1" applyBorder="1"/>
    <xf numFmtId="0" fontId="6" fillId="20" borderId="0" xfId="0" applyFont="1" applyFill="1"/>
    <xf numFmtId="0" fontId="3" fillId="20" borderId="0" xfId="0" applyFont="1" applyFill="1" applyAlignment="1">
      <alignment horizontal="center"/>
    </xf>
    <xf numFmtId="0" fontId="3" fillId="20" borderId="0" xfId="0" applyFont="1" applyFill="1"/>
    <xf numFmtId="0" fontId="0" fillId="20" borderId="0" xfId="0" applyFont="1" applyFill="1"/>
    <xf numFmtId="0" fontId="13" fillId="20" borderId="0" xfId="0" applyFont="1" applyFill="1"/>
    <xf numFmtId="0" fontId="0" fillId="25" borderId="0" xfId="0" applyFill="1" applyAlignment="1">
      <alignment horizontal="center"/>
    </xf>
    <xf numFmtId="0" fontId="3" fillId="25" borderId="0" xfId="0" applyFont="1" applyFill="1" applyBorder="1"/>
    <xf numFmtId="0" fontId="6" fillId="25" borderId="0" xfId="0" applyFont="1" applyFill="1"/>
    <xf numFmtId="0" fontId="3" fillId="25" borderId="0" xfId="0" applyFont="1" applyFill="1" applyAlignment="1">
      <alignment horizontal="center"/>
    </xf>
    <xf numFmtId="0" fontId="3" fillId="25" borderId="0" xfId="0" applyFont="1" applyFill="1"/>
    <xf numFmtId="0" fontId="0" fillId="25" borderId="0" xfId="0" applyFont="1" applyFill="1"/>
    <xf numFmtId="0" fontId="13" fillId="25" borderId="0" xfId="0" applyFont="1" applyFill="1"/>
    <xf numFmtId="0" fontId="0" fillId="22" borderId="0" xfId="0" applyFill="1" applyAlignment="1">
      <alignment horizontal="center"/>
    </xf>
    <xf numFmtId="0" fontId="3" fillId="22" borderId="0" xfId="0" applyFont="1" applyFill="1" applyBorder="1"/>
    <xf numFmtId="0" fontId="6" fillId="22" borderId="0" xfId="0" applyFont="1" applyFill="1" applyAlignment="1">
      <alignment horizontal="center"/>
    </xf>
    <xf numFmtId="0" fontId="3" fillId="22" borderId="0" xfId="0" applyFont="1" applyFill="1" applyAlignment="1">
      <alignment horizontal="center"/>
    </xf>
    <xf numFmtId="0" fontId="3" fillId="22" borderId="0" xfId="0" applyFont="1" applyFill="1"/>
    <xf numFmtId="0" fontId="0" fillId="22" borderId="0" xfId="0" applyFont="1" applyFill="1"/>
    <xf numFmtId="0" fontId="13" fillId="22" borderId="0" xfId="0" applyFont="1" applyFill="1"/>
    <xf numFmtId="0" fontId="0" fillId="42" borderId="0" xfId="0" applyFill="1" applyAlignment="1">
      <alignment horizontal="center"/>
    </xf>
    <xf numFmtId="0" fontId="3" fillId="42" borderId="0" xfId="0" applyFont="1" applyFill="1" applyBorder="1"/>
    <xf numFmtId="0" fontId="6" fillId="42" borderId="0" xfId="0" applyFont="1" applyFill="1"/>
    <xf numFmtId="0" fontId="0" fillId="42" borderId="0" xfId="0" applyFill="1"/>
    <xf numFmtId="0" fontId="3" fillId="42" borderId="0" xfId="0" applyFont="1" applyFill="1" applyAlignment="1">
      <alignment horizontal="center"/>
    </xf>
    <xf numFmtId="0" fontId="3" fillId="42" borderId="0" xfId="0" applyFont="1" applyFill="1"/>
    <xf numFmtId="0" fontId="0" fillId="42" borderId="0" xfId="0" applyFont="1" applyFill="1"/>
    <xf numFmtId="0" fontId="13" fillId="42" borderId="0" xfId="0" applyFont="1" applyFill="1"/>
    <xf numFmtId="0" fontId="0" fillId="43" borderId="0" xfId="0" applyFill="1" applyAlignment="1">
      <alignment horizontal="center"/>
    </xf>
    <xf numFmtId="0" fontId="3" fillId="43" borderId="0" xfId="0" applyFont="1" applyFill="1" applyBorder="1"/>
    <xf numFmtId="0" fontId="6" fillId="43" borderId="0" xfId="0" applyFont="1" applyFill="1"/>
    <xf numFmtId="0" fontId="0" fillId="43" borderId="0" xfId="0" applyFill="1"/>
    <xf numFmtId="0" fontId="3" fillId="43" borderId="0" xfId="0" applyFont="1" applyFill="1" applyAlignment="1">
      <alignment horizontal="center"/>
    </xf>
    <xf numFmtId="0" fontId="3" fillId="43" borderId="0" xfId="0" applyFont="1" applyFill="1"/>
    <xf numFmtId="0" fontId="0" fillId="43" borderId="0" xfId="0" applyFont="1" applyFill="1"/>
    <xf numFmtId="0" fontId="13" fillId="43" borderId="0" xfId="0" applyFont="1" applyFill="1"/>
    <xf numFmtId="0" fontId="0" fillId="44" borderId="0" xfId="0" applyFill="1" applyAlignment="1">
      <alignment horizontal="center"/>
    </xf>
    <xf numFmtId="0" fontId="3" fillId="44" borderId="0" xfId="0" applyFont="1" applyFill="1" applyBorder="1"/>
    <xf numFmtId="0" fontId="6" fillId="44" borderId="0" xfId="0" applyFont="1" applyFill="1"/>
    <xf numFmtId="0" fontId="0" fillId="44" borderId="0" xfId="0" applyFill="1"/>
    <xf numFmtId="0" fontId="3" fillId="44" borderId="0" xfId="0" applyFont="1" applyFill="1" applyAlignment="1">
      <alignment horizontal="center"/>
    </xf>
    <xf numFmtId="0" fontId="3" fillId="44" borderId="0" xfId="0" applyFont="1" applyFill="1"/>
    <xf numFmtId="0" fontId="0" fillId="44" borderId="0" xfId="0" applyFont="1" applyFill="1"/>
    <xf numFmtId="0" fontId="13" fillId="44" borderId="0" xfId="0" applyFont="1" applyFill="1"/>
    <xf numFmtId="2" fontId="3" fillId="20" borderId="0" xfId="0" applyNumberFormat="1" applyFont="1" applyFill="1"/>
    <xf numFmtId="2" fontId="3" fillId="25" borderId="0" xfId="0" applyNumberFormat="1" applyFont="1" applyFill="1"/>
    <xf numFmtId="0" fontId="0" fillId="21" borderId="0" xfId="0" applyFill="1" applyAlignment="1">
      <alignment horizontal="center"/>
    </xf>
    <xf numFmtId="0" fontId="3" fillId="21" borderId="0" xfId="0" applyFont="1" applyFill="1" applyBorder="1"/>
    <xf numFmtId="0" fontId="6" fillId="21" borderId="0" xfId="0" applyFont="1" applyFill="1" applyAlignment="1">
      <alignment horizontal="center"/>
    </xf>
    <xf numFmtId="0" fontId="3" fillId="21" borderId="0" xfId="0" applyFont="1" applyFill="1" applyAlignment="1">
      <alignment horizontal="center"/>
    </xf>
    <xf numFmtId="0" fontId="0" fillId="21" borderId="0" xfId="0" applyFont="1" applyFill="1" applyAlignment="1">
      <alignment horizontal="center"/>
    </xf>
    <xf numFmtId="0" fontId="3" fillId="21" borderId="0" xfId="0" applyFont="1" applyFill="1"/>
    <xf numFmtId="0" fontId="0" fillId="21" borderId="0" xfId="0" applyFont="1" applyFill="1"/>
    <xf numFmtId="2" fontId="3" fillId="21" borderId="0" xfId="0" applyNumberFormat="1" applyFont="1" applyFill="1"/>
    <xf numFmtId="0" fontId="6" fillId="21" borderId="0" xfId="0" applyFont="1" applyFill="1"/>
    <xf numFmtId="0" fontId="13" fillId="21" borderId="0" xfId="0" applyFont="1" applyFill="1"/>
    <xf numFmtId="0" fontId="2" fillId="21" borderId="0" xfId="0" applyFont="1" applyFill="1"/>
    <xf numFmtId="0" fontId="0" fillId="45" borderId="0" xfId="0" applyFill="1" applyAlignment="1">
      <alignment horizontal="center"/>
    </xf>
    <xf numFmtId="0" fontId="3" fillId="45" borderId="0" xfId="0" applyFont="1" applyFill="1" applyBorder="1"/>
    <xf numFmtId="0" fontId="6" fillId="45" borderId="0" xfId="0" applyFont="1" applyFill="1"/>
    <xf numFmtId="0" fontId="0" fillId="45" borderId="0" xfId="0" applyFill="1"/>
    <xf numFmtId="0" fontId="3" fillId="45" borderId="0" xfId="0" applyFont="1" applyFill="1" applyAlignment="1">
      <alignment horizontal="center"/>
    </xf>
    <xf numFmtId="0" fontId="0" fillId="45" borderId="0" xfId="0" applyFont="1" applyFill="1" applyAlignment="1">
      <alignment horizontal="center"/>
    </xf>
    <xf numFmtId="0" fontId="3" fillId="45" borderId="0" xfId="0" applyFont="1" applyFill="1"/>
    <xf numFmtId="0" fontId="0" fillId="45" borderId="0" xfId="0" applyFont="1" applyFill="1"/>
    <xf numFmtId="2" fontId="3" fillId="45" borderId="0" xfId="0" applyNumberFormat="1" applyFont="1" applyFill="1"/>
    <xf numFmtId="0" fontId="2" fillId="45" borderId="0" xfId="0" applyFont="1" applyFill="1"/>
    <xf numFmtId="0" fontId="13" fillId="45" borderId="0" xfId="0" applyFont="1" applyFill="1"/>
    <xf numFmtId="0" fontId="11" fillId="45" borderId="0" xfId="0" applyFont="1" applyFill="1" applyAlignment="1">
      <alignment horizontal="center"/>
    </xf>
    <xf numFmtId="0" fontId="12" fillId="43" borderId="0" xfId="0" applyFont="1" applyFill="1" applyAlignment="1">
      <alignment horizontal="center"/>
    </xf>
    <xf numFmtId="0" fontId="11" fillId="43" borderId="0" xfId="0" applyFont="1" applyFill="1" applyAlignment="1">
      <alignment horizontal="center"/>
    </xf>
    <xf numFmtId="0" fontId="0" fillId="46" borderId="0" xfId="0" applyFill="1" applyAlignment="1">
      <alignment horizontal="center"/>
    </xf>
    <xf numFmtId="0" fontId="3" fillId="46" borderId="0" xfId="0" applyFont="1" applyFill="1" applyBorder="1"/>
    <xf numFmtId="0" fontId="6" fillId="46" borderId="0" xfId="0" applyFont="1" applyFill="1"/>
    <xf numFmtId="0" fontId="0" fillId="46" borderId="0" xfId="0" applyFill="1"/>
    <xf numFmtId="0" fontId="3" fillId="46" borderId="0" xfId="0" applyFont="1" applyFill="1" applyAlignment="1">
      <alignment horizontal="center"/>
    </xf>
    <xf numFmtId="0" fontId="0" fillId="46" borderId="0" xfId="0" applyFont="1" applyFill="1"/>
    <xf numFmtId="0" fontId="11" fillId="46" borderId="0" xfId="0" applyFont="1" applyFill="1" applyAlignment="1">
      <alignment horizontal="center"/>
    </xf>
    <xf numFmtId="0" fontId="3" fillId="46" borderId="0" xfId="0" applyFont="1" applyFill="1"/>
    <xf numFmtId="0" fontId="13" fillId="46" borderId="0" xfId="0" applyFont="1" applyFill="1"/>
    <xf numFmtId="0" fontId="12" fillId="46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2B65"/>
      <color rgb="FFFF6B47"/>
      <color rgb="FFB0FFA3"/>
      <color rgb="FF7DBBFF"/>
      <color rgb="FFFFAED5"/>
      <color rgb="FFFFD0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B3794-60F1-0041-9490-841FD848AE69}">
  <sheetPr>
    <pageSetUpPr fitToPage="1"/>
  </sheetPr>
  <dimension ref="A1:GY104"/>
  <sheetViews>
    <sheetView tabSelected="1" zoomScaleNormal="100" workbookViewId="0">
      <pane xSplit="12" ySplit="26" topLeftCell="M27" activePane="bottomRight" state="frozen"/>
      <selection pane="topRight" activeCell="M1" sqref="M1"/>
      <selection pane="bottomLeft" activeCell="A27" sqref="A27"/>
      <selection pane="bottomRight" activeCell="A44" sqref="A44:XFD45"/>
    </sheetView>
  </sheetViews>
  <sheetFormatPr baseColWidth="10" defaultColWidth="11" defaultRowHeight="16" x14ac:dyDescent="0.2"/>
  <cols>
    <col min="1" max="1" width="10.83203125" style="2"/>
    <col min="2" max="2" width="8.33203125" style="2" bestFit="1" customWidth="1"/>
    <col min="3" max="3" width="8.83203125" style="2" bestFit="1" customWidth="1"/>
    <col min="4" max="5" width="10.83203125" style="2"/>
    <col min="6" max="6" width="20.33203125" style="2" bestFit="1" customWidth="1"/>
    <col min="7" max="10" width="15.1640625" bestFit="1" customWidth="1"/>
    <col min="11" max="18" width="16.33203125" bestFit="1" customWidth="1"/>
    <col min="19" max="21" width="16.33203125" customWidth="1"/>
    <col min="22" max="25" width="15.1640625" bestFit="1" customWidth="1"/>
    <col min="26" max="28" width="16.33203125" bestFit="1" customWidth="1"/>
    <col min="29" max="33" width="15.83203125" bestFit="1" customWidth="1"/>
    <col min="34" max="38" width="15.83203125" customWidth="1"/>
    <col min="39" max="39" width="14.1640625" bestFit="1" customWidth="1"/>
    <col min="40" max="40" width="15.1640625" bestFit="1" customWidth="1"/>
    <col min="44" max="44" width="16" bestFit="1" customWidth="1"/>
    <col min="46" max="46" width="15.1640625" bestFit="1" customWidth="1"/>
    <col min="47" max="53" width="15.1640625" customWidth="1"/>
    <col min="54" max="54" width="16.5" bestFit="1" customWidth="1"/>
    <col min="56" max="56" width="12.1640625" customWidth="1"/>
    <col min="60" max="60" width="16.5" bestFit="1" customWidth="1"/>
    <col min="61" max="64" width="16.5" customWidth="1"/>
    <col min="76" max="76" width="12.5" bestFit="1" customWidth="1"/>
    <col min="77" max="79" width="12.5" customWidth="1"/>
    <col min="91" max="91" width="12.83203125" bestFit="1" customWidth="1"/>
    <col min="92" max="94" width="12.83203125" customWidth="1"/>
    <col min="95" max="95" width="15" bestFit="1" customWidth="1"/>
    <col min="105" max="105" width="16" bestFit="1" customWidth="1"/>
    <col min="106" max="108" width="16" customWidth="1"/>
    <col min="109" max="111" width="21" bestFit="1" customWidth="1"/>
    <col min="112" max="119" width="22.1640625" bestFit="1" customWidth="1"/>
    <col min="120" max="120" width="22.1640625" customWidth="1"/>
    <col min="121" max="122" width="22.1640625" bestFit="1" customWidth="1"/>
    <col min="123" max="123" width="19" bestFit="1" customWidth="1"/>
    <col min="125" max="125" width="12.1640625" bestFit="1" customWidth="1"/>
    <col min="126" max="126" width="16.1640625" bestFit="1" customWidth="1"/>
    <col min="127" max="127" width="18" bestFit="1" customWidth="1"/>
    <col min="128" max="128" width="15.6640625" bestFit="1" customWidth="1"/>
    <col min="129" max="130" width="16.5" bestFit="1" customWidth="1"/>
    <col min="131" max="131" width="24.1640625" bestFit="1" customWidth="1"/>
    <col min="132" max="132" width="23.83203125" bestFit="1" customWidth="1"/>
    <col min="133" max="133" width="24.6640625" bestFit="1" customWidth="1"/>
    <col min="134" max="134" width="24.33203125" bestFit="1" customWidth="1"/>
    <col min="135" max="135" width="24" bestFit="1" customWidth="1"/>
    <col min="136" max="136" width="23.6640625" bestFit="1" customWidth="1"/>
    <col min="137" max="137" width="27.5" bestFit="1" customWidth="1"/>
    <col min="138" max="138" width="27.1640625" bestFit="1" customWidth="1"/>
    <col min="139" max="139" width="29.83203125" bestFit="1" customWidth="1"/>
    <col min="140" max="140" width="29.5" bestFit="1" customWidth="1"/>
    <col min="141" max="141" width="26.6640625" bestFit="1" customWidth="1"/>
    <col min="142" max="142" width="26.1640625" bestFit="1" customWidth="1"/>
    <col min="143" max="143" width="28.33203125" bestFit="1" customWidth="1"/>
    <col min="144" max="144" width="12.6640625" bestFit="1" customWidth="1"/>
    <col min="145" max="145" width="16.5" bestFit="1" customWidth="1"/>
    <col min="146" max="146" width="17.6640625" bestFit="1" customWidth="1"/>
    <col min="147" max="147" width="21.5" bestFit="1" customWidth="1"/>
    <col min="148" max="148" width="17.1640625" bestFit="1" customWidth="1"/>
    <col min="149" max="149" width="15.83203125" bestFit="1" customWidth="1"/>
    <col min="150" max="150" width="16" bestFit="1" customWidth="1"/>
    <col min="151" max="151" width="18.5" bestFit="1" customWidth="1"/>
    <col min="152" max="152" width="9" bestFit="1" customWidth="1"/>
    <col min="153" max="153" width="16.5" bestFit="1" customWidth="1"/>
    <col min="154" max="154" width="17.6640625" bestFit="1" customWidth="1"/>
    <col min="155" max="155" width="21.5" bestFit="1" customWidth="1"/>
    <col min="156" max="156" width="17.1640625" bestFit="1" customWidth="1"/>
    <col min="157" max="157" width="15.83203125" bestFit="1" customWidth="1"/>
    <col min="158" max="158" width="16" bestFit="1" customWidth="1"/>
    <col min="159" max="160" width="10" bestFit="1" customWidth="1"/>
    <col min="161" max="161" width="16.33203125" bestFit="1" customWidth="1"/>
    <col min="162" max="162" width="19.1640625" bestFit="1" customWidth="1"/>
    <col min="163" max="163" width="12" bestFit="1" customWidth="1"/>
    <col min="180" max="180" width="12.1640625" bestFit="1" customWidth="1"/>
    <col min="181" max="181" width="14.5" bestFit="1" customWidth="1"/>
    <col min="182" max="182" width="14.83203125" bestFit="1" customWidth="1"/>
    <col min="183" max="183" width="20" bestFit="1" customWidth="1"/>
    <col min="184" max="187" width="20" customWidth="1"/>
    <col min="188" max="188" width="18.83203125" bestFit="1" customWidth="1"/>
    <col min="206" max="206" width="11.6640625" bestFit="1" customWidth="1"/>
    <col min="207" max="207" width="12.6640625" bestFit="1" customWidth="1"/>
  </cols>
  <sheetData>
    <row r="1" spans="1:20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1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6" t="s">
        <v>25</v>
      </c>
      <c r="AA1" s="6" t="s">
        <v>26</v>
      </c>
      <c r="AB1" s="6" t="s">
        <v>27</v>
      </c>
      <c r="AC1" s="6" t="s">
        <v>28</v>
      </c>
      <c r="AD1" s="6" t="s">
        <v>29</v>
      </c>
      <c r="AE1" s="6" t="s">
        <v>30</v>
      </c>
      <c r="AF1" s="6" t="s">
        <v>31</v>
      </c>
      <c r="AG1" s="6" t="s">
        <v>32</v>
      </c>
      <c r="AH1" s="6" t="s">
        <v>33</v>
      </c>
      <c r="AI1" s="6" t="s">
        <v>34</v>
      </c>
      <c r="AJ1" s="6" t="s">
        <v>35</v>
      </c>
      <c r="AK1" s="10" t="s">
        <v>36</v>
      </c>
      <c r="AL1" s="10" t="s">
        <v>37</v>
      </c>
      <c r="AM1" s="10" t="s">
        <v>38</v>
      </c>
      <c r="AN1" s="10" t="s">
        <v>39</v>
      </c>
      <c r="AO1" s="10" t="s">
        <v>40</v>
      </c>
      <c r="AP1" s="10" t="s">
        <v>41</v>
      </c>
      <c r="AQ1" s="10" t="s">
        <v>42</v>
      </c>
      <c r="AR1" s="10" t="s">
        <v>43</v>
      </c>
      <c r="AS1" s="10" t="s">
        <v>44</v>
      </c>
      <c r="AT1" s="10" t="s">
        <v>45</v>
      </c>
      <c r="AU1" s="10" t="s">
        <v>46</v>
      </c>
      <c r="AV1" s="10" t="s">
        <v>47</v>
      </c>
      <c r="AW1" s="10" t="s">
        <v>48</v>
      </c>
      <c r="AX1" s="10" t="s">
        <v>49</v>
      </c>
      <c r="AY1" s="12" t="s">
        <v>50</v>
      </c>
      <c r="AZ1" s="12" t="s">
        <v>51</v>
      </c>
      <c r="BA1" s="12" t="s">
        <v>52</v>
      </c>
      <c r="BB1" s="12" t="s">
        <v>53</v>
      </c>
      <c r="BC1" s="12" t="s">
        <v>54</v>
      </c>
      <c r="BD1" s="12" t="s">
        <v>55</v>
      </c>
      <c r="BE1" s="12" t="s">
        <v>56</v>
      </c>
      <c r="BF1" s="12" t="s">
        <v>57</v>
      </c>
      <c r="BG1" s="12" t="s">
        <v>58</v>
      </c>
      <c r="BH1" s="12" t="s">
        <v>59</v>
      </c>
      <c r="BI1" s="12" t="s">
        <v>60</v>
      </c>
      <c r="BJ1" s="12" t="s">
        <v>61</v>
      </c>
      <c r="BK1" s="12" t="s">
        <v>62</v>
      </c>
      <c r="BL1" s="12" t="s">
        <v>63</v>
      </c>
      <c r="BM1" s="7" t="s">
        <v>64</v>
      </c>
      <c r="BN1" s="7" t="s">
        <v>65</v>
      </c>
      <c r="BO1" s="7" t="s">
        <v>66</v>
      </c>
      <c r="BP1" s="7" t="s">
        <v>67</v>
      </c>
      <c r="BQ1" s="7" t="s">
        <v>68</v>
      </c>
      <c r="BR1" s="7" t="s">
        <v>69</v>
      </c>
      <c r="BS1" s="7" t="s">
        <v>70</v>
      </c>
      <c r="BT1" s="7" t="s">
        <v>71</v>
      </c>
      <c r="BU1" s="7" t="s">
        <v>72</v>
      </c>
      <c r="BV1" s="7" t="s">
        <v>73</v>
      </c>
      <c r="BW1" s="7" t="s">
        <v>74</v>
      </c>
      <c r="BX1" s="7" t="s">
        <v>75</v>
      </c>
      <c r="BY1" s="7" t="s">
        <v>76</v>
      </c>
      <c r="BZ1" s="7" t="s">
        <v>77</v>
      </c>
      <c r="CA1" s="7" t="s">
        <v>78</v>
      </c>
      <c r="CB1" s="8" t="s">
        <v>79</v>
      </c>
      <c r="CC1" s="8" t="s">
        <v>80</v>
      </c>
      <c r="CD1" s="8" t="s">
        <v>81</v>
      </c>
      <c r="CE1" s="8" t="s">
        <v>82</v>
      </c>
      <c r="CF1" s="8" t="s">
        <v>83</v>
      </c>
      <c r="CG1" s="8" t="s">
        <v>84</v>
      </c>
      <c r="CH1" s="8" t="s">
        <v>85</v>
      </c>
      <c r="CI1" s="8" t="s">
        <v>86</v>
      </c>
      <c r="CJ1" s="8" t="s">
        <v>87</v>
      </c>
      <c r="CK1" s="8" t="s">
        <v>88</v>
      </c>
      <c r="CL1" s="8" t="s">
        <v>89</v>
      </c>
      <c r="CM1" s="8" t="s">
        <v>90</v>
      </c>
      <c r="CN1" s="8" t="s">
        <v>91</v>
      </c>
      <c r="CO1" s="8" t="s">
        <v>92</v>
      </c>
      <c r="CP1" s="8" t="s">
        <v>93</v>
      </c>
      <c r="CQ1" s="11" t="s">
        <v>94</v>
      </c>
      <c r="CR1" s="11" t="s">
        <v>95</v>
      </c>
      <c r="CS1" s="11" t="s">
        <v>96</v>
      </c>
      <c r="CT1" s="11" t="s">
        <v>97</v>
      </c>
      <c r="CU1" s="11" t="s">
        <v>98</v>
      </c>
      <c r="CV1" s="11" t="s">
        <v>99</v>
      </c>
      <c r="CW1" s="11" t="s">
        <v>100</v>
      </c>
      <c r="CX1" s="11" t="s">
        <v>101</v>
      </c>
      <c r="CY1" s="11" t="s">
        <v>102</v>
      </c>
      <c r="CZ1" s="11" t="s">
        <v>103</v>
      </c>
      <c r="DA1" s="11" t="s">
        <v>104</v>
      </c>
      <c r="DB1" s="11" t="s">
        <v>105</v>
      </c>
      <c r="DC1" s="11" t="s">
        <v>106</v>
      </c>
      <c r="DD1" s="11" t="s">
        <v>107</v>
      </c>
      <c r="DE1" s="13" t="s">
        <v>108</v>
      </c>
      <c r="DF1" s="13" t="s">
        <v>109</v>
      </c>
      <c r="DG1" s="13" t="s">
        <v>110</v>
      </c>
      <c r="DH1" s="13" t="s">
        <v>111</v>
      </c>
      <c r="DI1" s="13" t="s">
        <v>112</v>
      </c>
      <c r="DJ1" s="13" t="s">
        <v>113</v>
      </c>
      <c r="DK1" s="13" t="s">
        <v>114</v>
      </c>
      <c r="DL1" s="13" t="s">
        <v>115</v>
      </c>
      <c r="DM1" s="13" t="s">
        <v>116</v>
      </c>
      <c r="DN1" s="13" t="s">
        <v>117</v>
      </c>
      <c r="DO1" s="13" t="s">
        <v>118</v>
      </c>
      <c r="DP1" s="13" t="s">
        <v>119</v>
      </c>
      <c r="DQ1" s="13" t="s">
        <v>120</v>
      </c>
      <c r="DR1" s="13" t="s">
        <v>121</v>
      </c>
      <c r="DS1" s="14" t="s">
        <v>122</v>
      </c>
      <c r="DT1" s="34" t="s">
        <v>123</v>
      </c>
      <c r="DU1" s="15" t="s">
        <v>124</v>
      </c>
      <c r="DV1" s="18" t="s">
        <v>125</v>
      </c>
      <c r="DW1" s="17" t="s">
        <v>126</v>
      </c>
      <c r="DX1" s="16" t="s">
        <v>127</v>
      </c>
      <c r="DY1" s="19" t="s">
        <v>128</v>
      </c>
      <c r="DZ1" s="20" t="s">
        <v>129</v>
      </c>
      <c r="EA1" s="21" t="s">
        <v>130</v>
      </c>
      <c r="EB1" s="21" t="s">
        <v>131</v>
      </c>
      <c r="EC1" s="22" t="s">
        <v>132</v>
      </c>
      <c r="ED1" s="22" t="s">
        <v>133</v>
      </c>
      <c r="EE1" s="23" t="s">
        <v>134</v>
      </c>
      <c r="EF1" s="23" t="s">
        <v>135</v>
      </c>
      <c r="EG1" s="24" t="s">
        <v>136</v>
      </c>
      <c r="EH1" s="24" t="s">
        <v>137</v>
      </c>
      <c r="EI1" s="25" t="s">
        <v>138</v>
      </c>
      <c r="EJ1" s="25" t="s">
        <v>139</v>
      </c>
      <c r="EK1" s="26" t="s">
        <v>140</v>
      </c>
      <c r="EL1" s="26" t="s">
        <v>141</v>
      </c>
      <c r="EM1" s="32" t="s">
        <v>142</v>
      </c>
      <c r="EN1" s="35" t="s">
        <v>143</v>
      </c>
      <c r="EO1" s="27" t="s">
        <v>144</v>
      </c>
      <c r="EP1" s="1" t="s">
        <v>145</v>
      </c>
      <c r="EQ1" s="28" t="s">
        <v>146</v>
      </c>
      <c r="ER1" s="12" t="s">
        <v>147</v>
      </c>
      <c r="ES1" s="29" t="s">
        <v>148</v>
      </c>
      <c r="ET1" s="30" t="s">
        <v>149</v>
      </c>
      <c r="EU1" s="33" t="s">
        <v>150</v>
      </c>
      <c r="EV1" s="34" t="s">
        <v>151</v>
      </c>
      <c r="EW1" s="27" t="s">
        <v>152</v>
      </c>
      <c r="EX1" s="1" t="s">
        <v>153</v>
      </c>
      <c r="EY1" s="28" t="s">
        <v>154</v>
      </c>
      <c r="EZ1" s="12" t="s">
        <v>155</v>
      </c>
      <c r="FA1" s="29" t="s">
        <v>156</v>
      </c>
      <c r="FB1" s="30" t="s">
        <v>157</v>
      </c>
      <c r="FC1" s="38" t="s">
        <v>158</v>
      </c>
      <c r="FD1" s="39" t="s">
        <v>159</v>
      </c>
      <c r="FE1" s="40" t="s">
        <v>160</v>
      </c>
      <c r="FF1" s="41" t="s">
        <v>161</v>
      </c>
      <c r="FG1" s="42" t="s">
        <v>162</v>
      </c>
      <c r="FH1" s="42" t="s">
        <v>163</v>
      </c>
      <c r="FI1" s="42" t="s">
        <v>164</v>
      </c>
      <c r="FJ1" s="42" t="s">
        <v>165</v>
      </c>
      <c r="FK1" s="42" t="s">
        <v>166</v>
      </c>
      <c r="FL1" s="42" t="s">
        <v>167</v>
      </c>
      <c r="FM1" s="42" t="s">
        <v>168</v>
      </c>
      <c r="FN1" s="43" t="s">
        <v>169</v>
      </c>
      <c r="FO1" s="43" t="s">
        <v>170</v>
      </c>
      <c r="FP1" s="43" t="s">
        <v>171</v>
      </c>
      <c r="FQ1" s="43" t="s">
        <v>172</v>
      </c>
      <c r="FR1" s="43" t="s">
        <v>173</v>
      </c>
      <c r="FS1" s="43" t="s">
        <v>174</v>
      </c>
      <c r="FT1" s="43" t="s">
        <v>175</v>
      </c>
      <c r="FU1" s="43" t="s">
        <v>176</v>
      </c>
      <c r="FV1" s="43" t="s">
        <v>177</v>
      </c>
      <c r="FW1" s="43" t="s">
        <v>178</v>
      </c>
      <c r="FX1" s="48" t="s">
        <v>189</v>
      </c>
      <c r="FY1" s="48" t="s">
        <v>213</v>
      </c>
      <c r="FZ1" s="48" t="s">
        <v>190</v>
      </c>
      <c r="GA1" s="48" t="s">
        <v>212</v>
      </c>
      <c r="GB1" s="49" t="s">
        <v>191</v>
      </c>
      <c r="GC1" s="49" t="s">
        <v>214</v>
      </c>
      <c r="GD1" s="49" t="s">
        <v>192</v>
      </c>
      <c r="GE1" s="49" t="s">
        <v>211</v>
      </c>
      <c r="GF1" s="21" t="s">
        <v>193</v>
      </c>
      <c r="GG1" s="21" t="s">
        <v>194</v>
      </c>
      <c r="GH1" s="21" t="s">
        <v>195</v>
      </c>
      <c r="GI1" s="21" t="s">
        <v>196</v>
      </c>
      <c r="GJ1" s="21" t="s">
        <v>197</v>
      </c>
      <c r="GK1" s="21" t="s">
        <v>198</v>
      </c>
      <c r="GL1" s="21" t="s">
        <v>199</v>
      </c>
      <c r="GM1" s="21" t="s">
        <v>200</v>
      </c>
      <c r="GN1" s="21" t="s">
        <v>201</v>
      </c>
      <c r="GO1" s="26" t="s">
        <v>202</v>
      </c>
      <c r="GP1" s="26" t="s">
        <v>203</v>
      </c>
      <c r="GQ1" s="26" t="s">
        <v>204</v>
      </c>
      <c r="GR1" s="26" t="s">
        <v>205</v>
      </c>
      <c r="GS1" s="26" t="s">
        <v>206</v>
      </c>
      <c r="GT1" s="26" t="s">
        <v>207</v>
      </c>
      <c r="GU1" s="26" t="s">
        <v>208</v>
      </c>
      <c r="GV1" s="26" t="s">
        <v>209</v>
      </c>
      <c r="GW1" s="26" t="s">
        <v>210</v>
      </c>
      <c r="GX1" s="35" t="s">
        <v>215</v>
      </c>
      <c r="GY1" s="35" t="s">
        <v>216</v>
      </c>
    </row>
    <row r="2" spans="1:207" s="21" customFormat="1" x14ac:dyDescent="0.2">
      <c r="A2" s="50">
        <v>61</v>
      </c>
      <c r="B2" s="51">
        <v>158</v>
      </c>
      <c r="C2" s="50" t="s">
        <v>179</v>
      </c>
      <c r="D2" s="50" t="s">
        <v>180</v>
      </c>
      <c r="E2" s="50" t="s">
        <v>180</v>
      </c>
      <c r="F2" s="52" t="s">
        <v>181</v>
      </c>
      <c r="G2" s="21">
        <v>19.29</v>
      </c>
      <c r="H2" s="21">
        <v>20.170000000000002</v>
      </c>
      <c r="I2" s="21">
        <v>20.7</v>
      </c>
      <c r="J2" s="21">
        <v>21.1</v>
      </c>
      <c r="K2" s="21">
        <v>22</v>
      </c>
      <c r="L2" s="21">
        <v>22.8</v>
      </c>
      <c r="M2" s="21">
        <v>23.8</v>
      </c>
      <c r="N2" s="21">
        <v>24.4</v>
      </c>
      <c r="O2" s="21">
        <v>24</v>
      </c>
      <c r="P2" s="21">
        <v>26.1</v>
      </c>
      <c r="Q2" s="21">
        <v>27.7</v>
      </c>
      <c r="R2" s="21">
        <v>28.4</v>
      </c>
      <c r="S2" s="21">
        <v>29</v>
      </c>
      <c r="T2" s="21">
        <v>29.2</v>
      </c>
      <c r="U2" s="21">
        <v>29.6</v>
      </c>
      <c r="V2" s="53">
        <v>100</v>
      </c>
      <c r="W2" s="53">
        <v>104.46021287379627</v>
      </c>
      <c r="X2" s="53">
        <v>107.05176294073519</v>
      </c>
      <c r="Y2" s="53">
        <v>108.96261450854173</v>
      </c>
      <c r="Z2" s="53">
        <v>113.12666505207072</v>
      </c>
      <c r="AA2" s="53">
        <v>116.67854597291519</v>
      </c>
      <c r="AB2" s="53">
        <v>120.93293107449524</v>
      </c>
      <c r="AC2" s="53">
        <v>123.39208056763562</v>
      </c>
      <c r="AD2" s="53">
        <v>121.76022176022177</v>
      </c>
      <c r="AE2" s="54">
        <v>130.00660938532718</v>
      </c>
      <c r="AF2" s="54">
        <v>135.79484996807832</v>
      </c>
      <c r="AG2" s="54">
        <v>138.20507443908576</v>
      </c>
      <c r="AH2" s="54">
        <v>140.21536550010353</v>
      </c>
      <c r="AI2" s="54">
        <v>140.87440709424624</v>
      </c>
      <c r="AJ2" s="54">
        <v>142.17631417467786</v>
      </c>
      <c r="AK2" s="54">
        <v>60</v>
      </c>
      <c r="AL2" s="54">
        <v>44.599999999999994</v>
      </c>
      <c r="AM2" s="21">
        <v>1.2178217821782178</v>
      </c>
      <c r="AN2" s="21">
        <v>1.1742243436754178</v>
      </c>
      <c r="AO2" s="21">
        <v>1.1284403669724772</v>
      </c>
      <c r="AP2" s="21">
        <v>1.0837004405286343</v>
      </c>
      <c r="AR2" s="21">
        <v>1.0718954248366015</v>
      </c>
      <c r="AS2" s="21">
        <v>1.0401691331923892</v>
      </c>
      <c r="AT2" s="21">
        <v>0.99797160243407723</v>
      </c>
      <c r="AU2" s="21">
        <v>0.96660117878192542</v>
      </c>
      <c r="AV2" s="21">
        <v>0.95164410058027082</v>
      </c>
      <c r="AW2" s="21">
        <v>0.94072657743785859</v>
      </c>
      <c r="AX2" s="21">
        <v>0.92655367231638419</v>
      </c>
      <c r="AY2" s="21">
        <v>96</v>
      </c>
      <c r="AZ2" s="21">
        <v>90</v>
      </c>
      <c r="BC2" s="21">
        <v>1.6055045871559632</v>
      </c>
      <c r="BF2" s="21">
        <v>1.5250544662309369</v>
      </c>
      <c r="BG2" s="21">
        <v>1.4799154334038056</v>
      </c>
      <c r="BH2" s="21">
        <v>1.4198782961460448</v>
      </c>
      <c r="BI2" s="21">
        <v>1.37524557956778</v>
      </c>
      <c r="BJ2" s="21">
        <v>1.3539651837524178</v>
      </c>
      <c r="BK2" s="21">
        <v>1.338432122370937</v>
      </c>
      <c r="BL2" s="21">
        <v>1.3182674199623352</v>
      </c>
      <c r="BM2" s="21">
        <v>145</v>
      </c>
      <c r="BN2" s="21">
        <v>261</v>
      </c>
      <c r="BO2" s="21">
        <v>240</v>
      </c>
      <c r="BP2" s="21">
        <v>181</v>
      </c>
      <c r="BQ2" s="21">
        <v>220</v>
      </c>
      <c r="BR2" s="21">
        <v>199</v>
      </c>
      <c r="BS2" s="21">
        <v>138</v>
      </c>
      <c r="BT2" s="21">
        <v>93</v>
      </c>
      <c r="BU2" s="21">
        <v>227</v>
      </c>
      <c r="BV2" s="21">
        <v>157</v>
      </c>
      <c r="BW2" s="21">
        <v>128</v>
      </c>
      <c r="BX2" s="21">
        <v>161</v>
      </c>
      <c r="BY2" s="21">
        <v>124</v>
      </c>
      <c r="BZ2" s="21">
        <v>121</v>
      </c>
      <c r="CA2" s="21">
        <v>205</v>
      </c>
      <c r="CB2" s="21">
        <v>0</v>
      </c>
      <c r="CC2" s="21">
        <v>0</v>
      </c>
      <c r="CD2" s="21">
        <v>0</v>
      </c>
      <c r="CE2" s="21">
        <v>0</v>
      </c>
      <c r="CF2" s="21">
        <v>0</v>
      </c>
      <c r="CG2" s="21">
        <v>0</v>
      </c>
      <c r="CH2" s="21">
        <v>0</v>
      </c>
      <c r="CI2" s="21">
        <v>0</v>
      </c>
      <c r="CJ2" s="21">
        <v>0</v>
      </c>
      <c r="CK2" s="21">
        <v>0</v>
      </c>
      <c r="CL2" s="21">
        <v>0</v>
      </c>
      <c r="CM2" s="21">
        <v>0</v>
      </c>
      <c r="CN2" s="21">
        <v>0</v>
      </c>
      <c r="CO2" s="21">
        <v>0</v>
      </c>
      <c r="CP2" s="21">
        <v>0</v>
      </c>
      <c r="CQ2" s="21">
        <v>4</v>
      </c>
      <c r="CR2" s="21">
        <v>11</v>
      </c>
      <c r="CS2" s="21">
        <v>11</v>
      </c>
      <c r="CT2" s="21">
        <v>16</v>
      </c>
      <c r="CU2" s="21">
        <v>10</v>
      </c>
      <c r="CV2" s="21">
        <v>14</v>
      </c>
      <c r="CW2" s="21">
        <v>14</v>
      </c>
      <c r="CX2" s="21">
        <v>13</v>
      </c>
      <c r="CY2" s="21">
        <v>18</v>
      </c>
      <c r="CZ2" s="21">
        <v>16</v>
      </c>
      <c r="DA2" s="21">
        <v>17</v>
      </c>
      <c r="DB2" s="21">
        <v>9</v>
      </c>
      <c r="DC2" s="21">
        <v>16</v>
      </c>
      <c r="DD2" s="21">
        <v>20</v>
      </c>
      <c r="DE2" s="21">
        <v>59.09090909090903</v>
      </c>
      <c r="DF2" s="21">
        <v>57.668711656441715</v>
      </c>
      <c r="DG2" s="21">
        <v>41.258741258741253</v>
      </c>
      <c r="DH2" s="21">
        <v>58.781362007168468</v>
      </c>
      <c r="DI2" s="21">
        <v>39.487179487179489</v>
      </c>
      <c r="DJ2" s="21">
        <v>57.543859649122808</v>
      </c>
      <c r="DK2" s="21">
        <v>52</v>
      </c>
      <c r="DL2" s="21">
        <v>48.559670781893004</v>
      </c>
      <c r="DM2" s="21">
        <v>41.486068111455111</v>
      </c>
      <c r="DN2" s="21">
        <v>68.382352941176478</v>
      </c>
      <c r="DO2" s="21">
        <v>61.218836565096943</v>
      </c>
      <c r="DP2" s="21">
        <v>39.041095890410958</v>
      </c>
      <c r="DQ2" s="21">
        <v>55.289421157684636</v>
      </c>
      <c r="DR2" s="21">
        <v>38.410596026490062</v>
      </c>
      <c r="DS2" s="21">
        <v>103</v>
      </c>
      <c r="DT2" s="21">
        <v>0.748671003</v>
      </c>
      <c r="DU2" s="21">
        <v>1.0551558750000001</v>
      </c>
      <c r="DV2" s="21">
        <v>64.28</v>
      </c>
      <c r="DW2" s="21">
        <v>69.16</v>
      </c>
      <c r="DX2" s="21">
        <v>70.400000000000006</v>
      </c>
      <c r="DY2" s="21">
        <v>18311.46</v>
      </c>
      <c r="DZ2" s="21">
        <v>27121.789999999997</v>
      </c>
      <c r="EA2" s="21">
        <v>0.13</v>
      </c>
      <c r="EB2" s="21">
        <v>0.11349999999999999</v>
      </c>
      <c r="EC2" s="54">
        <v>0.217</v>
      </c>
      <c r="ED2" s="54">
        <v>0.23299999999999998</v>
      </c>
      <c r="EE2" s="21">
        <v>0.34699999999999998</v>
      </c>
      <c r="EF2" s="21">
        <v>0.34599999999999997</v>
      </c>
      <c r="EG2" s="21">
        <v>4.75</v>
      </c>
      <c r="EH2" s="21">
        <v>9.75</v>
      </c>
      <c r="EI2" s="21">
        <v>1.7</v>
      </c>
      <c r="EJ2" s="21">
        <v>2.6</v>
      </c>
      <c r="EK2" s="21">
        <v>0.43</v>
      </c>
      <c r="EL2" s="21">
        <v>0.81</v>
      </c>
      <c r="EM2" s="21">
        <v>2.2314529914529917</v>
      </c>
      <c r="EN2" s="21">
        <v>56.010685663401603</v>
      </c>
      <c r="EO2" s="55">
        <v>0.54</v>
      </c>
      <c r="EP2" s="55">
        <v>0.35</v>
      </c>
      <c r="EQ2" s="55">
        <f>(EP2/U2)</f>
        <v>1.1824324324324323E-2</v>
      </c>
      <c r="ER2" s="55">
        <v>3.1</v>
      </c>
      <c r="ES2" s="55">
        <f>(EP2/ER2)</f>
        <v>0.1129032258064516</v>
      </c>
      <c r="ET2" s="21">
        <v>8.8000000000000007</v>
      </c>
      <c r="FC2" s="21">
        <v>83.333333333333343</v>
      </c>
      <c r="FD2" s="21">
        <v>88.888888888888886</v>
      </c>
      <c r="FE2" s="21">
        <v>3</v>
      </c>
      <c r="FF2" s="21">
        <v>275.52</v>
      </c>
      <c r="FG2" s="21">
        <v>0</v>
      </c>
      <c r="FH2" s="21">
        <v>0</v>
      </c>
      <c r="FI2" s="21">
        <v>0</v>
      </c>
      <c r="FJ2" s="21">
        <v>16.670000000000002</v>
      </c>
      <c r="FK2" s="21">
        <v>91.85</v>
      </c>
      <c r="FL2" s="21">
        <v>0</v>
      </c>
      <c r="FM2" s="21">
        <v>100</v>
      </c>
      <c r="FN2" s="21">
        <v>1.72</v>
      </c>
      <c r="FO2" s="21">
        <v>38.601999999999997</v>
      </c>
      <c r="FP2" s="21">
        <v>17.533999999999999</v>
      </c>
      <c r="FQ2" s="21">
        <v>2.3340000000000001</v>
      </c>
      <c r="FR2" s="21">
        <v>0</v>
      </c>
      <c r="FS2" s="21">
        <v>0</v>
      </c>
      <c r="FT2" s="21">
        <v>0</v>
      </c>
      <c r="FU2" s="21">
        <v>0</v>
      </c>
      <c r="FV2" s="21">
        <v>2</v>
      </c>
      <c r="FW2" s="21">
        <v>0</v>
      </c>
      <c r="FX2" s="21">
        <v>58.37282622274337</v>
      </c>
      <c r="FY2" s="21">
        <v>9.1209844018799988E-2</v>
      </c>
      <c r="FZ2" s="21">
        <v>1.514877643457001</v>
      </c>
      <c r="GA2" s="21">
        <v>0.63600089191204878</v>
      </c>
      <c r="GF2" s="21">
        <v>3.710171884533886E-2</v>
      </c>
      <c r="GG2" s="21">
        <v>9.9710869396848187E-2</v>
      </c>
      <c r="GH2" s="21">
        <v>0.68870065606660258</v>
      </c>
      <c r="GI2" s="21">
        <v>0.56812006981925123</v>
      </c>
      <c r="GJ2" s="21">
        <v>0.70957037291710567</v>
      </c>
      <c r="GK2" s="21">
        <v>0.95382335531558649</v>
      </c>
      <c r="GL2" s="21">
        <v>0.36251471121799844</v>
      </c>
      <c r="GM2" s="21">
        <v>9.2754297113347151E-2</v>
      </c>
      <c r="GN2" s="21">
        <v>0.83633457897201346</v>
      </c>
      <c r="GX2" s="56">
        <v>46.171693740000002</v>
      </c>
      <c r="GY2" s="56">
        <v>48.699551569999997</v>
      </c>
    </row>
    <row r="3" spans="1:207" s="21" customFormat="1" x14ac:dyDescent="0.2">
      <c r="A3" s="50">
        <v>61</v>
      </c>
      <c r="B3" s="51">
        <v>189</v>
      </c>
      <c r="C3" s="50" t="s">
        <v>179</v>
      </c>
      <c r="D3" s="50" t="s">
        <v>180</v>
      </c>
      <c r="E3" s="50" t="s">
        <v>180</v>
      </c>
      <c r="F3" s="52" t="s">
        <v>181</v>
      </c>
      <c r="G3" s="21">
        <v>18.03</v>
      </c>
      <c r="H3" s="21">
        <v>18.45</v>
      </c>
      <c r="I3" s="21">
        <v>19.3</v>
      </c>
      <c r="J3" s="21">
        <v>19.3</v>
      </c>
      <c r="K3" s="21">
        <v>19.899999999999999</v>
      </c>
      <c r="L3" s="21">
        <v>20.8</v>
      </c>
      <c r="M3" s="21">
        <v>21.6</v>
      </c>
      <c r="N3" s="21">
        <v>22.6</v>
      </c>
      <c r="O3" s="21">
        <v>21.9</v>
      </c>
      <c r="P3" s="21">
        <v>21.2</v>
      </c>
      <c r="Q3" s="21">
        <v>21.6</v>
      </c>
      <c r="R3" s="21">
        <v>22.5</v>
      </c>
      <c r="S3" s="21">
        <v>22.7</v>
      </c>
      <c r="T3" s="21">
        <v>23.1</v>
      </c>
      <c r="U3" s="21">
        <v>23.5</v>
      </c>
      <c r="V3" s="53">
        <v>100</v>
      </c>
      <c r="W3" s="53">
        <v>102.30263157894736</v>
      </c>
      <c r="X3" s="53">
        <v>106.80417894454862</v>
      </c>
      <c r="Y3" s="53">
        <v>106.80417894454862</v>
      </c>
      <c r="Z3" s="53">
        <v>109.86026891642499</v>
      </c>
      <c r="AA3" s="53">
        <v>114.26731908318311</v>
      </c>
      <c r="AB3" s="53">
        <v>118.01665404996214</v>
      </c>
      <c r="AC3" s="53">
        <v>122.49569283780458</v>
      </c>
      <c r="AD3" s="53">
        <v>119.3839218632607</v>
      </c>
      <c r="AE3" s="54">
        <v>116.1611011980627</v>
      </c>
      <c r="AF3" s="54">
        <v>118.01665404996214</v>
      </c>
      <c r="AG3" s="54">
        <v>122.05773501110288</v>
      </c>
      <c r="AH3" s="54">
        <v>122.93150012275963</v>
      </c>
      <c r="AI3" s="54">
        <v>124.65353756382203</v>
      </c>
      <c r="AJ3" s="54">
        <v>126.34240308210931</v>
      </c>
      <c r="BM3" s="21">
        <v>300</v>
      </c>
      <c r="BN3" s="21">
        <v>300</v>
      </c>
      <c r="BO3" s="21">
        <v>300</v>
      </c>
      <c r="BP3" s="21">
        <v>200</v>
      </c>
      <c r="BQ3" s="21">
        <v>300</v>
      </c>
      <c r="BR3" s="21">
        <v>300</v>
      </c>
      <c r="BS3" s="21">
        <v>300</v>
      </c>
      <c r="BT3" s="21">
        <v>300</v>
      </c>
      <c r="BU3" s="21">
        <v>300</v>
      </c>
      <c r="BV3" s="21">
        <v>300</v>
      </c>
      <c r="BW3" s="21">
        <v>300</v>
      </c>
      <c r="BX3" s="21">
        <v>300</v>
      </c>
      <c r="BY3" s="21">
        <v>300</v>
      </c>
      <c r="BZ3" s="21">
        <v>300</v>
      </c>
      <c r="CA3" s="21">
        <v>300</v>
      </c>
      <c r="CB3" s="21">
        <v>0</v>
      </c>
      <c r="CC3" s="21">
        <v>2</v>
      </c>
      <c r="CD3" s="21">
        <v>0</v>
      </c>
      <c r="CE3" s="21">
        <v>0</v>
      </c>
      <c r="CF3" s="21">
        <v>0</v>
      </c>
      <c r="CG3" s="21">
        <v>0</v>
      </c>
      <c r="CH3" s="21">
        <v>0</v>
      </c>
      <c r="CI3" s="21">
        <v>0</v>
      </c>
      <c r="CJ3" s="21">
        <v>0</v>
      </c>
      <c r="CK3" s="21">
        <v>0</v>
      </c>
      <c r="CL3" s="21">
        <v>0</v>
      </c>
      <c r="CM3" s="21">
        <v>0</v>
      </c>
      <c r="CN3" s="21">
        <v>0</v>
      </c>
      <c r="CO3" s="21">
        <v>0</v>
      </c>
      <c r="CP3" s="21">
        <v>0</v>
      </c>
      <c r="CQ3" s="21">
        <v>3</v>
      </c>
      <c r="CR3" s="21">
        <v>7</v>
      </c>
      <c r="CS3" s="21">
        <v>8</v>
      </c>
      <c r="CT3" s="21">
        <v>13</v>
      </c>
      <c r="CU3" s="21">
        <v>10</v>
      </c>
      <c r="CV3" s="21">
        <v>12</v>
      </c>
      <c r="CW3" s="21">
        <v>9</v>
      </c>
      <c r="CX3" s="21">
        <v>9</v>
      </c>
      <c r="CY3" s="21">
        <v>6</v>
      </c>
      <c r="CZ3" s="21">
        <v>10</v>
      </c>
      <c r="DA3" s="21">
        <v>14</v>
      </c>
      <c r="DB3" s="21">
        <v>11</v>
      </c>
      <c r="DC3" s="21">
        <v>6</v>
      </c>
      <c r="DD3" s="21">
        <v>15</v>
      </c>
      <c r="DE3" s="21">
        <v>29.032258064515876</v>
      </c>
      <c r="DF3" s="21">
        <v>53.211009174311933</v>
      </c>
      <c r="DG3" s="21">
        <v>46.280991735537185</v>
      </c>
      <c r="DH3" s="21">
        <v>59.541984732824439</v>
      </c>
      <c r="DI3" s="21">
        <v>34.459459459459453</v>
      </c>
      <c r="DJ3" s="21">
        <v>56.126482213438742</v>
      </c>
      <c r="DK3" s="21">
        <v>35.416666666666664</v>
      </c>
      <c r="DL3" s="21">
        <v>56.223175965665241</v>
      </c>
      <c r="DM3" s="21">
        <v>39.416058394160586</v>
      </c>
      <c r="DN3" s="21">
        <v>47.029702970297031</v>
      </c>
      <c r="DO3" s="21">
        <v>43.333333333333329</v>
      </c>
      <c r="DP3" s="21">
        <v>43.814432989690722</v>
      </c>
      <c r="DQ3" s="21">
        <v>30.555555555555557</v>
      </c>
      <c r="DR3" s="21">
        <v>50.666666666666671</v>
      </c>
      <c r="DS3" s="21">
        <v>151</v>
      </c>
      <c r="DT3" s="21">
        <v>0.75125576199999999</v>
      </c>
      <c r="DU3" s="54">
        <v>1.0870588240000001</v>
      </c>
      <c r="DV3" s="21">
        <v>74.639999999999986</v>
      </c>
      <c r="DW3" s="21">
        <v>61.36</v>
      </c>
      <c r="DX3" s="21">
        <v>73.92</v>
      </c>
      <c r="DY3" s="21">
        <v>19817.86</v>
      </c>
      <c r="DZ3" s="21">
        <v>38781.75</v>
      </c>
      <c r="EA3" s="21">
        <v>0.1235</v>
      </c>
      <c r="EB3" s="21">
        <v>0.11849999999999999</v>
      </c>
      <c r="EC3" s="54">
        <v>0.21000000000000002</v>
      </c>
      <c r="ED3" s="54">
        <v>0.20750000000000002</v>
      </c>
      <c r="EE3" s="21">
        <v>0.33350000000000002</v>
      </c>
      <c r="EF3" s="21">
        <v>0.32600000000000001</v>
      </c>
      <c r="EG3" s="21">
        <v>4.6500000000000004</v>
      </c>
      <c r="EH3" s="21">
        <v>9.4</v>
      </c>
      <c r="EI3" s="21">
        <v>1.5</v>
      </c>
      <c r="EJ3" s="21">
        <v>2.2999999999999998</v>
      </c>
      <c r="EK3" s="21">
        <v>0.375</v>
      </c>
      <c r="EL3" s="21">
        <v>0.55000000000000004</v>
      </c>
      <c r="EM3" s="21">
        <v>4.223039215686275</v>
      </c>
      <c r="EN3" s="21">
        <v>48.096192384769537</v>
      </c>
      <c r="EO3" s="55">
        <v>0.46</v>
      </c>
      <c r="EP3" s="55">
        <v>0.28000000000000003</v>
      </c>
      <c r="EQ3" s="55">
        <f>(EP3/U3)</f>
        <v>1.1914893617021277E-2</v>
      </c>
      <c r="ER3" s="55">
        <v>2.4</v>
      </c>
      <c r="ES3" s="55">
        <f>(EP3/ER3)</f>
        <v>0.11666666666666668</v>
      </c>
      <c r="ET3" s="21">
        <v>8.4</v>
      </c>
      <c r="FC3" s="21">
        <v>54.54545454545454</v>
      </c>
      <c r="FD3" s="21">
        <v>44.444444444444443</v>
      </c>
      <c r="FE3" s="21">
        <v>2</v>
      </c>
      <c r="FF3" s="21">
        <v>129.44</v>
      </c>
      <c r="FX3" s="21">
        <v>35.587614520649353</v>
      </c>
      <c r="FY3" s="21">
        <v>2.3334354395158128</v>
      </c>
      <c r="FZ3" s="21">
        <v>2.347149686374812</v>
      </c>
      <c r="GA3" s="21">
        <v>0.99977666353486216</v>
      </c>
      <c r="GF3" s="21">
        <v>1.9770155763665406E-2</v>
      </c>
      <c r="GG3" s="21">
        <v>9.3458918155509191E-2</v>
      </c>
      <c r="GI3" s="21">
        <v>0.3271062135442821</v>
      </c>
      <c r="GJ3" s="21">
        <v>0.66140157463898808</v>
      </c>
      <c r="GK3" s="21">
        <v>0.3100319881120257</v>
      </c>
      <c r="GL3" s="21">
        <v>0.64073277543151974</v>
      </c>
      <c r="GM3" s="21">
        <v>0.69555002550350109</v>
      </c>
      <c r="GN3" s="21">
        <v>0.69914459927871297</v>
      </c>
      <c r="GX3" s="56">
        <v>52.054794520000002</v>
      </c>
      <c r="GY3" s="56">
        <v>57.444061959999999</v>
      </c>
    </row>
    <row r="4" spans="1:207" s="21" customFormat="1" x14ac:dyDescent="0.2">
      <c r="A4" s="50">
        <v>62</v>
      </c>
      <c r="B4" s="51">
        <v>191</v>
      </c>
      <c r="C4" s="50" t="s">
        <v>179</v>
      </c>
      <c r="D4" s="50" t="s">
        <v>180</v>
      </c>
      <c r="E4" s="50" t="s">
        <v>180</v>
      </c>
      <c r="F4" s="52" t="s">
        <v>181</v>
      </c>
      <c r="G4" s="21">
        <v>20.8</v>
      </c>
      <c r="H4" s="21">
        <v>21.4</v>
      </c>
      <c r="I4" s="21">
        <v>22.5</v>
      </c>
      <c r="J4" s="21">
        <v>22.5</v>
      </c>
      <c r="K4" s="21">
        <v>24.2</v>
      </c>
      <c r="L4" s="21">
        <v>23.6</v>
      </c>
      <c r="M4" s="21">
        <v>24.7</v>
      </c>
      <c r="N4" s="21">
        <v>24.1</v>
      </c>
      <c r="O4" s="21">
        <v>24.6</v>
      </c>
      <c r="P4" s="21">
        <v>25.1</v>
      </c>
      <c r="Q4" s="21">
        <v>27.6</v>
      </c>
      <c r="R4" s="21">
        <v>29.5</v>
      </c>
      <c r="S4" s="21">
        <v>27.7</v>
      </c>
      <c r="T4" s="21">
        <v>29.6</v>
      </c>
      <c r="U4" s="21">
        <v>29.2</v>
      </c>
      <c r="V4" s="53">
        <v>100</v>
      </c>
      <c r="W4" s="53">
        <v>102.84360189573459</v>
      </c>
      <c r="X4" s="53">
        <v>107.85219399538106</v>
      </c>
      <c r="Y4" s="53">
        <v>107.85219399538106</v>
      </c>
      <c r="Z4" s="53">
        <v>115.1111111111111</v>
      </c>
      <c r="AA4" s="53">
        <v>112.61261261261261</v>
      </c>
      <c r="AB4" s="53">
        <v>117.14285714285714</v>
      </c>
      <c r="AC4" s="53">
        <v>114.69933184855233</v>
      </c>
      <c r="AD4" s="53">
        <v>116.74008810572687</v>
      </c>
      <c r="AE4" s="54">
        <v>118.7363834422658</v>
      </c>
      <c r="AF4" s="54">
        <v>128.099173553719</v>
      </c>
      <c r="AG4" s="54">
        <v>134.5924453280318</v>
      </c>
      <c r="AH4" s="54">
        <v>128.45360824742266</v>
      </c>
      <c r="AI4" s="54">
        <v>134.92063492063491</v>
      </c>
      <c r="AJ4" s="54">
        <v>133.6</v>
      </c>
      <c r="AK4" s="54">
        <v>56.800000000000011</v>
      </c>
      <c r="AL4" s="54">
        <v>45.599999999999994</v>
      </c>
      <c r="AM4" s="21">
        <v>1.1181818181818182</v>
      </c>
      <c r="AN4" s="21">
        <v>1.0580645161290323</v>
      </c>
      <c r="AO4" s="21">
        <v>1.0649350649350648</v>
      </c>
      <c r="AP4" s="21">
        <v>1.0207468879668049</v>
      </c>
      <c r="AR4" s="21">
        <v>1.0207468879668049</v>
      </c>
      <c r="AS4" s="21">
        <v>0.97425742574257435</v>
      </c>
      <c r="AT4" s="21">
        <v>0.89945155393053022</v>
      </c>
      <c r="AU4" s="21">
        <v>0.84102564102564104</v>
      </c>
      <c r="AV4" s="21">
        <v>0.84827586206896555</v>
      </c>
      <c r="AW4" s="21">
        <v>0.77480314960629926</v>
      </c>
      <c r="AX4" s="21">
        <v>0.79483037156704361</v>
      </c>
      <c r="AY4" s="21">
        <v>100</v>
      </c>
      <c r="AZ4" s="21">
        <v>98</v>
      </c>
      <c r="BC4" s="21">
        <v>1.5151515151515151</v>
      </c>
      <c r="BF4" s="21">
        <v>1.4522821576763485</v>
      </c>
      <c r="BG4" s="21">
        <v>1.386138613861386</v>
      </c>
      <c r="BH4" s="21">
        <v>1.2797074954296159</v>
      </c>
      <c r="BI4" s="21">
        <v>1.1965811965811965</v>
      </c>
      <c r="BJ4" s="21">
        <v>1.2068965517241379</v>
      </c>
      <c r="BK4" s="21">
        <v>1.1023622047244095</v>
      </c>
      <c r="BL4" s="21">
        <v>1.1308562197092082</v>
      </c>
      <c r="BM4" s="21">
        <v>300</v>
      </c>
      <c r="BN4" s="21">
        <v>300</v>
      </c>
      <c r="BO4" s="21">
        <v>300</v>
      </c>
      <c r="BP4" s="21">
        <v>200</v>
      </c>
      <c r="BQ4" s="21">
        <v>300</v>
      </c>
      <c r="BR4" s="21">
        <v>300</v>
      </c>
      <c r="BS4" s="21">
        <v>287</v>
      </c>
      <c r="BT4" s="21">
        <v>300</v>
      </c>
      <c r="BU4" s="21">
        <v>300</v>
      </c>
      <c r="BV4" s="21">
        <v>300</v>
      </c>
      <c r="BW4" s="21">
        <v>300</v>
      </c>
      <c r="BX4" s="21">
        <v>300</v>
      </c>
      <c r="BY4" s="21">
        <v>295</v>
      </c>
      <c r="BZ4" s="21">
        <v>260</v>
      </c>
      <c r="CA4" s="21">
        <v>239</v>
      </c>
      <c r="CB4" s="21">
        <v>0</v>
      </c>
      <c r="CC4" s="21">
        <v>0</v>
      </c>
      <c r="CD4" s="21">
        <v>0</v>
      </c>
      <c r="CE4" s="21">
        <v>0</v>
      </c>
      <c r="CF4" s="21">
        <v>0</v>
      </c>
      <c r="CG4" s="21">
        <v>0</v>
      </c>
      <c r="CH4" s="21">
        <v>0</v>
      </c>
      <c r="CI4" s="21">
        <v>0</v>
      </c>
      <c r="CJ4" s="21">
        <v>0</v>
      </c>
      <c r="CK4" s="21">
        <v>0</v>
      </c>
      <c r="CL4" s="21">
        <v>0</v>
      </c>
      <c r="CM4" s="21">
        <v>0</v>
      </c>
      <c r="CN4" s="21">
        <v>0</v>
      </c>
      <c r="CO4" s="21">
        <v>0</v>
      </c>
      <c r="CP4" s="21">
        <v>0</v>
      </c>
      <c r="CQ4" s="21">
        <v>1</v>
      </c>
      <c r="CR4" s="21">
        <v>4</v>
      </c>
      <c r="CS4" s="21">
        <v>1</v>
      </c>
      <c r="CT4" s="21">
        <v>2</v>
      </c>
      <c r="CU4" s="21">
        <v>10</v>
      </c>
      <c r="CV4" s="21">
        <v>14</v>
      </c>
      <c r="CW4" s="21">
        <v>7</v>
      </c>
      <c r="CX4" s="21">
        <v>6</v>
      </c>
      <c r="CY4" s="21">
        <v>16</v>
      </c>
      <c r="CZ4" s="21">
        <v>10</v>
      </c>
      <c r="DA4" s="21">
        <v>20</v>
      </c>
      <c r="DB4" s="21">
        <v>13</v>
      </c>
      <c r="DC4" s="21">
        <v>12</v>
      </c>
      <c r="DD4" s="21">
        <v>11</v>
      </c>
      <c r="DE4" s="21">
        <v>54.054054054054212</v>
      </c>
      <c r="DF4" s="21">
        <v>33.898305084745758</v>
      </c>
      <c r="DG4" s="21">
        <v>47.368421052631575</v>
      </c>
      <c r="DH4" s="21">
        <v>33.333333333333329</v>
      </c>
      <c r="DI4" s="21">
        <v>44.512195121951223</v>
      </c>
      <c r="DJ4" s="21">
        <v>50.200803212851412</v>
      </c>
      <c r="DK4" s="21">
        <v>27.586206896551722</v>
      </c>
      <c r="DL4" s="21">
        <v>44.247787610619469</v>
      </c>
      <c r="DM4" s="21">
        <v>35.040983606557376</v>
      </c>
      <c r="DN4" s="21">
        <v>46.327683615819204</v>
      </c>
      <c r="DO4" s="21">
        <v>43.768996960486319</v>
      </c>
      <c r="DP4" s="21">
        <v>50.82508250825083</v>
      </c>
      <c r="DQ4" s="21">
        <v>54.570637119113577</v>
      </c>
      <c r="DR4" s="21">
        <v>21.794871794871796</v>
      </c>
      <c r="DS4" s="21">
        <v>141</v>
      </c>
      <c r="DT4" s="21">
        <v>0.71492109100000001</v>
      </c>
      <c r="DU4" s="54">
        <v>1.377836238</v>
      </c>
      <c r="DV4" s="21">
        <v>64.8</v>
      </c>
      <c r="DW4" s="21">
        <v>56.84</v>
      </c>
      <c r="DX4" s="21">
        <v>83.8</v>
      </c>
      <c r="DY4" s="21">
        <v>15215.18</v>
      </c>
      <c r="DZ4" s="21">
        <v>32581.920000000002</v>
      </c>
      <c r="EA4" s="21">
        <v>0.11649999999999999</v>
      </c>
      <c r="EB4" s="21">
        <v>9.1999999999999998E-2</v>
      </c>
      <c r="EC4" s="54">
        <v>0.19650000000000001</v>
      </c>
      <c r="ED4" s="54">
        <v>0.23250000000000001</v>
      </c>
      <c r="EE4" s="21">
        <v>0.313</v>
      </c>
      <c r="EF4" s="21">
        <v>0.32400000000000001</v>
      </c>
      <c r="EG4" s="21">
        <v>3.8000000000000003</v>
      </c>
      <c r="EH4" s="21">
        <v>15.6</v>
      </c>
      <c r="EI4" s="21">
        <v>1.8</v>
      </c>
      <c r="EJ4" s="21">
        <v>3.1</v>
      </c>
      <c r="EK4" s="21">
        <v>0.39</v>
      </c>
      <c r="EL4" s="21">
        <v>0.62999999999999989</v>
      </c>
      <c r="EM4" s="21">
        <v>1.2289587623422569</v>
      </c>
      <c r="EN4" s="21">
        <v>58.092783505154642</v>
      </c>
      <c r="EO4" s="55">
        <v>0.45</v>
      </c>
      <c r="EP4" s="55">
        <v>0.28000000000000003</v>
      </c>
      <c r="EQ4" s="55">
        <f>(EP4/U4)</f>
        <v>9.5890410958904115E-3</v>
      </c>
      <c r="ER4" s="55">
        <v>2.9</v>
      </c>
      <c r="ES4" s="55">
        <f>(EP4/ER4)</f>
        <v>9.6551724137931047E-2</v>
      </c>
      <c r="ET4" s="21">
        <v>7.9</v>
      </c>
      <c r="FC4" s="21">
        <v>80</v>
      </c>
      <c r="FD4" s="21">
        <v>75</v>
      </c>
      <c r="FE4" s="21">
        <v>94</v>
      </c>
      <c r="FF4" s="21">
        <v>174.2</v>
      </c>
      <c r="FG4" s="21">
        <v>0.97</v>
      </c>
      <c r="FH4" s="21">
        <v>0</v>
      </c>
      <c r="FI4" s="21">
        <v>0</v>
      </c>
      <c r="FJ4" s="21">
        <v>28.52</v>
      </c>
      <c r="FK4" s="21">
        <v>94.81</v>
      </c>
      <c r="FL4" s="21">
        <v>82.96</v>
      </c>
      <c r="FM4" s="21">
        <v>100</v>
      </c>
      <c r="FN4" s="21">
        <v>0</v>
      </c>
      <c r="FO4" s="21">
        <v>42.533999999999992</v>
      </c>
      <c r="FP4" s="21">
        <v>5.6659999999999995</v>
      </c>
      <c r="FQ4" s="21">
        <v>22.2</v>
      </c>
      <c r="FR4" s="21">
        <v>21.131999999999998</v>
      </c>
      <c r="FS4" s="21">
        <v>15.331999999999999</v>
      </c>
      <c r="FT4" s="21">
        <v>2.2000000000000002</v>
      </c>
      <c r="FU4" s="21">
        <v>13.065999999999999</v>
      </c>
      <c r="FV4" s="21">
        <v>17.399999999999999</v>
      </c>
      <c r="FW4" s="21">
        <v>8.734</v>
      </c>
      <c r="FX4" s="21">
        <v>33.285828426077941</v>
      </c>
      <c r="FZ4" s="21">
        <v>2.7689978823399279</v>
      </c>
      <c r="GA4" s="21">
        <v>0.53603281347029164</v>
      </c>
      <c r="GF4" s="21">
        <v>4.1912569262849177E-2</v>
      </c>
      <c r="GG4" s="21">
        <v>0.16578749619527008</v>
      </c>
      <c r="GH4" s="21">
        <v>0.59050153139214179</v>
      </c>
      <c r="GI4" s="21">
        <v>1.0692362114166858</v>
      </c>
      <c r="GJ4" s="21">
        <v>0.84383972782536354</v>
      </c>
      <c r="GK4" s="21">
        <v>1.0114900048767601</v>
      </c>
      <c r="GL4" s="21">
        <v>1.1074232189672817</v>
      </c>
      <c r="GM4" s="21">
        <v>0.94442989405620159</v>
      </c>
      <c r="GN4" s="21">
        <v>0.69388586890716974</v>
      </c>
      <c r="GX4" s="56">
        <v>40.752864160000001</v>
      </c>
      <c r="GY4" s="56">
        <v>52.368357779999997</v>
      </c>
    </row>
    <row r="5" spans="1:207" s="21" customFormat="1" x14ac:dyDescent="0.2">
      <c r="A5" s="50">
        <v>62</v>
      </c>
      <c r="B5" s="51">
        <v>205</v>
      </c>
      <c r="C5" s="50" t="s">
        <v>179</v>
      </c>
      <c r="D5" s="50" t="s">
        <v>180</v>
      </c>
      <c r="E5" s="50" t="s">
        <v>180</v>
      </c>
      <c r="F5" s="52" t="s">
        <v>181</v>
      </c>
      <c r="G5" s="21">
        <v>19.93</v>
      </c>
      <c r="H5" s="21">
        <v>19.7</v>
      </c>
      <c r="I5" s="21">
        <v>22</v>
      </c>
      <c r="J5" s="21">
        <v>21.5</v>
      </c>
      <c r="K5" s="21">
        <v>22.3</v>
      </c>
      <c r="L5" s="21">
        <v>22.6</v>
      </c>
      <c r="M5" s="21">
        <v>23.5</v>
      </c>
      <c r="N5" s="21">
        <v>24.3</v>
      </c>
      <c r="O5" s="21">
        <v>23.6</v>
      </c>
      <c r="P5" s="21">
        <v>25.4</v>
      </c>
      <c r="Q5" s="21">
        <v>27.1</v>
      </c>
      <c r="R5" s="21">
        <v>29</v>
      </c>
      <c r="S5" s="21">
        <v>30.3</v>
      </c>
      <c r="T5" s="21">
        <v>33.9</v>
      </c>
      <c r="U5" s="21">
        <v>32.700000000000003</v>
      </c>
      <c r="V5" s="53">
        <v>100</v>
      </c>
      <c r="W5" s="53">
        <v>98.839263184456215</v>
      </c>
      <c r="X5" s="53">
        <v>109.87359885523492</v>
      </c>
      <c r="Y5" s="53">
        <v>107.5790489983104</v>
      </c>
      <c r="Z5" s="53">
        <v>111.22424816481175</v>
      </c>
      <c r="AA5" s="53">
        <v>112.55584293439925</v>
      </c>
      <c r="AB5" s="53">
        <v>116.44024867603039</v>
      </c>
      <c r="AC5" s="53">
        <v>119.76034365815057</v>
      </c>
      <c r="AD5" s="53">
        <v>116.86193429818516</v>
      </c>
      <c r="AE5" s="54">
        <v>124.13412750937569</v>
      </c>
      <c r="AF5" s="54">
        <v>130.49117584520519</v>
      </c>
      <c r="AG5" s="54">
        <v>137.07337012058042</v>
      </c>
      <c r="AH5" s="54">
        <v>141.29006569779017</v>
      </c>
      <c r="AI5" s="54">
        <v>151.90414267137282</v>
      </c>
      <c r="AJ5" s="54">
        <v>148.52745582367473</v>
      </c>
      <c r="BM5" s="21">
        <v>197</v>
      </c>
      <c r="BN5" s="21">
        <v>230</v>
      </c>
      <c r="BO5" s="21">
        <v>259</v>
      </c>
      <c r="BP5" s="21">
        <v>129</v>
      </c>
      <c r="BQ5" s="21">
        <v>142</v>
      </c>
      <c r="BR5" s="21">
        <v>168</v>
      </c>
      <c r="BS5" s="21">
        <v>210</v>
      </c>
      <c r="BT5" s="21">
        <v>210</v>
      </c>
      <c r="BU5" s="21">
        <v>176</v>
      </c>
      <c r="BV5" s="21">
        <v>136</v>
      </c>
      <c r="BW5" s="21">
        <v>165</v>
      </c>
      <c r="BX5" s="21">
        <v>191</v>
      </c>
      <c r="BY5" s="21">
        <v>102</v>
      </c>
      <c r="BZ5" s="21">
        <v>91</v>
      </c>
      <c r="CA5" s="21">
        <v>81</v>
      </c>
      <c r="CB5" s="21">
        <v>0</v>
      </c>
      <c r="CC5" s="21">
        <v>0</v>
      </c>
      <c r="CD5" s="21">
        <v>0</v>
      </c>
      <c r="CE5" s="21">
        <v>0</v>
      </c>
      <c r="CF5" s="21">
        <v>0</v>
      </c>
      <c r="CG5" s="21">
        <v>0</v>
      </c>
      <c r="CH5" s="21">
        <v>0</v>
      </c>
      <c r="CI5" s="21">
        <v>0</v>
      </c>
      <c r="CJ5" s="21">
        <v>0</v>
      </c>
      <c r="CK5" s="21">
        <v>0</v>
      </c>
      <c r="CL5" s="21">
        <v>0</v>
      </c>
      <c r="CM5" s="21">
        <v>0</v>
      </c>
      <c r="CN5" s="21">
        <v>0</v>
      </c>
      <c r="CO5" s="21">
        <v>0</v>
      </c>
      <c r="CP5" s="21">
        <v>1</v>
      </c>
      <c r="CQ5" s="21">
        <v>3</v>
      </c>
      <c r="CR5" s="21">
        <v>12</v>
      </c>
      <c r="CS5" s="21">
        <v>6</v>
      </c>
      <c r="CT5" s="21">
        <v>12</v>
      </c>
      <c r="CU5" s="21">
        <v>15</v>
      </c>
      <c r="CV5" s="21">
        <v>19</v>
      </c>
      <c r="CW5" s="21">
        <v>11</v>
      </c>
      <c r="CX5" s="21">
        <v>6</v>
      </c>
      <c r="CY5" s="21">
        <v>9</v>
      </c>
      <c r="CZ5" s="21">
        <v>7</v>
      </c>
      <c r="DA5" s="21">
        <v>14</v>
      </c>
      <c r="DB5" s="21">
        <v>11</v>
      </c>
      <c r="DC5" s="21">
        <v>10</v>
      </c>
      <c r="DD5" s="21">
        <v>5</v>
      </c>
      <c r="DE5" s="21">
        <v>57.575757575757436</v>
      </c>
      <c r="DF5" s="21">
        <v>53.588516746411486</v>
      </c>
      <c r="DG5" s="21">
        <v>43.103448275862071</v>
      </c>
      <c r="DH5" s="21">
        <v>53.913043478260867</v>
      </c>
      <c r="DI5" s="21">
        <v>55.514705882352942</v>
      </c>
      <c r="DJ5" s="21">
        <v>56.484149855907781</v>
      </c>
      <c r="DK5" s="21">
        <v>48.540145985401466</v>
      </c>
      <c r="DL5" s="21">
        <v>34.567901234567906</v>
      </c>
      <c r="DM5" s="21">
        <v>28.39506172839506</v>
      </c>
      <c r="DN5" s="21">
        <v>40.277777777777779</v>
      </c>
      <c r="DO5" s="21">
        <v>50</v>
      </c>
      <c r="DP5" s="21">
        <v>53.156146179402</v>
      </c>
      <c r="DQ5" s="21">
        <v>48.163265306122447</v>
      </c>
      <c r="DR5" s="21">
        <v>37.037037037037031</v>
      </c>
      <c r="DS5" s="21">
        <v>121</v>
      </c>
      <c r="DT5" s="21">
        <v>0.52032193299999996</v>
      </c>
      <c r="DU5" s="54">
        <v>1.1400068800000001</v>
      </c>
      <c r="DV5" s="21">
        <v>54.76</v>
      </c>
      <c r="DW5" s="21">
        <v>61.519999999999996</v>
      </c>
      <c r="DX5" s="21">
        <v>66.28</v>
      </c>
      <c r="DY5" s="21">
        <v>17410.46</v>
      </c>
      <c r="DZ5" s="21">
        <v>34923.760000000002</v>
      </c>
      <c r="EA5" s="21">
        <v>9.7500000000000003E-2</v>
      </c>
      <c r="EB5" s="21">
        <v>7.4499999999999997E-2</v>
      </c>
      <c r="EC5" s="54">
        <v>0.221</v>
      </c>
      <c r="ED5" s="54">
        <v>0.2465</v>
      </c>
      <c r="EE5" s="21">
        <v>0.31850000000000001</v>
      </c>
      <c r="EF5" s="21">
        <v>0.32100000000000001</v>
      </c>
      <c r="EG5" s="21">
        <v>2.6999999999999997</v>
      </c>
      <c r="EH5" s="21">
        <v>9.85</v>
      </c>
      <c r="EI5" s="21">
        <v>1.8</v>
      </c>
      <c r="EJ5" s="21">
        <v>2.8</v>
      </c>
      <c r="EK5" s="21">
        <v>0.44</v>
      </c>
      <c r="EL5" s="21">
        <v>0.8</v>
      </c>
      <c r="EM5" s="21">
        <v>1.5239999999999996</v>
      </c>
      <c r="EN5" s="21">
        <v>67.015706806282722</v>
      </c>
      <c r="EO5" s="55">
        <v>0.5</v>
      </c>
      <c r="EP5" s="55">
        <v>0.3</v>
      </c>
      <c r="EQ5" s="55">
        <f>(EP5/U5)</f>
        <v>9.1743119266055034E-3</v>
      </c>
      <c r="ER5" s="55">
        <v>2.6</v>
      </c>
      <c r="ES5" s="55">
        <f>(EP5/ER5)</f>
        <v>0.11538461538461538</v>
      </c>
      <c r="ET5" s="21">
        <v>8.3000000000000007</v>
      </c>
      <c r="FC5" s="21">
        <v>87.5</v>
      </c>
      <c r="FD5" s="21">
        <v>92.857142857142861</v>
      </c>
      <c r="FE5" s="21">
        <v>83</v>
      </c>
      <c r="FF5" s="21">
        <v>150.88</v>
      </c>
      <c r="FG5" s="21">
        <v>0</v>
      </c>
      <c r="FH5" s="21">
        <v>0</v>
      </c>
      <c r="FI5" s="21">
        <v>0</v>
      </c>
      <c r="FJ5" s="21">
        <v>72.59</v>
      </c>
      <c r="FK5" s="21">
        <v>54.07</v>
      </c>
      <c r="FL5" s="21">
        <v>28.52</v>
      </c>
      <c r="FM5" s="21">
        <v>100</v>
      </c>
      <c r="FN5" s="21">
        <v>0.94</v>
      </c>
      <c r="FO5" s="21">
        <v>28.468</v>
      </c>
      <c r="FP5" s="21">
        <v>13.734</v>
      </c>
      <c r="FQ5" s="21">
        <v>0</v>
      </c>
      <c r="FR5" s="21">
        <v>0</v>
      </c>
      <c r="FS5" s="21">
        <v>0</v>
      </c>
      <c r="FT5" s="21">
        <v>4.6659999999999995</v>
      </c>
      <c r="FU5" s="21">
        <v>0</v>
      </c>
      <c r="FV5" s="21">
        <v>0</v>
      </c>
      <c r="FW5" s="21">
        <v>2.734</v>
      </c>
      <c r="FX5" s="21">
        <v>32.222082199248263</v>
      </c>
      <c r="FY5" s="21">
        <v>10.39906760283576</v>
      </c>
      <c r="FZ5" s="21">
        <v>3.8904748566736149</v>
      </c>
      <c r="GA5" s="21">
        <v>0.92015765730117893</v>
      </c>
      <c r="GF5" s="21">
        <v>4.9139472291207069E-2</v>
      </c>
      <c r="GG5" s="21">
        <v>0.27299706828448372</v>
      </c>
      <c r="GH5" s="21">
        <v>0.24296739077319052</v>
      </c>
      <c r="GI5" s="21">
        <v>0.54462915122754507</v>
      </c>
      <c r="GJ5" s="21">
        <v>0.26207718555310439</v>
      </c>
      <c r="GK5" s="21">
        <v>0.60878346227439872</v>
      </c>
      <c r="GL5" s="21">
        <v>0.77667665926935614</v>
      </c>
      <c r="GN5" s="21">
        <v>1.496023934198971</v>
      </c>
      <c r="GX5" s="56">
        <v>60.946745559999997</v>
      </c>
      <c r="GY5" s="56">
        <v>66.119096510000006</v>
      </c>
    </row>
    <row r="6" spans="1:207" s="21" customFormat="1" x14ac:dyDescent="0.2">
      <c r="A6" s="50">
        <v>64</v>
      </c>
      <c r="B6" s="51">
        <v>200</v>
      </c>
      <c r="C6" s="50" t="s">
        <v>179</v>
      </c>
      <c r="D6" s="50" t="s">
        <v>180</v>
      </c>
      <c r="E6" s="50" t="s">
        <v>180</v>
      </c>
      <c r="F6" s="52" t="s">
        <v>181</v>
      </c>
      <c r="G6" s="21">
        <v>18.28</v>
      </c>
      <c r="H6" s="21">
        <v>18.239999999999998</v>
      </c>
      <c r="I6" s="21">
        <v>21</v>
      </c>
      <c r="J6" s="21">
        <v>19</v>
      </c>
      <c r="K6" s="21">
        <v>19.5</v>
      </c>
      <c r="L6" s="21">
        <v>21.5</v>
      </c>
      <c r="M6" s="21">
        <v>21.3</v>
      </c>
      <c r="N6" s="21">
        <v>21.4</v>
      </c>
      <c r="O6" s="21">
        <v>21.9</v>
      </c>
      <c r="P6" s="21">
        <v>23</v>
      </c>
      <c r="Q6" s="21">
        <v>24.5</v>
      </c>
      <c r="R6" s="21">
        <v>25.1</v>
      </c>
      <c r="S6" s="21">
        <v>25.5</v>
      </c>
      <c r="T6" s="21">
        <v>25.7</v>
      </c>
      <c r="U6" s="21">
        <v>26.6</v>
      </c>
      <c r="V6" s="53">
        <v>100</v>
      </c>
      <c r="W6" s="53">
        <v>99.780941949616633</v>
      </c>
      <c r="X6" s="53">
        <v>113.84928716904277</v>
      </c>
      <c r="Y6" s="53">
        <v>103.862660944206</v>
      </c>
      <c r="Z6" s="53">
        <v>106.45844362096346</v>
      </c>
      <c r="AA6" s="53">
        <v>116.18903971845148</v>
      </c>
      <c r="AB6" s="53">
        <v>115.26023244062658</v>
      </c>
      <c r="AC6" s="53">
        <v>115.7258064516129</v>
      </c>
      <c r="AD6" s="53">
        <v>118.01891488302637</v>
      </c>
      <c r="AE6" s="54">
        <v>122.86821705426357</v>
      </c>
      <c r="AF6" s="54">
        <v>129.07900888265544</v>
      </c>
      <c r="AG6" s="54">
        <v>131.44306131857999</v>
      </c>
      <c r="AH6" s="54">
        <v>132.98309730470532</v>
      </c>
      <c r="AI6" s="54">
        <v>133.7426102773988</v>
      </c>
      <c r="AJ6" s="54">
        <v>137.07664884135471</v>
      </c>
      <c r="AK6" s="54">
        <v>58.300000000000011</v>
      </c>
      <c r="AL6" s="54">
        <v>44.5</v>
      </c>
      <c r="AM6" s="21">
        <v>1.2615384615384617</v>
      </c>
      <c r="AN6" s="21">
        <v>1.2058823529411766</v>
      </c>
      <c r="AO6" s="21">
        <v>1.1336405529953919</v>
      </c>
      <c r="AP6" s="21">
        <v>1.1156462585034015</v>
      </c>
      <c r="AR6" s="21">
        <v>1.1388888888888888</v>
      </c>
      <c r="AS6" s="21">
        <v>1.0603448275862071</v>
      </c>
      <c r="AT6" s="21">
        <v>1</v>
      </c>
      <c r="AU6" s="21">
        <v>0.94980694980694991</v>
      </c>
      <c r="AV6" s="21">
        <v>0.93714285714285717</v>
      </c>
      <c r="AW6" s="21">
        <v>0.92481203007518797</v>
      </c>
      <c r="AX6" s="21">
        <v>0.88172043010752699</v>
      </c>
      <c r="AY6" s="21">
        <v>75</v>
      </c>
      <c r="AZ6" s="21">
        <v>70</v>
      </c>
      <c r="BC6" s="21">
        <v>1.6129032258064517</v>
      </c>
      <c r="BF6" s="21">
        <v>1.6203703703703702</v>
      </c>
      <c r="BG6" s="21">
        <v>1.5086206896551724</v>
      </c>
      <c r="BH6" s="21">
        <v>1.4227642276422763</v>
      </c>
      <c r="BI6" s="21">
        <v>1.3513513513513513</v>
      </c>
      <c r="BJ6" s="21">
        <v>1.3333333333333333</v>
      </c>
      <c r="BK6" s="21">
        <v>1.3157894736842104</v>
      </c>
      <c r="BL6" s="21">
        <v>1.2544802867383513</v>
      </c>
      <c r="BM6" s="21">
        <v>96</v>
      </c>
      <c r="BN6" s="21">
        <v>144</v>
      </c>
      <c r="BO6" s="21">
        <v>296</v>
      </c>
      <c r="BP6" s="21">
        <v>300</v>
      </c>
      <c r="BQ6" s="21">
        <v>249</v>
      </c>
      <c r="BR6" s="21">
        <v>300</v>
      </c>
      <c r="BS6" s="21">
        <v>226</v>
      </c>
      <c r="BT6" s="21">
        <v>273</v>
      </c>
      <c r="BU6" s="21">
        <v>294</v>
      </c>
      <c r="BV6" s="21">
        <v>300</v>
      </c>
      <c r="BW6" s="21">
        <v>300</v>
      </c>
      <c r="BX6" s="21">
        <v>288</v>
      </c>
      <c r="BY6" s="21">
        <v>290</v>
      </c>
      <c r="BZ6" s="21">
        <v>280</v>
      </c>
      <c r="CA6" s="21">
        <v>93</v>
      </c>
      <c r="CB6" s="21">
        <v>0</v>
      </c>
      <c r="CC6" s="21">
        <v>0</v>
      </c>
      <c r="CD6" s="55">
        <v>0</v>
      </c>
      <c r="CE6" s="55">
        <v>0</v>
      </c>
      <c r="CF6" s="55">
        <v>0</v>
      </c>
      <c r="CG6" s="55">
        <v>0</v>
      </c>
      <c r="CH6" s="55">
        <v>0</v>
      </c>
      <c r="CI6" s="55">
        <v>0</v>
      </c>
      <c r="CJ6" s="21">
        <v>0</v>
      </c>
      <c r="CK6" s="21">
        <v>0</v>
      </c>
      <c r="CL6" s="21">
        <v>0</v>
      </c>
      <c r="CM6" s="21">
        <v>0</v>
      </c>
      <c r="CN6" s="21">
        <v>0</v>
      </c>
      <c r="CO6" s="21">
        <v>0</v>
      </c>
      <c r="CP6" s="21">
        <v>0</v>
      </c>
      <c r="CQ6" s="21">
        <v>8</v>
      </c>
      <c r="CR6" s="21">
        <v>8</v>
      </c>
      <c r="CS6" s="21">
        <v>9</v>
      </c>
      <c r="CT6" s="21">
        <v>12</v>
      </c>
      <c r="CU6" s="21">
        <v>12</v>
      </c>
      <c r="CV6" s="21">
        <v>12</v>
      </c>
      <c r="CW6" s="21">
        <v>4</v>
      </c>
      <c r="CX6" s="21">
        <v>4</v>
      </c>
      <c r="CY6" s="21">
        <v>10</v>
      </c>
      <c r="CZ6" s="21">
        <v>11</v>
      </c>
      <c r="DA6" s="21">
        <v>11</v>
      </c>
      <c r="DB6" s="21">
        <v>8</v>
      </c>
      <c r="DC6" s="21">
        <v>12</v>
      </c>
      <c r="DD6" s="21">
        <v>20</v>
      </c>
      <c r="DE6" s="21">
        <v>30.666666666666565</v>
      </c>
      <c r="DF6" s="21">
        <v>38.666666666666664</v>
      </c>
      <c r="DG6" s="21">
        <v>43.61702127659575</v>
      </c>
      <c r="DH6" s="21">
        <v>45.689655172413794</v>
      </c>
      <c r="DI6" s="21">
        <v>38.194444444444443</v>
      </c>
      <c r="DJ6" s="21">
        <v>43.902439024390247</v>
      </c>
      <c r="DK6" s="21">
        <v>62.352941176470587</v>
      </c>
      <c r="DL6" s="21">
        <v>35.087719298245617</v>
      </c>
      <c r="DM6" s="21">
        <v>38.787878787878789</v>
      </c>
      <c r="DN6" s="21">
        <v>57.425742574257434</v>
      </c>
      <c r="DO6" s="21">
        <v>47.368421052631575</v>
      </c>
      <c r="DP6" s="21">
        <v>41.428571428571431</v>
      </c>
      <c r="DQ6" s="21">
        <v>47.986577181208048</v>
      </c>
      <c r="DR6" s="21">
        <v>49.812734082397</v>
      </c>
      <c r="DS6" s="21">
        <v>120</v>
      </c>
      <c r="DT6" s="21">
        <v>0.34281652499999998</v>
      </c>
      <c r="DU6" s="54">
        <v>1.6637099879999999</v>
      </c>
      <c r="DV6" s="21">
        <v>45.800000000000004</v>
      </c>
      <c r="DW6" s="21">
        <v>57.92</v>
      </c>
      <c r="DX6" s="21">
        <v>86.28</v>
      </c>
      <c r="DY6" s="21">
        <v>17974.530000000002</v>
      </c>
      <c r="DZ6" s="21">
        <v>34992.97</v>
      </c>
      <c r="EA6" s="21">
        <v>0.13350000000000001</v>
      </c>
      <c r="EB6" s="21">
        <v>9.5000000000000001E-2</v>
      </c>
      <c r="EC6" s="54">
        <v>0.22750000000000001</v>
      </c>
      <c r="ED6" s="54">
        <v>0.255</v>
      </c>
      <c r="EE6" s="21">
        <v>0.36099999999999999</v>
      </c>
      <c r="EF6" s="21">
        <v>0.35050000000000003</v>
      </c>
      <c r="EG6" s="21">
        <v>4.25</v>
      </c>
      <c r="EH6" s="21">
        <v>12.45</v>
      </c>
      <c r="EI6" s="21">
        <v>1.4</v>
      </c>
      <c r="EJ6" s="21">
        <v>1.8</v>
      </c>
      <c r="EK6" s="21">
        <v>0.4</v>
      </c>
      <c r="EL6" s="21">
        <v>0.6100000000000001</v>
      </c>
      <c r="EM6" s="21">
        <v>3.4136301225179548</v>
      </c>
      <c r="EN6" s="21">
        <v>46.21276595744682</v>
      </c>
      <c r="EO6" s="55">
        <v>0.47</v>
      </c>
      <c r="EP6" s="55">
        <v>0.32</v>
      </c>
      <c r="EQ6" s="55">
        <f>(EP6/U6)</f>
        <v>1.2030075187969924E-2</v>
      </c>
      <c r="ER6" s="55">
        <v>2.6</v>
      </c>
      <c r="ES6" s="55">
        <f>(EP6/ER6)</f>
        <v>0.12307692307692307</v>
      </c>
      <c r="ET6" s="21">
        <v>7.5</v>
      </c>
      <c r="FC6" s="21">
        <v>66.666666666666657</v>
      </c>
      <c r="FD6" s="21">
        <v>76.19047619047619</v>
      </c>
      <c r="FE6" s="21">
        <v>126</v>
      </c>
      <c r="FF6" s="21">
        <v>68.56</v>
      </c>
      <c r="FG6" s="21">
        <v>0</v>
      </c>
      <c r="FH6" s="21">
        <v>0</v>
      </c>
      <c r="FI6" s="21">
        <v>0</v>
      </c>
      <c r="FJ6" s="21">
        <v>0</v>
      </c>
      <c r="FK6" s="21">
        <v>41.48</v>
      </c>
      <c r="FL6" s="21">
        <v>12.59</v>
      </c>
      <c r="FM6" s="21">
        <v>88.89</v>
      </c>
      <c r="FN6" s="21">
        <v>0</v>
      </c>
      <c r="FO6" s="21">
        <v>55.134</v>
      </c>
      <c r="FP6" s="21">
        <v>12.6</v>
      </c>
      <c r="FQ6" s="21">
        <v>4.734</v>
      </c>
      <c r="FR6" s="21">
        <v>6.0659999999999998</v>
      </c>
      <c r="FS6" s="21">
        <v>2.3340000000000001</v>
      </c>
      <c r="FT6" s="21">
        <v>3.2</v>
      </c>
      <c r="FU6" s="21">
        <v>12.465999999999999</v>
      </c>
      <c r="FV6" s="21">
        <v>7.8659999999999997</v>
      </c>
      <c r="FW6" s="21">
        <v>24.470000000000002</v>
      </c>
      <c r="FX6" s="21">
        <v>83.983379275669805</v>
      </c>
      <c r="FY6" s="21">
        <v>23.09783924596373</v>
      </c>
      <c r="FZ6" s="21">
        <v>2.9877932658908382</v>
      </c>
      <c r="GA6" s="21">
        <v>2.0951895439322148</v>
      </c>
      <c r="GF6" s="21">
        <v>4.125643461000069E-2</v>
      </c>
      <c r="GG6" s="21">
        <v>0.27875969331081546</v>
      </c>
      <c r="GH6" s="21">
        <v>0.73704062911379609</v>
      </c>
      <c r="GI6" s="21">
        <v>0.84519939011839251</v>
      </c>
      <c r="GK6" s="21">
        <v>0.82958884729298676</v>
      </c>
      <c r="GL6" s="21">
        <v>0.89091597982136628</v>
      </c>
      <c r="GN6" s="21">
        <v>0.63780217829514574</v>
      </c>
      <c r="GX6" s="56">
        <v>49.720670390000002</v>
      </c>
      <c r="GY6" s="56">
        <v>49.63119073</v>
      </c>
    </row>
    <row r="7" spans="1:207" s="21" customFormat="1" x14ac:dyDescent="0.2">
      <c r="A7" s="50">
        <v>64</v>
      </c>
      <c r="B7" s="51">
        <v>226</v>
      </c>
      <c r="C7" s="50" t="s">
        <v>179</v>
      </c>
      <c r="D7" s="50" t="s">
        <v>180</v>
      </c>
      <c r="E7" s="50" t="s">
        <v>180</v>
      </c>
      <c r="F7" s="52" t="s">
        <v>181</v>
      </c>
      <c r="G7" s="21">
        <v>17.61</v>
      </c>
      <c r="H7" s="21">
        <v>18.7</v>
      </c>
      <c r="I7" s="21">
        <v>20.3</v>
      </c>
      <c r="J7" s="21">
        <v>20</v>
      </c>
      <c r="K7" s="21">
        <v>21.3</v>
      </c>
      <c r="L7" s="21">
        <v>21.9</v>
      </c>
      <c r="M7" s="21">
        <v>22.8</v>
      </c>
      <c r="N7" s="21">
        <v>21.1</v>
      </c>
      <c r="O7" s="21">
        <v>21.3</v>
      </c>
      <c r="P7" s="21">
        <v>23.4</v>
      </c>
      <c r="Q7" s="21">
        <v>24.7</v>
      </c>
      <c r="R7" s="21">
        <v>26.7</v>
      </c>
      <c r="S7" s="21">
        <v>27</v>
      </c>
      <c r="T7" s="21">
        <v>27.5</v>
      </c>
      <c r="U7" s="21">
        <v>29.2</v>
      </c>
      <c r="V7" s="53">
        <v>100</v>
      </c>
      <c r="W7" s="53">
        <v>106.00385568713853</v>
      </c>
      <c r="X7" s="53">
        <v>114.19150619889211</v>
      </c>
      <c r="Y7" s="53">
        <v>112.70938580164849</v>
      </c>
      <c r="Z7" s="53">
        <v>118.96684656900541</v>
      </c>
      <c r="AA7" s="53">
        <v>121.71602126044039</v>
      </c>
      <c r="AB7" s="53">
        <v>125.68671121009652</v>
      </c>
      <c r="AC7" s="53">
        <v>118.03151640402997</v>
      </c>
      <c r="AD7" s="53">
        <v>118.96684656900541</v>
      </c>
      <c r="AE7" s="54">
        <v>128.2370153621068</v>
      </c>
      <c r="AF7" s="54">
        <v>133.51453557078705</v>
      </c>
      <c r="AG7" s="54">
        <v>141.02911306702777</v>
      </c>
      <c r="AH7" s="54">
        <v>142.09818426361804</v>
      </c>
      <c r="AI7" s="54">
        <v>143.84837064952339</v>
      </c>
      <c r="AJ7" s="54">
        <v>149.51933347575306</v>
      </c>
      <c r="BM7" s="21">
        <v>86</v>
      </c>
      <c r="BN7" s="21">
        <v>279</v>
      </c>
      <c r="BO7" s="21">
        <v>141</v>
      </c>
      <c r="BP7" s="21">
        <v>177</v>
      </c>
      <c r="BQ7" s="21">
        <v>204</v>
      </c>
      <c r="BR7" s="21">
        <v>146</v>
      </c>
      <c r="BS7" s="21">
        <v>114</v>
      </c>
      <c r="BT7" s="21">
        <v>146</v>
      </c>
      <c r="BU7" s="21">
        <v>126</v>
      </c>
      <c r="BV7" s="21">
        <v>134</v>
      </c>
      <c r="BW7" s="21">
        <v>91</v>
      </c>
      <c r="BX7" s="21">
        <v>144</v>
      </c>
      <c r="BY7" s="21">
        <v>126</v>
      </c>
      <c r="BZ7" s="21">
        <v>149</v>
      </c>
      <c r="CA7" s="21">
        <v>300</v>
      </c>
      <c r="CB7" s="21">
        <v>0</v>
      </c>
      <c r="CC7" s="21">
        <v>0</v>
      </c>
      <c r="CD7" s="55">
        <v>1</v>
      </c>
      <c r="CE7" s="55">
        <v>0</v>
      </c>
      <c r="CF7" s="55">
        <v>0</v>
      </c>
      <c r="CG7" s="55">
        <v>0</v>
      </c>
      <c r="CH7" s="55">
        <v>0</v>
      </c>
      <c r="CI7" s="55">
        <v>0</v>
      </c>
      <c r="CJ7" s="21">
        <v>0</v>
      </c>
      <c r="CK7" s="21">
        <v>0</v>
      </c>
      <c r="CL7" s="21">
        <v>0</v>
      </c>
      <c r="CM7" s="21">
        <v>0</v>
      </c>
      <c r="CN7" s="21">
        <v>0</v>
      </c>
      <c r="CO7" s="21">
        <v>0</v>
      </c>
      <c r="CP7" s="21">
        <v>0</v>
      </c>
      <c r="CQ7" s="21">
        <v>9</v>
      </c>
      <c r="CR7" s="21">
        <v>11</v>
      </c>
      <c r="CS7" s="21">
        <v>6</v>
      </c>
      <c r="CT7" s="21">
        <v>6</v>
      </c>
      <c r="CU7" s="21">
        <v>13</v>
      </c>
      <c r="CV7" s="21">
        <v>18</v>
      </c>
      <c r="CW7" s="21">
        <v>15</v>
      </c>
      <c r="CX7" s="21">
        <v>6</v>
      </c>
      <c r="CY7" s="21">
        <v>12</v>
      </c>
      <c r="CZ7" s="21">
        <v>11</v>
      </c>
      <c r="DA7" s="21">
        <v>16</v>
      </c>
      <c r="DB7" s="21">
        <v>9</v>
      </c>
      <c r="DC7" s="21">
        <v>12</v>
      </c>
      <c r="DD7" s="21">
        <v>18</v>
      </c>
      <c r="DE7" s="21">
        <v>40.251572327044052</v>
      </c>
      <c r="DF7" s="21">
        <v>49.479166666666671</v>
      </c>
      <c r="DG7" s="21">
        <v>21.05263157894737</v>
      </c>
      <c r="DH7" s="21">
        <v>23.91304347826086</v>
      </c>
      <c r="DI7" s="21">
        <v>33.870967741935488</v>
      </c>
      <c r="DJ7" s="21">
        <v>42.702702702702702</v>
      </c>
      <c r="DK7" s="21">
        <v>41.262135922330096</v>
      </c>
      <c r="DL7" s="21">
        <v>26.966292134831455</v>
      </c>
      <c r="DM7" s="21">
        <v>27.868852459016392</v>
      </c>
      <c r="DN7" s="21">
        <v>38.068181818181813</v>
      </c>
      <c r="DO7" s="21">
        <v>48.398576512455527</v>
      </c>
      <c r="DP7" s="21">
        <v>48.803827751196174</v>
      </c>
      <c r="DQ7" s="21">
        <v>55.147058823529413</v>
      </c>
      <c r="DR7" s="21">
        <v>39.357429718875501</v>
      </c>
      <c r="DS7" s="21">
        <v>98</v>
      </c>
      <c r="DT7" s="21">
        <v>0.58690819800000005</v>
      </c>
      <c r="DU7" s="54">
        <v>1.5073313779999999</v>
      </c>
      <c r="DV7" s="21">
        <v>51.279999999999994</v>
      </c>
      <c r="DW7" s="21">
        <v>57.84</v>
      </c>
      <c r="DX7" s="21">
        <v>82.24</v>
      </c>
      <c r="DY7" s="21">
        <v>14945.54</v>
      </c>
      <c r="DZ7" s="21">
        <v>23995.32</v>
      </c>
      <c r="EA7" s="21">
        <v>0.123</v>
      </c>
      <c r="EB7" s="21">
        <v>9.4500000000000001E-2</v>
      </c>
      <c r="EC7" s="54">
        <v>0.21400000000000002</v>
      </c>
      <c r="ED7" s="54">
        <v>0.2505</v>
      </c>
      <c r="EE7" s="21">
        <v>0.33650000000000002</v>
      </c>
      <c r="EF7" s="21">
        <v>0.34550000000000003</v>
      </c>
      <c r="EG7" s="21">
        <v>4.5</v>
      </c>
      <c r="EH7" s="21">
        <v>9</v>
      </c>
      <c r="EI7" s="21">
        <v>1.6</v>
      </c>
      <c r="EJ7" s="21">
        <v>2.5</v>
      </c>
      <c r="EK7" s="21">
        <v>0.48</v>
      </c>
      <c r="EL7" s="21">
        <v>0.74</v>
      </c>
      <c r="EM7" s="21">
        <v>2.7789795918367348</v>
      </c>
      <c r="EN7" s="21">
        <v>79.152189020152889</v>
      </c>
      <c r="EO7" s="55">
        <v>0.52</v>
      </c>
      <c r="EP7" s="55">
        <v>0.32</v>
      </c>
      <c r="EQ7" s="55">
        <f>(EP7/U7)</f>
        <v>1.0958904109589041E-2</v>
      </c>
      <c r="ER7" s="55">
        <v>2.6</v>
      </c>
      <c r="ES7" s="55">
        <f>(EP7/ER7)</f>
        <v>0.12307692307692307</v>
      </c>
      <c r="ET7" s="21">
        <v>7.3</v>
      </c>
      <c r="FC7" s="21">
        <v>71.428571428571431</v>
      </c>
      <c r="FD7" s="21">
        <v>66.666666666666657</v>
      </c>
      <c r="FE7" s="21">
        <v>80</v>
      </c>
      <c r="FF7" s="21">
        <v>172.16</v>
      </c>
      <c r="FG7" s="21">
        <v>0</v>
      </c>
      <c r="FH7" s="21">
        <v>0</v>
      </c>
      <c r="FI7" s="21">
        <v>0</v>
      </c>
      <c r="FJ7" s="21">
        <v>0</v>
      </c>
      <c r="FK7" s="21">
        <v>100</v>
      </c>
      <c r="FL7" s="21">
        <v>100</v>
      </c>
      <c r="FM7" s="21">
        <v>99.63</v>
      </c>
      <c r="FN7" s="21">
        <v>15.08</v>
      </c>
      <c r="FO7" s="21">
        <v>80.998000000000005</v>
      </c>
      <c r="FP7" s="21">
        <v>55.334000000000003</v>
      </c>
      <c r="FQ7" s="21">
        <v>20</v>
      </c>
      <c r="FR7" s="21">
        <v>31.332000000000001</v>
      </c>
      <c r="FS7" s="21">
        <v>16.866</v>
      </c>
      <c r="FT7" s="21">
        <v>9.9340000000000011</v>
      </c>
      <c r="FU7" s="21">
        <v>2.3340000000000001</v>
      </c>
      <c r="FV7" s="21">
        <v>0</v>
      </c>
      <c r="FW7" s="21">
        <v>0</v>
      </c>
      <c r="FX7" s="21">
        <v>70.307116002129604</v>
      </c>
      <c r="FY7" s="21">
        <v>11.67535068862338</v>
      </c>
      <c r="FZ7" s="21">
        <v>4.3056068813126434</v>
      </c>
      <c r="GA7" s="21">
        <v>0.6244245299026927</v>
      </c>
      <c r="GF7" s="21">
        <v>4.014680404959959E-2</v>
      </c>
      <c r="GG7" s="21">
        <v>0.11019016430634783</v>
      </c>
      <c r="GH7" s="21">
        <v>1.2103834327294176</v>
      </c>
      <c r="GI7" s="21">
        <v>0.3305704929190435</v>
      </c>
      <c r="GJ7" s="21">
        <v>0.52617938924581598</v>
      </c>
      <c r="GK7" s="21">
        <v>0.33825817880088166</v>
      </c>
      <c r="GL7" s="21">
        <v>0.58597250166011328</v>
      </c>
      <c r="GM7" s="21">
        <v>0.33484142952006468</v>
      </c>
      <c r="GN7" s="21">
        <v>0.87383362856894442</v>
      </c>
      <c r="GX7" s="56">
        <v>79.395604399999996</v>
      </c>
      <c r="GY7" s="56">
        <v>71.97730249</v>
      </c>
    </row>
    <row r="8" spans="1:207" s="26" customFormat="1" x14ac:dyDescent="0.2">
      <c r="A8" s="57">
        <v>65</v>
      </c>
      <c r="B8" s="58">
        <v>204</v>
      </c>
      <c r="C8" s="57" t="s">
        <v>179</v>
      </c>
      <c r="D8" s="57" t="s">
        <v>182</v>
      </c>
      <c r="E8" s="57" t="s">
        <v>180</v>
      </c>
      <c r="F8" s="59" t="s">
        <v>183</v>
      </c>
      <c r="G8" s="26">
        <v>20.43</v>
      </c>
      <c r="H8" s="26">
        <v>21.4</v>
      </c>
      <c r="I8" s="26">
        <v>21.1</v>
      </c>
      <c r="J8" s="26">
        <v>21.8</v>
      </c>
      <c r="K8" s="26">
        <v>20.5</v>
      </c>
      <c r="L8" s="26">
        <v>22.8</v>
      </c>
      <c r="M8" s="26">
        <v>22.1</v>
      </c>
      <c r="N8" s="26">
        <v>22.4</v>
      </c>
      <c r="O8" s="26">
        <v>23.7</v>
      </c>
      <c r="P8" s="26">
        <v>24.9</v>
      </c>
      <c r="Q8" s="26">
        <v>25.5</v>
      </c>
      <c r="R8" s="26">
        <v>27.4</v>
      </c>
      <c r="S8" s="26">
        <v>26.9</v>
      </c>
      <c r="T8" s="26">
        <v>28.1</v>
      </c>
      <c r="U8" s="26">
        <v>28.5</v>
      </c>
      <c r="V8" s="60">
        <v>100</v>
      </c>
      <c r="W8" s="60">
        <v>104.63781974659335</v>
      </c>
      <c r="X8" s="60">
        <v>103.22658319287262</v>
      </c>
      <c r="Y8" s="60">
        <v>106.48827847501776</v>
      </c>
      <c r="Z8" s="60">
        <v>100.34204739799658</v>
      </c>
      <c r="AA8" s="60">
        <v>110.96460791117281</v>
      </c>
      <c r="AB8" s="60">
        <v>107.85328003762051</v>
      </c>
      <c r="AC8" s="60">
        <v>109.19915946766285</v>
      </c>
      <c r="AD8" s="60">
        <v>114.81985044187627</v>
      </c>
      <c r="AE8" s="61">
        <v>119.72203838517538</v>
      </c>
      <c r="AF8" s="61">
        <v>122.07707380796865</v>
      </c>
      <c r="AG8" s="61">
        <v>129.14488814551535</v>
      </c>
      <c r="AH8" s="61">
        <v>127.33995351785336</v>
      </c>
      <c r="AI8" s="61">
        <v>131.60931382649909</v>
      </c>
      <c r="AJ8" s="61">
        <v>132.98589822194972</v>
      </c>
      <c r="AK8" s="61">
        <v>56.400000000000006</v>
      </c>
      <c r="AL8" s="61">
        <v>45.830000000000013</v>
      </c>
      <c r="AM8" s="26">
        <v>1.2029339853300733</v>
      </c>
      <c r="AN8" s="26">
        <v>1.251908396946565</v>
      </c>
      <c r="AO8" s="26">
        <v>1.1770334928229667</v>
      </c>
      <c r="AP8" s="26">
        <v>1.1941747572815533</v>
      </c>
      <c r="AR8" s="26">
        <v>1.1631205673758866</v>
      </c>
      <c r="AS8" s="26">
        <v>1.0957683741648108</v>
      </c>
      <c r="AT8" s="26">
        <v>1.0649350649350648</v>
      </c>
      <c r="AU8" s="26">
        <v>1.0228690228690231</v>
      </c>
      <c r="AV8" s="26">
        <v>1.0165289256198349</v>
      </c>
      <c r="AW8" s="26">
        <v>1.0020366598778003</v>
      </c>
      <c r="AX8" s="26">
        <v>1.0144329896907216</v>
      </c>
      <c r="AY8" s="26">
        <v>95</v>
      </c>
      <c r="AZ8" s="26">
        <v>70</v>
      </c>
      <c r="BC8" s="26">
        <v>1.6746411483253589</v>
      </c>
      <c r="BF8" s="26">
        <v>1.6548463356973997</v>
      </c>
      <c r="BG8" s="26">
        <v>1.5590200445434299</v>
      </c>
      <c r="BH8" s="26">
        <v>1.5151515151515151</v>
      </c>
      <c r="BI8" s="26">
        <v>1.4553014553014554</v>
      </c>
      <c r="BJ8" s="26">
        <v>1.4462809917355373</v>
      </c>
      <c r="BK8" s="26">
        <v>1.4256619144602851</v>
      </c>
      <c r="BL8" s="26">
        <v>1.4432989690721649</v>
      </c>
      <c r="BM8" s="26">
        <v>281</v>
      </c>
      <c r="BN8" s="26">
        <v>282</v>
      </c>
      <c r="BO8" s="26">
        <v>292</v>
      </c>
      <c r="BP8" s="26">
        <v>237</v>
      </c>
      <c r="BQ8" s="26">
        <v>263</v>
      </c>
      <c r="BR8" s="26">
        <v>170</v>
      </c>
      <c r="BS8" s="26">
        <v>300</v>
      </c>
      <c r="BT8" s="26">
        <v>300</v>
      </c>
      <c r="BU8" s="26">
        <v>294</v>
      </c>
      <c r="BV8" s="26">
        <v>249</v>
      </c>
      <c r="BW8" s="26">
        <v>203</v>
      </c>
      <c r="BX8" s="26">
        <v>300</v>
      </c>
      <c r="BY8" s="26">
        <v>300</v>
      </c>
      <c r="BZ8" s="26">
        <v>249</v>
      </c>
      <c r="CA8" s="26">
        <v>288</v>
      </c>
      <c r="CB8" s="26">
        <v>0</v>
      </c>
      <c r="CC8" s="26">
        <v>1</v>
      </c>
      <c r="CD8" s="62">
        <v>0</v>
      </c>
      <c r="CE8" s="62">
        <v>0</v>
      </c>
      <c r="CF8" s="62">
        <v>0</v>
      </c>
      <c r="CG8" s="62">
        <v>0</v>
      </c>
      <c r="CH8" s="62">
        <v>0</v>
      </c>
      <c r="CI8" s="62">
        <v>0</v>
      </c>
      <c r="CJ8" s="26">
        <v>0</v>
      </c>
      <c r="CK8" s="26">
        <v>0</v>
      </c>
      <c r="CL8" s="26">
        <v>0</v>
      </c>
      <c r="CM8" s="26">
        <v>0</v>
      </c>
      <c r="CN8" s="26">
        <v>0</v>
      </c>
      <c r="CO8" s="26">
        <v>0</v>
      </c>
      <c r="CP8" s="26">
        <v>1</v>
      </c>
      <c r="CQ8" s="26">
        <v>10</v>
      </c>
      <c r="CR8" s="26">
        <v>7</v>
      </c>
      <c r="CS8" s="26">
        <v>14</v>
      </c>
      <c r="CT8" s="26">
        <v>2</v>
      </c>
      <c r="CU8" s="26">
        <v>14</v>
      </c>
      <c r="CV8" s="26">
        <v>17</v>
      </c>
      <c r="CW8" s="26">
        <v>10</v>
      </c>
      <c r="CX8" s="26">
        <v>9</v>
      </c>
      <c r="CY8" s="26">
        <v>15</v>
      </c>
      <c r="CZ8" s="26">
        <v>8</v>
      </c>
      <c r="DA8" s="26">
        <v>17</v>
      </c>
      <c r="DB8" s="26">
        <v>14</v>
      </c>
      <c r="DC8" s="26">
        <v>20</v>
      </c>
      <c r="DD8" s="26">
        <v>15</v>
      </c>
      <c r="DE8" s="26">
        <v>41.891891891891952</v>
      </c>
      <c r="DF8" s="26">
        <v>54.54545454545454</v>
      </c>
      <c r="DG8" s="26">
        <v>47.142857142857153</v>
      </c>
      <c r="DH8" s="26">
        <v>18.750000000000007</v>
      </c>
      <c r="DI8" s="26">
        <v>43.181818181818187</v>
      </c>
      <c r="DJ8" s="26">
        <v>40.625</v>
      </c>
      <c r="DK8" s="26">
        <v>41.125541125541126</v>
      </c>
      <c r="DL8" s="26">
        <v>49.523809523809526</v>
      </c>
      <c r="DM8" s="26">
        <v>26.775956284153001</v>
      </c>
      <c r="DN8" s="26">
        <v>37.640449438202246</v>
      </c>
      <c r="DO8" s="26">
        <v>48.081841432225062</v>
      </c>
      <c r="DP8" s="26">
        <v>40.856031128404673</v>
      </c>
      <c r="DQ8" s="26">
        <v>45.112781954887218</v>
      </c>
      <c r="DR8" s="26">
        <v>48.648648648648646</v>
      </c>
      <c r="DS8" s="26">
        <v>139</v>
      </c>
      <c r="DT8" s="26">
        <v>0.36406115900000002</v>
      </c>
      <c r="DU8" s="61">
        <v>0.83589743599999999</v>
      </c>
      <c r="DV8" s="26">
        <v>78.88</v>
      </c>
      <c r="DW8" s="26">
        <v>61.52</v>
      </c>
      <c r="DX8" s="26">
        <v>58.680000000000007</v>
      </c>
      <c r="DY8" s="26">
        <v>19278.98</v>
      </c>
      <c r="DZ8" s="26">
        <v>31126.33</v>
      </c>
      <c r="EA8" s="26">
        <v>0.12</v>
      </c>
      <c r="EB8" s="26">
        <v>0.109</v>
      </c>
      <c r="EC8" s="61">
        <v>0.22949999999999998</v>
      </c>
      <c r="ED8" s="61">
        <v>0.252</v>
      </c>
      <c r="EE8" s="26">
        <v>0.34899999999999998</v>
      </c>
      <c r="EF8" s="26">
        <v>0.36099999999999999</v>
      </c>
      <c r="EG8" s="26">
        <v>2.2999999999999998</v>
      </c>
      <c r="EH8" s="26">
        <v>11.95</v>
      </c>
      <c r="EI8" s="26">
        <v>2.1</v>
      </c>
      <c r="EJ8" s="26">
        <v>2.5</v>
      </c>
      <c r="EK8" s="26">
        <v>0.45500000000000002</v>
      </c>
      <c r="EL8" s="26">
        <v>0.71499999999999997</v>
      </c>
      <c r="EM8" s="26">
        <v>3.8728327228327228</v>
      </c>
      <c r="EN8" s="26">
        <v>63.041982105987607</v>
      </c>
      <c r="EO8" s="62">
        <v>0.43</v>
      </c>
      <c r="EP8" s="62">
        <v>0.31</v>
      </c>
      <c r="EQ8" s="62">
        <f>(EP8/U8)</f>
        <v>1.087719298245614E-2</v>
      </c>
      <c r="ER8" s="62">
        <v>2.8</v>
      </c>
      <c r="ES8" s="62">
        <f>(EP8/ER8)</f>
        <v>0.11071428571428572</v>
      </c>
      <c r="ET8" s="26">
        <v>9.1999999999999993</v>
      </c>
      <c r="FC8" s="26">
        <v>66.666666666666657</v>
      </c>
      <c r="FD8" s="26">
        <v>25</v>
      </c>
      <c r="FE8" s="26">
        <v>3</v>
      </c>
      <c r="FF8" s="26">
        <v>250.52</v>
      </c>
      <c r="FG8" s="26">
        <v>0</v>
      </c>
      <c r="FH8" s="26">
        <v>0</v>
      </c>
      <c r="FI8" s="26">
        <v>0</v>
      </c>
      <c r="FJ8" s="26">
        <v>44.44</v>
      </c>
      <c r="FK8" s="26">
        <v>96.3</v>
      </c>
      <c r="FL8" s="26">
        <v>54.81</v>
      </c>
      <c r="FM8" s="26">
        <v>53.33</v>
      </c>
      <c r="FN8" s="26">
        <v>2.11</v>
      </c>
      <c r="FO8" s="26">
        <v>16.667999999999999</v>
      </c>
      <c r="FP8" s="26">
        <v>0</v>
      </c>
      <c r="FQ8" s="26">
        <v>12.734</v>
      </c>
      <c r="FR8" s="26">
        <v>0</v>
      </c>
      <c r="FS8" s="26">
        <v>4.5999999999999996</v>
      </c>
      <c r="FT8" s="26">
        <v>8.9319999999999986</v>
      </c>
      <c r="FU8" s="26">
        <v>36.6</v>
      </c>
      <c r="FV8" s="26">
        <v>70.602000000000004</v>
      </c>
      <c r="FW8" s="26">
        <v>11.934000000000001</v>
      </c>
      <c r="FX8" s="26">
        <v>65.529568854229993</v>
      </c>
      <c r="FY8" s="26">
        <v>8.605689582562551</v>
      </c>
      <c r="FZ8" s="26">
        <v>2.6153082580869702</v>
      </c>
      <c r="GA8" s="26">
        <v>1.046376996652902</v>
      </c>
      <c r="GF8" s="26">
        <v>2.1741576769620036E-2</v>
      </c>
      <c r="GG8" s="26">
        <v>4.573228217058007E-2</v>
      </c>
      <c r="GH8" s="26">
        <v>0.34186755196368052</v>
      </c>
      <c r="GI8" s="26">
        <v>0.64025195038812099</v>
      </c>
      <c r="GJ8" s="26">
        <v>0.3253739420005205</v>
      </c>
      <c r="GK8" s="26">
        <v>0.62825659768764108</v>
      </c>
      <c r="GL8" s="26">
        <v>0.52479668064600082</v>
      </c>
      <c r="GM8" s="26">
        <v>0.37260564325866058</v>
      </c>
      <c r="GN8" s="26">
        <v>0.76695286328694112</v>
      </c>
      <c r="GX8" s="63">
        <v>72.962962959999999</v>
      </c>
      <c r="GY8" s="63">
        <v>52.846574459999999</v>
      </c>
    </row>
    <row r="9" spans="1:207" s="26" customFormat="1" x14ac:dyDescent="0.2">
      <c r="A9" s="57">
        <v>65</v>
      </c>
      <c r="B9" s="58">
        <v>186</v>
      </c>
      <c r="C9" s="57" t="s">
        <v>179</v>
      </c>
      <c r="D9" s="57" t="s">
        <v>182</v>
      </c>
      <c r="E9" s="57" t="s">
        <v>180</v>
      </c>
      <c r="F9" s="59" t="s">
        <v>183</v>
      </c>
      <c r="G9" s="26">
        <v>17.09</v>
      </c>
      <c r="H9" s="26">
        <v>18.03</v>
      </c>
      <c r="I9" s="26">
        <v>16.8</v>
      </c>
      <c r="J9" s="26">
        <v>19.100000000000001</v>
      </c>
      <c r="K9" s="26">
        <v>18.8</v>
      </c>
      <c r="L9" s="26">
        <v>19</v>
      </c>
      <c r="M9" s="26">
        <v>19.100000000000001</v>
      </c>
      <c r="N9" s="26">
        <v>19.100000000000001</v>
      </c>
      <c r="O9" s="26">
        <v>18.600000000000001</v>
      </c>
      <c r="P9" s="26">
        <v>20</v>
      </c>
      <c r="Q9" s="26">
        <v>20.7</v>
      </c>
      <c r="R9" s="26">
        <v>20.7</v>
      </c>
      <c r="S9" s="26">
        <v>21.5</v>
      </c>
      <c r="T9" s="26">
        <v>21</v>
      </c>
      <c r="U9" s="26">
        <v>20</v>
      </c>
      <c r="V9" s="60">
        <v>100</v>
      </c>
      <c r="W9" s="60">
        <v>105.35307517084283</v>
      </c>
      <c r="X9" s="60">
        <v>98.288580702272057</v>
      </c>
      <c r="Y9" s="60">
        <v>111.10804089527494</v>
      </c>
      <c r="Z9" s="60">
        <v>109.52911674561159</v>
      </c>
      <c r="AA9" s="60">
        <v>110.58464948739262</v>
      </c>
      <c r="AB9" s="60">
        <v>111.10804089527494</v>
      </c>
      <c r="AC9" s="60">
        <v>111.10804089527494</v>
      </c>
      <c r="AD9" s="60">
        <v>108.46175399271506</v>
      </c>
      <c r="AE9" s="61">
        <v>115.69156106767323</v>
      </c>
      <c r="AF9" s="61">
        <v>119.10558348769516</v>
      </c>
      <c r="AG9" s="61">
        <v>119.10558348769516</v>
      </c>
      <c r="AH9" s="61">
        <v>122.855662088624</v>
      </c>
      <c r="AI9" s="61">
        <v>120.53032291940141</v>
      </c>
      <c r="AJ9" s="61">
        <v>115.69156106767323</v>
      </c>
      <c r="BM9" s="26">
        <v>157</v>
      </c>
      <c r="BN9" s="26">
        <v>155</v>
      </c>
      <c r="BO9" s="26">
        <v>200</v>
      </c>
      <c r="BP9" s="26">
        <v>237</v>
      </c>
      <c r="BQ9" s="26">
        <v>280</v>
      </c>
      <c r="BR9" s="26">
        <v>292</v>
      </c>
      <c r="BS9" s="26">
        <v>140</v>
      </c>
      <c r="BT9" s="26">
        <v>300</v>
      </c>
      <c r="BU9" s="26">
        <v>188</v>
      </c>
      <c r="BV9" s="26">
        <v>136</v>
      </c>
      <c r="BW9" s="26">
        <v>60</v>
      </c>
      <c r="BX9" s="26">
        <v>248</v>
      </c>
      <c r="BY9" s="26">
        <v>182</v>
      </c>
      <c r="BZ9" s="26">
        <v>263</v>
      </c>
      <c r="CA9" s="26">
        <v>227</v>
      </c>
      <c r="CB9" s="26">
        <v>0</v>
      </c>
      <c r="CC9" s="26">
        <v>0</v>
      </c>
      <c r="CD9" s="62">
        <v>1</v>
      </c>
      <c r="CE9" s="62">
        <v>1</v>
      </c>
      <c r="CF9" s="62">
        <v>0</v>
      </c>
      <c r="CG9" s="62">
        <v>0</v>
      </c>
      <c r="CH9" s="62">
        <v>0</v>
      </c>
      <c r="CI9" s="62">
        <v>0</v>
      </c>
      <c r="CJ9" s="26">
        <v>0</v>
      </c>
      <c r="CK9" s="26">
        <v>0</v>
      </c>
      <c r="CL9" s="26">
        <v>0</v>
      </c>
      <c r="CM9" s="26">
        <v>0</v>
      </c>
      <c r="CN9" s="26">
        <v>0</v>
      </c>
      <c r="CO9" s="26">
        <v>0</v>
      </c>
      <c r="CP9" s="26">
        <v>1</v>
      </c>
      <c r="CQ9" s="26">
        <v>5</v>
      </c>
      <c r="CR9" s="26">
        <v>7</v>
      </c>
      <c r="CS9" s="26">
        <v>8</v>
      </c>
      <c r="CT9" s="26">
        <v>14</v>
      </c>
      <c r="CU9" s="26">
        <v>10</v>
      </c>
      <c r="CV9" s="26">
        <v>8</v>
      </c>
      <c r="CW9" s="26">
        <v>9</v>
      </c>
      <c r="CX9" s="26">
        <v>6</v>
      </c>
      <c r="CY9" s="26">
        <v>13</v>
      </c>
      <c r="CZ9" s="26">
        <v>2</v>
      </c>
      <c r="DA9" s="26">
        <v>4</v>
      </c>
      <c r="DB9" s="26">
        <v>11</v>
      </c>
      <c r="DC9" s="26">
        <v>8</v>
      </c>
      <c r="DD9" s="26">
        <v>10</v>
      </c>
      <c r="DE9" s="26">
        <v>29.72972972972952</v>
      </c>
      <c r="DF9" s="26">
        <v>53.333333333333336</v>
      </c>
      <c r="DG9" s="26">
        <v>55.555555555555557</v>
      </c>
      <c r="DH9" s="26">
        <v>55.999999999999993</v>
      </c>
      <c r="DI9" s="26">
        <v>40.206185567010309</v>
      </c>
      <c r="DJ9" s="26">
        <v>37.362637362637358</v>
      </c>
      <c r="DK9" s="26">
        <v>46.268656716417915</v>
      </c>
      <c r="DL9" s="26">
        <v>34.883720930232556</v>
      </c>
      <c r="DM9" s="26">
        <v>48.717948717948715</v>
      </c>
      <c r="DN9" s="26">
        <v>40</v>
      </c>
      <c r="DO9" s="26">
        <v>44</v>
      </c>
      <c r="DP9" s="26">
        <v>47.468354430379748</v>
      </c>
      <c r="DQ9" s="26">
        <v>51.219512195121951</v>
      </c>
      <c r="DR9" s="26">
        <v>40.517241379310342</v>
      </c>
      <c r="DS9" s="26">
        <v>98</v>
      </c>
      <c r="DT9" s="26">
        <v>0.72102129199999998</v>
      </c>
      <c r="DU9" s="61">
        <v>0.98824984500000002</v>
      </c>
      <c r="DV9" s="26">
        <v>68.320000000000007</v>
      </c>
      <c r="DW9" s="26">
        <v>61.04</v>
      </c>
      <c r="DX9" s="26">
        <v>63.92</v>
      </c>
      <c r="DY9" s="26">
        <v>23839.840000000004</v>
      </c>
      <c r="DZ9" s="26">
        <v>38420.29</v>
      </c>
      <c r="EA9" s="26">
        <v>0.10249999999999999</v>
      </c>
      <c r="EB9" s="26">
        <v>7.4999999999999997E-2</v>
      </c>
      <c r="EC9" s="61">
        <v>0.20400000000000001</v>
      </c>
      <c r="ED9" s="61">
        <v>0.23749999999999999</v>
      </c>
      <c r="EE9" s="26">
        <v>0.30599999999999999</v>
      </c>
      <c r="EF9" s="26">
        <v>0.312</v>
      </c>
      <c r="EG9" s="26">
        <v>6.1</v>
      </c>
      <c r="EH9" s="26">
        <v>6.2</v>
      </c>
      <c r="EI9" s="26">
        <v>1.5</v>
      </c>
      <c r="EJ9" s="26">
        <v>2.6</v>
      </c>
      <c r="EK9" s="26">
        <v>0.47</v>
      </c>
      <c r="EL9" s="26">
        <v>0.8600000000000001</v>
      </c>
      <c r="EM9" s="26">
        <v>3.2709045340624292</v>
      </c>
      <c r="EN9" s="26">
        <v>45.414526779163616</v>
      </c>
      <c r="EO9" s="62">
        <v>0.46</v>
      </c>
      <c r="EP9" s="62">
        <v>0.47</v>
      </c>
      <c r="EQ9" s="62">
        <f>(EP9/U9)</f>
        <v>2.35E-2</v>
      </c>
      <c r="ER9" s="62">
        <v>3.5</v>
      </c>
      <c r="ES9" s="62">
        <f>(EP9/ER9)</f>
        <v>0.13428571428571429</v>
      </c>
      <c r="ET9" s="26">
        <v>11.6</v>
      </c>
      <c r="FC9" s="26">
        <v>71.428571428571431</v>
      </c>
      <c r="FD9" s="26">
        <v>80</v>
      </c>
      <c r="FE9" s="26">
        <v>40</v>
      </c>
      <c r="FF9" s="26">
        <v>175.08</v>
      </c>
      <c r="FG9" s="26">
        <v>0</v>
      </c>
      <c r="FH9" s="26">
        <v>0</v>
      </c>
      <c r="FI9" s="26">
        <v>0</v>
      </c>
      <c r="FJ9" s="26">
        <v>0</v>
      </c>
      <c r="FK9" s="26">
        <v>24.44</v>
      </c>
      <c r="FL9" s="26">
        <v>50.37</v>
      </c>
      <c r="FM9" s="26">
        <v>100</v>
      </c>
      <c r="FN9" s="26">
        <v>5.25</v>
      </c>
      <c r="FO9" s="26">
        <v>10.534000000000001</v>
      </c>
      <c r="FP9" s="26">
        <v>30.2</v>
      </c>
      <c r="FQ9" s="26">
        <v>7.9340000000000002</v>
      </c>
      <c r="FR9" s="26">
        <v>13.4</v>
      </c>
      <c r="FS9" s="26">
        <v>14.4</v>
      </c>
      <c r="FT9" s="26">
        <v>15.465999999999999</v>
      </c>
      <c r="FU9" s="26">
        <v>20.533999999999999</v>
      </c>
      <c r="FV9" s="26">
        <v>11.266</v>
      </c>
      <c r="FW9" s="26">
        <v>8.798</v>
      </c>
      <c r="FX9" s="26">
        <v>109.2463690586889</v>
      </c>
      <c r="FY9" s="26">
        <v>3.6915778892450768</v>
      </c>
      <c r="FZ9" s="26">
        <v>3.084344779737128</v>
      </c>
      <c r="GA9" s="26">
        <v>1.008799571055399</v>
      </c>
      <c r="GF9" s="26">
        <v>4.6110476509856113E-2</v>
      </c>
      <c r="GG9" s="26">
        <v>0.23684017480062455</v>
      </c>
      <c r="GH9" s="26">
        <v>1.0573970636010186</v>
      </c>
      <c r="GI9" s="26">
        <v>0.22112069417226451</v>
      </c>
      <c r="GJ9" s="26">
        <v>0.64659463651320959</v>
      </c>
      <c r="GK9" s="26">
        <v>0.46739255734990509</v>
      </c>
      <c r="GL9" s="26">
        <v>1.302620961403435</v>
      </c>
      <c r="GM9" s="26">
        <v>0.83208450792785804</v>
      </c>
      <c r="GN9" s="26">
        <v>1.0469174098487786</v>
      </c>
      <c r="GX9" s="63">
        <v>44.067796610000002</v>
      </c>
      <c r="GY9" s="63">
        <v>43.83501536</v>
      </c>
    </row>
    <row r="10" spans="1:207" s="26" customFormat="1" x14ac:dyDescent="0.2">
      <c r="A10" s="57">
        <v>66</v>
      </c>
      <c r="B10" s="58">
        <v>134</v>
      </c>
      <c r="C10" s="57" t="s">
        <v>179</v>
      </c>
      <c r="D10" s="57" t="s">
        <v>182</v>
      </c>
      <c r="E10" s="57" t="s">
        <v>180</v>
      </c>
      <c r="F10" s="59" t="s">
        <v>183</v>
      </c>
      <c r="G10" s="26">
        <v>18.63</v>
      </c>
      <c r="H10" s="26">
        <v>20</v>
      </c>
      <c r="I10" s="26">
        <v>20.7</v>
      </c>
      <c r="J10" s="26">
        <v>21.4</v>
      </c>
      <c r="K10" s="26">
        <v>22.1</v>
      </c>
      <c r="L10" s="26">
        <v>22.4</v>
      </c>
      <c r="M10" s="26">
        <v>23.7</v>
      </c>
      <c r="N10" s="26">
        <v>23.5</v>
      </c>
      <c r="O10" s="26">
        <v>24.3</v>
      </c>
      <c r="P10" s="26">
        <v>20.399999999999999</v>
      </c>
      <c r="Q10" s="26">
        <v>24.8</v>
      </c>
      <c r="R10" s="26">
        <v>26.5</v>
      </c>
      <c r="S10" s="26">
        <v>26.5</v>
      </c>
      <c r="T10" s="26">
        <v>27.9</v>
      </c>
      <c r="U10" s="26">
        <v>26.4</v>
      </c>
      <c r="V10" s="60">
        <v>100</v>
      </c>
      <c r="W10" s="60">
        <v>107.09293295366297</v>
      </c>
      <c r="X10" s="60">
        <v>110.52631578947368</v>
      </c>
      <c r="Y10" s="60">
        <v>113.83962028478641</v>
      </c>
      <c r="Z10" s="60">
        <v>117.03903756444882</v>
      </c>
      <c r="AA10" s="60">
        <v>118.37679746526931</v>
      </c>
      <c r="AB10" s="60">
        <v>123.95464209780297</v>
      </c>
      <c r="AC10" s="60">
        <v>123.11891763588892</v>
      </c>
      <c r="AD10" s="60">
        <v>126.41509433962266</v>
      </c>
      <c r="AE10" s="61">
        <v>109.06994619523444</v>
      </c>
      <c r="AF10" s="61">
        <v>128.41353902832145</v>
      </c>
      <c r="AG10" s="61">
        <v>134.87702193662753</v>
      </c>
      <c r="AH10" s="61">
        <v>134.87702193662753</v>
      </c>
      <c r="AI10" s="61">
        <v>139.84526112185688</v>
      </c>
      <c r="AJ10" s="61">
        <v>134.51032644903398</v>
      </c>
      <c r="AK10" s="61">
        <v>60.5</v>
      </c>
      <c r="AL10" s="61">
        <v>42.699999999999989</v>
      </c>
      <c r="AM10" s="26">
        <v>1.1714285714285715</v>
      </c>
      <c r="AN10" s="26">
        <v>1.1770334928229667</v>
      </c>
      <c r="AO10" s="26">
        <v>1.144186046511628</v>
      </c>
      <c r="AP10" s="26">
        <v>1.0837004405286346</v>
      </c>
      <c r="AR10" s="26">
        <v>1.0603448275862069</v>
      </c>
      <c r="AS10" s="26">
        <v>1.1056179775280899</v>
      </c>
      <c r="AT10" s="26">
        <v>0.99193548387096775</v>
      </c>
      <c r="AU10" s="26">
        <v>0.92481203007518797</v>
      </c>
      <c r="AV10" s="26">
        <v>0.93181818181818188</v>
      </c>
      <c r="AW10" s="26">
        <v>0.88648648648648654</v>
      </c>
      <c r="AX10" s="26">
        <v>0.90942698706099834</v>
      </c>
      <c r="AY10" s="26">
        <v>90</v>
      </c>
      <c r="AZ10" s="26">
        <v>70</v>
      </c>
      <c r="BC10" s="26">
        <v>1.6279069767441861</v>
      </c>
      <c r="BF10" s="26">
        <v>1.5086206896551722</v>
      </c>
      <c r="BG10" s="26">
        <v>1.5730337078651686</v>
      </c>
      <c r="BH10" s="26">
        <v>1.411290322580645</v>
      </c>
      <c r="BI10" s="26">
        <v>1.3157894736842104</v>
      </c>
      <c r="BJ10" s="26">
        <v>1.3257575757575759</v>
      </c>
      <c r="BK10" s="26">
        <v>1.2612612612612613</v>
      </c>
      <c r="BL10" s="26">
        <v>1.2939001848428837</v>
      </c>
      <c r="BM10" s="26">
        <v>185</v>
      </c>
      <c r="BN10" s="26">
        <v>211</v>
      </c>
      <c r="BO10" s="26">
        <v>221</v>
      </c>
      <c r="BP10" s="26">
        <v>149</v>
      </c>
      <c r="BQ10" s="26">
        <v>212</v>
      </c>
      <c r="BR10" s="26">
        <v>233</v>
      </c>
      <c r="BS10" s="26">
        <v>222</v>
      </c>
      <c r="BT10" s="26">
        <v>127</v>
      </c>
      <c r="BU10" s="26">
        <v>212</v>
      </c>
      <c r="BV10" s="26">
        <v>193</v>
      </c>
      <c r="BW10" s="26">
        <v>269</v>
      </c>
      <c r="BX10" s="26">
        <v>268</v>
      </c>
      <c r="BY10" s="26">
        <v>300</v>
      </c>
      <c r="BZ10" s="26">
        <v>118</v>
      </c>
      <c r="CA10" s="26">
        <v>300</v>
      </c>
      <c r="CB10" s="26">
        <v>0</v>
      </c>
      <c r="CC10" s="26">
        <v>0</v>
      </c>
      <c r="CD10" s="62">
        <v>0</v>
      </c>
      <c r="CE10" s="62">
        <v>0</v>
      </c>
      <c r="CF10" s="62">
        <v>0</v>
      </c>
      <c r="CG10" s="62">
        <v>0</v>
      </c>
      <c r="CH10" s="62">
        <v>0</v>
      </c>
      <c r="CI10" s="62">
        <v>0</v>
      </c>
      <c r="CJ10" s="26">
        <v>0</v>
      </c>
      <c r="CK10" s="26">
        <v>0</v>
      </c>
      <c r="CL10" s="26">
        <v>0</v>
      </c>
      <c r="CM10" s="26">
        <v>0</v>
      </c>
      <c r="CN10" s="26">
        <v>0</v>
      </c>
      <c r="CO10" s="26">
        <v>2</v>
      </c>
      <c r="CP10" s="26">
        <v>0</v>
      </c>
      <c r="CQ10" s="26">
        <v>1</v>
      </c>
      <c r="CR10" s="26">
        <v>7</v>
      </c>
      <c r="CS10" s="26">
        <v>8</v>
      </c>
      <c r="CT10" s="26">
        <v>13</v>
      </c>
      <c r="CU10" s="26">
        <v>20</v>
      </c>
      <c r="CV10" s="26">
        <v>14</v>
      </c>
      <c r="CW10" s="26">
        <v>14</v>
      </c>
      <c r="CX10" s="26">
        <v>9</v>
      </c>
      <c r="CY10" s="26">
        <v>13</v>
      </c>
      <c r="CZ10" s="26">
        <v>13</v>
      </c>
      <c r="DA10" s="26">
        <v>11</v>
      </c>
      <c r="DB10" s="26">
        <v>9</v>
      </c>
      <c r="DC10" s="26">
        <v>6</v>
      </c>
      <c r="DD10" s="26">
        <v>15</v>
      </c>
      <c r="DE10" s="26">
        <v>55.000000000000561</v>
      </c>
      <c r="DF10" s="26">
        <v>37.404580152671755</v>
      </c>
      <c r="DG10" s="26">
        <v>50.490196078431367</v>
      </c>
      <c r="DH10" s="26">
        <v>45.089285714285715</v>
      </c>
      <c r="DI10" s="26">
        <v>26.315789473684209</v>
      </c>
      <c r="DJ10" s="26">
        <v>51.479289940828401</v>
      </c>
      <c r="DK10" s="26">
        <v>42.592592592592595</v>
      </c>
      <c r="DL10" s="26">
        <v>44.623655913978496</v>
      </c>
      <c r="DM10" s="26">
        <v>12.751677852348992</v>
      </c>
      <c r="DN10" s="26">
        <v>38.325991189427313</v>
      </c>
      <c r="DO10" s="26">
        <v>54.02597402597403</v>
      </c>
      <c r="DP10" s="26">
        <v>38.172043010752688</v>
      </c>
      <c r="DQ10" s="26">
        <v>59.599999999999994</v>
      </c>
      <c r="DR10" s="26">
        <v>61.976047904191624</v>
      </c>
      <c r="DS10" s="26">
        <v>78</v>
      </c>
      <c r="DT10" s="26">
        <v>0.45465471899999998</v>
      </c>
      <c r="DU10" s="61">
        <v>0.86623486299999997</v>
      </c>
      <c r="DV10" s="26">
        <v>71.960000000000008</v>
      </c>
      <c r="DW10" s="26">
        <v>70.08</v>
      </c>
      <c r="DX10" s="26">
        <v>61.52000000000001</v>
      </c>
      <c r="DY10" s="26">
        <v>15945.729999999998</v>
      </c>
      <c r="DZ10" s="26">
        <v>29298.94</v>
      </c>
      <c r="EA10" s="26">
        <v>0.11750000000000001</v>
      </c>
      <c r="EB10" s="26">
        <v>0.10249999999999999</v>
      </c>
      <c r="EC10" s="61">
        <v>0.22399999999999998</v>
      </c>
      <c r="ED10" s="61">
        <v>0.2485</v>
      </c>
      <c r="EE10" s="26">
        <v>0.34199999999999997</v>
      </c>
      <c r="EF10" s="26">
        <v>0.35049999999999998</v>
      </c>
      <c r="EG10" s="26">
        <v>3.3000000000000003</v>
      </c>
      <c r="EH10" s="26">
        <v>11.2</v>
      </c>
      <c r="EI10" s="26">
        <v>1.5</v>
      </c>
      <c r="EJ10" s="26">
        <v>2.5</v>
      </c>
      <c r="EK10" s="26">
        <v>0.47</v>
      </c>
      <c r="EL10" s="26">
        <v>0.86499999999999999</v>
      </c>
      <c r="EM10" s="26">
        <v>2.52114192667297</v>
      </c>
      <c r="EN10" s="26">
        <v>31.15727002967359</v>
      </c>
      <c r="EO10" s="62">
        <v>0.49</v>
      </c>
      <c r="EP10" s="62">
        <v>0.43</v>
      </c>
      <c r="EQ10" s="62">
        <f>(EP10/U10)</f>
        <v>1.6287878787878789E-2</v>
      </c>
      <c r="ER10" s="62">
        <v>2.9</v>
      </c>
      <c r="ES10" s="62">
        <f>(EP10/ER10)</f>
        <v>0.14827586206896551</v>
      </c>
      <c r="ET10" s="26">
        <v>8</v>
      </c>
      <c r="FC10" s="26">
        <v>71.428571428571431</v>
      </c>
      <c r="FD10" s="26">
        <v>81.818181818181827</v>
      </c>
      <c r="FE10" s="26">
        <v>72</v>
      </c>
      <c r="FF10" s="26">
        <v>160.16</v>
      </c>
      <c r="FG10" s="26">
        <v>1.36</v>
      </c>
      <c r="FH10" s="26">
        <v>0</v>
      </c>
      <c r="FI10" s="26">
        <v>0</v>
      </c>
      <c r="FJ10" s="26">
        <v>70</v>
      </c>
      <c r="FK10" s="26">
        <v>78.89</v>
      </c>
      <c r="FL10" s="26">
        <v>92.96</v>
      </c>
      <c r="FM10" s="26">
        <v>100</v>
      </c>
      <c r="FN10" s="26">
        <v>2.5299999999999998</v>
      </c>
      <c r="FO10" s="26">
        <v>4.8659999999999997</v>
      </c>
      <c r="FP10" s="26">
        <v>7.6659999999999995</v>
      </c>
      <c r="FQ10" s="26">
        <v>5</v>
      </c>
      <c r="FR10" s="26">
        <v>5.2</v>
      </c>
      <c r="FS10" s="26">
        <v>2</v>
      </c>
      <c r="FT10" s="26">
        <v>4.3340000000000005</v>
      </c>
      <c r="FU10" s="26">
        <v>0</v>
      </c>
      <c r="FV10" s="26">
        <v>2.8</v>
      </c>
      <c r="FW10" s="26">
        <v>3.2659999999999996</v>
      </c>
      <c r="FX10" s="26">
        <v>11.532552060224219</v>
      </c>
      <c r="FY10" s="26">
        <v>16.9816200482</v>
      </c>
      <c r="FZ10" s="26">
        <v>2.1938271754567351</v>
      </c>
      <c r="GA10" s="26">
        <v>0.96203912546200065</v>
      </c>
      <c r="GF10" s="26">
        <v>5.1638684127162257E-2</v>
      </c>
      <c r="GG10" s="26">
        <v>0.2244296656295898</v>
      </c>
      <c r="GH10" s="26">
        <v>0.84310082353770688</v>
      </c>
      <c r="GI10" s="26">
        <v>0.44687322802351953</v>
      </c>
      <c r="GJ10" s="26">
        <v>0.74280261013687254</v>
      </c>
      <c r="GK10" s="26">
        <v>0.4925536024437015</v>
      </c>
      <c r="GL10" s="26">
        <v>1.0178779082757945</v>
      </c>
      <c r="GM10" s="26">
        <v>1.5273133882226066</v>
      </c>
      <c r="GN10" s="26">
        <v>0.78252467485007415</v>
      </c>
      <c r="GX10" s="63">
        <v>39.855072460000002</v>
      </c>
      <c r="GY10" s="63">
        <v>33.947990539999999</v>
      </c>
    </row>
    <row r="11" spans="1:207" s="26" customFormat="1" x14ac:dyDescent="0.2">
      <c r="A11" s="57">
        <v>66</v>
      </c>
      <c r="B11" s="58">
        <v>206</v>
      </c>
      <c r="C11" s="57" t="s">
        <v>179</v>
      </c>
      <c r="D11" s="57" t="s">
        <v>182</v>
      </c>
      <c r="E11" s="57" t="s">
        <v>180</v>
      </c>
      <c r="F11" s="59" t="s">
        <v>183</v>
      </c>
      <c r="G11" s="26">
        <v>18.62</v>
      </c>
      <c r="H11" s="26">
        <v>20.56</v>
      </c>
      <c r="I11" s="26">
        <v>19</v>
      </c>
      <c r="J11" s="26">
        <v>20.6</v>
      </c>
      <c r="K11" s="26">
        <v>19.7</v>
      </c>
      <c r="L11" s="26">
        <v>20.6</v>
      </c>
      <c r="M11" s="26">
        <v>21.7</v>
      </c>
      <c r="N11" s="26">
        <v>22.2</v>
      </c>
      <c r="O11" s="26">
        <v>22.1</v>
      </c>
      <c r="P11" s="26">
        <v>24.1</v>
      </c>
      <c r="Q11" s="26">
        <v>24.8</v>
      </c>
      <c r="R11" s="26">
        <v>26.7</v>
      </c>
      <c r="S11" s="26">
        <v>26.3</v>
      </c>
      <c r="T11" s="26">
        <v>27.6</v>
      </c>
      <c r="U11" s="26">
        <v>27.7</v>
      </c>
      <c r="V11" s="60">
        <v>100</v>
      </c>
      <c r="W11" s="60">
        <v>109.90301174068401</v>
      </c>
      <c r="X11" s="60">
        <v>102.02020202020202</v>
      </c>
      <c r="Y11" s="60">
        <v>110.09688934217236</v>
      </c>
      <c r="Z11" s="60">
        <v>105.6367432150313</v>
      </c>
      <c r="AA11" s="60">
        <v>110.09688934217236</v>
      </c>
      <c r="AB11" s="60">
        <v>115.27777777777777</v>
      </c>
      <c r="AC11" s="60">
        <v>117.54042136207741</v>
      </c>
      <c r="AD11" s="60">
        <v>117.09233791748527</v>
      </c>
      <c r="AE11" s="61">
        <v>125.65543071161049</v>
      </c>
      <c r="AF11" s="61">
        <v>128.46614463380931</v>
      </c>
      <c r="AG11" s="61">
        <v>135.65754633715798</v>
      </c>
      <c r="AH11" s="61">
        <v>134.1941228851291</v>
      </c>
      <c r="AI11" s="61">
        <v>138.85763738641282</v>
      </c>
      <c r="AJ11" s="61">
        <v>139.2055267702936</v>
      </c>
      <c r="BM11" s="26">
        <v>186</v>
      </c>
      <c r="BN11" s="26">
        <v>168</v>
      </c>
      <c r="BO11" s="26">
        <v>212</v>
      </c>
      <c r="BP11" s="26">
        <v>188</v>
      </c>
      <c r="BQ11" s="26">
        <v>280</v>
      </c>
      <c r="BR11" s="26">
        <v>149</v>
      </c>
      <c r="BS11" s="26">
        <v>279</v>
      </c>
      <c r="BT11" s="26">
        <v>244</v>
      </c>
      <c r="BU11" s="26">
        <v>299</v>
      </c>
      <c r="BV11" s="26">
        <v>189</v>
      </c>
      <c r="BW11" s="26">
        <v>217</v>
      </c>
      <c r="BX11" s="26">
        <v>255</v>
      </c>
      <c r="BY11" s="26">
        <v>202</v>
      </c>
      <c r="BZ11" s="26">
        <v>203</v>
      </c>
      <c r="CA11" s="26">
        <v>257</v>
      </c>
      <c r="CB11" s="26">
        <v>0</v>
      </c>
      <c r="CC11" s="26">
        <v>0</v>
      </c>
      <c r="CD11" s="62">
        <v>0</v>
      </c>
      <c r="CE11" s="62">
        <v>0</v>
      </c>
      <c r="CF11" s="62">
        <v>0</v>
      </c>
      <c r="CG11" s="62">
        <v>0</v>
      </c>
      <c r="CH11" s="62">
        <v>0</v>
      </c>
      <c r="CI11" s="62">
        <v>0</v>
      </c>
      <c r="CJ11" s="26">
        <v>0</v>
      </c>
      <c r="CK11" s="26">
        <v>0</v>
      </c>
      <c r="CL11" s="26">
        <v>0</v>
      </c>
      <c r="CM11" s="26">
        <v>0</v>
      </c>
      <c r="CN11" s="26">
        <v>0</v>
      </c>
      <c r="CO11" s="26">
        <v>0</v>
      </c>
      <c r="CP11" s="26">
        <v>0</v>
      </c>
      <c r="CQ11" s="26">
        <v>7</v>
      </c>
      <c r="CR11" s="26">
        <v>14</v>
      </c>
      <c r="CS11" s="26">
        <v>10</v>
      </c>
      <c r="CT11" s="26">
        <v>13</v>
      </c>
      <c r="CU11" s="26">
        <v>16</v>
      </c>
      <c r="CV11" s="26">
        <v>20</v>
      </c>
      <c r="CW11" s="26">
        <v>17</v>
      </c>
      <c r="CX11" s="26">
        <v>9</v>
      </c>
      <c r="CY11" s="26">
        <v>16</v>
      </c>
      <c r="CZ11" s="26">
        <v>14</v>
      </c>
      <c r="DA11" s="26">
        <v>24</v>
      </c>
      <c r="DB11" s="26">
        <v>12</v>
      </c>
      <c r="DC11" s="26">
        <v>18</v>
      </c>
      <c r="DD11" s="26">
        <v>21</v>
      </c>
      <c r="DE11" s="26">
        <v>60.62992125984249</v>
      </c>
      <c r="DF11" s="26">
        <v>57.727272727272727</v>
      </c>
      <c r="DG11" s="26">
        <v>56.194690265486727</v>
      </c>
      <c r="DH11" s="26">
        <v>55.752212389380531</v>
      </c>
      <c r="DI11" s="26">
        <v>53.669724770642205</v>
      </c>
      <c r="DJ11" s="26">
        <v>54.0983606557377</v>
      </c>
      <c r="DK11" s="26">
        <v>44.493392070484582</v>
      </c>
      <c r="DL11" s="26">
        <v>46.32352941176471</v>
      </c>
      <c r="DM11" s="26">
        <v>43.333333333333329</v>
      </c>
      <c r="DN11" s="26">
        <v>52.416356877323423</v>
      </c>
      <c r="DO11" s="26">
        <v>44.014084507042249</v>
      </c>
      <c r="DP11" s="26">
        <v>44.497607655502385</v>
      </c>
      <c r="DQ11" s="26">
        <v>48.363636363636367</v>
      </c>
      <c r="DR11" s="26">
        <v>22.488038277511958</v>
      </c>
      <c r="DS11" s="26">
        <v>95</v>
      </c>
      <c r="DT11" s="26">
        <v>0.66289579099999996</v>
      </c>
      <c r="DU11" s="61">
        <v>1.765353664</v>
      </c>
      <c r="DV11" s="26">
        <v>62.8</v>
      </c>
      <c r="DW11" s="26">
        <v>31.64</v>
      </c>
      <c r="DX11" s="26">
        <v>83.36</v>
      </c>
      <c r="DY11" s="26">
        <v>15071.390000000001</v>
      </c>
      <c r="DZ11" s="26">
        <v>29660.83</v>
      </c>
      <c r="EA11" s="26">
        <v>0.10150000000000001</v>
      </c>
      <c r="EB11" s="26">
        <v>8.7499999999999994E-2</v>
      </c>
      <c r="EC11" s="61">
        <v>0.183</v>
      </c>
      <c r="ED11" s="61">
        <v>0.19700000000000001</v>
      </c>
      <c r="EE11" s="26">
        <v>0.28400000000000003</v>
      </c>
      <c r="EF11" s="26">
        <v>0.28499999999999998</v>
      </c>
      <c r="EG11" s="26">
        <v>1.3</v>
      </c>
      <c r="EH11" s="26">
        <v>19.2</v>
      </c>
      <c r="EI11" s="26">
        <v>1.3</v>
      </c>
      <c r="EJ11" s="26">
        <v>2.2000000000000002</v>
      </c>
      <c r="EK11" s="26">
        <v>0.42</v>
      </c>
      <c r="EL11" s="26">
        <v>0.75</v>
      </c>
      <c r="EM11" s="26">
        <v>2.3177361853832439</v>
      </c>
      <c r="EN11" s="26">
        <v>45.879888268156428</v>
      </c>
      <c r="EO11" s="62">
        <v>0.48</v>
      </c>
      <c r="EP11" s="62">
        <v>0.31</v>
      </c>
      <c r="EQ11" s="62">
        <f>(EP11/U11)</f>
        <v>1.1191335740072202E-2</v>
      </c>
      <c r="ER11" s="62">
        <v>3.3</v>
      </c>
      <c r="ES11" s="62">
        <f>(EP11/ER11)</f>
        <v>9.3939393939393948E-2</v>
      </c>
      <c r="ET11" s="26">
        <v>9.4</v>
      </c>
      <c r="FC11" s="26">
        <v>66.666666666666657</v>
      </c>
      <c r="FD11" s="26">
        <v>75</v>
      </c>
      <c r="FE11" s="26">
        <v>53</v>
      </c>
      <c r="FF11" s="26">
        <v>210.64</v>
      </c>
      <c r="FX11" s="26">
        <v>115.5970446104772</v>
      </c>
      <c r="FY11" s="26">
        <v>25.139342681502232</v>
      </c>
      <c r="FZ11" s="26">
        <v>5.5504388735928574</v>
      </c>
      <c r="GA11" s="26">
        <v>2.0241638839808349</v>
      </c>
      <c r="GF11" s="26">
        <v>6.9447812960158548E-2</v>
      </c>
      <c r="GG11" s="26">
        <v>0.25428583822334977</v>
      </c>
      <c r="GH11" s="26">
        <v>1.2415132101492961</v>
      </c>
      <c r="GI11" s="26">
        <v>0.83871589498037635</v>
      </c>
      <c r="GJ11" s="26">
        <v>0.20513815520539141</v>
      </c>
      <c r="GK11" s="26">
        <v>0.63678302345006921</v>
      </c>
      <c r="GL11" s="26">
        <v>1.2126656570735379</v>
      </c>
      <c r="GM11" s="26">
        <v>0.47545041180416242</v>
      </c>
      <c r="GN11" s="26">
        <v>0.962653530416967</v>
      </c>
      <c r="GX11" s="63">
        <v>29.159212879999998</v>
      </c>
      <c r="GY11" s="63">
        <v>48.778433020000001</v>
      </c>
    </row>
    <row r="12" spans="1:207" s="26" customFormat="1" x14ac:dyDescent="0.2">
      <c r="A12" s="57">
        <v>67</v>
      </c>
      <c r="B12" s="58">
        <v>227</v>
      </c>
      <c r="C12" s="57" t="s">
        <v>179</v>
      </c>
      <c r="D12" s="57" t="s">
        <v>182</v>
      </c>
      <c r="E12" s="57" t="s">
        <v>180</v>
      </c>
      <c r="F12" s="59" t="s">
        <v>183</v>
      </c>
      <c r="G12" s="26">
        <v>20.41</v>
      </c>
      <c r="H12" s="26">
        <v>20.9</v>
      </c>
      <c r="I12" s="26">
        <v>21</v>
      </c>
      <c r="J12" s="26">
        <v>22.8</v>
      </c>
      <c r="K12" s="26">
        <v>21.7</v>
      </c>
      <c r="L12" s="26">
        <v>26.2</v>
      </c>
      <c r="M12" s="26">
        <v>23.7</v>
      </c>
      <c r="N12" s="26">
        <v>24.3</v>
      </c>
      <c r="O12" s="26">
        <v>27.2</v>
      </c>
      <c r="P12" s="26">
        <v>26.7</v>
      </c>
      <c r="Q12" s="26">
        <v>28</v>
      </c>
      <c r="R12" s="26">
        <v>29.7</v>
      </c>
      <c r="S12" s="26">
        <v>31.5</v>
      </c>
      <c r="T12" s="26">
        <v>32.299999999999997</v>
      </c>
      <c r="U12" s="26">
        <v>33.9</v>
      </c>
      <c r="V12" s="60">
        <v>100</v>
      </c>
      <c r="W12" s="60">
        <v>102.37230694747034</v>
      </c>
      <c r="X12" s="60">
        <v>102.84955324800772</v>
      </c>
      <c r="Y12" s="60">
        <v>111.0622541078454</v>
      </c>
      <c r="Z12" s="60">
        <v>106.12681073379244</v>
      </c>
      <c r="AA12" s="60">
        <v>124.84445397983265</v>
      </c>
      <c r="AB12" s="60">
        <v>114.91725232373611</v>
      </c>
      <c r="AC12" s="60">
        <v>117.40102885260569</v>
      </c>
      <c r="AD12" s="60">
        <v>128.52341944969544</v>
      </c>
      <c r="AE12" s="61">
        <v>126.70345998726384</v>
      </c>
      <c r="AF12" s="61">
        <v>131.35715761206362</v>
      </c>
      <c r="AG12" s="61">
        <v>137.07842745958891</v>
      </c>
      <c r="AH12" s="61">
        <v>142.72779811211711</v>
      </c>
      <c r="AI12" s="61">
        <v>145.11477897932082</v>
      </c>
      <c r="AJ12" s="61">
        <v>149.67777573190941</v>
      </c>
      <c r="AK12" s="61">
        <v>67.400000000000006</v>
      </c>
      <c r="AL12" s="61">
        <v>50</v>
      </c>
      <c r="AM12" s="26">
        <v>1.0837004405286343</v>
      </c>
      <c r="AN12" s="26">
        <v>1.0860927152317883</v>
      </c>
      <c r="AO12" s="26">
        <v>0.99393939393939401</v>
      </c>
      <c r="AP12" s="26">
        <v>1.018633540372671</v>
      </c>
      <c r="AR12" s="26">
        <v>0.93714285714285717</v>
      </c>
      <c r="AS12" s="26">
        <v>0.94072657743785859</v>
      </c>
      <c r="AT12" s="26">
        <v>0.8601398601398601</v>
      </c>
      <c r="AU12" s="26">
        <v>0.85863874345549751</v>
      </c>
      <c r="AV12" s="26">
        <v>0.79227053140096626</v>
      </c>
      <c r="AW12" s="26">
        <v>0.76279069767441865</v>
      </c>
      <c r="AX12" s="26">
        <v>0.754601226993865</v>
      </c>
      <c r="AY12" s="26">
        <v>98</v>
      </c>
      <c r="AZ12" s="26">
        <v>70</v>
      </c>
      <c r="BC12" s="26">
        <v>1.4141414141414141</v>
      </c>
      <c r="BF12" s="26">
        <v>1.3333333333333333</v>
      </c>
      <c r="BG12" s="26">
        <v>1.338432122370937</v>
      </c>
      <c r="BH12" s="26">
        <v>1.2237762237762237</v>
      </c>
      <c r="BI12" s="26">
        <v>1.2216404886561956</v>
      </c>
      <c r="BJ12" s="26">
        <v>1.1272141706924315</v>
      </c>
      <c r="BK12" s="26">
        <v>1.0852713178294573</v>
      </c>
      <c r="BL12" s="26">
        <v>1.0736196319018405</v>
      </c>
      <c r="BM12" s="26">
        <v>137</v>
      </c>
      <c r="BN12" s="26">
        <v>100</v>
      </c>
      <c r="BO12" s="26">
        <v>146</v>
      </c>
      <c r="BP12" s="26">
        <v>175</v>
      </c>
      <c r="BQ12" s="26">
        <v>135</v>
      </c>
      <c r="BR12" s="26">
        <v>251</v>
      </c>
      <c r="BS12" s="26">
        <v>251</v>
      </c>
      <c r="BT12" s="26">
        <v>272</v>
      </c>
      <c r="BU12" s="26">
        <v>270</v>
      </c>
      <c r="BV12" s="26">
        <v>226</v>
      </c>
      <c r="BW12" s="26">
        <v>286</v>
      </c>
      <c r="BX12" s="26">
        <v>287</v>
      </c>
      <c r="BY12" s="26">
        <v>247</v>
      </c>
      <c r="BZ12" s="26">
        <v>246</v>
      </c>
      <c r="CA12" s="26">
        <v>21</v>
      </c>
      <c r="CB12" s="26">
        <v>0</v>
      </c>
      <c r="CC12" s="26">
        <v>0</v>
      </c>
      <c r="CD12" s="62">
        <v>0</v>
      </c>
      <c r="CE12" s="62">
        <v>0</v>
      </c>
      <c r="CF12" s="62">
        <v>0</v>
      </c>
      <c r="CG12" s="62">
        <v>0</v>
      </c>
      <c r="CH12" s="62">
        <v>0</v>
      </c>
      <c r="CI12" s="62">
        <v>0</v>
      </c>
      <c r="CJ12" s="26">
        <v>0</v>
      </c>
      <c r="CK12" s="26">
        <v>0</v>
      </c>
      <c r="CL12" s="26">
        <v>0</v>
      </c>
      <c r="CM12" s="26">
        <v>0</v>
      </c>
      <c r="CN12" s="26">
        <v>0</v>
      </c>
      <c r="CO12" s="26">
        <v>0</v>
      </c>
      <c r="CP12" s="26">
        <v>0</v>
      </c>
      <c r="CQ12" s="26">
        <v>7</v>
      </c>
      <c r="CR12" s="26">
        <v>20</v>
      </c>
      <c r="CS12" s="26">
        <v>20</v>
      </c>
      <c r="CT12" s="26">
        <v>13</v>
      </c>
      <c r="CU12" s="26">
        <v>15</v>
      </c>
      <c r="CV12" s="26">
        <v>6</v>
      </c>
      <c r="CW12" s="26">
        <v>16</v>
      </c>
      <c r="CX12" s="26">
        <v>9</v>
      </c>
      <c r="CY12" s="26">
        <v>11</v>
      </c>
      <c r="CZ12" s="26">
        <v>19</v>
      </c>
      <c r="DA12" s="26">
        <v>20</v>
      </c>
      <c r="DB12" s="26">
        <v>19</v>
      </c>
      <c r="DC12" s="26">
        <v>20</v>
      </c>
      <c r="DD12" s="26">
        <v>14</v>
      </c>
      <c r="DE12" s="26">
        <v>26.760563380281578</v>
      </c>
      <c r="DF12" s="26">
        <v>52.515723270440247</v>
      </c>
      <c r="DG12" s="26">
        <v>60.251046025104607</v>
      </c>
      <c r="DH12" s="26">
        <v>63.444108761329311</v>
      </c>
      <c r="DI12" s="26">
        <v>54.285714285714292</v>
      </c>
      <c r="DJ12" s="26">
        <v>49.090909090909093</v>
      </c>
      <c r="DK12" s="26">
        <v>39.922480620155042</v>
      </c>
      <c r="DL12" s="26">
        <v>53.75722543352601</v>
      </c>
      <c r="DM12" s="26">
        <v>22.105263157894743</v>
      </c>
      <c r="DN12" s="26">
        <v>37.547892720306514</v>
      </c>
      <c r="DO12" s="26">
        <v>53.494623655913983</v>
      </c>
      <c r="DP12" s="26">
        <v>59.151785714285722</v>
      </c>
      <c r="DQ12" s="26">
        <v>50</v>
      </c>
      <c r="DR12" s="26">
        <v>39.887640449438202</v>
      </c>
      <c r="DS12" s="26">
        <v>77</v>
      </c>
      <c r="DT12" s="26">
        <v>0.47484867600000003</v>
      </c>
      <c r="DU12" s="61">
        <v>1.044332211</v>
      </c>
      <c r="DV12" s="26">
        <v>87.16</v>
      </c>
      <c r="DW12" s="26">
        <v>55.4</v>
      </c>
      <c r="DX12" s="26">
        <v>74.44</v>
      </c>
      <c r="DY12" s="26">
        <v>9618.7800000000007</v>
      </c>
      <c r="DZ12" s="26">
        <v>24993.940000000002</v>
      </c>
      <c r="EA12" s="26">
        <v>0.1085</v>
      </c>
      <c r="EB12" s="26">
        <v>8.3999999999999991E-2</v>
      </c>
      <c r="EC12" s="61">
        <v>0.23899999999999999</v>
      </c>
      <c r="ED12" s="61">
        <v>0.2515</v>
      </c>
      <c r="EE12" s="26">
        <v>0.34750000000000003</v>
      </c>
      <c r="EF12" s="26">
        <v>0.33500000000000002</v>
      </c>
      <c r="EG12" s="26">
        <v>2.35</v>
      </c>
      <c r="EH12" s="26">
        <v>21.700000000000003</v>
      </c>
      <c r="EI12" s="26">
        <v>1.9</v>
      </c>
      <c r="EJ12" s="26">
        <v>2.9</v>
      </c>
      <c r="EK12" s="26">
        <v>0.35</v>
      </c>
      <c r="EL12" s="26">
        <v>0.71499999999999997</v>
      </c>
      <c r="EM12" s="26">
        <v>3.8681924653523327</v>
      </c>
      <c r="EN12" s="26">
        <v>44.497607655502392</v>
      </c>
      <c r="EO12" s="62">
        <v>0.47</v>
      </c>
      <c r="EP12" s="62">
        <v>0.3</v>
      </c>
      <c r="EQ12" s="62">
        <f>(EP12/U12)</f>
        <v>8.8495575221238937E-3</v>
      </c>
      <c r="ER12" s="62">
        <v>3.5</v>
      </c>
      <c r="ES12" s="62">
        <f>(EP12/ER12)</f>
        <v>8.5714285714285715E-2</v>
      </c>
      <c r="ET12" s="26">
        <v>9.6999999999999993</v>
      </c>
      <c r="FC12" s="26">
        <v>54.54545454545454</v>
      </c>
      <c r="FD12" s="26">
        <v>75</v>
      </c>
      <c r="FE12" s="26">
        <v>65</v>
      </c>
      <c r="FF12" s="26">
        <v>159.68</v>
      </c>
      <c r="FG12" s="26">
        <v>0</v>
      </c>
      <c r="FH12" s="26">
        <v>0</v>
      </c>
      <c r="FI12" s="26">
        <v>0</v>
      </c>
      <c r="FJ12" s="26">
        <v>85.19</v>
      </c>
      <c r="FK12" s="26">
        <v>53.33</v>
      </c>
      <c r="FL12" s="26">
        <v>88.15</v>
      </c>
      <c r="FM12" s="26">
        <v>94.07</v>
      </c>
      <c r="FN12" s="26">
        <v>20.28</v>
      </c>
      <c r="FO12" s="26">
        <v>40.198</v>
      </c>
      <c r="FP12" s="26">
        <v>63.534000000000006</v>
      </c>
      <c r="FQ12" s="26">
        <v>82.397999999999996</v>
      </c>
      <c r="FR12" s="26">
        <v>51.6</v>
      </c>
      <c r="FS12" s="26">
        <v>85.936000000000007</v>
      </c>
      <c r="FT12" s="26">
        <v>75.2</v>
      </c>
      <c r="FU12" s="26">
        <v>34.934000000000005</v>
      </c>
      <c r="FV12" s="26">
        <v>8.9340000000000011</v>
      </c>
      <c r="FW12" s="26">
        <v>22.332000000000001</v>
      </c>
      <c r="FX12" s="26">
        <v>56.354520197927158</v>
      </c>
      <c r="FY12" s="26">
        <v>3.4630477777368549</v>
      </c>
      <c r="FZ12" s="26">
        <v>1.0573243225763429</v>
      </c>
      <c r="GA12" s="26">
        <v>0.69873284008187497</v>
      </c>
      <c r="GF12" s="26">
        <v>3.5519457863470105E-2</v>
      </c>
      <c r="GG12" s="26">
        <v>0.12888488996173439</v>
      </c>
      <c r="GH12" s="26">
        <v>1.1366226516310434</v>
      </c>
      <c r="GI12" s="26">
        <v>0.51756924315342157</v>
      </c>
      <c r="GJ12" s="26">
        <v>0.3541797369814591</v>
      </c>
      <c r="GK12" s="26">
        <v>0.5033614600080335</v>
      </c>
      <c r="GL12" s="26">
        <v>0.92756527106319098</v>
      </c>
      <c r="GM12" s="26">
        <v>0.50133177670154949</v>
      </c>
      <c r="GN12" s="26">
        <v>0.6819735909786262</v>
      </c>
      <c r="GX12" s="63">
        <v>48.587570620000001</v>
      </c>
      <c r="GY12" s="63">
        <v>42.814814810000001</v>
      </c>
    </row>
    <row r="13" spans="1:207" s="26" customFormat="1" x14ac:dyDescent="0.2">
      <c r="A13" s="57">
        <v>67</v>
      </c>
      <c r="B13" s="58">
        <v>234</v>
      </c>
      <c r="C13" s="57" t="s">
        <v>179</v>
      </c>
      <c r="D13" s="57" t="s">
        <v>182</v>
      </c>
      <c r="E13" s="57" t="s">
        <v>180</v>
      </c>
      <c r="F13" s="59" t="s">
        <v>183</v>
      </c>
      <c r="G13" s="26">
        <v>14.78</v>
      </c>
      <c r="H13" s="26">
        <v>20.399999999999999</v>
      </c>
      <c r="I13" s="26">
        <v>18.7</v>
      </c>
      <c r="J13" s="26">
        <v>22.6</v>
      </c>
      <c r="K13" s="26">
        <v>23.6</v>
      </c>
      <c r="L13" s="26">
        <v>23.3</v>
      </c>
      <c r="M13" s="26">
        <v>24.6</v>
      </c>
      <c r="N13" s="26">
        <v>22.5</v>
      </c>
      <c r="O13" s="26">
        <v>25.3</v>
      </c>
      <c r="P13" s="26">
        <v>25.6</v>
      </c>
      <c r="Q13" s="26">
        <v>29.2</v>
      </c>
      <c r="R13" s="26">
        <v>27.6</v>
      </c>
      <c r="S13" s="26">
        <v>30.6</v>
      </c>
      <c r="T13" s="26">
        <v>32.200000000000003</v>
      </c>
      <c r="U13" s="26">
        <v>31.3</v>
      </c>
      <c r="V13" s="60">
        <v>100</v>
      </c>
      <c r="W13" s="60">
        <v>131.94997157475837</v>
      </c>
      <c r="X13" s="60">
        <v>123.41696535244922</v>
      </c>
      <c r="Y13" s="60">
        <v>141.84055644729801</v>
      </c>
      <c r="Z13" s="60">
        <v>145.96143824908808</v>
      </c>
      <c r="AA13" s="60">
        <v>144.74789915966386</v>
      </c>
      <c r="AB13" s="60">
        <v>149.87303199593703</v>
      </c>
      <c r="AC13" s="60">
        <v>141.41630901287556</v>
      </c>
      <c r="AD13" s="60">
        <v>152.49500998003992</v>
      </c>
      <c r="AE13" s="61">
        <v>153.59088657751363</v>
      </c>
      <c r="AF13" s="61">
        <v>165.57526148249204</v>
      </c>
      <c r="AG13" s="61">
        <v>160.50023596035865</v>
      </c>
      <c r="AH13" s="61">
        <v>169.72234464521816</v>
      </c>
      <c r="AI13" s="61">
        <v>174.15921668795232</v>
      </c>
      <c r="AJ13" s="61">
        <v>171.70138888888891</v>
      </c>
      <c r="BM13" s="26">
        <v>177</v>
      </c>
      <c r="BN13" s="26">
        <v>170</v>
      </c>
      <c r="BO13" s="26">
        <v>150</v>
      </c>
      <c r="BP13" s="26">
        <v>52</v>
      </c>
      <c r="BQ13" s="26">
        <v>200</v>
      </c>
      <c r="BR13" s="26">
        <v>188</v>
      </c>
      <c r="BS13" s="26">
        <v>134</v>
      </c>
      <c r="BT13" s="26">
        <v>158</v>
      </c>
      <c r="BU13" s="26">
        <v>82</v>
      </c>
      <c r="BV13" s="26">
        <v>150</v>
      </c>
      <c r="BW13" s="26">
        <v>143</v>
      </c>
      <c r="BX13" s="26">
        <v>115</v>
      </c>
      <c r="BY13" s="26">
        <v>97</v>
      </c>
      <c r="BZ13" s="26">
        <v>39</v>
      </c>
      <c r="CA13" s="26">
        <v>42</v>
      </c>
      <c r="CB13" s="26">
        <v>0</v>
      </c>
      <c r="CC13" s="26">
        <v>0</v>
      </c>
      <c r="CD13" s="62">
        <v>0</v>
      </c>
      <c r="CE13" s="62">
        <v>0</v>
      </c>
      <c r="CF13" s="62">
        <v>0</v>
      </c>
      <c r="CG13" s="62">
        <v>0</v>
      </c>
      <c r="CH13" s="62">
        <v>0</v>
      </c>
      <c r="CI13" s="62">
        <v>0</v>
      </c>
      <c r="CJ13" s="26">
        <v>0</v>
      </c>
      <c r="CK13" s="26">
        <v>0</v>
      </c>
      <c r="CL13" s="26">
        <v>0</v>
      </c>
      <c r="CM13" s="26">
        <v>0</v>
      </c>
      <c r="CN13" s="26">
        <v>0</v>
      </c>
      <c r="CO13" s="26">
        <v>0</v>
      </c>
      <c r="CP13" s="26">
        <v>0</v>
      </c>
      <c r="CQ13" s="26">
        <v>3</v>
      </c>
      <c r="CR13" s="26">
        <v>20</v>
      </c>
      <c r="CS13" s="26">
        <v>15</v>
      </c>
      <c r="CT13" s="26">
        <v>18</v>
      </c>
      <c r="CU13" s="26">
        <v>18</v>
      </c>
      <c r="CV13" s="26">
        <v>20</v>
      </c>
      <c r="CW13" s="26">
        <v>15</v>
      </c>
      <c r="CX13" s="26">
        <v>13</v>
      </c>
      <c r="CY13" s="26">
        <v>14</v>
      </c>
      <c r="CZ13" s="26">
        <v>16</v>
      </c>
      <c r="DA13" s="26">
        <v>19</v>
      </c>
      <c r="DB13" s="26">
        <v>17</v>
      </c>
      <c r="DC13" s="26">
        <v>13</v>
      </c>
      <c r="DD13" s="26">
        <v>12</v>
      </c>
      <c r="DE13" s="26">
        <v>59.523809523809788</v>
      </c>
      <c r="DF13" s="26">
        <v>55.956678700361017</v>
      </c>
      <c r="DG13" s="26">
        <v>55.784061696658107</v>
      </c>
      <c r="DH13" s="26">
        <v>48.708487084870846</v>
      </c>
      <c r="DI13" s="26">
        <v>59.183673469387756</v>
      </c>
      <c r="DJ13" s="26">
        <v>51.524390243902438</v>
      </c>
      <c r="DK13" s="26">
        <v>41.55251141552511</v>
      </c>
      <c r="DL13" s="26">
        <v>43.19526627218935</v>
      </c>
      <c r="DM13" s="26">
        <v>48.706896551724142</v>
      </c>
      <c r="DN13" s="26">
        <v>59.166666666666664</v>
      </c>
      <c r="DO13" s="26">
        <v>36.36363636363636</v>
      </c>
      <c r="DP13" s="26">
        <v>60.187353629976585</v>
      </c>
      <c r="DQ13" s="26">
        <v>50.357142857142854</v>
      </c>
      <c r="DR13" s="26">
        <v>22.988505747126428</v>
      </c>
      <c r="DS13" s="26">
        <v>93</v>
      </c>
      <c r="DT13" s="26">
        <v>0.36366759799999998</v>
      </c>
      <c r="DU13" s="61">
        <v>1.483242401</v>
      </c>
      <c r="DV13" s="26">
        <v>66.8</v>
      </c>
      <c r="DW13" s="26">
        <v>35.840000000000003</v>
      </c>
      <c r="DX13" s="26">
        <v>76.11999999999999</v>
      </c>
      <c r="DY13" s="26">
        <v>19271.68</v>
      </c>
      <c r="DZ13" s="26">
        <v>34891.9</v>
      </c>
      <c r="EA13" s="26">
        <v>0.129</v>
      </c>
      <c r="EB13" s="26">
        <v>0.1145</v>
      </c>
      <c r="EC13" s="61">
        <v>0.21249999999999999</v>
      </c>
      <c r="ED13" s="61">
        <v>0.22800000000000001</v>
      </c>
      <c r="EE13" s="26">
        <v>0.34199999999999997</v>
      </c>
      <c r="EF13" s="26">
        <v>0.34250000000000003</v>
      </c>
      <c r="EG13" s="26">
        <v>12.5</v>
      </c>
      <c r="EH13" s="26">
        <v>20.149999999999999</v>
      </c>
      <c r="EI13" s="26">
        <v>1.6</v>
      </c>
      <c r="EJ13" s="26">
        <v>2.5</v>
      </c>
      <c r="EK13" s="26">
        <v>0.46499999999999997</v>
      </c>
      <c r="EL13" s="26">
        <v>0.83499999999999996</v>
      </c>
      <c r="EM13" s="26">
        <v>3.0481079055826155</v>
      </c>
      <c r="EN13" s="26">
        <v>58.092783505154642</v>
      </c>
      <c r="EO13" s="62">
        <v>0.49</v>
      </c>
      <c r="EP13" s="62">
        <v>0.35</v>
      </c>
      <c r="EQ13" s="62">
        <f>(EP13/U13)</f>
        <v>1.1182108626198083E-2</v>
      </c>
      <c r="ER13" s="62">
        <v>2.7</v>
      </c>
      <c r="ES13" s="62">
        <f>(EP13/ER13)</f>
        <v>0.12962962962962962</v>
      </c>
      <c r="ET13" s="26">
        <v>7.5</v>
      </c>
      <c r="FC13" s="26">
        <v>42.857142857142854</v>
      </c>
      <c r="FD13" s="26">
        <v>53.846153846153847</v>
      </c>
      <c r="FE13" s="26">
        <v>72</v>
      </c>
      <c r="FF13" s="26">
        <v>199.48</v>
      </c>
      <c r="FG13" s="26">
        <v>0</v>
      </c>
      <c r="FH13" s="26">
        <v>0</v>
      </c>
      <c r="FI13" s="26">
        <v>0</v>
      </c>
      <c r="FJ13" s="26">
        <v>0</v>
      </c>
      <c r="FK13" s="26">
        <v>57.04</v>
      </c>
      <c r="FL13" s="26">
        <v>62.22</v>
      </c>
      <c r="FM13" s="26">
        <v>71.849999999999994</v>
      </c>
      <c r="FN13" s="26">
        <v>0</v>
      </c>
      <c r="FO13" s="26">
        <v>24.334</v>
      </c>
      <c r="FP13" s="26">
        <v>3.4659999999999997</v>
      </c>
      <c r="FQ13" s="26">
        <v>0</v>
      </c>
      <c r="FR13" s="26">
        <v>0</v>
      </c>
      <c r="FS13" s="26">
        <v>2.8660000000000001</v>
      </c>
      <c r="FT13" s="26">
        <v>0</v>
      </c>
      <c r="FU13" s="26">
        <v>0</v>
      </c>
      <c r="FV13" s="26">
        <v>0</v>
      </c>
      <c r="FW13" s="26">
        <v>0</v>
      </c>
      <c r="FX13" s="26">
        <v>42.945741348569001</v>
      </c>
      <c r="FY13" s="26">
        <v>0.58359309436622464</v>
      </c>
      <c r="FZ13" s="26">
        <v>3.218987835220303</v>
      </c>
      <c r="GA13" s="26">
        <v>0.40963065756377931</v>
      </c>
      <c r="GF13" s="26">
        <v>8.2625440996359892E-2</v>
      </c>
      <c r="GG13" s="26">
        <v>0.52961553163240516</v>
      </c>
      <c r="GH13" s="26">
        <v>1.5793649869140267</v>
      </c>
      <c r="GI13" s="26">
        <v>0.60275936464557611</v>
      </c>
      <c r="GJ13" s="26">
        <v>0.78561894717850378</v>
      </c>
      <c r="GK13" s="26">
        <v>0.73821090726255967</v>
      </c>
      <c r="GL13" s="26">
        <v>1.6416726965178392</v>
      </c>
      <c r="GM13" s="26">
        <v>0.16254185114038008</v>
      </c>
      <c r="GN13" s="26">
        <v>0.94816079831888389</v>
      </c>
      <c r="GX13" s="63">
        <v>40.752864160000001</v>
      </c>
      <c r="GY13" s="63">
        <v>52.368357779999997</v>
      </c>
    </row>
    <row r="14" spans="1:207" s="26" customFormat="1" x14ac:dyDescent="0.2">
      <c r="A14" s="57">
        <v>68</v>
      </c>
      <c r="B14" s="58">
        <v>237</v>
      </c>
      <c r="C14" s="57" t="s">
        <v>179</v>
      </c>
      <c r="D14" s="57" t="s">
        <v>182</v>
      </c>
      <c r="E14" s="57" t="s">
        <v>180</v>
      </c>
      <c r="F14" s="59" t="s">
        <v>183</v>
      </c>
      <c r="G14" s="26">
        <v>18.829999999999998</v>
      </c>
      <c r="H14" s="26">
        <v>21.3</v>
      </c>
      <c r="I14" s="26">
        <v>20.3</v>
      </c>
      <c r="J14" s="26">
        <v>21.8</v>
      </c>
      <c r="K14" s="26">
        <v>22.1</v>
      </c>
      <c r="L14" s="26">
        <v>22.9</v>
      </c>
      <c r="M14" s="26">
        <v>24.5</v>
      </c>
      <c r="N14" s="26">
        <v>25.3</v>
      </c>
      <c r="O14" s="26">
        <v>26.5</v>
      </c>
      <c r="P14" s="26">
        <v>28.7</v>
      </c>
      <c r="Q14" s="26">
        <v>30.7</v>
      </c>
      <c r="R14" s="26">
        <v>32.200000000000003</v>
      </c>
      <c r="S14" s="26">
        <v>34.1</v>
      </c>
      <c r="T14" s="26">
        <v>32.6</v>
      </c>
      <c r="U14" s="26">
        <v>32.9</v>
      </c>
      <c r="V14" s="60">
        <v>100</v>
      </c>
      <c r="W14" s="60">
        <v>112.30999252429605</v>
      </c>
      <c r="X14" s="60">
        <v>107.5134168157424</v>
      </c>
      <c r="Y14" s="60">
        <v>114.61973910903275</v>
      </c>
      <c r="Z14" s="60">
        <v>115.97849987784024</v>
      </c>
      <c r="AA14" s="60">
        <v>119.50635034747185</v>
      </c>
      <c r="AB14" s="60">
        <v>126.17124394184168</v>
      </c>
      <c r="AC14" s="60">
        <v>129.32245637888059</v>
      </c>
      <c r="AD14" s="60">
        <v>133.84072358261636</v>
      </c>
      <c r="AE14" s="61">
        <v>141.53166421207658</v>
      </c>
      <c r="AF14" s="61">
        <v>147.93054714314556</v>
      </c>
      <c r="AG14" s="61">
        <v>152.40054869684502</v>
      </c>
      <c r="AH14" s="61">
        <v>157.69884753447951</v>
      </c>
      <c r="AI14" s="61">
        <v>153.5485125413183</v>
      </c>
      <c r="AJ14" s="61">
        <v>154.39783491204332</v>
      </c>
      <c r="AK14" s="61">
        <v>53.5</v>
      </c>
      <c r="AL14" s="61">
        <v>43</v>
      </c>
      <c r="AM14" s="26">
        <v>1.1549295774647887</v>
      </c>
      <c r="AN14" s="26">
        <v>1.0061349693251533</v>
      </c>
      <c r="AO14" s="26">
        <v>1.1031390134529151</v>
      </c>
      <c r="AP14" s="26">
        <v>1.0445859872611465</v>
      </c>
      <c r="AR14" s="26">
        <v>0.98007968127490042</v>
      </c>
      <c r="AS14" s="26">
        <v>0.90441176470588247</v>
      </c>
      <c r="AT14" s="26">
        <v>0.84536082474226804</v>
      </c>
      <c r="AU14" s="26">
        <v>0.8296795952782462</v>
      </c>
      <c r="AV14" s="26">
        <v>0.78972712680577861</v>
      </c>
      <c r="AW14" s="26">
        <v>0.79870129870129869</v>
      </c>
      <c r="AX14" s="26">
        <v>0.79099678456591638</v>
      </c>
      <c r="AY14" s="26">
        <v>85</v>
      </c>
      <c r="AZ14" s="26">
        <v>70</v>
      </c>
      <c r="BC14" s="26">
        <v>1.5695067264573992</v>
      </c>
      <c r="BF14" s="26">
        <v>1.394422310756972</v>
      </c>
      <c r="BG14" s="26">
        <v>1.286764705882353</v>
      </c>
      <c r="BH14" s="26">
        <v>1.2027491408934707</v>
      </c>
      <c r="BI14" s="26">
        <v>1.1804384485666104</v>
      </c>
      <c r="BJ14" s="26">
        <v>1.1235955056179776</v>
      </c>
      <c r="BK14" s="26">
        <v>1.1363636363636362</v>
      </c>
      <c r="BL14" s="26">
        <v>1.12540192926045</v>
      </c>
      <c r="BM14" s="26">
        <v>298</v>
      </c>
      <c r="BN14" s="26">
        <v>200</v>
      </c>
      <c r="BO14" s="26">
        <v>264</v>
      </c>
      <c r="BP14" s="26">
        <v>300</v>
      </c>
      <c r="BQ14" s="26">
        <v>300</v>
      </c>
      <c r="BR14" s="26">
        <v>300</v>
      </c>
      <c r="BS14" s="26">
        <v>300</v>
      </c>
      <c r="BT14" s="26">
        <v>300</v>
      </c>
      <c r="BU14" s="26">
        <v>266</v>
      </c>
      <c r="BV14" s="26">
        <v>259</v>
      </c>
      <c r="BW14" s="26">
        <v>290</v>
      </c>
      <c r="BX14" s="26">
        <v>229</v>
      </c>
      <c r="BY14" s="26">
        <v>168</v>
      </c>
      <c r="BZ14" s="26">
        <v>200</v>
      </c>
      <c r="CA14" s="26">
        <v>219</v>
      </c>
      <c r="CB14" s="26">
        <v>1</v>
      </c>
      <c r="CC14" s="26">
        <v>0</v>
      </c>
      <c r="CD14" s="62">
        <v>0</v>
      </c>
      <c r="CE14" s="62">
        <v>0</v>
      </c>
      <c r="CF14" s="62">
        <v>0</v>
      </c>
      <c r="CG14" s="62">
        <v>0</v>
      </c>
      <c r="CH14" s="62">
        <v>0</v>
      </c>
      <c r="CI14" s="62">
        <v>0</v>
      </c>
      <c r="CJ14" s="26">
        <v>0</v>
      </c>
      <c r="CK14" s="26">
        <v>0</v>
      </c>
      <c r="CL14" s="26">
        <v>0</v>
      </c>
      <c r="CM14" s="26">
        <v>0</v>
      </c>
      <c r="CN14" s="26">
        <v>1</v>
      </c>
      <c r="CO14" s="26">
        <v>0</v>
      </c>
      <c r="CP14" s="26">
        <v>0</v>
      </c>
      <c r="CQ14" s="26">
        <v>9</v>
      </c>
      <c r="CR14" s="26">
        <v>22</v>
      </c>
      <c r="CS14" s="26">
        <v>15</v>
      </c>
      <c r="CT14" s="26">
        <v>9</v>
      </c>
      <c r="CU14" s="26">
        <v>24</v>
      </c>
      <c r="CV14" s="26">
        <v>19</v>
      </c>
      <c r="CW14" s="26">
        <v>17</v>
      </c>
      <c r="CX14" s="26">
        <v>4</v>
      </c>
      <c r="CY14" s="26">
        <v>21</v>
      </c>
      <c r="CZ14" s="26">
        <v>13</v>
      </c>
      <c r="DA14" s="26">
        <v>21</v>
      </c>
      <c r="DB14" s="26">
        <v>18</v>
      </c>
      <c r="DC14" s="26">
        <v>18</v>
      </c>
      <c r="DD14" s="26">
        <v>17</v>
      </c>
      <c r="DE14" s="26">
        <v>41.28440366972481</v>
      </c>
      <c r="DF14" s="26">
        <v>50.289017341040463</v>
      </c>
      <c r="DG14" s="26">
        <v>57.03125</v>
      </c>
      <c r="DH14" s="26">
        <v>60.07067137809188</v>
      </c>
      <c r="DI14" s="26">
        <v>52.195121951219505</v>
      </c>
      <c r="DJ14" s="26">
        <v>57.220708446866489</v>
      </c>
      <c r="DK14" s="26">
        <v>52.040816326530617</v>
      </c>
      <c r="DL14" s="26">
        <v>38.571428571428584</v>
      </c>
      <c r="DM14" s="26">
        <v>39.058823529411761</v>
      </c>
      <c r="DN14" s="26">
        <v>57.61194029850747</v>
      </c>
      <c r="DO14" s="26">
        <v>56.485355648535574</v>
      </c>
      <c r="DP14" s="26">
        <v>56.115107913669057</v>
      </c>
      <c r="DQ14" s="26">
        <v>58.82352941176471</v>
      </c>
      <c r="DR14" s="26">
        <v>47.583643122676591</v>
      </c>
      <c r="DS14" s="26">
        <v>97</v>
      </c>
      <c r="DU14" s="61">
        <v>0.65856353599999995</v>
      </c>
      <c r="DV14" s="26">
        <v>88.320000000000007</v>
      </c>
      <c r="DW14" s="26">
        <v>56.48</v>
      </c>
      <c r="DX14" s="26">
        <v>47.680000000000007</v>
      </c>
      <c r="DY14" s="26">
        <v>8736.6899999999987</v>
      </c>
      <c r="DZ14" s="26">
        <v>14516.05</v>
      </c>
      <c r="EA14" s="26">
        <v>0.13250000000000001</v>
      </c>
      <c r="EB14" s="26">
        <v>9.8500000000000004E-2</v>
      </c>
      <c r="EC14" s="61">
        <v>0.23149999999999998</v>
      </c>
      <c r="ED14" s="61">
        <v>0.27850000000000003</v>
      </c>
      <c r="EE14" s="26">
        <v>0.36399999999999999</v>
      </c>
      <c r="EF14" s="26">
        <v>0.378</v>
      </c>
      <c r="EG14" s="26">
        <v>5.05</v>
      </c>
      <c r="EH14" s="26">
        <v>11.6</v>
      </c>
      <c r="EI14" s="26">
        <v>1.7</v>
      </c>
      <c r="EJ14" s="26">
        <v>2.7</v>
      </c>
      <c r="EK14" s="26">
        <v>0.4</v>
      </c>
      <c r="EL14" s="26">
        <v>0.81</v>
      </c>
      <c r="EM14" s="26">
        <v>2.8430606125508677</v>
      </c>
      <c r="EN14" s="26">
        <v>48.874010955569084</v>
      </c>
      <c r="EO14" s="62">
        <v>0.46</v>
      </c>
      <c r="EP14" s="62"/>
      <c r="EQ14" s="62"/>
      <c r="ER14" s="62"/>
      <c r="ES14" s="62"/>
      <c r="FC14" s="26">
        <v>33.333333333333329</v>
      </c>
      <c r="FD14" s="26">
        <v>54.54545454545454</v>
      </c>
      <c r="FE14" s="26">
        <v>55</v>
      </c>
      <c r="FF14" s="26">
        <v>152.63999999999999</v>
      </c>
      <c r="FG14" s="26">
        <v>0</v>
      </c>
      <c r="FH14" s="26">
        <v>0</v>
      </c>
      <c r="FI14" s="26">
        <v>0</v>
      </c>
      <c r="FJ14" s="26">
        <v>47.04</v>
      </c>
      <c r="FK14" s="26">
        <v>79.260000000000005</v>
      </c>
      <c r="FL14" s="26">
        <v>100</v>
      </c>
      <c r="FM14" s="26">
        <v>90</v>
      </c>
      <c r="FN14" s="26">
        <v>2.2799999999999998</v>
      </c>
      <c r="FO14" s="26">
        <v>35.665999999999997</v>
      </c>
      <c r="FP14" s="26">
        <v>22.4</v>
      </c>
      <c r="FQ14" s="26">
        <v>66.066000000000003</v>
      </c>
      <c r="FR14" s="26">
        <v>66.802000000000007</v>
      </c>
      <c r="FS14" s="26">
        <v>60.4</v>
      </c>
      <c r="FT14" s="26">
        <v>82.134</v>
      </c>
      <c r="FU14" s="26">
        <v>67</v>
      </c>
      <c r="FV14" s="26">
        <v>40.468000000000004</v>
      </c>
      <c r="FW14" s="26">
        <v>13.6</v>
      </c>
      <c r="GX14" s="63">
        <v>46.666666669999998</v>
      </c>
      <c r="GY14" s="63">
        <v>55.457803839999997</v>
      </c>
    </row>
    <row r="15" spans="1:207" s="26" customFormat="1" x14ac:dyDescent="0.2">
      <c r="A15" s="57">
        <v>68</v>
      </c>
      <c r="B15" s="58">
        <v>218</v>
      </c>
      <c r="C15" s="57" t="s">
        <v>179</v>
      </c>
      <c r="D15" s="57" t="s">
        <v>182</v>
      </c>
      <c r="E15" s="57" t="s">
        <v>180</v>
      </c>
      <c r="F15" s="59" t="s">
        <v>183</v>
      </c>
      <c r="G15" s="26">
        <v>18.899999999999999</v>
      </c>
      <c r="H15" s="26">
        <v>21.25</v>
      </c>
      <c r="I15" s="26">
        <v>20.6</v>
      </c>
      <c r="J15" s="26">
        <v>20.8</v>
      </c>
      <c r="K15" s="26">
        <v>26.8</v>
      </c>
      <c r="L15" s="26">
        <v>21.7</v>
      </c>
      <c r="M15" s="26">
        <v>22.6</v>
      </c>
      <c r="N15" s="26">
        <v>23.1</v>
      </c>
      <c r="O15" s="26">
        <v>23.7</v>
      </c>
      <c r="P15" s="26">
        <v>25.7</v>
      </c>
      <c r="Q15" s="26">
        <v>27.5</v>
      </c>
      <c r="R15" s="26">
        <v>27.1</v>
      </c>
      <c r="S15" s="26">
        <v>28.2</v>
      </c>
      <c r="T15" s="26">
        <v>29</v>
      </c>
      <c r="U15" s="26">
        <v>29.3</v>
      </c>
      <c r="V15" s="60">
        <v>100</v>
      </c>
      <c r="W15" s="60">
        <v>111.70610211706102</v>
      </c>
      <c r="X15" s="60">
        <v>108.60759493670888</v>
      </c>
      <c r="Y15" s="60">
        <v>109.57178841309825</v>
      </c>
      <c r="Z15" s="60">
        <v>134.57330415754925</v>
      </c>
      <c r="AA15" s="60">
        <v>113.79310344827587</v>
      </c>
      <c r="AB15" s="60">
        <v>117.83132530120483</v>
      </c>
      <c r="AC15" s="60">
        <v>120.00000000000001</v>
      </c>
      <c r="AD15" s="60">
        <v>122.53521126760563</v>
      </c>
      <c r="AE15" s="61">
        <v>130.49327354260089</v>
      </c>
      <c r="AF15" s="61">
        <v>137.06896551724139</v>
      </c>
      <c r="AG15" s="61">
        <v>135.6521739130435</v>
      </c>
      <c r="AH15" s="61">
        <v>139.49044585987264</v>
      </c>
      <c r="AI15" s="61">
        <v>142.17118997912317</v>
      </c>
      <c r="AJ15" s="61">
        <v>143.15352697095437</v>
      </c>
      <c r="BM15" s="26">
        <v>251</v>
      </c>
      <c r="BN15" s="26">
        <v>217</v>
      </c>
      <c r="BO15" s="26">
        <v>300</v>
      </c>
      <c r="BP15" s="26">
        <v>300</v>
      </c>
      <c r="BQ15" s="26">
        <v>300</v>
      </c>
      <c r="BR15" s="26">
        <v>300</v>
      </c>
      <c r="BS15" s="26">
        <v>300</v>
      </c>
      <c r="BT15" s="26">
        <v>300</v>
      </c>
      <c r="BU15" s="26">
        <v>300</v>
      </c>
      <c r="BV15" s="26">
        <v>300</v>
      </c>
      <c r="BW15" s="26">
        <v>300</v>
      </c>
      <c r="BX15" s="26">
        <v>300</v>
      </c>
      <c r="BY15" s="26">
        <v>295</v>
      </c>
      <c r="BZ15" s="26">
        <v>280</v>
      </c>
      <c r="CA15" s="26">
        <v>214</v>
      </c>
      <c r="CB15" s="26">
        <v>0</v>
      </c>
      <c r="CC15" s="26">
        <v>0</v>
      </c>
      <c r="CD15" s="62">
        <v>0</v>
      </c>
      <c r="CE15" s="62">
        <v>0</v>
      </c>
      <c r="CF15" s="62">
        <v>0</v>
      </c>
      <c r="CG15" s="62">
        <v>0</v>
      </c>
      <c r="CH15" s="62">
        <v>0</v>
      </c>
      <c r="CI15" s="62">
        <v>0</v>
      </c>
      <c r="CJ15" s="26">
        <v>0</v>
      </c>
      <c r="CK15" s="26">
        <v>0</v>
      </c>
      <c r="CL15" s="26">
        <v>0</v>
      </c>
      <c r="CM15" s="26">
        <v>0</v>
      </c>
      <c r="CN15" s="26">
        <v>0</v>
      </c>
      <c r="CO15" s="26">
        <v>0</v>
      </c>
      <c r="CP15" s="26">
        <v>0</v>
      </c>
      <c r="CQ15" s="26">
        <v>6</v>
      </c>
      <c r="CR15" s="26">
        <v>18</v>
      </c>
      <c r="CS15" s="26">
        <v>15</v>
      </c>
      <c r="CT15" s="26">
        <v>17</v>
      </c>
      <c r="CU15" s="26">
        <v>20</v>
      </c>
      <c r="CV15" s="26">
        <v>25</v>
      </c>
      <c r="CW15" s="26">
        <v>22</v>
      </c>
      <c r="CX15" s="26">
        <v>7</v>
      </c>
      <c r="CY15" s="26">
        <v>12</v>
      </c>
      <c r="CZ15" s="26">
        <v>14</v>
      </c>
      <c r="DA15" s="26">
        <v>13</v>
      </c>
      <c r="DB15" s="26">
        <v>13</v>
      </c>
      <c r="DC15" s="26">
        <v>13</v>
      </c>
      <c r="DD15" s="26">
        <v>18</v>
      </c>
      <c r="DE15" s="26">
        <v>96.835443037974684</v>
      </c>
      <c r="DF15" s="26">
        <v>49.816849816849818</v>
      </c>
      <c r="DG15" s="26">
        <v>57.283950617283949</v>
      </c>
      <c r="DH15" s="26">
        <v>53.709198813056382</v>
      </c>
      <c r="DI15" s="26">
        <v>51.923076923076927</v>
      </c>
      <c r="DJ15" s="26">
        <v>57.46835443037974</v>
      </c>
      <c r="DK15" s="26">
        <v>51.366120218579233</v>
      </c>
      <c r="DL15" s="26">
        <v>27.72277227722773</v>
      </c>
      <c r="DM15" s="26">
        <v>56.228956228956228</v>
      </c>
      <c r="DN15" s="26">
        <v>58.474576271186443</v>
      </c>
      <c r="DO15" s="26">
        <v>49.408284023668635</v>
      </c>
      <c r="DP15" s="26">
        <v>57.928802588996767</v>
      </c>
      <c r="DQ15" s="26">
        <v>49.438202247191008</v>
      </c>
      <c r="DR15" s="26">
        <v>48.787878787878789</v>
      </c>
      <c r="DS15" s="26">
        <v>115</v>
      </c>
      <c r="DU15" s="61">
        <v>0.63029397099999995</v>
      </c>
      <c r="DV15" s="26">
        <v>60.24</v>
      </c>
      <c r="DW15" s="26">
        <v>100.32</v>
      </c>
      <c r="DX15" s="26">
        <v>50.6</v>
      </c>
      <c r="DY15" s="26">
        <v>7752.08</v>
      </c>
      <c r="DZ15" s="26">
        <v>20912.16</v>
      </c>
      <c r="EA15" s="26">
        <v>0.10250000000000001</v>
      </c>
      <c r="EB15" s="26">
        <v>7.85E-2</v>
      </c>
      <c r="EC15" s="61">
        <v>0.20900000000000002</v>
      </c>
      <c r="ED15" s="61">
        <v>0.22700000000000001</v>
      </c>
      <c r="EE15" s="26">
        <v>0.3115</v>
      </c>
      <c r="EF15" s="26">
        <v>0.30599999999999999</v>
      </c>
      <c r="EG15" s="26">
        <v>13.65</v>
      </c>
      <c r="EH15" s="26">
        <v>16.3</v>
      </c>
      <c r="EI15" s="26">
        <v>1.7</v>
      </c>
      <c r="EJ15" s="26">
        <v>2.7</v>
      </c>
      <c r="EK15" s="26">
        <v>0.32500000000000001</v>
      </c>
      <c r="EL15" s="26">
        <v>0.69</v>
      </c>
      <c r="EM15" s="26">
        <v>3.3923236906787668</v>
      </c>
      <c r="EN15" s="26">
        <v>49.098712446351932</v>
      </c>
      <c r="EO15" s="62">
        <v>0.46</v>
      </c>
      <c r="EP15" s="62"/>
      <c r="EQ15" s="62"/>
      <c r="ER15" s="62"/>
      <c r="ES15" s="62"/>
      <c r="ET15" s="62"/>
      <c r="FC15" s="26">
        <v>83.333333333333343</v>
      </c>
      <c r="FD15" s="26">
        <v>90.909090909090907</v>
      </c>
      <c r="FE15" s="26">
        <v>85</v>
      </c>
      <c r="FF15" s="26">
        <v>186.88</v>
      </c>
      <c r="FG15" s="26">
        <v>0</v>
      </c>
      <c r="FH15" s="26">
        <v>0</v>
      </c>
      <c r="FI15" s="26">
        <v>0</v>
      </c>
      <c r="FJ15" s="26">
        <v>0</v>
      </c>
      <c r="FK15" s="26">
        <v>47.04</v>
      </c>
      <c r="FL15" s="26">
        <v>81.849999999999994</v>
      </c>
      <c r="FM15" s="26">
        <v>100</v>
      </c>
      <c r="FN15" s="26">
        <v>19.329999999999998</v>
      </c>
      <c r="FO15" s="26">
        <v>92.868000000000009</v>
      </c>
      <c r="FP15" s="26">
        <v>94.665999999999997</v>
      </c>
      <c r="FQ15" s="26">
        <v>83.8</v>
      </c>
      <c r="FR15" s="26">
        <v>97.665999999999997</v>
      </c>
      <c r="FS15" s="26">
        <v>83.665999999999997</v>
      </c>
      <c r="FT15" s="26">
        <v>14.734</v>
      </c>
      <c r="FU15" s="26">
        <v>2.3340000000000001</v>
      </c>
      <c r="FV15" s="26">
        <v>8.1999999999999993</v>
      </c>
      <c r="FW15" s="26">
        <v>10.532</v>
      </c>
      <c r="GX15" s="63">
        <v>47.732696900000001</v>
      </c>
      <c r="GY15" s="63">
        <v>48.996201839999998</v>
      </c>
    </row>
    <row r="16" spans="1:207" s="23" customFormat="1" x14ac:dyDescent="0.2">
      <c r="A16" s="64">
        <v>70</v>
      </c>
      <c r="B16" s="65">
        <v>188</v>
      </c>
      <c r="C16" s="64" t="s">
        <v>179</v>
      </c>
      <c r="D16" s="64" t="s">
        <v>182</v>
      </c>
      <c r="E16" s="64" t="s">
        <v>182</v>
      </c>
      <c r="F16" s="66" t="s">
        <v>184</v>
      </c>
      <c r="G16" s="23">
        <v>18.54</v>
      </c>
      <c r="H16" s="23">
        <v>20.399999999999999</v>
      </c>
      <c r="I16" s="23">
        <v>20.2</v>
      </c>
      <c r="J16" s="23">
        <v>21</v>
      </c>
      <c r="K16" s="23">
        <v>21</v>
      </c>
      <c r="L16" s="23">
        <v>21.2</v>
      </c>
      <c r="M16" s="23">
        <v>21.4</v>
      </c>
      <c r="N16" s="23">
        <v>21.9</v>
      </c>
      <c r="O16" s="23">
        <v>22.1</v>
      </c>
      <c r="P16" s="23">
        <v>23.4</v>
      </c>
      <c r="Q16" s="23">
        <v>24</v>
      </c>
      <c r="R16" s="23">
        <v>24</v>
      </c>
      <c r="S16" s="23">
        <v>24.6</v>
      </c>
      <c r="T16" s="23">
        <v>25.4</v>
      </c>
      <c r="U16" s="23">
        <v>25.9</v>
      </c>
      <c r="V16" s="67">
        <v>100</v>
      </c>
      <c r="W16" s="67">
        <v>109.55315870570108</v>
      </c>
      <c r="X16" s="67">
        <v>108.5699535363965</v>
      </c>
      <c r="Y16" s="67">
        <v>112.44309559939302</v>
      </c>
      <c r="Z16" s="67">
        <v>112.44309559939302</v>
      </c>
      <c r="AA16" s="67">
        <v>113.38701560140916</v>
      </c>
      <c r="AB16" s="67">
        <v>114.321482223335</v>
      </c>
      <c r="AC16" s="67">
        <v>116.61721068249258</v>
      </c>
      <c r="AD16" s="67">
        <v>117.51968503937009</v>
      </c>
      <c r="AE16" s="68">
        <v>123.17596566523605</v>
      </c>
      <c r="AF16" s="68">
        <v>125.66995768688294</v>
      </c>
      <c r="AG16" s="68">
        <v>125.66995768688294</v>
      </c>
      <c r="AH16" s="68">
        <v>128.09457579972184</v>
      </c>
      <c r="AI16" s="68">
        <v>131.22439690487028</v>
      </c>
      <c r="AJ16" s="68">
        <v>133.12331233123314</v>
      </c>
      <c r="AK16" s="68">
        <v>58.5</v>
      </c>
      <c r="AL16" s="68">
        <v>44.5</v>
      </c>
      <c r="AM16" s="23">
        <v>1.144186046511628</v>
      </c>
      <c r="AN16" s="23">
        <v>1.1576470588235295</v>
      </c>
      <c r="AO16" s="23">
        <v>1.0649350649350648</v>
      </c>
      <c r="AP16" s="23">
        <v>1.0957683741648108</v>
      </c>
      <c r="AR16" s="23">
        <v>1.0207468879668049</v>
      </c>
      <c r="AS16" s="23">
        <v>0.99797160243407723</v>
      </c>
      <c r="AT16" s="23">
        <v>0.9553398058252428</v>
      </c>
      <c r="AU16" s="23">
        <v>0.93181818181818188</v>
      </c>
      <c r="AV16" s="23">
        <v>0.88014311270125223</v>
      </c>
      <c r="AW16" s="23">
        <v>0.88014311270125234</v>
      </c>
      <c r="AX16" s="23">
        <v>0.86772486772486768</v>
      </c>
      <c r="AY16" s="23">
        <v>75</v>
      </c>
      <c r="AZ16" s="23">
        <v>70</v>
      </c>
      <c r="BC16" s="23">
        <v>1.5151515151515151</v>
      </c>
      <c r="BF16" s="23">
        <v>1.4522821576763485</v>
      </c>
      <c r="BG16" s="23">
        <v>1.4198782961460448</v>
      </c>
      <c r="BH16" s="23">
        <v>1.3592233009708738</v>
      </c>
      <c r="BI16" s="23">
        <v>1.3257575757575759</v>
      </c>
      <c r="BJ16" s="23">
        <v>1.252236135957066</v>
      </c>
      <c r="BK16" s="23">
        <v>1.2522361359570662</v>
      </c>
      <c r="BL16" s="23">
        <v>1.2345679012345678</v>
      </c>
      <c r="BM16" s="23">
        <v>24</v>
      </c>
      <c r="BN16" s="23">
        <v>167</v>
      </c>
      <c r="BO16" s="23">
        <v>157</v>
      </c>
      <c r="BP16" s="23">
        <v>124</v>
      </c>
      <c r="BQ16" s="23">
        <v>98</v>
      </c>
      <c r="BR16" s="23">
        <v>98</v>
      </c>
      <c r="BS16" s="23">
        <v>57</v>
      </c>
      <c r="BT16" s="23">
        <v>74</v>
      </c>
      <c r="BU16" s="23">
        <v>84</v>
      </c>
      <c r="BV16" s="23">
        <v>50</v>
      </c>
      <c r="BW16" s="23">
        <v>91</v>
      </c>
      <c r="BX16" s="23">
        <v>87</v>
      </c>
      <c r="BY16" s="23">
        <v>82</v>
      </c>
      <c r="BZ16" s="23">
        <v>70</v>
      </c>
      <c r="CA16" s="23">
        <v>78</v>
      </c>
      <c r="CB16" s="23">
        <v>0</v>
      </c>
      <c r="CC16" s="23">
        <v>0</v>
      </c>
      <c r="CD16" s="69">
        <v>0</v>
      </c>
      <c r="CE16" s="69">
        <v>0</v>
      </c>
      <c r="CF16" s="69">
        <v>0</v>
      </c>
      <c r="CG16" s="69">
        <v>0</v>
      </c>
      <c r="CH16" s="69">
        <v>0</v>
      </c>
      <c r="CI16" s="69">
        <v>0</v>
      </c>
      <c r="CJ16" s="23">
        <v>0</v>
      </c>
      <c r="CK16" s="23">
        <v>0</v>
      </c>
      <c r="CL16" s="23">
        <v>0</v>
      </c>
      <c r="CM16" s="23">
        <v>0</v>
      </c>
      <c r="CN16" s="23">
        <v>0</v>
      </c>
      <c r="CO16" s="23">
        <v>0</v>
      </c>
      <c r="CP16" s="23">
        <v>0</v>
      </c>
      <c r="CQ16" s="23">
        <v>6</v>
      </c>
      <c r="CR16" s="23">
        <v>14</v>
      </c>
      <c r="CS16" s="23">
        <v>6</v>
      </c>
      <c r="CT16" s="23">
        <v>12</v>
      </c>
      <c r="CU16" s="23">
        <v>14</v>
      </c>
      <c r="CV16" s="23">
        <v>16</v>
      </c>
      <c r="CW16" s="23">
        <v>16</v>
      </c>
      <c r="CX16" s="23">
        <v>2</v>
      </c>
      <c r="CY16" s="23">
        <v>7</v>
      </c>
      <c r="CZ16" s="23">
        <v>18</v>
      </c>
      <c r="DA16" s="23">
        <v>24</v>
      </c>
      <c r="DB16" s="23">
        <v>17</v>
      </c>
      <c r="DC16" s="23">
        <v>21</v>
      </c>
      <c r="DD16" s="23">
        <v>11</v>
      </c>
      <c r="DE16" s="23">
        <v>28.947368421052921</v>
      </c>
      <c r="DF16" s="23">
        <v>49.723756906077348</v>
      </c>
      <c r="DG16" s="23">
        <v>63.546798029556648</v>
      </c>
      <c r="DH16" s="23">
        <v>21.978021978021982</v>
      </c>
      <c r="DI16" s="23">
        <v>28.467153284671536</v>
      </c>
      <c r="DJ16" s="23">
        <v>47.549019607843135</v>
      </c>
      <c r="DK16" s="23">
        <v>42.916666666666657</v>
      </c>
      <c r="DL16" s="23">
        <v>0</v>
      </c>
      <c r="DM16" s="23">
        <v>23.333333333333332</v>
      </c>
      <c r="DN16" s="23">
        <v>53.030303030303031</v>
      </c>
      <c r="DO16" s="23">
        <v>34.767025089605738</v>
      </c>
      <c r="DP16" s="23">
        <v>51.310861423220977</v>
      </c>
      <c r="DQ16" s="23">
        <v>47.69736842105263</v>
      </c>
      <c r="DR16" s="23">
        <v>26.851851851851848</v>
      </c>
      <c r="DS16" s="23">
        <v>90</v>
      </c>
      <c r="DT16" s="23">
        <v>0.67522078100000005</v>
      </c>
      <c r="DU16" s="68">
        <v>2.0729118600000001</v>
      </c>
      <c r="DV16" s="23">
        <v>41.8</v>
      </c>
      <c r="DW16" s="23">
        <v>44.88</v>
      </c>
      <c r="DX16" s="23">
        <v>89.84</v>
      </c>
      <c r="DY16" s="23">
        <v>10910.25</v>
      </c>
      <c r="DZ16" s="23">
        <v>17443.13</v>
      </c>
      <c r="EA16" s="23">
        <v>0.11749999999999999</v>
      </c>
      <c r="EB16" s="23">
        <v>9.1499999999999998E-2</v>
      </c>
      <c r="EC16" s="68">
        <v>0.21050000000000002</v>
      </c>
      <c r="ED16" s="68">
        <v>0.221</v>
      </c>
      <c r="EE16" s="23">
        <v>0.32800000000000001</v>
      </c>
      <c r="EF16" s="23">
        <v>0.313</v>
      </c>
      <c r="EG16" s="23">
        <v>3.3499999999999996</v>
      </c>
      <c r="EH16" s="23">
        <v>12</v>
      </c>
      <c r="EI16" s="23">
        <v>1.6</v>
      </c>
      <c r="EJ16" s="23">
        <v>2.6</v>
      </c>
      <c r="EK16" s="23">
        <v>0.45499999999999996</v>
      </c>
      <c r="EL16" s="23">
        <v>0.8</v>
      </c>
      <c r="EM16" s="23">
        <v>2.0624785276073618</v>
      </c>
      <c r="EN16" s="23">
        <v>46.599326599326602</v>
      </c>
      <c r="EO16" s="69">
        <v>0.51</v>
      </c>
      <c r="EP16" s="69">
        <v>0.33</v>
      </c>
      <c r="EQ16" s="69">
        <f>(EP16/U16)</f>
        <v>1.2741312741312743E-2</v>
      </c>
      <c r="ER16" s="69">
        <v>2.4</v>
      </c>
      <c r="ES16" s="69">
        <f>(EP16/ER16)</f>
        <v>0.13750000000000001</v>
      </c>
      <c r="ET16" s="69">
        <v>8.6</v>
      </c>
      <c r="FC16" s="23">
        <v>50</v>
      </c>
      <c r="FD16" s="23">
        <v>70</v>
      </c>
      <c r="FE16" s="23">
        <v>38</v>
      </c>
      <c r="FF16" s="23">
        <v>188.76</v>
      </c>
      <c r="FG16" s="23">
        <v>0</v>
      </c>
      <c r="FH16" s="23">
        <v>0</v>
      </c>
      <c r="FI16" s="23">
        <v>0</v>
      </c>
      <c r="FJ16" s="23">
        <v>0</v>
      </c>
      <c r="FK16" s="23">
        <v>16.3</v>
      </c>
      <c r="FL16" s="23">
        <v>38.15</v>
      </c>
      <c r="FM16" s="23">
        <v>57.78</v>
      </c>
      <c r="FN16" s="23">
        <v>10.75</v>
      </c>
      <c r="FO16" s="23">
        <v>28.934000000000005</v>
      </c>
      <c r="FP16" s="23">
        <v>24.731999999999999</v>
      </c>
      <c r="FQ16" s="23">
        <v>13.134</v>
      </c>
      <c r="FR16" s="23">
        <v>29.868000000000002</v>
      </c>
      <c r="FS16" s="23">
        <v>17.731999999999999</v>
      </c>
      <c r="FT16" s="23">
        <v>13.465999999999999</v>
      </c>
      <c r="FU16" s="23">
        <v>12.734</v>
      </c>
      <c r="FV16" s="23">
        <v>0</v>
      </c>
      <c r="FW16" s="23">
        <v>18.399999999999999</v>
      </c>
      <c r="GF16" s="23">
        <v>2.3414291498173204E-2</v>
      </c>
      <c r="GG16" s="23">
        <v>7.6096447369062917E-2</v>
      </c>
      <c r="GH16" s="23">
        <v>1.4751003643849117</v>
      </c>
      <c r="GI16" s="23">
        <v>0.36097032726350353</v>
      </c>
      <c r="GK16" s="23">
        <v>0.53169953610434983</v>
      </c>
      <c r="GL16" s="23">
        <v>0.37853104588713343</v>
      </c>
      <c r="GN16" s="23">
        <v>1.5648551484612423</v>
      </c>
      <c r="GX16" s="70">
        <v>83.294663569999997</v>
      </c>
      <c r="GY16" s="70">
        <v>65.536992839999996</v>
      </c>
    </row>
    <row r="17" spans="1:207" s="23" customFormat="1" x14ac:dyDescent="0.2">
      <c r="A17" s="64">
        <v>70</v>
      </c>
      <c r="B17" s="65">
        <v>156</v>
      </c>
      <c r="C17" s="64" t="s">
        <v>179</v>
      </c>
      <c r="D17" s="64" t="s">
        <v>182</v>
      </c>
      <c r="E17" s="64" t="s">
        <v>182</v>
      </c>
      <c r="F17" s="66" t="s">
        <v>184</v>
      </c>
      <c r="G17" s="23">
        <v>19.28</v>
      </c>
      <c r="H17" s="23">
        <v>21.3</v>
      </c>
      <c r="I17" s="23">
        <v>18.399999999999999</v>
      </c>
      <c r="J17" s="23">
        <v>22</v>
      </c>
      <c r="K17" s="23">
        <v>21.5</v>
      </c>
      <c r="L17" s="23">
        <v>25</v>
      </c>
      <c r="M17" s="23">
        <v>23.5</v>
      </c>
      <c r="N17" s="23">
        <v>24.6</v>
      </c>
      <c r="O17" s="23">
        <v>26.1</v>
      </c>
      <c r="P17" s="23">
        <v>25.9</v>
      </c>
      <c r="Q17" s="23">
        <v>27.5</v>
      </c>
      <c r="R17" s="23">
        <v>28.8</v>
      </c>
      <c r="S17" s="23">
        <v>31.3</v>
      </c>
      <c r="T17" s="23">
        <v>30.5</v>
      </c>
      <c r="U17" s="23">
        <v>30.8</v>
      </c>
      <c r="V17" s="67">
        <v>100</v>
      </c>
      <c r="W17" s="67">
        <v>109.95564317397732</v>
      </c>
      <c r="X17" s="67">
        <v>95.329087048832264</v>
      </c>
      <c r="Y17" s="67">
        <v>113.1782945736434</v>
      </c>
      <c r="Z17" s="67">
        <v>110.88769004413928</v>
      </c>
      <c r="AA17" s="67">
        <v>125.83559168925022</v>
      </c>
      <c r="AB17" s="67">
        <v>119.72884525479195</v>
      </c>
      <c r="AC17" s="67">
        <v>124.24794895168642</v>
      </c>
      <c r="AD17" s="67">
        <v>130.05729396209784</v>
      </c>
      <c r="AE17" s="68">
        <v>129.30500221336874</v>
      </c>
      <c r="AF17" s="68">
        <v>135.14322359982899</v>
      </c>
      <c r="AG17" s="68">
        <v>139.60066555740434</v>
      </c>
      <c r="AH17" s="68">
        <v>147.52866745749307</v>
      </c>
      <c r="AI17" s="68">
        <v>145.07834471675372</v>
      </c>
      <c r="AJ17" s="68">
        <v>146.00638977635782</v>
      </c>
      <c r="BM17" s="23">
        <v>113</v>
      </c>
      <c r="BN17" s="23">
        <v>168</v>
      </c>
      <c r="BO17" s="23">
        <v>182</v>
      </c>
      <c r="BP17" s="23">
        <v>186</v>
      </c>
      <c r="BQ17" s="23">
        <v>234</v>
      </c>
      <c r="BR17" s="23">
        <v>204</v>
      </c>
      <c r="BS17" s="23">
        <v>200</v>
      </c>
      <c r="BT17" s="23">
        <v>243</v>
      </c>
      <c r="BU17" s="23">
        <v>217</v>
      </c>
      <c r="BV17" s="23">
        <v>73</v>
      </c>
      <c r="BW17" s="23">
        <v>122</v>
      </c>
      <c r="BX17" s="23">
        <v>130</v>
      </c>
      <c r="BY17" s="23">
        <v>114</v>
      </c>
      <c r="BZ17" s="23">
        <v>146</v>
      </c>
      <c r="CA17" s="23">
        <v>114</v>
      </c>
      <c r="CB17" s="23">
        <v>0</v>
      </c>
      <c r="CC17" s="23">
        <v>1</v>
      </c>
      <c r="CD17" s="69">
        <v>0</v>
      </c>
      <c r="CE17" s="69">
        <v>0</v>
      </c>
      <c r="CF17" s="69">
        <v>0</v>
      </c>
      <c r="CG17" s="69">
        <v>0</v>
      </c>
      <c r="CH17" s="69">
        <v>0</v>
      </c>
      <c r="CI17" s="69">
        <v>2</v>
      </c>
      <c r="CJ17" s="23">
        <v>0</v>
      </c>
      <c r="CK17" s="23">
        <v>0</v>
      </c>
      <c r="CL17" s="23">
        <v>0</v>
      </c>
      <c r="CM17" s="23">
        <v>0</v>
      </c>
      <c r="CN17" s="23">
        <v>0</v>
      </c>
      <c r="CO17" s="23">
        <v>0</v>
      </c>
      <c r="CP17" s="23">
        <v>1</v>
      </c>
      <c r="CQ17" s="23">
        <v>7</v>
      </c>
      <c r="CR17" s="23">
        <v>6</v>
      </c>
      <c r="CS17" s="23">
        <v>11</v>
      </c>
      <c r="CT17" s="23">
        <v>10</v>
      </c>
      <c r="CU17" s="23">
        <v>19</v>
      </c>
      <c r="CV17" s="23">
        <v>15</v>
      </c>
      <c r="CW17" s="23">
        <v>15</v>
      </c>
      <c r="CX17" s="23">
        <v>3</v>
      </c>
      <c r="CY17" s="23">
        <v>17</v>
      </c>
      <c r="CZ17" s="23">
        <v>17</v>
      </c>
      <c r="DA17" s="23">
        <v>15</v>
      </c>
      <c r="DB17" s="23">
        <v>18</v>
      </c>
      <c r="DC17" s="23">
        <v>11</v>
      </c>
      <c r="DD17" s="23">
        <v>14</v>
      </c>
      <c r="DE17" s="23">
        <v>50.746268656716332</v>
      </c>
      <c r="DF17" s="23">
        <v>33.898305084745758</v>
      </c>
      <c r="DG17" s="23">
        <v>44.755244755244746</v>
      </c>
      <c r="DH17" s="23">
        <v>44.099378881987583</v>
      </c>
      <c r="DI17" s="23">
        <v>44.813278008298752</v>
      </c>
      <c r="DJ17" s="23">
        <v>49.519230769230774</v>
      </c>
      <c r="DK17" s="23">
        <v>53.333333333333336</v>
      </c>
      <c r="DL17" s="23">
        <v>65.555555555555557</v>
      </c>
      <c r="DM17" s="23">
        <v>45.619335347432028</v>
      </c>
      <c r="DN17" s="23">
        <v>52.265861027190333</v>
      </c>
      <c r="DO17" s="23">
        <v>55.331412103746388</v>
      </c>
      <c r="DP17" s="23">
        <v>39.719626168224295</v>
      </c>
      <c r="DQ17" s="23">
        <v>44.019138755980855</v>
      </c>
      <c r="DR17" s="23">
        <v>36.094674556213022</v>
      </c>
      <c r="DS17" s="23">
        <v>88</v>
      </c>
      <c r="DT17" s="23">
        <v>0.77365700299999995</v>
      </c>
      <c r="DU17" s="68">
        <v>1.4147982059999999</v>
      </c>
      <c r="DV17" s="23">
        <v>59.319999999999993</v>
      </c>
      <c r="DW17" s="23">
        <v>47.72</v>
      </c>
      <c r="DX17" s="23">
        <v>75.72</v>
      </c>
      <c r="DY17" s="23">
        <v>11867.23</v>
      </c>
      <c r="DZ17" s="23">
        <v>19232.089999999997</v>
      </c>
      <c r="EA17" s="23">
        <v>0.1085</v>
      </c>
      <c r="EB17" s="23">
        <v>8.7999999999999995E-2</v>
      </c>
      <c r="EC17" s="68">
        <v>0.2165</v>
      </c>
      <c r="ED17" s="68">
        <v>0.218</v>
      </c>
      <c r="EE17" s="23">
        <v>0.32500000000000001</v>
      </c>
      <c r="EF17" s="23">
        <v>0.30649999999999999</v>
      </c>
      <c r="EG17" s="23">
        <v>14.45</v>
      </c>
      <c r="EH17" s="23">
        <v>14</v>
      </c>
      <c r="EI17" s="23">
        <v>2</v>
      </c>
      <c r="EJ17" s="23">
        <v>2.8</v>
      </c>
      <c r="EK17" s="23">
        <v>0.45499999999999996</v>
      </c>
      <c r="EL17" s="23">
        <v>0.71</v>
      </c>
      <c r="EM17" s="23">
        <v>4.0870859538784066</v>
      </c>
      <c r="EN17" s="23">
        <v>70.763358778625957</v>
      </c>
      <c r="EO17" s="69">
        <v>0.49</v>
      </c>
      <c r="EP17" s="69">
        <v>0.26</v>
      </c>
      <c r="EQ17" s="69">
        <f>(EP17/U17)</f>
        <v>8.4415584415584409E-3</v>
      </c>
      <c r="ER17" s="69">
        <v>3.2</v>
      </c>
      <c r="ES17" s="69">
        <f>(EP17/ER17)</f>
        <v>8.1250000000000003E-2</v>
      </c>
      <c r="ET17" s="69">
        <v>9.3000000000000007</v>
      </c>
      <c r="FC17" s="23">
        <v>80</v>
      </c>
      <c r="FD17" s="23">
        <v>85.714285714285708</v>
      </c>
      <c r="FE17" s="23">
        <v>125</v>
      </c>
      <c r="FF17" s="23">
        <v>182.12</v>
      </c>
      <c r="FG17" s="23">
        <v>0.83</v>
      </c>
      <c r="FH17" s="23">
        <v>0</v>
      </c>
      <c r="FI17" s="23">
        <v>11.85</v>
      </c>
      <c r="FJ17" s="23">
        <v>18.89</v>
      </c>
      <c r="FK17" s="23">
        <v>82.96</v>
      </c>
      <c r="FL17" s="23">
        <v>80.37</v>
      </c>
      <c r="FM17" s="23">
        <v>33.700000000000003</v>
      </c>
      <c r="FN17" s="23">
        <v>11.22</v>
      </c>
      <c r="FO17" s="23">
        <v>31.868000000000002</v>
      </c>
      <c r="FP17" s="23">
        <v>32.200000000000003</v>
      </c>
      <c r="FQ17" s="23">
        <v>46.066000000000003</v>
      </c>
      <c r="FR17" s="23">
        <v>20.2</v>
      </c>
      <c r="FS17" s="23">
        <v>38.4</v>
      </c>
      <c r="FT17" s="23">
        <v>17.934000000000001</v>
      </c>
      <c r="FU17" s="23">
        <v>31.6</v>
      </c>
      <c r="FV17" s="23">
        <v>8.9340000000000011</v>
      </c>
      <c r="FW17" s="23">
        <v>19.600000000000001</v>
      </c>
      <c r="FX17" s="23">
        <v>78.544095077246723</v>
      </c>
      <c r="FY17" s="23">
        <v>2.225714895556056</v>
      </c>
      <c r="FZ17" s="23">
        <v>1.816565462618345</v>
      </c>
      <c r="GA17" s="23">
        <v>0.4918605844774131</v>
      </c>
      <c r="GF17" s="23">
        <v>3.8981475592467139E-2</v>
      </c>
      <c r="GG17" s="23">
        <v>0.13335767965844023</v>
      </c>
      <c r="GH17" s="23">
        <v>1.3910231816680378</v>
      </c>
      <c r="GI17" s="23">
        <v>0.59805790185285113</v>
      </c>
      <c r="GK17" s="23">
        <v>1.2904920077716753</v>
      </c>
      <c r="GL17" s="23">
        <v>0.67396919642765551</v>
      </c>
      <c r="GN17" s="23">
        <v>10.722983272843658</v>
      </c>
      <c r="GX17" s="70">
        <v>17.08542714</v>
      </c>
      <c r="GY17" s="70">
        <v>47.056981839999999</v>
      </c>
    </row>
    <row r="18" spans="1:207" s="23" customFormat="1" x14ac:dyDescent="0.2">
      <c r="A18" s="64">
        <v>71</v>
      </c>
      <c r="B18" s="65">
        <v>149</v>
      </c>
      <c r="C18" s="64" t="s">
        <v>179</v>
      </c>
      <c r="D18" s="64" t="s">
        <v>182</v>
      </c>
      <c r="E18" s="64" t="s">
        <v>182</v>
      </c>
      <c r="F18" s="66" t="s">
        <v>184</v>
      </c>
      <c r="G18" s="23">
        <v>17.190000000000001</v>
      </c>
      <c r="H18" s="23">
        <v>22.3</v>
      </c>
      <c r="I18" s="23">
        <v>17.8</v>
      </c>
      <c r="J18" s="23">
        <v>21.1</v>
      </c>
      <c r="K18" s="23">
        <v>20.7</v>
      </c>
      <c r="L18" s="23">
        <v>20.9</v>
      </c>
      <c r="M18" s="23">
        <v>22.1</v>
      </c>
      <c r="N18" s="23">
        <v>22</v>
      </c>
      <c r="O18" s="23">
        <v>22.2</v>
      </c>
      <c r="P18" s="23">
        <v>24</v>
      </c>
      <c r="Q18" s="23">
        <v>24.7</v>
      </c>
      <c r="R18" s="23">
        <v>25.7</v>
      </c>
      <c r="S18" s="23">
        <v>26.7</v>
      </c>
      <c r="T18" s="23">
        <v>28.2</v>
      </c>
      <c r="U18" s="23">
        <v>27.5</v>
      </c>
      <c r="V18" s="67">
        <v>100</v>
      </c>
      <c r="W18" s="67">
        <v>125.87996961256013</v>
      </c>
      <c r="X18" s="67">
        <v>103.48671048871105</v>
      </c>
      <c r="Y18" s="67">
        <v>120.42308696787673</v>
      </c>
      <c r="Z18" s="67">
        <v>118.52731591448929</v>
      </c>
      <c r="AA18" s="67">
        <v>119.48017852454711</v>
      </c>
      <c r="AB18" s="67">
        <v>124.99363705777552</v>
      </c>
      <c r="AC18" s="67">
        <v>124.54707833631028</v>
      </c>
      <c r="AD18" s="67">
        <v>125.43792840822543</v>
      </c>
      <c r="AE18" s="68">
        <v>133.06627822286961</v>
      </c>
      <c r="AF18" s="68">
        <v>135.85581284316066</v>
      </c>
      <c r="AG18" s="68">
        <v>139.68290976917694</v>
      </c>
      <c r="AH18" s="68">
        <v>143.33561175666438</v>
      </c>
      <c r="AI18" s="68">
        <v>148.51288830138796</v>
      </c>
      <c r="AJ18" s="68">
        <v>146.14007607965988</v>
      </c>
      <c r="AK18" s="68">
        <v>52.5</v>
      </c>
      <c r="AL18" s="68">
        <v>36</v>
      </c>
      <c r="AM18" s="23">
        <v>1.23</v>
      </c>
      <c r="AN18" s="23">
        <v>1.2238805970149254</v>
      </c>
      <c r="AO18" s="23">
        <v>1.1970802919708032</v>
      </c>
      <c r="AP18" s="23">
        <v>1.1468531468531469</v>
      </c>
      <c r="AR18" s="23">
        <v>1.1522248243559718</v>
      </c>
      <c r="AS18" s="23">
        <v>1.062634989200864</v>
      </c>
      <c r="AT18" s="23">
        <v>1.0207468879668049</v>
      </c>
      <c r="AU18" s="23">
        <v>1.0061349693251536</v>
      </c>
      <c r="AV18" s="23">
        <v>0.9609375</v>
      </c>
      <c r="AW18" s="23">
        <v>0.90774907749077494</v>
      </c>
      <c r="AX18" s="23">
        <v>0.93181818181818188</v>
      </c>
      <c r="AY18" s="23">
        <v>85</v>
      </c>
      <c r="AZ18" s="23">
        <v>70</v>
      </c>
      <c r="BC18" s="23">
        <v>1.7031630170316303</v>
      </c>
      <c r="BF18" s="23">
        <v>1.6393442622950818</v>
      </c>
      <c r="BG18" s="23">
        <v>1.5118790496760259</v>
      </c>
      <c r="BH18" s="23">
        <v>1.4522821576763485</v>
      </c>
      <c r="BI18" s="23">
        <v>1.4314928425357873</v>
      </c>
      <c r="BJ18" s="23">
        <v>1.3671875</v>
      </c>
      <c r="BK18" s="23">
        <v>1.2915129151291511</v>
      </c>
      <c r="BL18" s="23">
        <v>1.3257575757575759</v>
      </c>
      <c r="BM18" s="23">
        <v>210</v>
      </c>
      <c r="BN18" s="23">
        <v>229</v>
      </c>
      <c r="BO18" s="23">
        <v>300</v>
      </c>
      <c r="BP18" s="23">
        <v>300</v>
      </c>
      <c r="BQ18" s="23">
        <v>300</v>
      </c>
      <c r="BR18" s="23">
        <v>300</v>
      </c>
      <c r="BS18" s="23">
        <v>259</v>
      </c>
      <c r="BT18" s="23">
        <v>249</v>
      </c>
      <c r="BU18" s="23">
        <v>150</v>
      </c>
      <c r="BV18" s="23">
        <v>80</v>
      </c>
      <c r="BW18" s="23">
        <v>294</v>
      </c>
      <c r="BX18" s="23">
        <v>207</v>
      </c>
      <c r="BY18" s="23">
        <v>97</v>
      </c>
      <c r="BZ18" s="23">
        <v>209</v>
      </c>
      <c r="CA18" s="23">
        <v>88</v>
      </c>
      <c r="CB18" s="23">
        <v>0</v>
      </c>
      <c r="CC18" s="23">
        <v>0</v>
      </c>
      <c r="CD18" s="69">
        <v>0</v>
      </c>
      <c r="CE18" s="69">
        <v>0</v>
      </c>
      <c r="CF18" s="69">
        <v>0</v>
      </c>
      <c r="CG18" s="69">
        <v>0</v>
      </c>
      <c r="CH18" s="69">
        <v>0</v>
      </c>
      <c r="CI18" s="69">
        <v>0</v>
      </c>
      <c r="CJ18" s="23">
        <v>0</v>
      </c>
      <c r="CK18" s="23">
        <v>0</v>
      </c>
      <c r="CL18" s="23">
        <v>0</v>
      </c>
      <c r="CM18" s="23">
        <v>0</v>
      </c>
      <c r="CN18" s="23">
        <v>0</v>
      </c>
      <c r="CO18" s="23">
        <v>0</v>
      </c>
      <c r="CP18" s="23">
        <v>0</v>
      </c>
      <c r="CQ18" s="23">
        <v>9</v>
      </c>
      <c r="CR18" s="23">
        <v>11</v>
      </c>
      <c r="CS18" s="23">
        <v>14</v>
      </c>
      <c r="CT18" s="23">
        <v>13</v>
      </c>
      <c r="CU18" s="23">
        <v>8</v>
      </c>
      <c r="CV18" s="23">
        <v>12</v>
      </c>
      <c r="CW18" s="23">
        <v>12</v>
      </c>
      <c r="CX18" s="23">
        <v>6</v>
      </c>
      <c r="CY18" s="23">
        <v>12</v>
      </c>
      <c r="CZ18" s="23">
        <v>15</v>
      </c>
      <c r="DA18" s="23">
        <v>12</v>
      </c>
      <c r="DB18" s="23">
        <v>7</v>
      </c>
      <c r="DC18" s="23">
        <v>12</v>
      </c>
      <c r="DD18" s="23">
        <v>7</v>
      </c>
      <c r="DE18" s="23">
        <v>47.5</v>
      </c>
      <c r="DF18" s="23">
        <v>50.777202072538863</v>
      </c>
      <c r="DG18" s="23">
        <v>55.248618784530379</v>
      </c>
      <c r="DH18" s="23">
        <v>45.614035087719301</v>
      </c>
      <c r="DI18" s="23">
        <v>47.482014388489219</v>
      </c>
      <c r="DJ18" s="23">
        <v>51.643192488262912</v>
      </c>
      <c r="DK18" s="23">
        <v>44.30894308943089</v>
      </c>
      <c r="DL18" s="23">
        <v>65.317919075144502</v>
      </c>
      <c r="DM18" s="23">
        <v>45.081967213114751</v>
      </c>
      <c r="DN18" s="23">
        <v>49.002849002849004</v>
      </c>
      <c r="DO18" s="23">
        <v>35.714285714285708</v>
      </c>
      <c r="DP18" s="23">
        <v>37.962962962962962</v>
      </c>
      <c r="DQ18" s="23">
        <v>46.774193548387096</v>
      </c>
      <c r="DR18" s="23">
        <v>29.508196721311482</v>
      </c>
      <c r="DS18" s="23">
        <v>140</v>
      </c>
      <c r="DT18" s="23">
        <v>0.48153921799999999</v>
      </c>
      <c r="DU18" s="68">
        <v>0.789827536</v>
      </c>
      <c r="DV18" s="23">
        <v>77.319999999999993</v>
      </c>
      <c r="DW18" s="23">
        <v>59.519999999999996</v>
      </c>
      <c r="DX18" s="23">
        <v>54.04</v>
      </c>
      <c r="DY18" s="23">
        <v>21181.030000000002</v>
      </c>
      <c r="DZ18" s="23">
        <v>34638.42</v>
      </c>
      <c r="EA18" s="23">
        <v>0.1075</v>
      </c>
      <c r="EB18" s="23">
        <v>8.7999999999999995E-2</v>
      </c>
      <c r="EC18" s="68">
        <v>0.18099999999999999</v>
      </c>
      <c r="ED18" s="68">
        <v>0.2175</v>
      </c>
      <c r="EE18" s="23">
        <v>0.28800000000000003</v>
      </c>
      <c r="EF18" s="23">
        <v>0.30549999999999999</v>
      </c>
      <c r="EG18" s="23">
        <v>4</v>
      </c>
      <c r="EH18" s="23">
        <v>17.899999999999999</v>
      </c>
      <c r="EI18" s="23">
        <v>2.2000000000000002</v>
      </c>
      <c r="EJ18" s="23">
        <v>2.8</v>
      </c>
      <c r="EK18" s="23">
        <v>0.42499999999999999</v>
      </c>
      <c r="EL18" s="23">
        <v>0.84000000000000008</v>
      </c>
      <c r="EM18" s="23">
        <v>1.7006593406593407</v>
      </c>
      <c r="EN18" s="23">
        <v>35.351787773933104</v>
      </c>
      <c r="EO18" s="69">
        <v>0.44</v>
      </c>
      <c r="EP18" s="69">
        <v>0.3</v>
      </c>
      <c r="EQ18" s="69">
        <f>(EP18/U18)</f>
        <v>1.0909090909090908E-2</v>
      </c>
      <c r="ER18" s="69">
        <v>2.4</v>
      </c>
      <c r="ES18" s="69">
        <f>(EP18/ER18)</f>
        <v>0.125</v>
      </c>
      <c r="ET18" s="23">
        <v>9.4</v>
      </c>
      <c r="FC18" s="23">
        <v>66.666666666666657</v>
      </c>
      <c r="FD18" s="23">
        <v>78.260869565217391</v>
      </c>
      <c r="FE18" s="23">
        <v>23</v>
      </c>
      <c r="FF18" s="23">
        <v>169.72</v>
      </c>
      <c r="FG18" s="23">
        <v>0</v>
      </c>
      <c r="FH18" s="23">
        <v>0</v>
      </c>
      <c r="FI18" s="23">
        <v>0</v>
      </c>
      <c r="FJ18" s="23">
        <v>81.11</v>
      </c>
      <c r="FK18" s="23">
        <v>100</v>
      </c>
      <c r="FL18" s="23">
        <v>0</v>
      </c>
      <c r="FM18" s="23">
        <v>96.3</v>
      </c>
      <c r="FN18" s="23">
        <v>3.44</v>
      </c>
      <c r="FO18" s="23">
        <v>53.468000000000004</v>
      </c>
      <c r="FP18" s="23">
        <v>19.134</v>
      </c>
      <c r="FQ18" s="23">
        <v>15.2</v>
      </c>
      <c r="FR18" s="23">
        <v>7.1319999999999997</v>
      </c>
      <c r="FS18" s="23">
        <v>4.6659999999999995</v>
      </c>
      <c r="FT18" s="23">
        <v>0</v>
      </c>
      <c r="FU18" s="23">
        <v>33</v>
      </c>
      <c r="FV18" s="23">
        <v>7.2</v>
      </c>
      <c r="FW18" s="23">
        <v>12.931999999999999</v>
      </c>
      <c r="FX18" s="23">
        <v>63.535295467284342</v>
      </c>
      <c r="FY18" s="23">
        <v>12.29225675510561</v>
      </c>
      <c r="FZ18" s="23">
        <v>3.1383009842971989</v>
      </c>
      <c r="GA18" s="23">
        <v>1.085429078171944</v>
      </c>
      <c r="GF18" s="23">
        <v>5.0523245086065247E-2</v>
      </c>
      <c r="GG18" s="23">
        <v>0.36135103550685799</v>
      </c>
      <c r="GH18" s="23">
        <v>1.5903838887961408</v>
      </c>
      <c r="GI18" s="23">
        <v>0.38771098946480509</v>
      </c>
      <c r="GJ18" s="23">
        <v>0.63593388923547345</v>
      </c>
      <c r="GK18" s="23">
        <v>0.37892433814548937</v>
      </c>
      <c r="GL18" s="23">
        <v>0.81715857269635972</v>
      </c>
      <c r="GM18" s="23">
        <v>0.77322531609978118</v>
      </c>
      <c r="GN18" s="23">
        <v>0.73039039091811719</v>
      </c>
      <c r="GX18" s="70">
        <v>57.389937109999998</v>
      </c>
      <c r="GY18" s="70">
        <v>39.465972000000001</v>
      </c>
    </row>
    <row r="19" spans="1:207" s="23" customFormat="1" x14ac:dyDescent="0.2">
      <c r="A19" s="64">
        <v>71</v>
      </c>
      <c r="B19" s="65">
        <v>166</v>
      </c>
      <c r="C19" s="64" t="s">
        <v>179</v>
      </c>
      <c r="D19" s="64" t="s">
        <v>182</v>
      </c>
      <c r="E19" s="64" t="s">
        <v>182</v>
      </c>
      <c r="F19" s="66" t="s">
        <v>184</v>
      </c>
      <c r="G19" s="23">
        <v>19.62</v>
      </c>
      <c r="H19" s="23">
        <v>19.399999999999999</v>
      </c>
      <c r="I19" s="23">
        <v>16.600000000000001</v>
      </c>
      <c r="J19" s="23">
        <v>18.899999999999999</v>
      </c>
      <c r="K19" s="23">
        <v>19.5</v>
      </c>
      <c r="L19" s="23">
        <v>20.2</v>
      </c>
      <c r="M19" s="23">
        <v>20.8</v>
      </c>
      <c r="N19" s="23">
        <v>19.3</v>
      </c>
      <c r="O19" s="23">
        <v>20.5</v>
      </c>
      <c r="P19" s="23">
        <v>22.3</v>
      </c>
      <c r="Q19" s="23">
        <v>23.5</v>
      </c>
      <c r="R19" s="23">
        <v>23.2</v>
      </c>
      <c r="S19" s="23">
        <v>24.5</v>
      </c>
      <c r="T19" s="23">
        <v>26</v>
      </c>
      <c r="U19" s="23">
        <v>25.3</v>
      </c>
      <c r="V19" s="67">
        <v>100</v>
      </c>
      <c r="W19" s="67">
        <v>98.872373141978457</v>
      </c>
      <c r="X19" s="67">
        <v>83.324130314743243</v>
      </c>
      <c r="Y19" s="67">
        <v>96.261682242990645</v>
      </c>
      <c r="Z19" s="67">
        <v>99.386503067484654</v>
      </c>
      <c r="AA19" s="67">
        <v>102.91310899045705</v>
      </c>
      <c r="AB19" s="67">
        <v>105.83869371598219</v>
      </c>
      <c r="AC19" s="67">
        <v>98.355601233299069</v>
      </c>
      <c r="AD19" s="67">
        <v>104.38683948155533</v>
      </c>
      <c r="AE19" s="68">
        <v>112.78625954198473</v>
      </c>
      <c r="AF19" s="68">
        <v>117.99628942486085</v>
      </c>
      <c r="AG19" s="68">
        <v>116.72115833722559</v>
      </c>
      <c r="AH19" s="68">
        <v>122.12148685403444</v>
      </c>
      <c r="AI19" s="68">
        <v>127.97018851380972</v>
      </c>
      <c r="AJ19" s="68">
        <v>125.2894033837934</v>
      </c>
      <c r="BM19" s="23">
        <v>178</v>
      </c>
      <c r="BN19" s="23">
        <v>129</v>
      </c>
      <c r="BO19" s="23">
        <v>207</v>
      </c>
      <c r="BP19" s="23">
        <v>213</v>
      </c>
      <c r="BQ19" s="23">
        <v>300</v>
      </c>
      <c r="BR19" s="23">
        <v>300</v>
      </c>
      <c r="BS19" s="23">
        <v>300</v>
      </c>
      <c r="BT19" s="23">
        <v>226</v>
      </c>
      <c r="BU19" s="23">
        <v>300</v>
      </c>
      <c r="BV19" s="23">
        <v>264</v>
      </c>
      <c r="BW19" s="23">
        <v>300</v>
      </c>
      <c r="BX19" s="23">
        <v>300</v>
      </c>
      <c r="BY19" s="23">
        <v>205</v>
      </c>
      <c r="BZ19" s="23">
        <v>101</v>
      </c>
      <c r="CA19" s="23">
        <v>149</v>
      </c>
      <c r="CB19" s="23">
        <v>0</v>
      </c>
      <c r="CC19" s="23">
        <v>0</v>
      </c>
      <c r="CD19" s="69">
        <v>0</v>
      </c>
      <c r="CE19" s="69">
        <v>0</v>
      </c>
      <c r="CF19" s="69">
        <v>0</v>
      </c>
      <c r="CG19" s="69">
        <v>0</v>
      </c>
      <c r="CH19" s="69">
        <v>0</v>
      </c>
      <c r="CI19" s="69">
        <v>0</v>
      </c>
      <c r="CJ19" s="23">
        <v>0</v>
      </c>
      <c r="CK19" s="23">
        <v>0</v>
      </c>
      <c r="CL19" s="23">
        <v>0</v>
      </c>
      <c r="CM19" s="23">
        <v>0</v>
      </c>
      <c r="CN19" s="23">
        <v>0</v>
      </c>
      <c r="CO19" s="23">
        <v>0</v>
      </c>
      <c r="CP19" s="23">
        <v>0</v>
      </c>
      <c r="CQ19" s="23">
        <v>6</v>
      </c>
      <c r="CR19" s="23">
        <v>11</v>
      </c>
      <c r="CS19" s="23">
        <v>12</v>
      </c>
      <c r="CT19" s="23">
        <v>17</v>
      </c>
      <c r="CU19" s="23">
        <v>19</v>
      </c>
      <c r="CV19" s="23">
        <v>14</v>
      </c>
      <c r="CW19" s="23">
        <v>14</v>
      </c>
      <c r="CX19" s="23">
        <v>9</v>
      </c>
      <c r="CY19" s="23">
        <v>7</v>
      </c>
      <c r="CZ19" s="23">
        <v>14</v>
      </c>
      <c r="DA19" s="23">
        <v>15</v>
      </c>
      <c r="DB19" s="23">
        <v>10</v>
      </c>
      <c r="DC19" s="23">
        <v>16</v>
      </c>
      <c r="DD19" s="23">
        <v>7</v>
      </c>
      <c r="DE19" s="23">
        <v>46.428571428571431</v>
      </c>
      <c r="DF19" s="23">
        <v>51.724137931034477</v>
      </c>
      <c r="DG19" s="23">
        <v>50.980392156862742</v>
      </c>
      <c r="DH19" s="23">
        <v>53.136531365313658</v>
      </c>
      <c r="DI19" s="23">
        <v>39.256198347107443</v>
      </c>
      <c r="DJ19" s="23">
        <v>55.454545454545453</v>
      </c>
      <c r="DK19" s="23">
        <v>47.177419354838705</v>
      </c>
      <c r="DL19" s="23">
        <v>50.480769230769226</v>
      </c>
      <c r="DM19" s="23">
        <v>32.075471698113212</v>
      </c>
      <c r="DN19" s="23">
        <v>42.424242424242422</v>
      </c>
      <c r="DO19" s="23">
        <v>43.644067796610166</v>
      </c>
      <c r="DP19" s="23">
        <v>40.625</v>
      </c>
      <c r="DQ19" s="23">
        <v>56.836461126005354</v>
      </c>
      <c r="DS19" s="23">
        <v>99</v>
      </c>
      <c r="DT19" s="23">
        <v>0.632880475</v>
      </c>
      <c r="DU19" s="68">
        <v>1.3602206139999999</v>
      </c>
      <c r="DV19" s="23">
        <v>58.8</v>
      </c>
      <c r="DW19" s="23">
        <v>57.24</v>
      </c>
      <c r="DX19" s="23">
        <v>78.919999999999987</v>
      </c>
      <c r="DY19" s="23">
        <v>14034.48</v>
      </c>
      <c r="DZ19" s="23">
        <v>24754.04</v>
      </c>
      <c r="EA19" s="23">
        <v>0.10650000000000001</v>
      </c>
      <c r="EB19" s="23">
        <v>0.09</v>
      </c>
      <c r="EC19" s="68">
        <v>0.23449999999999999</v>
      </c>
      <c r="ED19" s="68">
        <v>0.255</v>
      </c>
      <c r="EE19" s="23">
        <v>0.34099999999999997</v>
      </c>
      <c r="EF19" s="23">
        <v>0.34550000000000003</v>
      </c>
      <c r="EG19" s="23">
        <v>6.6</v>
      </c>
      <c r="EH19" s="23">
        <v>21.45</v>
      </c>
      <c r="EI19" s="23">
        <v>1.6</v>
      </c>
      <c r="EJ19" s="23">
        <v>3.5</v>
      </c>
      <c r="EK19" s="23">
        <v>0.495</v>
      </c>
      <c r="EL19" s="23">
        <v>0.70500000000000007</v>
      </c>
      <c r="EM19" s="23">
        <v>2.4026580895739778</v>
      </c>
      <c r="EN19" s="23">
        <v>42.645971914264599</v>
      </c>
      <c r="EO19" s="69">
        <v>0.48</v>
      </c>
      <c r="EP19" s="69">
        <v>0.34</v>
      </c>
      <c r="EQ19" s="69">
        <f>(EP19/U19)</f>
        <v>1.3438735177865613E-2</v>
      </c>
      <c r="ER19" s="69">
        <v>3.6</v>
      </c>
      <c r="ES19" s="69">
        <f>(EP19/ER19)</f>
        <v>9.4444444444444442E-2</v>
      </c>
      <c r="ET19" s="23">
        <v>8.6999999999999993</v>
      </c>
      <c r="FC19" s="23">
        <v>42.857142857142854</v>
      </c>
      <c r="FD19" s="23">
        <v>45.454545454545453</v>
      </c>
      <c r="FE19" s="23">
        <v>94</v>
      </c>
      <c r="FF19" s="23">
        <v>213.32</v>
      </c>
      <c r="FG19" s="23">
        <v>0</v>
      </c>
      <c r="FH19" s="23">
        <v>0</v>
      </c>
      <c r="FI19" s="23">
        <v>0</v>
      </c>
      <c r="FJ19" s="23">
        <v>0</v>
      </c>
      <c r="FK19" s="23">
        <v>65.56</v>
      </c>
      <c r="FL19" s="23">
        <v>82.22</v>
      </c>
      <c r="FM19" s="23">
        <v>57.78</v>
      </c>
      <c r="FN19" s="23">
        <v>41.92</v>
      </c>
      <c r="FO19" s="23">
        <v>76.99799999999999</v>
      </c>
      <c r="FP19" s="23">
        <v>46.465999999999994</v>
      </c>
      <c r="FQ19" s="23">
        <v>87.331999999999994</v>
      </c>
      <c r="FR19" s="23">
        <v>46.463999999999999</v>
      </c>
      <c r="FS19" s="23">
        <v>15.465999999999999</v>
      </c>
      <c r="FT19" s="23">
        <v>31.798000000000002</v>
      </c>
      <c r="FU19" s="23">
        <v>11.268000000000001</v>
      </c>
      <c r="FV19" s="23">
        <v>34.800000000000004</v>
      </c>
      <c r="FW19" s="23">
        <v>8.4659999999999993</v>
      </c>
      <c r="FX19" s="23">
        <v>76.251860202878561</v>
      </c>
      <c r="FY19" s="23">
        <v>15.236595634390429</v>
      </c>
      <c r="FZ19" s="23">
        <v>2.302509582599833</v>
      </c>
      <c r="GA19" s="23">
        <v>0.96206268946973084</v>
      </c>
      <c r="GF19" s="23">
        <v>2.840995528822908E-2</v>
      </c>
      <c r="GG19" s="23">
        <v>0.13838397575879327</v>
      </c>
      <c r="GH19" s="23">
        <v>0.99343198491742979</v>
      </c>
      <c r="GI19" s="23">
        <v>0.81105840097041082</v>
      </c>
      <c r="GJ19" s="23">
        <v>0.57369780678810978</v>
      </c>
      <c r="GK19" s="23">
        <v>0.86146316035275283</v>
      </c>
      <c r="GL19" s="23">
        <v>1.0145103388409547</v>
      </c>
      <c r="GM19" s="23">
        <v>0.24744154605876942</v>
      </c>
      <c r="GN19" s="23">
        <v>0.40232162488814738</v>
      </c>
      <c r="GX19" s="70">
        <v>43.617021280000003</v>
      </c>
      <c r="GY19" s="70">
        <v>41.192517539999997</v>
      </c>
    </row>
    <row r="20" spans="1:207" s="23" customFormat="1" x14ac:dyDescent="0.2">
      <c r="A20" s="64">
        <v>72</v>
      </c>
      <c r="B20" s="65">
        <v>249</v>
      </c>
      <c r="C20" s="64" t="s">
        <v>179</v>
      </c>
      <c r="D20" s="64" t="s">
        <v>182</v>
      </c>
      <c r="E20" s="64" t="s">
        <v>182</v>
      </c>
      <c r="F20" s="66" t="s">
        <v>184</v>
      </c>
      <c r="G20" s="23">
        <v>20.260000000000002</v>
      </c>
      <c r="H20" s="23">
        <v>22.1</v>
      </c>
      <c r="I20" s="23">
        <v>22.4</v>
      </c>
      <c r="J20" s="23">
        <v>22.7</v>
      </c>
      <c r="K20" s="23">
        <v>22.3</v>
      </c>
      <c r="L20" s="23">
        <v>22.5</v>
      </c>
      <c r="M20" s="23">
        <v>24.2</v>
      </c>
      <c r="N20" s="23">
        <v>24.6</v>
      </c>
      <c r="O20" s="23">
        <v>26.4</v>
      </c>
      <c r="P20" s="23">
        <v>28.2</v>
      </c>
      <c r="Q20" s="23">
        <v>29.3</v>
      </c>
      <c r="R20" s="23">
        <v>30.3</v>
      </c>
      <c r="S20" s="23">
        <v>31.9</v>
      </c>
      <c r="T20" s="23">
        <v>32.9</v>
      </c>
      <c r="U20" s="23">
        <v>33.4</v>
      </c>
      <c r="V20" s="67">
        <v>100</v>
      </c>
      <c r="W20" s="67">
        <v>108.68744098205855</v>
      </c>
      <c r="X20" s="67">
        <v>110.03281762775433</v>
      </c>
      <c r="Y20" s="67">
        <v>111.35940409683425</v>
      </c>
      <c r="Z20" s="67">
        <v>109.58646616541353</v>
      </c>
      <c r="AA20" s="67">
        <v>110.47708138447146</v>
      </c>
      <c r="AB20" s="67">
        <v>117.72379667116508</v>
      </c>
      <c r="AC20" s="67">
        <v>119.34908604547482</v>
      </c>
      <c r="AD20" s="67">
        <v>126.31804543506215</v>
      </c>
      <c r="AE20" s="68">
        <v>132.76929426330992</v>
      </c>
      <c r="AF20" s="68">
        <v>136.48103309120256</v>
      </c>
      <c r="AG20" s="68">
        <v>139.71518987341773</v>
      </c>
      <c r="AH20" s="68">
        <v>144.6319018404908</v>
      </c>
      <c r="AI20" s="68">
        <v>147.5545522949586</v>
      </c>
      <c r="AJ20" s="68">
        <v>148.97502795378307</v>
      </c>
      <c r="AK20" s="68">
        <v>58.5</v>
      </c>
      <c r="AL20" s="68">
        <v>39.599999999999994</v>
      </c>
      <c r="AM20" s="23">
        <v>1.2000000000000002</v>
      </c>
      <c r="AN20" s="23">
        <v>1.2330827067669172</v>
      </c>
      <c r="AO20" s="23">
        <v>1.1826923076923077</v>
      </c>
      <c r="AP20" s="23">
        <v>1.1310344827586207</v>
      </c>
      <c r="AR20" s="23">
        <v>1.0718954248366015</v>
      </c>
      <c r="AS20" s="23">
        <v>1.0207468879668049</v>
      </c>
      <c r="AT20" s="23">
        <v>0.98203592814371266</v>
      </c>
      <c r="AU20" s="23">
        <v>0.9196261682242991</v>
      </c>
      <c r="AV20" s="23">
        <v>0.90109890109890123</v>
      </c>
      <c r="AW20" s="23">
        <v>0.88014311270125234</v>
      </c>
      <c r="AX20" s="23">
        <v>0.84681583476764211</v>
      </c>
      <c r="AY20" s="23">
        <v>80</v>
      </c>
      <c r="AZ20" s="23">
        <v>70</v>
      </c>
      <c r="BC20" s="23">
        <v>1.6826923076923077</v>
      </c>
      <c r="BF20" s="23">
        <v>1.5250544662309369</v>
      </c>
      <c r="BG20" s="23">
        <v>1.4522821576763485</v>
      </c>
      <c r="BH20" s="23">
        <v>1.3972055888223553</v>
      </c>
      <c r="BI20" s="23">
        <v>1.308411214953271</v>
      </c>
      <c r="BJ20" s="23">
        <v>1.2820512820512822</v>
      </c>
      <c r="BK20" s="23">
        <v>1.2522361359570662</v>
      </c>
      <c r="BL20" s="23">
        <v>1.2048192771084338</v>
      </c>
      <c r="BM20" s="23">
        <v>117</v>
      </c>
      <c r="BN20" s="23">
        <v>151</v>
      </c>
      <c r="BO20" s="23">
        <v>104</v>
      </c>
      <c r="BP20" s="23">
        <v>209</v>
      </c>
      <c r="BQ20" s="23">
        <v>147</v>
      </c>
      <c r="BR20" s="23">
        <v>152</v>
      </c>
      <c r="BS20" s="23">
        <v>85</v>
      </c>
      <c r="BT20" s="23">
        <v>54</v>
      </c>
      <c r="BU20" s="23">
        <v>155</v>
      </c>
      <c r="BV20" s="23">
        <v>177</v>
      </c>
      <c r="BW20" s="23">
        <v>176</v>
      </c>
      <c r="BX20" s="23">
        <v>184</v>
      </c>
      <c r="BY20" s="23">
        <v>106</v>
      </c>
      <c r="BZ20" s="23">
        <v>145</v>
      </c>
      <c r="CA20" s="23">
        <v>110</v>
      </c>
      <c r="CB20" s="23">
        <v>0</v>
      </c>
      <c r="CC20" s="23">
        <v>0</v>
      </c>
      <c r="CD20" s="69">
        <v>0</v>
      </c>
      <c r="CE20" s="69">
        <v>0</v>
      </c>
      <c r="CF20" s="69">
        <v>0</v>
      </c>
      <c r="CG20" s="69">
        <v>0</v>
      </c>
      <c r="CH20" s="69">
        <v>0</v>
      </c>
      <c r="CI20" s="69">
        <v>0</v>
      </c>
      <c r="CJ20" s="23">
        <v>0</v>
      </c>
      <c r="CK20" s="23">
        <v>0</v>
      </c>
      <c r="CL20" s="23">
        <v>0</v>
      </c>
      <c r="CM20" s="23">
        <v>0</v>
      </c>
      <c r="CN20" s="23">
        <v>0</v>
      </c>
      <c r="CO20" s="23">
        <v>0</v>
      </c>
      <c r="CP20" s="23">
        <v>0</v>
      </c>
      <c r="CQ20" s="23">
        <v>9</v>
      </c>
      <c r="CR20" s="23">
        <v>14</v>
      </c>
      <c r="CS20" s="23">
        <v>8</v>
      </c>
      <c r="CT20" s="23">
        <v>6</v>
      </c>
      <c r="CU20" s="23">
        <v>16</v>
      </c>
      <c r="CV20" s="23">
        <v>11</v>
      </c>
      <c r="CW20" s="23">
        <v>10</v>
      </c>
      <c r="CX20" s="23">
        <v>8</v>
      </c>
      <c r="CY20" s="23">
        <v>19</v>
      </c>
      <c r="CZ20" s="23">
        <v>13</v>
      </c>
      <c r="DA20" s="23">
        <v>18</v>
      </c>
      <c r="DB20" s="23">
        <v>20</v>
      </c>
      <c r="DC20" s="23">
        <v>19</v>
      </c>
      <c r="DD20" s="23">
        <v>16</v>
      </c>
      <c r="DE20" s="23">
        <v>21.052631578947135</v>
      </c>
      <c r="DF20" s="23">
        <v>36.548223350253814</v>
      </c>
      <c r="DG20" s="23">
        <v>58.100558659217882</v>
      </c>
      <c r="DH20" s="23">
        <v>66.666666666666657</v>
      </c>
      <c r="DI20" s="23">
        <v>35.238095238095227</v>
      </c>
      <c r="DJ20" s="23">
        <v>62.254901960784316</v>
      </c>
      <c r="DK20" s="23">
        <v>61.512027491408936</v>
      </c>
      <c r="DL20" s="23">
        <v>48.993288590604031</v>
      </c>
      <c r="DM20" s="23">
        <v>38.007380073800739</v>
      </c>
      <c r="DN20" s="23">
        <v>52.536231884057969</v>
      </c>
      <c r="DO20" s="23">
        <v>39.676113360323889</v>
      </c>
      <c r="DP20" s="23">
        <v>55.844155844155843</v>
      </c>
      <c r="DQ20" s="23">
        <v>48.895027624309392</v>
      </c>
      <c r="DR20" s="23">
        <v>29.251700680272108</v>
      </c>
      <c r="DS20" s="23">
        <v>139</v>
      </c>
      <c r="DT20" s="23">
        <v>0.58496962900000005</v>
      </c>
      <c r="DU20" s="68">
        <v>1.4484944529999999</v>
      </c>
      <c r="DV20" s="23">
        <v>44.8</v>
      </c>
      <c r="DW20" s="23">
        <v>30.919999999999998</v>
      </c>
      <c r="DX20" s="23">
        <v>54.839999999999996</v>
      </c>
      <c r="DY20" s="23">
        <v>12183.83</v>
      </c>
      <c r="DZ20" s="23">
        <v>27348.860000000004</v>
      </c>
      <c r="EA20" s="23">
        <v>0.1305</v>
      </c>
      <c r="EB20" s="23">
        <v>9.35E-2</v>
      </c>
      <c r="EC20" s="68">
        <v>0.22</v>
      </c>
      <c r="ED20" s="68">
        <v>0.2545</v>
      </c>
      <c r="EE20" s="23">
        <v>0.35049999999999998</v>
      </c>
      <c r="EF20" s="23">
        <v>0.34849999999999998</v>
      </c>
      <c r="EG20" s="23">
        <v>10.85</v>
      </c>
      <c r="EH20" s="23">
        <v>12.65</v>
      </c>
      <c r="EI20" s="23">
        <v>1.8</v>
      </c>
      <c r="EJ20" s="23">
        <v>2.5</v>
      </c>
      <c r="EK20" s="23">
        <v>0.41500000000000004</v>
      </c>
      <c r="EL20" s="23">
        <v>0.66999999999999993</v>
      </c>
      <c r="EM20" s="23">
        <v>1.643253353973168</v>
      </c>
      <c r="EN20" s="23">
        <v>45.431034482758619</v>
      </c>
      <c r="EO20" s="69">
        <v>0.47</v>
      </c>
      <c r="EP20" s="69">
        <v>0.16</v>
      </c>
      <c r="EQ20" s="69">
        <f>(EP20/U20)</f>
        <v>4.7904191616766467E-3</v>
      </c>
      <c r="ER20" s="69">
        <v>4.3</v>
      </c>
      <c r="ES20" s="69">
        <f>(EP20/ER20)</f>
        <v>3.7209302325581395E-2</v>
      </c>
      <c r="ET20" s="23">
        <v>7.4</v>
      </c>
      <c r="FC20" s="23">
        <v>45.454545454545453</v>
      </c>
      <c r="FD20" s="23">
        <v>40</v>
      </c>
      <c r="FE20" s="23">
        <v>71</v>
      </c>
      <c r="FF20" s="23">
        <v>176.6</v>
      </c>
      <c r="FG20" s="23">
        <v>2.06</v>
      </c>
      <c r="FH20" s="23">
        <v>0</v>
      </c>
      <c r="FI20" s="23">
        <v>0</v>
      </c>
      <c r="FJ20" s="23">
        <v>95.19</v>
      </c>
      <c r="FK20" s="23">
        <v>100</v>
      </c>
      <c r="FL20" s="23">
        <v>91.48</v>
      </c>
      <c r="FM20" s="23">
        <v>92.59</v>
      </c>
      <c r="FN20" s="23">
        <v>26.81</v>
      </c>
      <c r="FO20" s="23">
        <v>56.668000000000006</v>
      </c>
      <c r="FP20" s="23">
        <v>56.068000000000005</v>
      </c>
      <c r="FQ20" s="23">
        <v>64.334000000000003</v>
      </c>
      <c r="FR20" s="23">
        <v>57.866</v>
      </c>
      <c r="FS20" s="23">
        <v>38.665999999999997</v>
      </c>
      <c r="FT20" s="23">
        <v>24.2</v>
      </c>
      <c r="FU20" s="23">
        <v>0</v>
      </c>
      <c r="FV20" s="23">
        <v>6.6</v>
      </c>
      <c r="FW20" s="23">
        <v>2.6659999999999999</v>
      </c>
      <c r="FX20" s="23">
        <v>62.251713537810772</v>
      </c>
      <c r="FY20" s="23">
        <v>7.6315857919068808</v>
      </c>
      <c r="FZ20" s="23">
        <v>1.7577333297084909</v>
      </c>
      <c r="GA20" s="23">
        <v>1.057678884097603</v>
      </c>
      <c r="GF20" s="23">
        <v>3.5091275503874586E-2</v>
      </c>
      <c r="GG20" s="23">
        <v>0.38600403054262045</v>
      </c>
      <c r="GH20" s="23">
        <v>1.5254383880801956</v>
      </c>
      <c r="GI20" s="23">
        <v>0.65331698217507694</v>
      </c>
      <c r="GJ20" s="23">
        <v>0.63061086273139333</v>
      </c>
      <c r="GK20" s="23">
        <v>0.66570213823526803</v>
      </c>
      <c r="GL20" s="23">
        <v>0.58416652750567699</v>
      </c>
      <c r="GM20" s="23">
        <v>0.3189177685499191</v>
      </c>
      <c r="GN20" s="23">
        <v>0.4974704350843398</v>
      </c>
      <c r="GX20" s="70">
        <v>42.67241379</v>
      </c>
      <c r="GY20" s="70">
        <v>42.211280209999998</v>
      </c>
    </row>
    <row r="21" spans="1:207" s="23" customFormat="1" x14ac:dyDescent="0.2">
      <c r="A21" s="64">
        <v>72</v>
      </c>
      <c r="B21" s="65">
        <v>220</v>
      </c>
      <c r="C21" s="64" t="s">
        <v>179</v>
      </c>
      <c r="D21" s="64" t="s">
        <v>182</v>
      </c>
      <c r="E21" s="64" t="s">
        <v>182</v>
      </c>
      <c r="F21" s="66" t="s">
        <v>184</v>
      </c>
      <c r="G21" s="23">
        <v>16.420000000000002</v>
      </c>
      <c r="H21" s="23">
        <v>18.2</v>
      </c>
      <c r="I21" s="23">
        <v>16.8</v>
      </c>
      <c r="J21" s="23">
        <v>18.3</v>
      </c>
      <c r="K21" s="23">
        <v>17.600000000000001</v>
      </c>
      <c r="L21" s="23">
        <v>19.100000000000001</v>
      </c>
      <c r="M21" s="23">
        <v>19.3</v>
      </c>
      <c r="N21" s="23">
        <v>17.5</v>
      </c>
      <c r="O21" s="23">
        <v>19.5</v>
      </c>
      <c r="P21" s="23">
        <v>20</v>
      </c>
      <c r="Q21" s="23">
        <v>20.8</v>
      </c>
      <c r="R21" s="23">
        <v>23.2</v>
      </c>
      <c r="S21" s="23">
        <v>22.7</v>
      </c>
      <c r="T21" s="23">
        <v>23</v>
      </c>
      <c r="U21" s="23">
        <v>24.7</v>
      </c>
      <c r="V21" s="67">
        <v>100</v>
      </c>
      <c r="W21" s="67">
        <v>110.28307336799536</v>
      </c>
      <c r="X21" s="67">
        <v>102.28777844671883</v>
      </c>
      <c r="Y21" s="67">
        <v>110.82949308755759</v>
      </c>
      <c r="Z21" s="67">
        <v>106.93709582598471</v>
      </c>
      <c r="AA21" s="67">
        <v>115.09009009009009</v>
      </c>
      <c r="AB21" s="67">
        <v>116.12541993281074</v>
      </c>
      <c r="AC21" s="67">
        <v>106.36792452830187</v>
      </c>
      <c r="AD21" s="67">
        <v>117.14922048997772</v>
      </c>
      <c r="AE21" s="68">
        <v>119.65952773201536</v>
      </c>
      <c r="AF21" s="68">
        <v>123.53573347662547</v>
      </c>
      <c r="AG21" s="68">
        <v>134.22513881877836</v>
      </c>
      <c r="AH21" s="68">
        <v>132.10633946830265</v>
      </c>
      <c r="AI21" s="68">
        <v>133.38406900050734</v>
      </c>
      <c r="AJ21" s="68">
        <v>140.27237354085602</v>
      </c>
      <c r="BM21" s="23">
        <v>119</v>
      </c>
      <c r="BN21" s="23">
        <v>184</v>
      </c>
      <c r="BO21" s="23">
        <v>300</v>
      </c>
      <c r="BP21" s="23">
        <v>300</v>
      </c>
      <c r="BQ21" s="23">
        <v>250</v>
      </c>
      <c r="BR21" s="23">
        <v>300</v>
      </c>
      <c r="BS21" s="23">
        <v>300</v>
      </c>
      <c r="BT21" s="23">
        <v>300</v>
      </c>
      <c r="BU21" s="23">
        <v>264</v>
      </c>
      <c r="BV21" s="23">
        <v>290</v>
      </c>
      <c r="BW21" s="23">
        <v>300</v>
      </c>
      <c r="BX21" s="23">
        <v>277</v>
      </c>
      <c r="BY21" s="23">
        <v>212</v>
      </c>
      <c r="BZ21" s="23">
        <v>277</v>
      </c>
      <c r="CA21" s="23">
        <v>212</v>
      </c>
      <c r="CB21" s="23">
        <v>1</v>
      </c>
      <c r="CC21" s="23">
        <v>2</v>
      </c>
      <c r="CD21" s="69">
        <v>3</v>
      </c>
      <c r="CE21" s="69">
        <v>3</v>
      </c>
      <c r="CF21" s="69">
        <v>3</v>
      </c>
      <c r="CG21" s="69">
        <v>3</v>
      </c>
      <c r="CH21" s="69">
        <v>0</v>
      </c>
      <c r="CI21" s="69">
        <v>3</v>
      </c>
      <c r="CJ21" s="23">
        <v>3</v>
      </c>
      <c r="CK21" s="23">
        <v>3</v>
      </c>
      <c r="CL21" s="23">
        <v>2</v>
      </c>
      <c r="CM21" s="23">
        <v>0</v>
      </c>
      <c r="CN21" s="23">
        <v>2</v>
      </c>
      <c r="CO21" s="23">
        <v>2</v>
      </c>
      <c r="CP21" s="23">
        <v>1</v>
      </c>
      <c r="CQ21" s="23">
        <v>9</v>
      </c>
      <c r="CR21" s="23">
        <v>3</v>
      </c>
      <c r="CS21" s="23">
        <v>9</v>
      </c>
      <c r="CT21" s="23">
        <v>6</v>
      </c>
      <c r="CU21" s="23">
        <v>7</v>
      </c>
      <c r="CV21" s="23">
        <v>16</v>
      </c>
      <c r="CW21" s="23">
        <v>12</v>
      </c>
      <c r="CX21" s="23">
        <v>3</v>
      </c>
      <c r="CY21" s="23">
        <v>14</v>
      </c>
      <c r="CZ21" s="23">
        <v>5</v>
      </c>
      <c r="DA21" s="23">
        <v>18</v>
      </c>
      <c r="DB21" s="23">
        <v>12</v>
      </c>
      <c r="DC21" s="23">
        <v>4</v>
      </c>
      <c r="DD21" s="23">
        <v>12</v>
      </c>
      <c r="DE21" s="23">
        <v>50</v>
      </c>
      <c r="DF21" s="23">
        <v>55.000000000000007</v>
      </c>
      <c r="DG21" s="23">
        <v>64.835164835164832</v>
      </c>
      <c r="DH21" s="23">
        <v>63.095238095238095</v>
      </c>
      <c r="DI21" s="23">
        <v>59.090909090909093</v>
      </c>
      <c r="DJ21" s="23">
        <v>54.418604651162781</v>
      </c>
      <c r="DK21" s="23">
        <v>67.774086378737536</v>
      </c>
      <c r="DL21" s="23">
        <v>13.043478260869563</v>
      </c>
      <c r="DM21" s="23">
        <v>41.42011834319527</v>
      </c>
      <c r="DN21" s="23">
        <v>69.072164948453604</v>
      </c>
      <c r="DO21" s="23">
        <v>52.586206896551722</v>
      </c>
      <c r="DP21" s="23">
        <v>51.627906976744185</v>
      </c>
      <c r="DQ21" s="23">
        <v>39.436619718309856</v>
      </c>
      <c r="DR21" s="23">
        <v>26.829268292682933</v>
      </c>
      <c r="DS21" s="23">
        <v>118</v>
      </c>
      <c r="DT21" s="23">
        <v>0.68400465300000002</v>
      </c>
      <c r="DU21" s="68">
        <v>1.4656437630000001</v>
      </c>
      <c r="DV21" s="23">
        <v>54.360000000000007</v>
      </c>
      <c r="DW21" s="23">
        <v>65.56</v>
      </c>
      <c r="DX21" s="23">
        <v>87.88</v>
      </c>
      <c r="DY21" s="23">
        <v>14161.929999999998</v>
      </c>
      <c r="DZ21" s="23">
        <v>26177.85</v>
      </c>
      <c r="EA21" s="23">
        <v>0.13200000000000001</v>
      </c>
      <c r="EB21" s="23">
        <v>0.11149999999999999</v>
      </c>
      <c r="EC21" s="68">
        <v>0.20900000000000002</v>
      </c>
      <c r="ED21" s="68">
        <v>0.23399999999999999</v>
      </c>
      <c r="EE21" s="23">
        <v>0.34150000000000003</v>
      </c>
      <c r="EF21" s="23">
        <v>0.34550000000000003</v>
      </c>
      <c r="EG21" s="23">
        <v>2.35</v>
      </c>
      <c r="EH21" s="23">
        <v>12.65</v>
      </c>
      <c r="EI21" s="23">
        <v>1.4</v>
      </c>
      <c r="EJ21" s="23">
        <v>2.1</v>
      </c>
      <c r="EK21" s="23">
        <v>0.33</v>
      </c>
      <c r="EL21" s="23">
        <v>0.61499999999999999</v>
      </c>
      <c r="EM21" s="23">
        <v>4.2383706467661693</v>
      </c>
      <c r="EN21" s="23">
        <v>40.69037656903766</v>
      </c>
      <c r="EO21" s="69">
        <v>0.4</v>
      </c>
      <c r="EP21" s="69">
        <v>0.17</v>
      </c>
      <c r="EQ21" s="69">
        <f>(EP21/U21)</f>
        <v>6.88259109311741E-3</v>
      </c>
      <c r="ER21" s="69">
        <v>3.8</v>
      </c>
      <c r="ES21" s="69">
        <f>(EP21/ER21)</f>
        <v>4.4736842105263165E-2</v>
      </c>
      <c r="ET21" s="23">
        <v>7.5</v>
      </c>
      <c r="FC21" s="23">
        <v>78.94736842105263</v>
      </c>
      <c r="FD21" s="23">
        <v>83.333333333333343</v>
      </c>
      <c r="FE21" s="23">
        <v>75</v>
      </c>
      <c r="FF21" s="23">
        <v>122.08</v>
      </c>
      <c r="FG21" s="23">
        <v>1.25</v>
      </c>
      <c r="FH21" s="23">
        <v>0</v>
      </c>
      <c r="FI21" s="23">
        <v>0</v>
      </c>
      <c r="FJ21" s="23">
        <v>0</v>
      </c>
      <c r="FK21" s="23">
        <v>34.44</v>
      </c>
      <c r="FL21" s="23">
        <v>58.89</v>
      </c>
      <c r="FM21" s="23">
        <v>0</v>
      </c>
      <c r="FN21" s="23">
        <v>29.42</v>
      </c>
      <c r="FO21" s="23">
        <v>57.8</v>
      </c>
      <c r="FP21" s="23">
        <v>85.134</v>
      </c>
      <c r="FQ21" s="23">
        <v>12.4</v>
      </c>
      <c r="FR21" s="23">
        <v>5.3340000000000005</v>
      </c>
      <c r="FS21" s="23">
        <v>2.266</v>
      </c>
      <c r="FT21" s="23">
        <v>6.8680000000000003</v>
      </c>
      <c r="FU21" s="23">
        <v>0</v>
      </c>
      <c r="FV21" s="23">
        <v>13.468</v>
      </c>
      <c r="FW21" s="23">
        <v>9.8000000000000007</v>
      </c>
      <c r="FX21" s="23">
        <v>68.711084259138673</v>
      </c>
      <c r="FY21" s="23">
        <v>3.914476983975832</v>
      </c>
      <c r="FZ21" s="23">
        <v>4.2786904801609591</v>
      </c>
      <c r="GA21" s="23">
        <v>0.97861187109208814</v>
      </c>
      <c r="GF21" s="23">
        <v>5.8625152242192224E-2</v>
      </c>
      <c r="GG21" s="23">
        <v>3.4808684143801637E-2</v>
      </c>
      <c r="GH21" s="23">
        <v>0.34259073341531082</v>
      </c>
      <c r="GI21" s="23">
        <v>1.0689930104162237</v>
      </c>
      <c r="GK21" s="23">
        <v>4.9556574004728118</v>
      </c>
      <c r="GL21" s="23">
        <v>0.88578940965937314</v>
      </c>
      <c r="GN21" s="23">
        <v>1.0121998941816002</v>
      </c>
      <c r="GX21" s="70">
        <v>24.810126579999999</v>
      </c>
      <c r="GY21" s="70">
        <v>44.079515989999997</v>
      </c>
    </row>
    <row r="22" spans="1:207" s="74" customFormat="1" x14ac:dyDescent="0.2">
      <c r="A22" s="71">
        <v>73</v>
      </c>
      <c r="B22" s="72">
        <v>190</v>
      </c>
      <c r="C22" s="71" t="s">
        <v>185</v>
      </c>
      <c r="D22" s="71" t="s">
        <v>180</v>
      </c>
      <c r="E22" s="71" t="s">
        <v>180</v>
      </c>
      <c r="F22" s="73" t="s">
        <v>186</v>
      </c>
      <c r="G22" s="74">
        <v>19.64</v>
      </c>
      <c r="H22" s="74">
        <v>21.3</v>
      </c>
      <c r="I22" s="74">
        <v>21.4</v>
      </c>
      <c r="J22" s="74">
        <v>21.2</v>
      </c>
      <c r="K22" s="74">
        <v>21.4</v>
      </c>
      <c r="L22" s="74">
        <v>22</v>
      </c>
      <c r="M22" s="74">
        <v>24</v>
      </c>
      <c r="N22" s="74">
        <v>23.8</v>
      </c>
      <c r="O22" s="74">
        <v>23</v>
      </c>
      <c r="P22" s="74">
        <v>24.4</v>
      </c>
      <c r="Q22" s="74">
        <v>24.3</v>
      </c>
      <c r="R22" s="74">
        <v>25.5</v>
      </c>
      <c r="S22" s="74">
        <v>24.3</v>
      </c>
      <c r="T22" s="74">
        <v>24.8</v>
      </c>
      <c r="U22" s="74">
        <v>24</v>
      </c>
      <c r="V22" s="75">
        <v>100</v>
      </c>
      <c r="W22" s="75">
        <v>108.10942843185148</v>
      </c>
      <c r="X22" s="75">
        <v>108.57699805068225</v>
      </c>
      <c r="Y22" s="75">
        <v>107.63956904995102</v>
      </c>
      <c r="Z22" s="75">
        <v>108.57699805068225</v>
      </c>
      <c r="AA22" s="75">
        <v>111.33525456292027</v>
      </c>
      <c r="AB22" s="75">
        <v>119.98166819431714</v>
      </c>
      <c r="AC22" s="75">
        <v>119.15285451197053</v>
      </c>
      <c r="AD22" s="75">
        <v>115.75984990619136</v>
      </c>
      <c r="AE22" s="76">
        <v>121.61671207992734</v>
      </c>
      <c r="AF22" s="76">
        <v>121.2107419208011</v>
      </c>
      <c r="AG22" s="76">
        <v>125.96366858661941</v>
      </c>
      <c r="AH22" s="76">
        <v>121.2107419208011</v>
      </c>
      <c r="AI22" s="76">
        <v>123.22232223222322</v>
      </c>
      <c r="AJ22" s="76">
        <v>119.98166819431714</v>
      </c>
      <c r="AK22" s="76">
        <v>53.199999999999989</v>
      </c>
      <c r="AL22" s="76">
        <v>43.400000000000006</v>
      </c>
      <c r="AM22" s="74">
        <v>1.1970802919708032</v>
      </c>
      <c r="AN22" s="74">
        <v>1.1770334928229667</v>
      </c>
      <c r="AO22" s="74">
        <v>1.1181818181818182</v>
      </c>
      <c r="AP22" s="74">
        <v>1.0649350649350648</v>
      </c>
      <c r="AR22" s="74">
        <v>1.0813186813186815</v>
      </c>
      <c r="AS22" s="74">
        <v>1.0165289256198349</v>
      </c>
      <c r="AT22" s="74">
        <v>0.99393939393939401</v>
      </c>
      <c r="AU22" s="74">
        <v>0.96470588235294119</v>
      </c>
      <c r="AV22" s="74">
        <v>1.0081967213114755</v>
      </c>
      <c r="AW22" s="74">
        <v>0.99393939393939401</v>
      </c>
      <c r="AX22" s="74">
        <v>1.0020366598778003</v>
      </c>
      <c r="AY22" s="74">
        <v>92</v>
      </c>
      <c r="AZ22" s="74">
        <v>90</v>
      </c>
      <c r="BC22" s="74">
        <v>1.5909090909090908</v>
      </c>
      <c r="BF22" s="74">
        <v>1.5384615384615385</v>
      </c>
      <c r="BG22" s="74">
        <v>1.4462809917355373</v>
      </c>
      <c r="BH22" s="74">
        <v>1.4141414141414141</v>
      </c>
      <c r="BI22" s="74">
        <v>1.3725490196078431</v>
      </c>
      <c r="BJ22" s="74">
        <v>1.4344262295081969</v>
      </c>
      <c r="BK22" s="74">
        <v>1.4141414141414141</v>
      </c>
      <c r="BL22" s="74">
        <v>1.4256619144602851</v>
      </c>
      <c r="BM22" s="74">
        <v>123</v>
      </c>
      <c r="BN22" s="74">
        <v>221</v>
      </c>
      <c r="BO22" s="74">
        <v>132</v>
      </c>
      <c r="BP22" s="74">
        <v>251</v>
      </c>
      <c r="BQ22" s="74">
        <v>201</v>
      </c>
      <c r="BR22" s="74">
        <v>224</v>
      </c>
      <c r="BS22" s="74">
        <v>106</v>
      </c>
      <c r="BT22" s="74">
        <v>59</v>
      </c>
      <c r="BU22" s="74">
        <v>153</v>
      </c>
      <c r="BV22" s="74">
        <v>62</v>
      </c>
      <c r="BW22" s="74">
        <v>35</v>
      </c>
      <c r="BX22" s="74">
        <v>60</v>
      </c>
      <c r="BY22" s="74">
        <v>15</v>
      </c>
      <c r="BZ22" s="74">
        <v>7</v>
      </c>
      <c r="CA22" s="74">
        <v>27</v>
      </c>
      <c r="CB22" s="74">
        <v>0</v>
      </c>
      <c r="CC22" s="74">
        <v>2</v>
      </c>
      <c r="CD22" s="77">
        <v>0</v>
      </c>
      <c r="CE22" s="77">
        <v>0</v>
      </c>
      <c r="CF22" s="77">
        <v>1</v>
      </c>
      <c r="CG22" s="77">
        <v>0</v>
      </c>
      <c r="CH22" s="77">
        <v>0</v>
      </c>
      <c r="CI22" s="77">
        <v>2</v>
      </c>
      <c r="CJ22" s="74">
        <v>0</v>
      </c>
      <c r="CK22" s="74">
        <v>0</v>
      </c>
      <c r="CL22" s="74">
        <v>0</v>
      </c>
      <c r="CM22" s="74">
        <v>0</v>
      </c>
      <c r="CN22" s="74">
        <v>1</v>
      </c>
      <c r="CO22" s="74">
        <v>2</v>
      </c>
      <c r="CP22" s="74">
        <v>1</v>
      </c>
      <c r="CQ22" s="74">
        <v>12</v>
      </c>
      <c r="CR22" s="74">
        <v>18</v>
      </c>
      <c r="CS22" s="74">
        <v>11</v>
      </c>
      <c r="CT22" s="74">
        <v>11</v>
      </c>
      <c r="CU22" s="74">
        <v>14</v>
      </c>
      <c r="CV22" s="74">
        <v>12</v>
      </c>
      <c r="CW22" s="74">
        <v>11</v>
      </c>
      <c r="CX22" s="74">
        <v>6</v>
      </c>
      <c r="CY22" s="74">
        <v>13</v>
      </c>
      <c r="CZ22" s="74">
        <v>6</v>
      </c>
      <c r="DA22" s="74">
        <v>16</v>
      </c>
      <c r="DB22" s="74">
        <v>12</v>
      </c>
      <c r="DC22" s="74">
        <v>8</v>
      </c>
      <c r="DD22" s="74">
        <v>13</v>
      </c>
      <c r="DE22" s="74">
        <v>26.851851851851805</v>
      </c>
      <c r="DF22" s="74">
        <v>55.223880597014926</v>
      </c>
      <c r="DG22" s="74">
        <v>33.898305084745758</v>
      </c>
      <c r="DH22" s="74">
        <v>56.375838926174495</v>
      </c>
      <c r="DI22" s="74">
        <v>34.931506849315063</v>
      </c>
      <c r="DJ22" s="74">
        <v>58.62068965517242</v>
      </c>
      <c r="DK22" s="74">
        <v>40.909090909090907</v>
      </c>
      <c r="DL22" s="74">
        <v>55.752212389380531</v>
      </c>
      <c r="DM22" s="74">
        <v>44.692737430167597</v>
      </c>
      <c r="DN22" s="74">
        <v>35.714285714285722</v>
      </c>
      <c r="DO22" s="74">
        <v>45.739910313901348</v>
      </c>
      <c r="DP22" s="74">
        <v>40.588235294117645</v>
      </c>
      <c r="DQ22" s="74">
        <v>42.016806722689068</v>
      </c>
      <c r="DR22" s="74">
        <v>35.416666666666671</v>
      </c>
      <c r="DS22" s="74">
        <v>240</v>
      </c>
      <c r="DT22" s="74">
        <v>0.84204140299999997</v>
      </c>
      <c r="DU22" s="76">
        <v>1.7498452010000001</v>
      </c>
      <c r="DV22" s="74">
        <v>49.84</v>
      </c>
      <c r="DW22" s="74">
        <v>14.76</v>
      </c>
      <c r="DX22" s="74">
        <v>56.519999999999996</v>
      </c>
      <c r="DY22" s="74">
        <v>11411.39</v>
      </c>
      <c r="DZ22" s="74">
        <v>21167.100000000002</v>
      </c>
      <c r="EA22" s="74">
        <v>0.11649999999999999</v>
      </c>
      <c r="EB22" s="74">
        <v>0.10800000000000001</v>
      </c>
      <c r="EC22" s="76">
        <v>0.2215</v>
      </c>
      <c r="ED22" s="76">
        <v>0.23199999999999998</v>
      </c>
      <c r="EE22" s="74">
        <v>0.33800000000000002</v>
      </c>
      <c r="EF22" s="74">
        <v>0.34050000000000002</v>
      </c>
      <c r="EG22" s="74">
        <v>4.5</v>
      </c>
      <c r="EH22" s="74">
        <v>16.25</v>
      </c>
      <c r="EI22" s="74">
        <v>1.2</v>
      </c>
      <c r="EJ22" s="74">
        <v>2</v>
      </c>
      <c r="EK22" s="74">
        <v>0.45</v>
      </c>
      <c r="EL22" s="74">
        <v>0.61</v>
      </c>
      <c r="EM22" s="74">
        <v>3.5234345351043643</v>
      </c>
      <c r="EN22" s="74">
        <v>68.213660245183888</v>
      </c>
      <c r="EO22" s="77">
        <v>0.44</v>
      </c>
      <c r="EP22" s="77">
        <v>0.41</v>
      </c>
      <c r="EQ22" s="77">
        <f>(EP22/U22)</f>
        <v>1.7083333333333332E-2</v>
      </c>
      <c r="ER22" s="77">
        <v>2.1</v>
      </c>
      <c r="ES22" s="77">
        <f>(EP22/ER22)</f>
        <v>0.19523809523809521</v>
      </c>
      <c r="ET22" s="74">
        <v>9.5</v>
      </c>
      <c r="FC22" s="74">
        <v>73.333333333333329</v>
      </c>
      <c r="FD22" s="74">
        <v>80</v>
      </c>
      <c r="FE22" s="74">
        <v>3</v>
      </c>
      <c r="FF22" s="74">
        <v>214.4</v>
      </c>
      <c r="FG22" s="74">
        <v>1.75</v>
      </c>
      <c r="FH22" s="74">
        <v>0</v>
      </c>
      <c r="FI22" s="74">
        <v>0</v>
      </c>
      <c r="FJ22" s="74">
        <v>86.3</v>
      </c>
      <c r="FK22" s="74">
        <v>33.33</v>
      </c>
      <c r="FL22" s="74">
        <v>100</v>
      </c>
      <c r="FM22" s="74">
        <v>91.11</v>
      </c>
      <c r="FN22" s="74">
        <v>0</v>
      </c>
      <c r="FO22" s="74">
        <v>2.6</v>
      </c>
      <c r="FP22" s="74">
        <v>0</v>
      </c>
      <c r="FQ22" s="74">
        <v>0</v>
      </c>
      <c r="FR22" s="74">
        <v>0</v>
      </c>
      <c r="FS22" s="74">
        <v>0</v>
      </c>
      <c r="FT22" s="74">
        <v>0</v>
      </c>
      <c r="FU22" s="74">
        <v>0</v>
      </c>
      <c r="FV22" s="74">
        <v>0</v>
      </c>
      <c r="FW22" s="74">
        <v>9.0659999999999989</v>
      </c>
      <c r="FX22" s="74">
        <v>24.991517714377999</v>
      </c>
      <c r="FY22" s="74">
        <v>4.0427497134110144</v>
      </c>
      <c r="FZ22" s="74">
        <v>1.386380993153892</v>
      </c>
      <c r="GA22" s="74">
        <v>0.48583817598990592</v>
      </c>
      <c r="GF22" s="74">
        <v>2.1468929949887226E-2</v>
      </c>
      <c r="GG22" s="74">
        <v>6.9774022337133493E-2</v>
      </c>
      <c r="GH22" s="74">
        <v>1.3310736568930082</v>
      </c>
      <c r="GI22" s="74">
        <v>0.44011306397268818</v>
      </c>
      <c r="GJ22" s="74">
        <v>0.70203400936131244</v>
      </c>
      <c r="GK22" s="74">
        <v>0.42508481300776713</v>
      </c>
      <c r="GL22" s="74">
        <v>0.76536735271347967</v>
      </c>
      <c r="GM22" s="74">
        <v>0.3842938461029814</v>
      </c>
      <c r="GN22" s="74">
        <v>0.72028259981871656</v>
      </c>
      <c r="GX22" s="78">
        <v>75.102040819999999</v>
      </c>
      <c r="GY22" s="78">
        <v>77.183600709999993</v>
      </c>
    </row>
    <row r="23" spans="1:207" s="74" customFormat="1" x14ac:dyDescent="0.2">
      <c r="A23" s="71">
        <v>73</v>
      </c>
      <c r="B23" s="72">
        <v>213</v>
      </c>
      <c r="C23" s="71" t="s">
        <v>185</v>
      </c>
      <c r="D23" s="71" t="s">
        <v>180</v>
      </c>
      <c r="E23" s="71" t="s">
        <v>180</v>
      </c>
      <c r="F23" s="73" t="s">
        <v>186</v>
      </c>
      <c r="G23" s="74">
        <v>18.399999999999999</v>
      </c>
      <c r="H23" s="74">
        <v>18.5</v>
      </c>
      <c r="I23" s="74">
        <v>19.8</v>
      </c>
      <c r="J23" s="74">
        <v>19.899999999999999</v>
      </c>
      <c r="K23" s="74">
        <v>20.399999999999999</v>
      </c>
      <c r="L23" s="74">
        <v>22</v>
      </c>
      <c r="M23" s="74">
        <v>22.2</v>
      </c>
      <c r="N23" s="74">
        <v>21.6</v>
      </c>
      <c r="O23" s="74">
        <v>22.5</v>
      </c>
      <c r="P23" s="74">
        <v>24</v>
      </c>
      <c r="Q23" s="74">
        <v>25.2</v>
      </c>
      <c r="R23" s="74">
        <v>25.5</v>
      </c>
      <c r="S23" s="74">
        <v>24.5</v>
      </c>
      <c r="T23" s="74">
        <v>24.7</v>
      </c>
      <c r="U23" s="74">
        <v>25.1</v>
      </c>
      <c r="V23" s="75">
        <v>100</v>
      </c>
      <c r="W23" s="75">
        <v>100.54200542005421</v>
      </c>
      <c r="X23" s="75">
        <v>107.32984293193718</v>
      </c>
      <c r="Y23" s="75">
        <v>107.83289817232377</v>
      </c>
      <c r="Z23" s="75">
        <v>110.30927835051547</v>
      </c>
      <c r="AA23" s="75">
        <v>117.82178217821783</v>
      </c>
      <c r="AB23" s="75">
        <v>118.7192118226601</v>
      </c>
      <c r="AC23" s="75">
        <v>116.00000000000001</v>
      </c>
      <c r="AD23" s="75">
        <v>120.04889975550122</v>
      </c>
      <c r="AE23" s="76">
        <v>126.41509433962264</v>
      </c>
      <c r="AF23" s="76">
        <v>131.19266055045873</v>
      </c>
      <c r="AG23" s="76">
        <v>132.34624145785878</v>
      </c>
      <c r="AH23" s="76">
        <v>128.43822843822844</v>
      </c>
      <c r="AI23" s="76">
        <v>129.23433874709977</v>
      </c>
      <c r="AJ23" s="76">
        <v>130.80459770114945</v>
      </c>
      <c r="BM23" s="74">
        <v>175</v>
      </c>
      <c r="BN23" s="74">
        <v>222</v>
      </c>
      <c r="BO23" s="74">
        <v>203</v>
      </c>
      <c r="BP23" s="74">
        <v>183</v>
      </c>
      <c r="BQ23" s="74">
        <v>126</v>
      </c>
      <c r="BR23" s="74">
        <v>169</v>
      </c>
      <c r="BS23" s="74">
        <v>90</v>
      </c>
      <c r="BT23" s="74">
        <v>123</v>
      </c>
      <c r="BU23" s="74">
        <v>126</v>
      </c>
      <c r="BV23" s="74">
        <v>91</v>
      </c>
      <c r="BW23" s="74">
        <v>83</v>
      </c>
      <c r="BX23" s="74">
        <v>144</v>
      </c>
      <c r="BY23" s="74">
        <v>104</v>
      </c>
      <c r="BZ23" s="74">
        <v>52</v>
      </c>
      <c r="CA23" s="74">
        <v>103</v>
      </c>
      <c r="CB23" s="74">
        <v>0</v>
      </c>
      <c r="CC23" s="74">
        <v>0</v>
      </c>
      <c r="CD23" s="77">
        <v>0</v>
      </c>
      <c r="CE23" s="77">
        <v>0</v>
      </c>
      <c r="CF23" s="77">
        <v>0</v>
      </c>
      <c r="CG23" s="77">
        <v>0</v>
      </c>
      <c r="CH23" s="77">
        <v>0</v>
      </c>
      <c r="CI23" s="77">
        <v>0</v>
      </c>
      <c r="CJ23" s="74">
        <v>0</v>
      </c>
      <c r="CK23" s="74">
        <v>0</v>
      </c>
      <c r="CL23" s="74">
        <v>0</v>
      </c>
      <c r="CM23" s="74">
        <v>0</v>
      </c>
      <c r="CN23" s="74">
        <v>1</v>
      </c>
      <c r="CO23" s="74">
        <v>1</v>
      </c>
      <c r="CP23" s="74">
        <v>1</v>
      </c>
      <c r="CQ23" s="74">
        <v>4</v>
      </c>
      <c r="CR23" s="74">
        <v>19</v>
      </c>
      <c r="CS23" s="74">
        <v>17</v>
      </c>
      <c r="CT23" s="74">
        <v>14</v>
      </c>
      <c r="CU23" s="74">
        <v>15</v>
      </c>
      <c r="CV23" s="74">
        <v>19</v>
      </c>
      <c r="CW23" s="74">
        <v>14</v>
      </c>
      <c r="CX23" s="74">
        <v>4</v>
      </c>
      <c r="CY23" s="74">
        <v>7</v>
      </c>
      <c r="CZ23" s="74">
        <v>6</v>
      </c>
      <c r="DA23" s="74">
        <v>9</v>
      </c>
      <c r="DB23" s="74">
        <v>12</v>
      </c>
      <c r="DC23" s="74">
        <v>11</v>
      </c>
      <c r="DD23" s="74">
        <v>8</v>
      </c>
      <c r="DE23" s="74">
        <v>22.500000000000277</v>
      </c>
      <c r="DF23" s="74">
        <v>38.194444444444443</v>
      </c>
      <c r="DG23" s="74">
        <v>36.318407960199004</v>
      </c>
      <c r="DH23" s="74">
        <v>30.434782608695656</v>
      </c>
      <c r="DI23" s="74">
        <v>39.473684210526315</v>
      </c>
      <c r="DJ23" s="74">
        <v>47.791164658634536</v>
      </c>
      <c r="DK23" s="74">
        <v>36.216216216216218</v>
      </c>
      <c r="DL23" s="74">
        <v>13.95348837209302</v>
      </c>
      <c r="DM23" s="74">
        <v>37.226277372262786</v>
      </c>
      <c r="DN23" s="74">
        <v>30.303030303030297</v>
      </c>
      <c r="DO23" s="74">
        <v>48.633879781420767</v>
      </c>
      <c r="DP23" s="74">
        <v>35.789473684210527</v>
      </c>
      <c r="DQ23" s="74">
        <v>38.961038961038966</v>
      </c>
      <c r="DR23" s="74">
        <v>28.358208955223883</v>
      </c>
      <c r="DS23" s="74">
        <v>164</v>
      </c>
      <c r="DT23" s="74">
        <v>0.80091424300000003</v>
      </c>
      <c r="DU23" s="76">
        <v>2.2229508199999999</v>
      </c>
      <c r="DV23" s="74">
        <v>48.56</v>
      </c>
      <c r="DW23" s="74">
        <v>36.839999999999996</v>
      </c>
      <c r="DX23" s="74">
        <v>94.920000000000016</v>
      </c>
      <c r="DY23" s="74">
        <v>13764.830000000002</v>
      </c>
      <c r="DZ23" s="74">
        <v>28815.670000000002</v>
      </c>
      <c r="EA23" s="74">
        <v>0.1225</v>
      </c>
      <c r="EB23" s="74">
        <v>0.107</v>
      </c>
      <c r="EC23" s="76">
        <v>0.23499999999999999</v>
      </c>
      <c r="ED23" s="76">
        <v>0.2505</v>
      </c>
      <c r="EE23" s="74">
        <v>0.35749999999999998</v>
      </c>
      <c r="EF23" s="74">
        <v>0.35799999999999998</v>
      </c>
      <c r="EG23" s="74">
        <v>1.3</v>
      </c>
      <c r="EH23" s="74">
        <v>22.2</v>
      </c>
      <c r="EI23" s="74">
        <v>1.5</v>
      </c>
      <c r="EJ23" s="76">
        <v>2.6</v>
      </c>
      <c r="EK23" s="74">
        <v>0.41499999999999998</v>
      </c>
      <c r="EL23" s="74">
        <v>0.72</v>
      </c>
      <c r="EM23" s="74">
        <v>5.3006756756756754</v>
      </c>
      <c r="EN23" s="74">
        <v>80.384795870483345</v>
      </c>
      <c r="EO23" s="77">
        <v>0.42</v>
      </c>
      <c r="EP23" s="77">
        <v>0.36</v>
      </c>
      <c r="EQ23" s="77">
        <f>(EP23/U23)</f>
        <v>1.4342629482071712E-2</v>
      </c>
      <c r="ER23" s="77">
        <v>3.2</v>
      </c>
      <c r="ES23" s="77">
        <f>(EP23/ER23)</f>
        <v>0.11249999999999999</v>
      </c>
      <c r="ET23" s="74">
        <v>8.6999999999999993</v>
      </c>
      <c r="FC23" s="74">
        <v>66.666666666666657</v>
      </c>
      <c r="FD23" s="74">
        <v>61.53846153846154</v>
      </c>
      <c r="FE23" s="74">
        <v>124</v>
      </c>
      <c r="FF23" s="74">
        <v>104.4</v>
      </c>
      <c r="FG23" s="74">
        <v>0</v>
      </c>
      <c r="FH23" s="74">
        <v>0</v>
      </c>
      <c r="FI23" s="74">
        <v>0</v>
      </c>
      <c r="FJ23" s="74">
        <v>0</v>
      </c>
      <c r="FK23" s="74">
        <v>90</v>
      </c>
      <c r="FL23" s="74">
        <v>55.93</v>
      </c>
      <c r="FM23" s="74">
        <v>78.89</v>
      </c>
      <c r="FN23" s="74">
        <v>6.61</v>
      </c>
      <c r="FO23" s="74">
        <v>81.665999999999997</v>
      </c>
      <c r="FP23" s="74">
        <v>24.533999999999999</v>
      </c>
      <c r="FQ23" s="74">
        <v>0</v>
      </c>
      <c r="FR23" s="74">
        <v>16.600000000000001</v>
      </c>
      <c r="FS23" s="74">
        <v>7.9319999999999995</v>
      </c>
      <c r="FT23" s="74">
        <v>47.534000000000006</v>
      </c>
      <c r="FU23" s="74">
        <v>4.5999999999999996</v>
      </c>
      <c r="FV23" s="74">
        <v>5.266</v>
      </c>
      <c r="FW23" s="74">
        <v>22.934000000000001</v>
      </c>
      <c r="FX23" s="74">
        <v>117.9899976189255</v>
      </c>
      <c r="FZ23" s="74">
        <v>1.0087106465296349</v>
      </c>
      <c r="GA23" s="74">
        <v>1.3364923245321469</v>
      </c>
      <c r="GF23" s="74">
        <v>2.4292742118169206E-2</v>
      </c>
      <c r="GG23" s="74">
        <v>0.27329334882940359</v>
      </c>
      <c r="GH23" s="74">
        <v>0.70651391660342111</v>
      </c>
      <c r="GI23" s="74">
        <v>2.1023343908098933</v>
      </c>
      <c r="GJ23" s="74">
        <v>0.59213558913037434</v>
      </c>
      <c r="GK23" s="74">
        <v>1.2976373081455386</v>
      </c>
      <c r="GL23" s="74">
        <v>0.39273266424373549</v>
      </c>
      <c r="GM23" s="74">
        <v>1.1032953712001849</v>
      </c>
      <c r="GN23" s="74">
        <v>0.61339173848377249</v>
      </c>
      <c r="GX23" s="78">
        <v>74.780701750000006</v>
      </c>
      <c r="GY23" s="78">
        <v>59.489233849999998</v>
      </c>
    </row>
    <row r="24" spans="1:207" s="74" customFormat="1" x14ac:dyDescent="0.2">
      <c r="A24" s="71">
        <v>74</v>
      </c>
      <c r="B24" s="72">
        <v>185</v>
      </c>
      <c r="C24" s="71" t="s">
        <v>185</v>
      </c>
      <c r="D24" s="71" t="s">
        <v>180</v>
      </c>
      <c r="E24" s="71" t="s">
        <v>180</v>
      </c>
      <c r="F24" s="73" t="s">
        <v>186</v>
      </c>
      <c r="G24" s="74">
        <v>19.190000000000001</v>
      </c>
      <c r="H24" s="74">
        <v>19.8</v>
      </c>
      <c r="I24" s="74">
        <v>21</v>
      </c>
      <c r="J24" s="74">
        <v>21.6</v>
      </c>
      <c r="K24" s="74">
        <v>21.7</v>
      </c>
      <c r="L24" s="74">
        <v>21.5</v>
      </c>
      <c r="M24" s="74">
        <v>22.2</v>
      </c>
      <c r="N24" s="74">
        <v>22.8</v>
      </c>
      <c r="O24" s="74">
        <v>22.3</v>
      </c>
      <c r="P24" s="74">
        <v>23.6</v>
      </c>
      <c r="Q24" s="74">
        <v>23.1</v>
      </c>
      <c r="R24" s="74">
        <v>24.4</v>
      </c>
      <c r="S24" s="74">
        <v>23.3</v>
      </c>
      <c r="T24" s="74">
        <v>22.8</v>
      </c>
      <c r="U24" s="74">
        <v>24.3</v>
      </c>
      <c r="V24" s="75">
        <v>100</v>
      </c>
      <c r="W24" s="75">
        <v>103.12900743780456</v>
      </c>
      <c r="X24" s="75">
        <v>109.0072157253048</v>
      </c>
      <c r="Y24" s="75">
        <v>111.81662172101005</v>
      </c>
      <c r="Z24" s="75">
        <v>112.27684030325261</v>
      </c>
      <c r="AA24" s="75">
        <v>111.35414106660113</v>
      </c>
      <c r="AB24" s="75">
        <v>114.54457598453732</v>
      </c>
      <c r="AC24" s="75">
        <v>117.1945701357466</v>
      </c>
      <c r="AD24" s="75">
        <v>114.99156423234514</v>
      </c>
      <c r="AE24" s="76">
        <v>120.61229259172704</v>
      </c>
      <c r="AF24" s="76">
        <v>118.49136911799479</v>
      </c>
      <c r="AG24" s="76">
        <v>123.90456526726312</v>
      </c>
      <c r="AH24" s="76">
        <v>119.34572840668392</v>
      </c>
      <c r="AI24" s="76">
        <v>117.1945701357466</v>
      </c>
      <c r="AJ24" s="76">
        <v>123.49965509312486</v>
      </c>
      <c r="AK24" s="76">
        <v>58.300000000000011</v>
      </c>
      <c r="AL24" s="76">
        <v>43.599999999999994</v>
      </c>
      <c r="AM24" s="74">
        <v>1.1522248243559718</v>
      </c>
      <c r="AN24" s="74">
        <v>1.144186046511628</v>
      </c>
      <c r="AO24" s="74">
        <v>1.1522248243559718</v>
      </c>
      <c r="AP24" s="74">
        <v>1.0837004405286346</v>
      </c>
      <c r="AR24" s="74">
        <v>1.0765864332603938</v>
      </c>
      <c r="AS24" s="74">
        <v>1.0228690228690229</v>
      </c>
      <c r="AT24" s="74">
        <v>1.0250000000000001</v>
      </c>
      <c r="AU24" s="74">
        <v>0.99393939393939401</v>
      </c>
      <c r="AV24" s="74">
        <v>1.0144329896907216</v>
      </c>
      <c r="AW24" s="74">
        <v>1.0292887029288704</v>
      </c>
      <c r="AX24" s="74">
        <v>0.99193548387096775</v>
      </c>
      <c r="AY24" s="74">
        <v>90</v>
      </c>
      <c r="AZ24" s="74">
        <v>80</v>
      </c>
      <c r="BC24" s="74">
        <v>1.6393442622950818</v>
      </c>
      <c r="BF24" s="74">
        <v>1.5317286652078774</v>
      </c>
      <c r="BG24" s="74">
        <v>1.4553014553014552</v>
      </c>
      <c r="BH24" s="74">
        <v>1.4583333333333333</v>
      </c>
      <c r="BI24" s="74">
        <v>1.4141414141414141</v>
      </c>
      <c r="BJ24" s="74">
        <v>1.4432989690721649</v>
      </c>
      <c r="BK24" s="74">
        <v>1.4644351464435148</v>
      </c>
      <c r="BL24" s="74">
        <v>1.411290322580645</v>
      </c>
      <c r="BM24" s="74">
        <v>106</v>
      </c>
      <c r="BN24" s="74">
        <v>87</v>
      </c>
      <c r="BO24" s="74">
        <v>71</v>
      </c>
      <c r="BP24" s="74">
        <v>160</v>
      </c>
      <c r="BQ24" s="74">
        <v>71</v>
      </c>
      <c r="BR24" s="74">
        <v>101</v>
      </c>
      <c r="BS24" s="74">
        <v>102</v>
      </c>
      <c r="BT24" s="74">
        <v>26</v>
      </c>
      <c r="BU24" s="74">
        <v>22</v>
      </c>
      <c r="BV24" s="74">
        <v>16</v>
      </c>
      <c r="BW24" s="74">
        <v>10</v>
      </c>
      <c r="BX24" s="74">
        <v>5</v>
      </c>
      <c r="BY24" s="74">
        <v>14</v>
      </c>
      <c r="BZ24" s="74">
        <v>12</v>
      </c>
      <c r="CA24" s="74">
        <v>7</v>
      </c>
      <c r="CB24" s="74">
        <v>0</v>
      </c>
      <c r="CC24" s="74">
        <v>0</v>
      </c>
      <c r="CD24" s="77">
        <v>0</v>
      </c>
      <c r="CE24" s="77">
        <v>0</v>
      </c>
      <c r="CF24" s="77">
        <v>0</v>
      </c>
      <c r="CG24" s="77">
        <v>0</v>
      </c>
      <c r="CH24" s="77">
        <v>0</v>
      </c>
      <c r="CI24" s="77">
        <v>0</v>
      </c>
      <c r="CJ24" s="74">
        <v>0</v>
      </c>
      <c r="CK24" s="74">
        <v>2</v>
      </c>
      <c r="CL24" s="74">
        <v>2</v>
      </c>
      <c r="CM24" s="74">
        <v>2</v>
      </c>
      <c r="CN24" s="74">
        <v>0</v>
      </c>
      <c r="CO24" s="74">
        <v>0</v>
      </c>
      <c r="CP24" s="74">
        <v>1</v>
      </c>
      <c r="CQ24" s="74">
        <v>8</v>
      </c>
      <c r="CR24" s="74">
        <v>14</v>
      </c>
      <c r="CS24" s="74">
        <v>14</v>
      </c>
      <c r="CT24" s="74">
        <v>15</v>
      </c>
      <c r="CU24" s="74">
        <v>14</v>
      </c>
      <c r="CV24" s="74">
        <v>16</v>
      </c>
      <c r="CW24" s="74">
        <v>9</v>
      </c>
      <c r="CX24" s="74">
        <v>10</v>
      </c>
      <c r="CY24" s="74">
        <v>12</v>
      </c>
      <c r="CZ24" s="74">
        <v>12</v>
      </c>
      <c r="DA24" s="74">
        <v>8</v>
      </c>
      <c r="DB24" s="74">
        <v>10</v>
      </c>
      <c r="DC24" s="74">
        <v>9</v>
      </c>
      <c r="DD24" s="74">
        <v>8</v>
      </c>
      <c r="DE24" s="74">
        <v>31.666666666666853</v>
      </c>
      <c r="DF24" s="74">
        <v>48.387096774193544</v>
      </c>
      <c r="DG24" s="74">
        <v>35.294117647058819</v>
      </c>
      <c r="DH24" s="74">
        <v>36.029411764705891</v>
      </c>
      <c r="DI24" s="74">
        <v>35.11904761904762</v>
      </c>
      <c r="DJ24" s="74">
        <v>47.234042553191486</v>
      </c>
      <c r="DK24" s="74">
        <v>50.793650793650791</v>
      </c>
      <c r="DL24" s="74">
        <v>21.621621621621628</v>
      </c>
      <c r="DM24" s="74">
        <v>49.479166666666671</v>
      </c>
      <c r="DN24" s="74">
        <v>50.246305418719217</v>
      </c>
      <c r="DO24" s="74">
        <v>43.08943089430894</v>
      </c>
      <c r="DP24" s="74">
        <v>46.703296703296701</v>
      </c>
      <c r="DQ24" s="74">
        <v>50</v>
      </c>
      <c r="DR24" s="74">
        <v>39.726027397260275</v>
      </c>
      <c r="DS24" s="74">
        <v>121</v>
      </c>
      <c r="DT24" s="74">
        <v>1.378705898</v>
      </c>
      <c r="DU24" s="76">
        <v>0.97519929100000002</v>
      </c>
      <c r="DV24" s="74">
        <v>51.879999999999995</v>
      </c>
      <c r="DW24" s="74">
        <v>38.44</v>
      </c>
      <c r="DX24" s="74">
        <v>44.04</v>
      </c>
      <c r="DY24" s="74">
        <v>12425.51</v>
      </c>
      <c r="DZ24" s="74">
        <v>18724.129999999997</v>
      </c>
      <c r="EA24" s="74">
        <v>0.129</v>
      </c>
      <c r="EB24" s="74">
        <v>0.1045</v>
      </c>
      <c r="EC24" s="76">
        <v>0.246</v>
      </c>
      <c r="ED24" s="76">
        <v>0.25800000000000001</v>
      </c>
      <c r="EE24" s="74">
        <v>0.375</v>
      </c>
      <c r="EF24" s="74">
        <v>0.36249999999999999</v>
      </c>
      <c r="EG24" s="74">
        <v>4.4499999999999993</v>
      </c>
      <c r="EH24" s="74">
        <v>17.399999999999999</v>
      </c>
      <c r="EI24" s="74">
        <v>1.2</v>
      </c>
      <c r="EJ24" s="74">
        <v>2.4</v>
      </c>
      <c r="EK24" s="74">
        <v>0.41000000000000003</v>
      </c>
      <c r="EL24" s="74">
        <v>0.64500000000000002</v>
      </c>
      <c r="EM24" s="74">
        <v>2.8419317524580681</v>
      </c>
      <c r="EN24" s="74">
        <v>63.003095975232192</v>
      </c>
      <c r="EO24" s="77">
        <v>0.4</v>
      </c>
      <c r="EP24" s="77">
        <v>0.27</v>
      </c>
      <c r="EQ24" s="77">
        <f>(EP24/U24)</f>
        <v>1.1111111111111112E-2</v>
      </c>
      <c r="ER24" s="77">
        <v>2.9</v>
      </c>
      <c r="ES24" s="77">
        <f>(EP24/ER24)</f>
        <v>9.3103448275862075E-2</v>
      </c>
      <c r="ET24" s="74">
        <v>7.5</v>
      </c>
      <c r="FC24" s="74">
        <v>87.5</v>
      </c>
      <c r="FD24" s="74">
        <v>83.333333333333343</v>
      </c>
      <c r="FE24" s="74">
        <v>56</v>
      </c>
      <c r="FF24" s="74">
        <v>224.12</v>
      </c>
      <c r="FG24" s="74">
        <v>1.36</v>
      </c>
      <c r="FH24" s="74">
        <v>0</v>
      </c>
      <c r="FI24" s="74">
        <v>0</v>
      </c>
      <c r="FJ24" s="74">
        <v>0</v>
      </c>
      <c r="FK24" s="74">
        <v>0</v>
      </c>
      <c r="FL24" s="74">
        <v>30.37</v>
      </c>
      <c r="FM24" s="74">
        <v>18.52</v>
      </c>
      <c r="FN24" s="74">
        <v>9.86</v>
      </c>
      <c r="FO24" s="74">
        <v>60.134</v>
      </c>
      <c r="FP24" s="74">
        <v>32.999999999999993</v>
      </c>
      <c r="FQ24" s="74">
        <v>3</v>
      </c>
      <c r="FR24" s="74">
        <v>4.6659999999999995</v>
      </c>
      <c r="FS24" s="74">
        <v>2</v>
      </c>
      <c r="FT24" s="74">
        <v>0</v>
      </c>
      <c r="FU24" s="74">
        <v>8.1319999999999997</v>
      </c>
      <c r="FV24" s="74">
        <v>2</v>
      </c>
      <c r="FW24" s="74">
        <v>8.0659999999999989</v>
      </c>
      <c r="FX24" s="74">
        <v>130.5273931191752</v>
      </c>
      <c r="FY24" s="74">
        <v>12.646533385736481</v>
      </c>
      <c r="FZ24" s="74">
        <v>3.247252883218843</v>
      </c>
      <c r="GA24" s="74">
        <v>1.703874388209156</v>
      </c>
      <c r="GF24" s="74">
        <v>2.0653991750044641E-2</v>
      </c>
      <c r="GG24" s="74">
        <v>4.8818525954650978E-2</v>
      </c>
      <c r="GH24" s="74">
        <v>0.53512614988752027</v>
      </c>
      <c r="GI24" s="74">
        <v>0.82334321658132503</v>
      </c>
      <c r="GK24" s="74">
        <v>0.46471481437600448</v>
      </c>
      <c r="GL24" s="74">
        <v>0.24409262977325488</v>
      </c>
      <c r="GX24" s="78">
        <v>74.077407739999998</v>
      </c>
      <c r="GY24" s="78">
        <v>46.869615160000002</v>
      </c>
    </row>
    <row r="25" spans="1:207" s="74" customFormat="1" x14ac:dyDescent="0.2">
      <c r="A25" s="71">
        <v>74</v>
      </c>
      <c r="B25" s="72">
        <v>170</v>
      </c>
      <c r="C25" s="71" t="s">
        <v>185</v>
      </c>
      <c r="D25" s="71" t="s">
        <v>180</v>
      </c>
      <c r="E25" s="71" t="s">
        <v>180</v>
      </c>
      <c r="F25" s="73" t="s">
        <v>186</v>
      </c>
      <c r="G25" s="74">
        <v>17.899999999999999</v>
      </c>
      <c r="H25" s="74">
        <v>20.5</v>
      </c>
      <c r="I25" s="74">
        <v>21</v>
      </c>
      <c r="J25" s="74">
        <v>21.1</v>
      </c>
      <c r="K25" s="74">
        <v>21.3</v>
      </c>
      <c r="L25" s="74">
        <v>21.2</v>
      </c>
      <c r="M25" s="74">
        <v>23.2</v>
      </c>
      <c r="N25" s="74">
        <v>22.6</v>
      </c>
      <c r="O25" s="74">
        <v>23.4</v>
      </c>
      <c r="P25" s="74">
        <v>24.5</v>
      </c>
      <c r="Q25" s="74">
        <v>24.9</v>
      </c>
      <c r="R25" s="74">
        <v>25.1</v>
      </c>
      <c r="S25" s="74">
        <v>25.2</v>
      </c>
      <c r="T25" s="74">
        <v>25</v>
      </c>
      <c r="U25" s="74">
        <v>25.3</v>
      </c>
      <c r="V25" s="75">
        <v>100</v>
      </c>
      <c r="W25" s="75">
        <v>113.54166666666667</v>
      </c>
      <c r="X25" s="75">
        <v>115.93830334190233</v>
      </c>
      <c r="Y25" s="75">
        <v>116.41025641025642</v>
      </c>
      <c r="Z25" s="75">
        <v>117.34693877551021</v>
      </c>
      <c r="AA25" s="75">
        <v>116.87979539641944</v>
      </c>
      <c r="AB25" s="75">
        <v>125.79075425790755</v>
      </c>
      <c r="AC25" s="75">
        <v>123.20987654320989</v>
      </c>
      <c r="AD25" s="75">
        <v>126.63438256658596</v>
      </c>
      <c r="AE25" s="76">
        <v>131.13207547169813</v>
      </c>
      <c r="AF25" s="76">
        <v>132.71028037383178</v>
      </c>
      <c r="AG25" s="76">
        <v>133.48837209302326</v>
      </c>
      <c r="AH25" s="76">
        <v>133.87470997679816</v>
      </c>
      <c r="AI25" s="76">
        <v>133.10023310023311</v>
      </c>
      <c r="AJ25" s="76">
        <v>134.25925925925927</v>
      </c>
      <c r="BM25" s="74">
        <v>166</v>
      </c>
      <c r="BN25" s="74">
        <v>120</v>
      </c>
      <c r="BO25" s="74">
        <v>103</v>
      </c>
      <c r="BP25" s="74">
        <v>95</v>
      </c>
      <c r="BQ25" s="74">
        <v>174</v>
      </c>
      <c r="BR25" s="74">
        <v>164</v>
      </c>
      <c r="BS25" s="74">
        <v>84</v>
      </c>
      <c r="BT25" s="74">
        <v>90</v>
      </c>
      <c r="BU25" s="74">
        <v>35</v>
      </c>
      <c r="BV25" s="74">
        <v>35</v>
      </c>
      <c r="BW25" s="74">
        <v>30</v>
      </c>
      <c r="BX25" s="74">
        <v>41</v>
      </c>
      <c r="BY25" s="74">
        <v>44</v>
      </c>
      <c r="BZ25" s="74">
        <v>37</v>
      </c>
      <c r="CA25" s="74">
        <v>14</v>
      </c>
      <c r="CB25" s="74">
        <v>0</v>
      </c>
      <c r="CC25" s="74">
        <v>0</v>
      </c>
      <c r="CD25" s="77">
        <v>0</v>
      </c>
      <c r="CE25" s="77">
        <v>0</v>
      </c>
      <c r="CF25" s="77">
        <v>0</v>
      </c>
      <c r="CG25" s="77">
        <v>0</v>
      </c>
      <c r="CH25" s="77">
        <v>0</v>
      </c>
      <c r="CI25" s="77">
        <v>1</v>
      </c>
      <c r="CJ25" s="74">
        <v>0</v>
      </c>
      <c r="CK25" s="74">
        <v>0</v>
      </c>
      <c r="CL25" s="74">
        <v>0</v>
      </c>
      <c r="CM25" s="74">
        <v>0</v>
      </c>
      <c r="CN25" s="74">
        <v>1</v>
      </c>
      <c r="CO25" s="74">
        <v>0</v>
      </c>
      <c r="CP25" s="74">
        <v>1</v>
      </c>
      <c r="CQ25" s="74">
        <v>7</v>
      </c>
      <c r="CR25" s="74">
        <v>11</v>
      </c>
      <c r="CS25" s="74">
        <v>13</v>
      </c>
      <c r="CT25" s="74">
        <v>9</v>
      </c>
      <c r="CU25" s="74">
        <v>10</v>
      </c>
      <c r="CV25" s="74">
        <v>14</v>
      </c>
      <c r="CW25" s="74">
        <v>9</v>
      </c>
      <c r="CX25" s="74">
        <v>5</v>
      </c>
      <c r="CY25" s="74">
        <v>12</v>
      </c>
      <c r="CZ25" s="74">
        <v>6</v>
      </c>
      <c r="DA25" s="74">
        <v>9</v>
      </c>
      <c r="DB25" s="74">
        <v>10</v>
      </c>
      <c r="DC25" s="74">
        <v>12</v>
      </c>
      <c r="DD25" s="74">
        <v>6</v>
      </c>
      <c r="DE25" s="74">
        <v>19.047619047619047</v>
      </c>
      <c r="DF25" s="74">
        <v>37.037037037037038</v>
      </c>
      <c r="DG25" s="74">
        <v>31.782945736434115</v>
      </c>
      <c r="DH25" s="74">
        <v>38.260869565217398</v>
      </c>
      <c r="DI25" s="74">
        <v>28.346456692913392</v>
      </c>
      <c r="DJ25" s="74">
        <v>57.980456026058633</v>
      </c>
      <c r="DK25" s="74">
        <v>42.028985507246382</v>
      </c>
      <c r="DL25" s="74">
        <v>36.448598130841113</v>
      </c>
      <c r="DM25" s="74">
        <v>46.320346320346324</v>
      </c>
      <c r="DN25" s="74">
        <v>40.594059405940605</v>
      </c>
      <c r="DO25" s="74">
        <v>38.775510204081634</v>
      </c>
      <c r="DP25" s="74">
        <v>49.80694980694981</v>
      </c>
      <c r="DQ25" s="74">
        <v>53.355704697986575</v>
      </c>
      <c r="DR25" s="74">
        <v>28.260869565217391</v>
      </c>
      <c r="DS25" s="74">
        <v>116</v>
      </c>
      <c r="DT25" s="74">
        <v>1.330625081</v>
      </c>
      <c r="DU25" s="76">
        <v>1.082271945</v>
      </c>
      <c r="DV25" s="74">
        <v>79.400000000000006</v>
      </c>
      <c r="DW25" s="74">
        <v>36.799999999999997</v>
      </c>
      <c r="DX25" s="74">
        <v>62.88</v>
      </c>
      <c r="DY25" s="74">
        <v>12464.099999999999</v>
      </c>
      <c r="DZ25" s="74">
        <v>20056.850000000002</v>
      </c>
      <c r="EA25" s="74">
        <v>0.157</v>
      </c>
      <c r="EB25" s="74">
        <v>0.11</v>
      </c>
      <c r="EC25" s="76">
        <v>0.23399999999999999</v>
      </c>
      <c r="ED25" s="76">
        <v>0.27949999999999997</v>
      </c>
      <c r="EE25" s="74">
        <v>0.39150000000000001</v>
      </c>
      <c r="EF25" s="74">
        <v>0.39</v>
      </c>
      <c r="EG25" s="74">
        <v>4.0999999999999996</v>
      </c>
      <c r="EH25" s="74">
        <v>10.5</v>
      </c>
      <c r="EI25" s="74">
        <v>1.4</v>
      </c>
      <c r="EJ25" s="74">
        <v>2.7</v>
      </c>
      <c r="EK25" s="74">
        <v>0.43</v>
      </c>
      <c r="EL25" s="74">
        <v>0.80499999999999994</v>
      </c>
      <c r="EM25" s="74">
        <v>3.0929493292644161</v>
      </c>
      <c r="EN25" s="74">
        <v>62.958226768968451</v>
      </c>
      <c r="EO25" s="77">
        <v>0.41</v>
      </c>
      <c r="EP25" s="77">
        <v>0.3</v>
      </c>
      <c r="EQ25" s="77">
        <f>(EP25/U25)</f>
        <v>1.1857707509881422E-2</v>
      </c>
      <c r="ER25" s="77">
        <v>2.1</v>
      </c>
      <c r="ES25" s="77">
        <f>(EP25/ER25)</f>
        <v>0.14285714285714285</v>
      </c>
      <c r="ET25" s="74">
        <v>8.1999999999999993</v>
      </c>
      <c r="FC25" s="74">
        <v>50</v>
      </c>
      <c r="FD25" s="74">
        <v>50</v>
      </c>
      <c r="FE25" s="74">
        <v>112</v>
      </c>
      <c r="FF25" s="74">
        <v>144</v>
      </c>
      <c r="FG25" s="74">
        <v>0</v>
      </c>
      <c r="FH25" s="74">
        <v>0</v>
      </c>
      <c r="FI25" s="74">
        <v>0</v>
      </c>
      <c r="FJ25" s="74">
        <v>34.44</v>
      </c>
      <c r="FK25" s="74">
        <v>100</v>
      </c>
      <c r="FL25" s="74">
        <v>100</v>
      </c>
      <c r="FM25" s="74">
        <v>100</v>
      </c>
      <c r="FN25" s="74">
        <v>1.31</v>
      </c>
      <c r="FO25" s="74">
        <v>38.265999999999998</v>
      </c>
      <c r="FP25" s="74">
        <v>6.2</v>
      </c>
      <c r="FQ25" s="74">
        <v>13.266</v>
      </c>
      <c r="FR25" s="74">
        <v>10.065999999999999</v>
      </c>
      <c r="FS25" s="74">
        <v>8.3339999999999996</v>
      </c>
      <c r="FT25" s="74">
        <v>6.9340000000000002</v>
      </c>
      <c r="FU25" s="74">
        <v>0</v>
      </c>
      <c r="FV25" s="74">
        <v>2.0659999999999998</v>
      </c>
      <c r="FW25" s="74">
        <v>2.5339999999999998</v>
      </c>
      <c r="FX25" s="74">
        <v>59.630867414990988</v>
      </c>
      <c r="FY25" s="74">
        <v>6.509408872480976</v>
      </c>
      <c r="FZ25" s="74">
        <v>2.205314497217743</v>
      </c>
      <c r="GA25" s="74">
        <v>2.006989289849745</v>
      </c>
      <c r="GF25" s="74">
        <v>1.291047566323696E-2</v>
      </c>
      <c r="GG25" s="74">
        <v>0.32276189158092394</v>
      </c>
      <c r="GH25" s="74">
        <v>1.7842277366593478</v>
      </c>
      <c r="GI25" s="74">
        <v>0.34729179534107424</v>
      </c>
      <c r="GK25" s="74">
        <v>2.8454688361774254</v>
      </c>
      <c r="GL25" s="74">
        <v>0.4182994114888775</v>
      </c>
      <c r="GN25" s="74">
        <v>1.6835260264860994</v>
      </c>
      <c r="GX25" s="78">
        <v>97.723577239999997</v>
      </c>
      <c r="GY25" s="78">
        <v>64.199332780000006</v>
      </c>
    </row>
    <row r="26" spans="1:207" s="74" customFormat="1" x14ac:dyDescent="0.2">
      <c r="A26" s="71">
        <v>75</v>
      </c>
      <c r="B26" s="72">
        <v>236</v>
      </c>
      <c r="C26" s="71" t="s">
        <v>185</v>
      </c>
      <c r="D26" s="71" t="s">
        <v>180</v>
      </c>
      <c r="E26" s="71" t="s">
        <v>180</v>
      </c>
      <c r="F26" s="73" t="s">
        <v>186</v>
      </c>
      <c r="G26" s="74">
        <v>19.649999999999999</v>
      </c>
      <c r="H26" s="74">
        <v>20</v>
      </c>
      <c r="I26" s="74">
        <v>21</v>
      </c>
      <c r="J26" s="74">
        <v>21.4</v>
      </c>
      <c r="K26" s="74">
        <v>21.8</v>
      </c>
      <c r="L26" s="74">
        <v>24.2</v>
      </c>
      <c r="M26" s="74">
        <v>23.1</v>
      </c>
      <c r="N26" s="74">
        <v>24.1</v>
      </c>
      <c r="O26" s="74">
        <v>24.7</v>
      </c>
      <c r="P26" s="74">
        <v>26.5</v>
      </c>
      <c r="Q26" s="74">
        <v>28.1</v>
      </c>
      <c r="R26" s="74">
        <v>28.2</v>
      </c>
      <c r="S26" s="74">
        <v>27.6</v>
      </c>
      <c r="T26" s="74">
        <v>28.2</v>
      </c>
      <c r="U26" s="74">
        <v>28.9</v>
      </c>
      <c r="V26" s="75">
        <v>100</v>
      </c>
      <c r="W26" s="75">
        <v>101.76544766708702</v>
      </c>
      <c r="X26" s="75">
        <v>106.64206642066421</v>
      </c>
      <c r="Y26" s="75">
        <v>108.52618757612667</v>
      </c>
      <c r="Z26" s="75">
        <v>110.3739445114596</v>
      </c>
      <c r="AA26" s="75">
        <v>120.75256556442417</v>
      </c>
      <c r="AB26" s="75">
        <v>116.140350877193</v>
      </c>
      <c r="AC26" s="75">
        <v>120.34285714285716</v>
      </c>
      <c r="AD26" s="75">
        <v>122.77339346110486</v>
      </c>
      <c r="AE26" s="76">
        <v>129.68580715059588</v>
      </c>
      <c r="AF26" s="76">
        <v>135.39267015706807</v>
      </c>
      <c r="AG26" s="76">
        <v>135.73667711598748</v>
      </c>
      <c r="AH26" s="76">
        <v>133.65079365079367</v>
      </c>
      <c r="AI26" s="76">
        <v>135.73667711598748</v>
      </c>
      <c r="AJ26" s="76">
        <v>138.10504634397529</v>
      </c>
      <c r="AK26" s="76">
        <v>53.5</v>
      </c>
      <c r="AL26" s="76">
        <v>41.199999999999989</v>
      </c>
      <c r="AM26" s="74">
        <v>1.1798561151079137</v>
      </c>
      <c r="AN26" s="74">
        <v>1.1468531468531469</v>
      </c>
      <c r="AO26" s="74">
        <v>1.0468085106382978</v>
      </c>
      <c r="AP26" s="74">
        <v>1.062634989200864</v>
      </c>
      <c r="AR26" s="74">
        <v>1.0081967213114755</v>
      </c>
      <c r="AS26" s="74">
        <v>0.95719844357976658</v>
      </c>
      <c r="AT26" s="74">
        <v>0.93536121673003803</v>
      </c>
      <c r="AU26" s="74">
        <v>0.93005671077504737</v>
      </c>
      <c r="AV26" s="74">
        <v>0.94797687861271673</v>
      </c>
      <c r="AW26" s="74">
        <v>0.93893129770992378</v>
      </c>
      <c r="AX26" s="74">
        <v>0.93536121673003814</v>
      </c>
      <c r="AY26" s="74">
        <v>118</v>
      </c>
      <c r="AZ26" s="74">
        <v>105</v>
      </c>
      <c r="BC26" s="74">
        <v>1.4893617021276595</v>
      </c>
      <c r="BF26" s="74">
        <v>1.4344262295081969</v>
      </c>
      <c r="BG26" s="74">
        <v>1.3618677042801557</v>
      </c>
      <c r="BH26" s="74">
        <v>1.3307984790874525</v>
      </c>
      <c r="BI26" s="74">
        <v>1.3232514177693762</v>
      </c>
      <c r="BJ26" s="74">
        <v>1.3487475915221578</v>
      </c>
      <c r="BK26" s="74">
        <v>1.33587786259542</v>
      </c>
      <c r="BL26" s="74">
        <v>1.3307984790874525</v>
      </c>
      <c r="BM26" s="74">
        <v>180</v>
      </c>
      <c r="BN26" s="74">
        <v>193</v>
      </c>
      <c r="BO26" s="74">
        <v>62</v>
      </c>
      <c r="BP26" s="74">
        <v>209</v>
      </c>
      <c r="BQ26" s="74">
        <v>141</v>
      </c>
      <c r="BR26" s="74">
        <v>174</v>
      </c>
      <c r="BS26" s="74">
        <v>144</v>
      </c>
      <c r="BT26" s="74">
        <v>173</v>
      </c>
      <c r="BU26" s="74">
        <v>74</v>
      </c>
      <c r="BV26" s="74">
        <v>13</v>
      </c>
      <c r="BW26" s="74">
        <v>56</v>
      </c>
      <c r="BX26" s="74">
        <v>68</v>
      </c>
      <c r="BY26" s="74">
        <v>80</v>
      </c>
      <c r="BZ26" s="74">
        <v>36</v>
      </c>
      <c r="CA26" s="74">
        <v>43</v>
      </c>
      <c r="CB26" s="74">
        <v>0</v>
      </c>
      <c r="CC26" s="74">
        <v>0</v>
      </c>
      <c r="CD26" s="77">
        <v>0</v>
      </c>
      <c r="CE26" s="77">
        <v>0</v>
      </c>
      <c r="CF26" s="77">
        <v>0</v>
      </c>
      <c r="CG26" s="77">
        <v>0</v>
      </c>
      <c r="CH26" s="77">
        <v>0</v>
      </c>
      <c r="CI26" s="77">
        <v>0</v>
      </c>
      <c r="CJ26" s="74">
        <v>0</v>
      </c>
      <c r="CK26" s="74">
        <v>0</v>
      </c>
      <c r="CL26" s="74">
        <v>0</v>
      </c>
      <c r="CM26" s="74">
        <v>0</v>
      </c>
      <c r="CN26" s="74">
        <v>0</v>
      </c>
      <c r="CO26" s="74">
        <v>0</v>
      </c>
      <c r="CP26" s="74">
        <v>0</v>
      </c>
      <c r="CQ26" s="74">
        <v>6</v>
      </c>
      <c r="CR26" s="74">
        <v>12</v>
      </c>
      <c r="CS26" s="74">
        <v>12</v>
      </c>
      <c r="CT26" s="74">
        <v>13</v>
      </c>
      <c r="CU26" s="74">
        <v>15</v>
      </c>
      <c r="CV26" s="74">
        <v>15</v>
      </c>
      <c r="CW26" s="74">
        <v>14</v>
      </c>
      <c r="CX26" s="74">
        <v>10</v>
      </c>
      <c r="CY26" s="74">
        <v>17</v>
      </c>
      <c r="CZ26" s="74">
        <v>17</v>
      </c>
      <c r="DA26" s="74">
        <v>11</v>
      </c>
      <c r="DB26" s="74">
        <v>7</v>
      </c>
      <c r="DC26" s="74">
        <v>14</v>
      </c>
      <c r="DD26" s="74">
        <v>5</v>
      </c>
      <c r="DE26" s="74">
        <v>49.514563106796061</v>
      </c>
      <c r="DF26" s="74">
        <v>63.052208835341361</v>
      </c>
      <c r="DG26" s="74">
        <v>50.191570881226056</v>
      </c>
      <c r="DH26" s="74">
        <v>44.845360824742272</v>
      </c>
      <c r="DI26" s="74">
        <v>37.499999999999993</v>
      </c>
      <c r="DJ26" s="74">
        <v>48.41628959276018</v>
      </c>
      <c r="DK26" s="74">
        <v>42.796610169491515</v>
      </c>
      <c r="DL26" s="74">
        <v>29.585798816568055</v>
      </c>
      <c r="DM26" s="74">
        <v>41.842105263157897</v>
      </c>
      <c r="DN26" s="74">
        <v>42.814371257485035</v>
      </c>
      <c r="DO26" s="74">
        <v>36.057692307692299</v>
      </c>
      <c r="DP26" s="74">
        <v>54.634146341463406</v>
      </c>
      <c r="DQ26" s="74">
        <v>58.980582524271838</v>
      </c>
      <c r="DR26" s="74">
        <v>25.675675675675674</v>
      </c>
      <c r="DS26" s="74">
        <v>121</v>
      </c>
      <c r="DU26" s="76">
        <v>1.395189003</v>
      </c>
      <c r="DV26" s="74">
        <v>55.72</v>
      </c>
      <c r="DW26" s="74">
        <v>60.680000000000007</v>
      </c>
      <c r="DX26" s="74">
        <v>81.2</v>
      </c>
      <c r="DY26" s="74">
        <v>15798.43</v>
      </c>
      <c r="DZ26" s="74">
        <v>36719.699999999997</v>
      </c>
      <c r="EA26" s="74">
        <v>0.1295</v>
      </c>
      <c r="EB26" s="74">
        <v>8.9499999999999996E-2</v>
      </c>
      <c r="EC26" s="76">
        <v>0.21300000000000002</v>
      </c>
      <c r="ED26" s="76">
        <v>0.23549999999999999</v>
      </c>
      <c r="EE26" s="74">
        <v>0.34300000000000003</v>
      </c>
      <c r="EF26" s="74">
        <v>0.32499999999999996</v>
      </c>
      <c r="EG26" s="74">
        <v>3.2</v>
      </c>
      <c r="EH26" s="74">
        <v>11.05</v>
      </c>
      <c r="EI26" s="74">
        <v>1.5</v>
      </c>
      <c r="EJ26" s="74">
        <v>2.5</v>
      </c>
      <c r="EK26" s="74">
        <v>0.45</v>
      </c>
      <c r="EL26" s="74">
        <v>0.81499999999999995</v>
      </c>
      <c r="EM26" s="74">
        <v>2.3428859894377134</v>
      </c>
      <c r="EN26" s="74">
        <v>67.221644120707609</v>
      </c>
      <c r="EO26" s="77">
        <v>0.4</v>
      </c>
      <c r="EP26" s="77"/>
      <c r="EQ26" s="77"/>
      <c r="ER26" s="77"/>
      <c r="ES26" s="77"/>
      <c r="FC26" s="74">
        <v>81.818181818181827</v>
      </c>
      <c r="FD26" s="74">
        <v>91.666666666666657</v>
      </c>
      <c r="FE26" s="74">
        <v>102</v>
      </c>
      <c r="FF26" s="74">
        <v>132.24</v>
      </c>
      <c r="FG26" s="74">
        <v>0</v>
      </c>
      <c r="FH26" s="74">
        <v>0</v>
      </c>
      <c r="FI26" s="74">
        <v>0</v>
      </c>
      <c r="FJ26" s="74">
        <v>0</v>
      </c>
      <c r="FK26" s="74">
        <v>85.19</v>
      </c>
      <c r="FL26" s="74">
        <v>0</v>
      </c>
      <c r="FM26" s="74">
        <v>91.85</v>
      </c>
      <c r="FN26" s="74">
        <v>0</v>
      </c>
      <c r="FO26" s="74">
        <v>0</v>
      </c>
      <c r="FP26" s="74">
        <v>0</v>
      </c>
      <c r="FQ26" s="74">
        <v>0</v>
      </c>
      <c r="FR26" s="74">
        <v>0</v>
      </c>
      <c r="FS26" s="74">
        <v>0</v>
      </c>
      <c r="FT26" s="74">
        <v>0</v>
      </c>
      <c r="FU26" s="74">
        <v>0</v>
      </c>
      <c r="FV26" s="74">
        <v>0</v>
      </c>
      <c r="FW26" s="74">
        <v>0</v>
      </c>
      <c r="GX26" s="78">
        <v>40.663900409999997</v>
      </c>
      <c r="GY26" s="78">
        <v>68.127340820000001</v>
      </c>
    </row>
    <row r="27" spans="1:207" s="74" customFormat="1" x14ac:dyDescent="0.2">
      <c r="A27" s="71">
        <v>75</v>
      </c>
      <c r="B27" s="72">
        <v>174</v>
      </c>
      <c r="C27" s="71" t="s">
        <v>185</v>
      </c>
      <c r="D27" s="71" t="s">
        <v>180</v>
      </c>
      <c r="E27" s="71" t="s">
        <v>180</v>
      </c>
      <c r="F27" s="73" t="s">
        <v>186</v>
      </c>
      <c r="G27" s="74">
        <v>17.739999999999998</v>
      </c>
      <c r="H27" s="74">
        <v>18.7</v>
      </c>
      <c r="I27" s="74">
        <v>19.5</v>
      </c>
      <c r="J27" s="74">
        <v>20.3</v>
      </c>
      <c r="K27" s="74">
        <v>21.1</v>
      </c>
      <c r="L27" s="74">
        <v>22.8</v>
      </c>
      <c r="M27" s="74">
        <v>23.2</v>
      </c>
      <c r="N27" s="74">
        <v>23.2</v>
      </c>
      <c r="O27" s="74">
        <v>24.1</v>
      </c>
      <c r="P27" s="74">
        <v>24.9</v>
      </c>
      <c r="Q27" s="74">
        <v>24.5</v>
      </c>
      <c r="R27" s="74">
        <v>24.7</v>
      </c>
      <c r="S27" s="74">
        <v>24.3</v>
      </c>
      <c r="T27" s="74">
        <v>24.2</v>
      </c>
      <c r="U27" s="74">
        <v>23.7</v>
      </c>
      <c r="V27" s="75">
        <v>100</v>
      </c>
      <c r="W27" s="75">
        <v>105.2689352360044</v>
      </c>
      <c r="X27" s="75">
        <v>109.45220193340495</v>
      </c>
      <c r="Y27" s="75">
        <v>113.45951629863303</v>
      </c>
      <c r="Z27" s="75">
        <v>117.3017507723996</v>
      </c>
      <c r="AA27" s="75">
        <v>124.9629995066601</v>
      </c>
      <c r="AB27" s="75">
        <v>126.67318026380069</v>
      </c>
      <c r="AC27" s="75">
        <v>126.67318026380069</v>
      </c>
      <c r="AD27" s="75">
        <v>130.4015296367113</v>
      </c>
      <c r="AE27" s="76">
        <v>133.58348968105065</v>
      </c>
      <c r="AF27" s="76">
        <v>132.00757575757575</v>
      </c>
      <c r="AG27" s="76">
        <v>132.79924599434497</v>
      </c>
      <c r="AH27" s="76">
        <v>131.20837297811607</v>
      </c>
      <c r="AI27" s="76">
        <v>130.8059132093467</v>
      </c>
      <c r="AJ27" s="76">
        <v>128.76447876447878</v>
      </c>
      <c r="BM27" s="74">
        <v>112</v>
      </c>
      <c r="BN27" s="74">
        <v>158</v>
      </c>
      <c r="BO27" s="74">
        <v>131</v>
      </c>
      <c r="BP27" s="74">
        <v>210</v>
      </c>
      <c r="BQ27" s="74">
        <v>88</v>
      </c>
      <c r="BR27" s="74">
        <v>111</v>
      </c>
      <c r="BS27" s="74">
        <v>101</v>
      </c>
      <c r="BT27" s="74">
        <v>59</v>
      </c>
      <c r="BU27" s="74">
        <v>103</v>
      </c>
      <c r="BV27" s="74">
        <v>86</v>
      </c>
      <c r="BW27" s="74">
        <v>156</v>
      </c>
      <c r="BX27" s="74">
        <v>119</v>
      </c>
      <c r="BY27" s="74">
        <v>95</v>
      </c>
      <c r="BZ27" s="74">
        <v>69</v>
      </c>
      <c r="CA27" s="74">
        <v>31</v>
      </c>
      <c r="CB27" s="74">
        <v>0</v>
      </c>
      <c r="CC27" s="74">
        <v>0</v>
      </c>
      <c r="CD27" s="77">
        <v>3</v>
      </c>
      <c r="CE27" s="77">
        <v>0</v>
      </c>
      <c r="CF27" s="77">
        <v>1</v>
      </c>
      <c r="CG27" s="77">
        <v>0</v>
      </c>
      <c r="CH27" s="77">
        <v>0</v>
      </c>
      <c r="CI27" s="77">
        <v>0</v>
      </c>
      <c r="CJ27" s="74">
        <v>2</v>
      </c>
      <c r="CK27" s="74">
        <v>0</v>
      </c>
      <c r="CL27" s="74">
        <v>0</v>
      </c>
      <c r="CM27" s="74">
        <v>1</v>
      </c>
      <c r="CN27" s="74">
        <v>1</v>
      </c>
      <c r="CO27" s="74">
        <v>2</v>
      </c>
      <c r="CP27" s="74">
        <v>2</v>
      </c>
      <c r="CQ27" s="74">
        <v>10</v>
      </c>
      <c r="CR27" s="74">
        <v>19</v>
      </c>
      <c r="CS27" s="74">
        <v>11</v>
      </c>
      <c r="CT27" s="74">
        <v>19</v>
      </c>
      <c r="CU27" s="74">
        <v>17</v>
      </c>
      <c r="CV27" s="74">
        <v>23</v>
      </c>
      <c r="CW27" s="74">
        <v>3</v>
      </c>
      <c r="CX27" s="74">
        <v>11</v>
      </c>
      <c r="CY27" s="74">
        <v>6</v>
      </c>
      <c r="CZ27" s="74">
        <v>9</v>
      </c>
      <c r="DA27" s="74">
        <v>9</v>
      </c>
      <c r="DB27" s="74">
        <v>11</v>
      </c>
      <c r="DC27" s="74">
        <v>8</v>
      </c>
      <c r="DD27" s="74">
        <v>8</v>
      </c>
      <c r="DE27" s="74">
        <v>45.967741935483865</v>
      </c>
      <c r="DF27" s="74">
        <v>38.70967741935484</v>
      </c>
      <c r="DG27" s="74">
        <v>27.777777777777779</v>
      </c>
      <c r="DH27" s="74">
        <v>39.320388349514559</v>
      </c>
      <c r="DI27" s="74">
        <v>20.855614973262036</v>
      </c>
      <c r="DJ27" s="74">
        <v>49.038461538461533</v>
      </c>
      <c r="DK27" s="74">
        <v>22.413793103448281</v>
      </c>
      <c r="DL27" s="74">
        <v>32.530120481927717</v>
      </c>
      <c r="DM27" s="74">
        <v>27.173913043478255</v>
      </c>
      <c r="DN27" s="74">
        <v>47.368421052631589</v>
      </c>
      <c r="DO27" s="74">
        <v>29.487179487179489</v>
      </c>
      <c r="DP27" s="74">
        <v>41.116751269035532</v>
      </c>
      <c r="DQ27" s="74">
        <v>23.584905660377352</v>
      </c>
      <c r="DR27" s="74">
        <v>41.780821917808211</v>
      </c>
      <c r="DS27" s="74">
        <v>144</v>
      </c>
      <c r="DU27" s="76">
        <v>1.355898123</v>
      </c>
      <c r="DV27" s="74">
        <v>79.52</v>
      </c>
      <c r="DW27" s="74">
        <v>39.840000000000003</v>
      </c>
      <c r="DX27" s="74">
        <v>80.920000000000016</v>
      </c>
      <c r="DY27" s="74">
        <v>19003.77</v>
      </c>
      <c r="DZ27" s="74">
        <v>44210.659999999996</v>
      </c>
      <c r="EA27" s="74">
        <v>0.13700000000000001</v>
      </c>
      <c r="EB27" s="74">
        <v>0.11799999999999999</v>
      </c>
      <c r="EC27" s="76">
        <v>0.23399999999999999</v>
      </c>
      <c r="ED27" s="76">
        <v>0.26</v>
      </c>
      <c r="EE27" s="74">
        <v>0.371</v>
      </c>
      <c r="EF27" s="74">
        <v>0.378</v>
      </c>
      <c r="EG27" s="74">
        <v>7</v>
      </c>
      <c r="EH27" s="74">
        <v>21.9</v>
      </c>
      <c r="EI27" s="74">
        <v>1.5</v>
      </c>
      <c r="EJ27" s="74">
        <v>2.6</v>
      </c>
      <c r="EK27" s="74">
        <v>0.375</v>
      </c>
      <c r="EL27" s="74">
        <v>0.65500000000000003</v>
      </c>
      <c r="EM27" s="74">
        <v>4.0506315899363194</v>
      </c>
      <c r="EN27" s="74">
        <v>56.508264462809919</v>
      </c>
      <c r="EO27" s="77">
        <v>0.41</v>
      </c>
      <c r="EP27" s="77"/>
      <c r="EQ27" s="77"/>
      <c r="ER27" s="77"/>
      <c r="ES27" s="77"/>
      <c r="FC27" s="74">
        <v>54.54545454545454</v>
      </c>
      <c r="FD27" s="74">
        <v>58.82352941176471</v>
      </c>
      <c r="FE27" s="74">
        <v>113</v>
      </c>
      <c r="FF27" s="74">
        <v>142.91999999999999</v>
      </c>
      <c r="FG27" s="74">
        <v>0</v>
      </c>
      <c r="FH27" s="74">
        <v>0</v>
      </c>
      <c r="FI27" s="74">
        <v>0</v>
      </c>
      <c r="FJ27" s="74">
        <v>0</v>
      </c>
      <c r="FK27" s="74">
        <v>48.15</v>
      </c>
      <c r="FL27" s="74">
        <v>38.15</v>
      </c>
      <c r="FM27" s="74">
        <v>60</v>
      </c>
      <c r="FN27" s="74">
        <v>0</v>
      </c>
      <c r="FO27" s="74">
        <v>0</v>
      </c>
      <c r="FP27" s="74">
        <v>0</v>
      </c>
      <c r="FQ27" s="74">
        <v>0</v>
      </c>
      <c r="FR27" s="74">
        <v>2.2000000000000002</v>
      </c>
      <c r="FS27" s="74">
        <v>0</v>
      </c>
      <c r="FT27" s="74">
        <v>0</v>
      </c>
      <c r="FU27" s="74">
        <v>0</v>
      </c>
      <c r="FV27" s="74">
        <v>0</v>
      </c>
      <c r="FW27" s="74">
        <v>0</v>
      </c>
      <c r="GX27" s="78">
        <v>0</v>
      </c>
      <c r="GY27" s="78">
        <v>34.027149319999999</v>
      </c>
    </row>
    <row r="28" spans="1:207" s="74" customFormat="1" x14ac:dyDescent="0.2">
      <c r="A28" s="71">
        <v>76</v>
      </c>
      <c r="B28" s="72">
        <v>138</v>
      </c>
      <c r="C28" s="71" t="s">
        <v>185</v>
      </c>
      <c r="D28" s="71" t="s">
        <v>180</v>
      </c>
      <c r="E28" s="71" t="s">
        <v>180</v>
      </c>
      <c r="F28" s="73" t="s">
        <v>186</v>
      </c>
      <c r="G28" s="74">
        <v>18.78</v>
      </c>
      <c r="H28" s="74">
        <v>19.8</v>
      </c>
      <c r="I28" s="74">
        <v>20.5</v>
      </c>
      <c r="J28" s="74">
        <v>21.3</v>
      </c>
      <c r="K28" s="74">
        <v>21.5</v>
      </c>
      <c r="L28" s="74">
        <v>22.5</v>
      </c>
      <c r="M28" s="74">
        <v>22.9</v>
      </c>
      <c r="N28" s="74">
        <v>22.6</v>
      </c>
      <c r="O28" s="74">
        <v>22.7</v>
      </c>
      <c r="P28" s="74">
        <v>25.9</v>
      </c>
      <c r="Q28" s="74">
        <v>25.8</v>
      </c>
      <c r="R28" s="74">
        <v>25.5</v>
      </c>
      <c r="S28" s="74">
        <v>25.6</v>
      </c>
      <c r="T28" s="74">
        <v>25.6</v>
      </c>
      <c r="U28" s="74">
        <v>25.2</v>
      </c>
      <c r="V28" s="75">
        <v>100</v>
      </c>
      <c r="W28" s="75">
        <v>105.28771384136859</v>
      </c>
      <c r="X28" s="75">
        <v>108.75763747454175</v>
      </c>
      <c r="Y28" s="75">
        <v>112.57485029940119</v>
      </c>
      <c r="Z28" s="75">
        <v>113.50546176762661</v>
      </c>
      <c r="AA28" s="75">
        <v>118.02325581395348</v>
      </c>
      <c r="AB28" s="75">
        <v>119.76967370441457</v>
      </c>
      <c r="AC28" s="75">
        <v>118.46302561623973</v>
      </c>
      <c r="AD28" s="75">
        <v>118.900675024108</v>
      </c>
      <c r="AE28" s="76">
        <v>131.87108325872873</v>
      </c>
      <c r="AF28" s="76">
        <v>131.49394347240914</v>
      </c>
      <c r="AG28" s="76">
        <v>130.35230352303523</v>
      </c>
      <c r="AH28" s="76">
        <v>130.73456511942317</v>
      </c>
      <c r="AI28" s="76">
        <v>130.73456511942317</v>
      </c>
      <c r="AJ28" s="76">
        <v>129.19508867667122</v>
      </c>
      <c r="AK28" s="76">
        <v>64.5</v>
      </c>
      <c r="AL28" s="76">
        <v>50.099999999999994</v>
      </c>
      <c r="AM28" s="74">
        <v>1.0603448275862069</v>
      </c>
      <c r="AN28" s="74">
        <v>1.0379746835443038</v>
      </c>
      <c r="AO28" s="74">
        <v>1.0040816326530613</v>
      </c>
      <c r="AP28" s="74">
        <v>1.0314465408805031</v>
      </c>
      <c r="AR28" s="74">
        <v>1.0144329896907216</v>
      </c>
      <c r="AS28" s="74">
        <v>0.9027522935779817</v>
      </c>
      <c r="AT28" s="74">
        <v>0.89945155393053022</v>
      </c>
      <c r="AU28" s="74">
        <v>0.9027522935779817</v>
      </c>
      <c r="AV28" s="74">
        <v>0.90441176470588236</v>
      </c>
      <c r="AW28" s="74">
        <v>0.88172043010752699</v>
      </c>
      <c r="AX28" s="74">
        <v>0.89130434782608692</v>
      </c>
      <c r="AY28" s="74">
        <v>100</v>
      </c>
      <c r="AZ28" s="74">
        <v>100</v>
      </c>
      <c r="BC28" s="74">
        <v>1.4285714285714286</v>
      </c>
      <c r="BF28" s="74">
        <v>1.4432989690721649</v>
      </c>
      <c r="BG28" s="74">
        <v>1.2844036697247707</v>
      </c>
      <c r="BH28" s="74">
        <v>1.2797074954296159</v>
      </c>
      <c r="BI28" s="74">
        <v>1.2844036697247707</v>
      </c>
      <c r="BJ28" s="74">
        <v>1.2867647058823528</v>
      </c>
      <c r="BK28" s="74">
        <v>1.2544802867383513</v>
      </c>
      <c r="BL28" s="74">
        <v>1.2681159420289854</v>
      </c>
      <c r="BM28" s="74">
        <v>164</v>
      </c>
      <c r="BN28" s="74">
        <v>96</v>
      </c>
      <c r="BO28" s="74">
        <v>161</v>
      </c>
      <c r="BP28" s="74">
        <v>217</v>
      </c>
      <c r="BQ28" s="74">
        <v>96</v>
      </c>
      <c r="BR28" s="74">
        <v>183</v>
      </c>
      <c r="BS28" s="74">
        <v>165</v>
      </c>
      <c r="BT28" s="74">
        <v>153</v>
      </c>
      <c r="BU28" s="74">
        <v>87</v>
      </c>
      <c r="BV28" s="74">
        <v>94</v>
      </c>
      <c r="BW28" s="74">
        <v>61</v>
      </c>
      <c r="BX28" s="74">
        <v>31</v>
      </c>
      <c r="BY28" s="74">
        <v>29</v>
      </c>
      <c r="BZ28" s="74">
        <v>19</v>
      </c>
      <c r="CA28" s="74">
        <v>49</v>
      </c>
      <c r="CB28" s="74">
        <v>0</v>
      </c>
      <c r="CC28" s="74">
        <v>0</v>
      </c>
      <c r="CD28" s="74">
        <v>0</v>
      </c>
      <c r="CE28" s="74">
        <v>0</v>
      </c>
      <c r="CF28" s="74">
        <v>0</v>
      </c>
      <c r="CG28" s="74">
        <v>0</v>
      </c>
      <c r="CH28" s="74">
        <v>0</v>
      </c>
      <c r="CI28" s="74">
        <v>0</v>
      </c>
      <c r="CJ28" s="74">
        <v>2</v>
      </c>
      <c r="CK28" s="74">
        <v>2</v>
      </c>
      <c r="CL28" s="74">
        <v>2</v>
      </c>
      <c r="CM28" s="74">
        <v>0</v>
      </c>
      <c r="CN28" s="74">
        <v>2</v>
      </c>
      <c r="CO28" s="74">
        <v>2</v>
      </c>
      <c r="CP28" s="74">
        <v>2</v>
      </c>
      <c r="CQ28" s="74">
        <v>7</v>
      </c>
      <c r="CR28" s="74">
        <v>16</v>
      </c>
      <c r="CS28" s="74">
        <v>13</v>
      </c>
      <c r="CT28" s="74">
        <v>13</v>
      </c>
      <c r="CU28" s="74">
        <v>11</v>
      </c>
      <c r="CV28" s="74">
        <v>13</v>
      </c>
      <c r="CW28" s="74">
        <v>12</v>
      </c>
      <c r="CX28" s="74">
        <v>12</v>
      </c>
      <c r="CY28" s="74">
        <v>13</v>
      </c>
      <c r="CZ28" s="74">
        <v>12</v>
      </c>
      <c r="DA28" s="74">
        <v>12</v>
      </c>
      <c r="DB28" s="74">
        <v>14</v>
      </c>
      <c r="DC28" s="74">
        <v>14</v>
      </c>
      <c r="DD28" s="74">
        <v>13</v>
      </c>
      <c r="DE28" s="74">
        <v>51.572327044025187</v>
      </c>
      <c r="DF28" s="74">
        <v>52.513966480446925</v>
      </c>
      <c r="DG28" s="74">
        <v>56.216216216216218</v>
      </c>
      <c r="DH28" s="74">
        <v>54.460093896713616</v>
      </c>
      <c r="DI28" s="74">
        <v>38.414634146341463</v>
      </c>
      <c r="DJ28" s="74">
        <v>48.500000000000007</v>
      </c>
      <c r="DK28" s="74">
        <v>49.78165938864629</v>
      </c>
      <c r="DL28" s="74">
        <v>57.77027027027026</v>
      </c>
      <c r="DM28" s="74">
        <v>37.889688249400479</v>
      </c>
      <c r="DN28" s="74">
        <v>45.604395604395599</v>
      </c>
      <c r="DO28" s="74">
        <v>32.258064516129039</v>
      </c>
      <c r="DP28" s="74">
        <v>51.181102362204726</v>
      </c>
      <c r="DQ28" s="74">
        <v>50.903614457831324</v>
      </c>
      <c r="DR28" s="74">
        <v>52.127659574468076</v>
      </c>
      <c r="DS28" s="74">
        <v>112</v>
      </c>
      <c r="DU28" s="76">
        <v>1.341384863</v>
      </c>
      <c r="DV28" s="74">
        <v>54.84</v>
      </c>
      <c r="DW28" s="74">
        <v>44.519999999999996</v>
      </c>
      <c r="DX28" s="74">
        <v>66.64</v>
      </c>
      <c r="DY28" s="74">
        <v>13668.86</v>
      </c>
      <c r="DZ28" s="74">
        <v>15212.72</v>
      </c>
      <c r="EA28" s="74">
        <v>0.11799999999999999</v>
      </c>
      <c r="EB28" s="74">
        <v>8.4499999999999992E-2</v>
      </c>
      <c r="EC28" s="76">
        <v>0.185</v>
      </c>
      <c r="ED28" s="76">
        <v>0.24249999999999999</v>
      </c>
      <c r="EE28" s="74">
        <v>0.30299999999999999</v>
      </c>
      <c r="EF28" s="74">
        <v>0.32700000000000001</v>
      </c>
      <c r="EG28" s="74">
        <v>3.5</v>
      </c>
      <c r="EH28" s="74">
        <v>4.55</v>
      </c>
      <c r="EI28" s="74">
        <v>1.4</v>
      </c>
      <c r="EJ28" s="74">
        <v>2.2999999999999998</v>
      </c>
      <c r="EK28" s="74">
        <v>0.45999999999999996</v>
      </c>
      <c r="EL28" s="74">
        <v>0.72</v>
      </c>
      <c r="EM28" s="74">
        <v>2.803724053724054</v>
      </c>
      <c r="EN28" s="74">
        <v>60.544959128065386</v>
      </c>
      <c r="EO28" s="77">
        <v>0.46</v>
      </c>
      <c r="EP28" s="77">
        <v>0.45</v>
      </c>
      <c r="EQ28" s="77">
        <f>(EP28/U28)</f>
        <v>1.785714285714286E-2</v>
      </c>
      <c r="ER28" s="77">
        <v>2.7</v>
      </c>
      <c r="ES28" s="77">
        <f>(EP28/ER28)</f>
        <v>0.16666666666666666</v>
      </c>
      <c r="ET28" s="74">
        <v>7.6</v>
      </c>
      <c r="FC28" s="74">
        <v>35.714285714285715</v>
      </c>
      <c r="FD28" s="74">
        <v>66.666666666666657</v>
      </c>
      <c r="FE28" s="74">
        <v>14</v>
      </c>
      <c r="FF28" s="74">
        <v>204.4</v>
      </c>
      <c r="FG28" s="74">
        <v>0</v>
      </c>
      <c r="FH28" s="74">
        <v>0</v>
      </c>
      <c r="FI28" s="74">
        <v>75.56</v>
      </c>
      <c r="FJ28" s="74">
        <v>100</v>
      </c>
      <c r="FK28" s="74">
        <v>62.59</v>
      </c>
      <c r="FL28" s="74">
        <v>100</v>
      </c>
      <c r="FM28" s="74">
        <v>99.63</v>
      </c>
      <c r="FN28" s="74">
        <v>0</v>
      </c>
      <c r="FO28" s="74">
        <v>8.9340000000000011</v>
      </c>
      <c r="FP28" s="74">
        <v>0</v>
      </c>
      <c r="FQ28" s="74">
        <v>4.266</v>
      </c>
      <c r="FR28" s="74">
        <v>2.6659999999999999</v>
      </c>
      <c r="FS28" s="74">
        <v>16.065999999999999</v>
      </c>
      <c r="FT28" s="74">
        <v>0</v>
      </c>
      <c r="FU28" s="74">
        <v>13.065999999999999</v>
      </c>
      <c r="FV28" s="74">
        <v>2.4</v>
      </c>
      <c r="FW28" s="74">
        <v>5.1340000000000003</v>
      </c>
      <c r="GF28" s="74">
        <v>2.4210346943583375E-2</v>
      </c>
      <c r="GG28" s="74">
        <v>0.1182582331475034</v>
      </c>
      <c r="GH28" s="74">
        <v>0.68813255351185054</v>
      </c>
      <c r="GI28" s="74">
        <v>3.7907816310510736</v>
      </c>
      <c r="GJ28" s="74">
        <v>0.17878410050646182</v>
      </c>
      <c r="GK28" s="74">
        <v>1.0801539405598737</v>
      </c>
      <c r="GL28" s="74">
        <v>0.90230100724354967</v>
      </c>
      <c r="GM28" s="74">
        <v>0.59780933606848174</v>
      </c>
      <c r="GN28" s="74">
        <v>0.73375974582860382</v>
      </c>
      <c r="GX28" s="78">
        <v>49.238578680000003</v>
      </c>
      <c r="GY28" s="78">
        <v>64.922656959999998</v>
      </c>
    </row>
    <row r="29" spans="1:207" s="74" customFormat="1" x14ac:dyDescent="0.2">
      <c r="A29" s="71">
        <v>76</v>
      </c>
      <c r="B29" s="72">
        <v>239</v>
      </c>
      <c r="C29" s="71" t="s">
        <v>185</v>
      </c>
      <c r="D29" s="71" t="s">
        <v>180</v>
      </c>
      <c r="E29" s="71" t="s">
        <v>180</v>
      </c>
      <c r="F29" s="73" t="s">
        <v>186</v>
      </c>
      <c r="G29" s="74">
        <v>21.05</v>
      </c>
      <c r="H29" s="74">
        <v>24</v>
      </c>
      <c r="I29" s="74">
        <v>24.5</v>
      </c>
      <c r="J29" s="74">
        <v>25.1</v>
      </c>
      <c r="K29" s="74">
        <v>25.9</v>
      </c>
      <c r="L29" s="74">
        <v>26.5</v>
      </c>
      <c r="M29" s="74">
        <v>24.8</v>
      </c>
      <c r="N29" s="74">
        <v>25.6</v>
      </c>
      <c r="O29" s="74">
        <v>25.8</v>
      </c>
      <c r="P29" s="74">
        <v>28.6</v>
      </c>
      <c r="Q29" s="74">
        <v>28.9</v>
      </c>
      <c r="R29" s="74">
        <v>29</v>
      </c>
      <c r="S29" s="74">
        <v>28.8</v>
      </c>
      <c r="T29" s="74">
        <v>30.2</v>
      </c>
      <c r="U29" s="74">
        <v>30</v>
      </c>
      <c r="V29" s="75">
        <v>100</v>
      </c>
      <c r="W29" s="75">
        <v>113.09655937846837</v>
      </c>
      <c r="X29" s="75">
        <v>115.14818880351262</v>
      </c>
      <c r="Y29" s="75">
        <v>117.55146262188515</v>
      </c>
      <c r="Z29" s="75">
        <v>120.66027689030884</v>
      </c>
      <c r="AA29" s="75">
        <v>122.92323869610937</v>
      </c>
      <c r="AB29" s="75">
        <v>116.3576881134133</v>
      </c>
      <c r="AC29" s="75">
        <v>119.50696677384781</v>
      </c>
      <c r="AD29" s="75">
        <v>120.27748132337247</v>
      </c>
      <c r="AE29" s="76">
        <v>130.41289023162136</v>
      </c>
      <c r="AF29" s="76">
        <v>131.43143143143143</v>
      </c>
      <c r="AG29" s="76">
        <v>131.76823176823177</v>
      </c>
      <c r="AH29" s="76">
        <v>131.09327983951854</v>
      </c>
      <c r="AI29" s="76">
        <v>135.70731707317071</v>
      </c>
      <c r="AJ29" s="76">
        <v>135.06366307541626</v>
      </c>
      <c r="BM29" s="74">
        <v>58</v>
      </c>
      <c r="BN29" s="74">
        <v>89</v>
      </c>
      <c r="BO29" s="74">
        <v>70</v>
      </c>
      <c r="BP29" s="74">
        <v>63</v>
      </c>
      <c r="BQ29" s="74">
        <v>45</v>
      </c>
      <c r="BR29" s="74">
        <v>110</v>
      </c>
      <c r="BS29" s="74">
        <v>34</v>
      </c>
      <c r="BT29" s="74">
        <v>41</v>
      </c>
      <c r="BU29" s="74">
        <v>14</v>
      </c>
      <c r="BV29" s="74">
        <v>4</v>
      </c>
      <c r="BW29" s="74">
        <v>9</v>
      </c>
      <c r="BX29" s="74">
        <v>13</v>
      </c>
      <c r="BY29" s="74">
        <v>24</v>
      </c>
      <c r="BZ29" s="74">
        <v>14</v>
      </c>
      <c r="CA29" s="74">
        <v>14</v>
      </c>
      <c r="CB29" s="74">
        <v>0</v>
      </c>
      <c r="CC29" s="74">
        <v>0</v>
      </c>
      <c r="CD29" s="74">
        <v>0</v>
      </c>
      <c r="CE29" s="74">
        <v>0</v>
      </c>
      <c r="CF29" s="74">
        <v>0</v>
      </c>
      <c r="CG29" s="74">
        <v>2</v>
      </c>
      <c r="CH29" s="74">
        <v>0</v>
      </c>
      <c r="CI29" s="74">
        <v>1</v>
      </c>
      <c r="CJ29" s="74">
        <v>2</v>
      </c>
      <c r="CK29" s="74">
        <v>2</v>
      </c>
      <c r="CL29" s="74">
        <v>2</v>
      </c>
      <c r="CM29" s="74">
        <v>2</v>
      </c>
      <c r="CN29" s="74">
        <v>3</v>
      </c>
      <c r="CO29" s="74">
        <v>2</v>
      </c>
      <c r="CP29" s="74">
        <v>4</v>
      </c>
      <c r="CQ29" s="74">
        <v>13</v>
      </c>
      <c r="CR29" s="74">
        <v>17</v>
      </c>
      <c r="CS29" s="74">
        <v>15</v>
      </c>
      <c r="CT29" s="74">
        <v>8</v>
      </c>
      <c r="CU29" s="74">
        <v>15</v>
      </c>
      <c r="CV29" s="74">
        <v>11</v>
      </c>
      <c r="CW29" s="74">
        <v>14</v>
      </c>
      <c r="CX29" s="74">
        <v>8</v>
      </c>
      <c r="CY29" s="74">
        <v>9</v>
      </c>
      <c r="CZ29" s="74">
        <v>10</v>
      </c>
      <c r="DA29" s="74">
        <v>11</v>
      </c>
      <c r="DB29" s="74">
        <v>10</v>
      </c>
      <c r="DC29" s="74">
        <v>9</v>
      </c>
      <c r="DD29" s="74">
        <v>6</v>
      </c>
      <c r="DE29" s="74">
        <v>21.186440677966047</v>
      </c>
      <c r="DF29" s="74">
        <v>33.939393939393945</v>
      </c>
      <c r="DG29" s="74">
        <v>31.693989071038249</v>
      </c>
      <c r="DH29" s="74">
        <v>25.531914893617014</v>
      </c>
      <c r="DI29" s="74">
        <v>20.89552238805971</v>
      </c>
      <c r="DJ29" s="74">
        <v>32.330827067669176</v>
      </c>
      <c r="DK29" s="74">
        <v>40.465116279069761</v>
      </c>
      <c r="DL29" s="74">
        <v>60.130718954248366</v>
      </c>
      <c r="DM29" s="74">
        <v>34.636871508379876</v>
      </c>
      <c r="DN29" s="74">
        <v>19.259259259259267</v>
      </c>
      <c r="DO29" s="74">
        <v>24.404761904761909</v>
      </c>
      <c r="DP29" s="74">
        <v>31.97278911564625</v>
      </c>
      <c r="DQ29" s="74">
        <v>49.590163934426229</v>
      </c>
      <c r="DR29" s="74">
        <v>31.132075471698116</v>
      </c>
      <c r="DS29" s="74">
        <v>170</v>
      </c>
      <c r="DT29" s="74">
        <v>1.099121182</v>
      </c>
      <c r="DU29" s="76">
        <v>0.75647091600000005</v>
      </c>
      <c r="DV29" s="74">
        <v>105.56</v>
      </c>
      <c r="DW29" s="74">
        <v>38.159999999999997</v>
      </c>
      <c r="DX29" s="74">
        <v>54.36</v>
      </c>
      <c r="DY29" s="74">
        <v>10431.150000000001</v>
      </c>
      <c r="DZ29" s="74">
        <v>22368.58</v>
      </c>
      <c r="EA29" s="74">
        <v>0.17299999999999999</v>
      </c>
      <c r="EB29" s="74">
        <v>0.1205</v>
      </c>
      <c r="EC29" s="76">
        <v>0.2535</v>
      </c>
      <c r="ED29" s="76">
        <v>0.27100000000000002</v>
      </c>
      <c r="EE29" s="74">
        <v>0.42599999999999999</v>
      </c>
      <c r="EF29" s="74">
        <v>0.39150000000000001</v>
      </c>
      <c r="EG29" s="74">
        <v>11.950000000000001</v>
      </c>
      <c r="EH29" s="74">
        <v>9.2000000000000011</v>
      </c>
      <c r="EI29" s="74">
        <v>1.4</v>
      </c>
      <c r="EJ29" s="74">
        <v>2.1</v>
      </c>
      <c r="EK29" s="74">
        <v>0.38500000000000001</v>
      </c>
      <c r="EL29" s="74">
        <v>0.68500000000000005</v>
      </c>
      <c r="EM29" s="74">
        <v>3.7435245143385751</v>
      </c>
      <c r="EN29" s="74">
        <v>62.927895120174803</v>
      </c>
      <c r="EO29" s="77">
        <v>0.41</v>
      </c>
      <c r="EP29" s="77">
        <v>0.32</v>
      </c>
      <c r="EQ29" s="77">
        <f>(EP29/U29)</f>
        <v>1.0666666666666666E-2</v>
      </c>
      <c r="ER29" s="77">
        <v>2.2999999999999998</v>
      </c>
      <c r="ES29" s="77">
        <f>(EP29/ER29)</f>
        <v>0.1391304347826087</v>
      </c>
      <c r="ET29" s="74">
        <v>9.5</v>
      </c>
      <c r="FC29" s="74">
        <v>78.94736842105263</v>
      </c>
      <c r="FD29" s="74">
        <v>83.333333333333343</v>
      </c>
      <c r="FE29" s="74">
        <v>12</v>
      </c>
      <c r="FF29" s="74">
        <v>221.48</v>
      </c>
      <c r="FG29" s="74">
        <v>0</v>
      </c>
      <c r="FH29" s="74">
        <v>0</v>
      </c>
      <c r="FI29" s="74">
        <v>0</v>
      </c>
      <c r="FJ29" s="74">
        <v>0</v>
      </c>
      <c r="FK29" s="74">
        <v>81.11</v>
      </c>
      <c r="FL29" s="74">
        <v>77.040000000000006</v>
      </c>
      <c r="FM29" s="74">
        <v>74.44</v>
      </c>
      <c r="FN29" s="74">
        <v>0</v>
      </c>
      <c r="FO29" s="74">
        <v>2</v>
      </c>
      <c r="FP29" s="74">
        <v>0</v>
      </c>
      <c r="FQ29" s="74">
        <v>0</v>
      </c>
      <c r="FR29" s="74">
        <v>2.266</v>
      </c>
      <c r="FS29" s="74">
        <v>3.6</v>
      </c>
      <c r="FT29" s="74">
        <v>5.9340000000000002</v>
      </c>
      <c r="FU29" s="74">
        <v>13.868</v>
      </c>
      <c r="FV29" s="74">
        <v>2.1339999999999999</v>
      </c>
      <c r="FW29" s="74">
        <v>13</v>
      </c>
      <c r="FX29" s="74">
        <v>122.004525039944</v>
      </c>
      <c r="FY29" s="74">
        <v>12.874870151343771</v>
      </c>
      <c r="FZ29" s="74">
        <v>3.069073184395132</v>
      </c>
      <c r="GA29" s="74">
        <v>1.7515165174743099</v>
      </c>
      <c r="GF29" s="74">
        <v>5.8742246268251959E-3</v>
      </c>
      <c r="GG29" s="74">
        <v>0.12629582947674173</v>
      </c>
      <c r="GH29" s="74">
        <v>0.68336813158733112</v>
      </c>
      <c r="GI29" s="74">
        <v>1.0710669569577942</v>
      </c>
      <c r="GJ29" s="74">
        <v>0.32504042935099414</v>
      </c>
      <c r="GK29" s="74">
        <v>0.67945198183611422</v>
      </c>
      <c r="GL29" s="74">
        <v>0.37692941355461668</v>
      </c>
      <c r="GM29" s="74">
        <v>0.19091230037181889</v>
      </c>
      <c r="GN29" s="74">
        <v>0.62364684788127489</v>
      </c>
      <c r="GX29" s="78">
        <v>75.954738329999998</v>
      </c>
      <c r="GY29" s="78">
        <v>62.482614740000002</v>
      </c>
    </row>
    <row r="30" spans="1:207" s="82" customFormat="1" x14ac:dyDescent="0.2">
      <c r="A30" s="79">
        <v>77</v>
      </c>
      <c r="B30" s="80">
        <v>168</v>
      </c>
      <c r="C30" s="79" t="s">
        <v>185</v>
      </c>
      <c r="D30" s="79" t="s">
        <v>182</v>
      </c>
      <c r="E30" s="79" t="s">
        <v>180</v>
      </c>
      <c r="F30" s="81" t="s">
        <v>187</v>
      </c>
      <c r="G30" s="82">
        <v>19.23</v>
      </c>
      <c r="H30" s="82">
        <v>21.4</v>
      </c>
      <c r="I30" s="82">
        <v>21.5</v>
      </c>
      <c r="J30" s="82">
        <v>22</v>
      </c>
      <c r="K30" s="82">
        <v>21.7</v>
      </c>
      <c r="L30" s="82">
        <v>23.1</v>
      </c>
      <c r="M30" s="82">
        <v>23.8</v>
      </c>
      <c r="N30" s="82">
        <v>22.8</v>
      </c>
      <c r="O30" s="82">
        <v>23.4</v>
      </c>
      <c r="P30" s="82">
        <v>26.1</v>
      </c>
      <c r="Q30" s="82">
        <v>25.4</v>
      </c>
      <c r="R30" s="82">
        <v>26.7</v>
      </c>
      <c r="S30" s="82">
        <v>26.1</v>
      </c>
      <c r="T30" s="82">
        <v>25.9</v>
      </c>
      <c r="U30" s="82">
        <v>26.2</v>
      </c>
      <c r="V30" s="83">
        <v>100</v>
      </c>
      <c r="W30" s="83">
        <v>110.68176224464681</v>
      </c>
      <c r="X30" s="83">
        <v>111.14657500613798</v>
      </c>
      <c r="Y30" s="83">
        <v>113.43681785107931</v>
      </c>
      <c r="Z30" s="83">
        <v>112.0693867578793</v>
      </c>
      <c r="AA30" s="83">
        <v>118.28490432317506</v>
      </c>
      <c r="AB30" s="83">
        <v>121.24099465489194</v>
      </c>
      <c r="AC30" s="83">
        <v>116.98786581013562</v>
      </c>
      <c r="AD30" s="83">
        <v>119.56368754398311</v>
      </c>
      <c r="AE30" s="84">
        <v>130.31105228325612</v>
      </c>
      <c r="AF30" s="84">
        <v>127.64956307416536</v>
      </c>
      <c r="AG30" s="84">
        <v>132.52775963422599</v>
      </c>
      <c r="AH30" s="84">
        <v>130.31105228325612</v>
      </c>
      <c r="AI30" s="84">
        <v>129.5590516286284</v>
      </c>
      <c r="AJ30" s="84">
        <v>130.68456966762051</v>
      </c>
      <c r="AK30" s="84">
        <v>124.4</v>
      </c>
      <c r="AL30" s="84">
        <v>40.800000000000011</v>
      </c>
      <c r="AM30" s="82">
        <v>1.2088452088452089</v>
      </c>
      <c r="AN30" s="82">
        <v>1.2269326683291772</v>
      </c>
      <c r="AO30" s="82">
        <v>1.1714285714285715</v>
      </c>
      <c r="AP30" s="82">
        <v>1.1336405529953917</v>
      </c>
      <c r="AR30" s="82">
        <v>1.1468531468531469</v>
      </c>
      <c r="AS30" s="82">
        <v>1.0081967213114755</v>
      </c>
      <c r="AT30" s="82">
        <v>1.0357894736842106</v>
      </c>
      <c r="AU30" s="82">
        <v>1.0250000000000001</v>
      </c>
      <c r="AV30" s="82">
        <v>1.0423728813559321</v>
      </c>
      <c r="AW30" s="82">
        <v>1.0535331905781584</v>
      </c>
      <c r="AX30" s="82">
        <v>1.0535331905781584</v>
      </c>
      <c r="AY30" s="82">
        <v>100</v>
      </c>
      <c r="AZ30" s="82">
        <v>100</v>
      </c>
      <c r="BC30" s="82">
        <v>1.6666666666666667</v>
      </c>
      <c r="BF30" s="82">
        <v>1.6317016317016317</v>
      </c>
      <c r="BG30" s="82">
        <v>1.4344262295081969</v>
      </c>
      <c r="BH30" s="82">
        <v>1.4736842105263157</v>
      </c>
      <c r="BI30" s="82">
        <v>1.4583333333333333</v>
      </c>
      <c r="BJ30" s="82">
        <v>1.4830508474576269</v>
      </c>
      <c r="BK30" s="82">
        <v>1.4989293361884368</v>
      </c>
      <c r="BL30" s="82">
        <v>1.4989293361884368</v>
      </c>
      <c r="BM30" s="82">
        <v>156</v>
      </c>
      <c r="BN30" s="82">
        <v>166</v>
      </c>
      <c r="BO30" s="82">
        <v>217</v>
      </c>
      <c r="BP30" s="82">
        <v>145</v>
      </c>
      <c r="BQ30" s="82">
        <v>158</v>
      </c>
      <c r="BR30" s="82">
        <v>210</v>
      </c>
      <c r="BS30" s="82">
        <v>185</v>
      </c>
      <c r="BT30" s="82">
        <v>110</v>
      </c>
      <c r="BU30" s="82">
        <v>118</v>
      </c>
      <c r="BV30" s="82">
        <v>87</v>
      </c>
      <c r="BW30" s="82">
        <v>78</v>
      </c>
      <c r="BX30" s="82">
        <v>82</v>
      </c>
      <c r="BY30" s="82">
        <v>25</v>
      </c>
      <c r="BZ30" s="82">
        <v>35</v>
      </c>
      <c r="CA30" s="82">
        <v>34</v>
      </c>
      <c r="CB30" s="82">
        <v>0</v>
      </c>
      <c r="CC30" s="82">
        <v>1</v>
      </c>
      <c r="CD30" s="82">
        <v>0</v>
      </c>
      <c r="CE30" s="82">
        <v>0</v>
      </c>
      <c r="CF30" s="82">
        <v>2</v>
      </c>
      <c r="CG30" s="82">
        <v>2</v>
      </c>
      <c r="CH30" s="82">
        <v>2</v>
      </c>
      <c r="CI30" s="82">
        <v>2</v>
      </c>
      <c r="CJ30" s="82">
        <v>2</v>
      </c>
      <c r="CK30" s="82">
        <v>2</v>
      </c>
      <c r="CL30" s="82">
        <v>2</v>
      </c>
      <c r="CM30" s="82">
        <v>0</v>
      </c>
      <c r="CN30" s="82">
        <v>2</v>
      </c>
      <c r="CO30" s="82">
        <v>4</v>
      </c>
      <c r="CP30" s="82">
        <v>2</v>
      </c>
      <c r="CQ30" s="82">
        <v>11</v>
      </c>
      <c r="CR30" s="82">
        <v>18</v>
      </c>
      <c r="CS30" s="82">
        <v>15</v>
      </c>
      <c r="CT30" s="82">
        <v>12</v>
      </c>
      <c r="CU30" s="82">
        <v>16</v>
      </c>
      <c r="CV30" s="82">
        <v>18</v>
      </c>
      <c r="CW30" s="82">
        <v>12</v>
      </c>
      <c r="CX30" s="82">
        <v>12</v>
      </c>
      <c r="CY30" s="82">
        <v>18</v>
      </c>
      <c r="CZ30" s="82">
        <v>18</v>
      </c>
      <c r="DA30" s="82">
        <v>16</v>
      </c>
      <c r="DB30" s="82">
        <v>11</v>
      </c>
      <c r="DC30" s="82">
        <v>12</v>
      </c>
      <c r="DD30" s="82">
        <v>9</v>
      </c>
      <c r="DE30" s="82">
        <v>24.778761061946927</v>
      </c>
      <c r="DF30" s="82">
        <v>38.46153846153846</v>
      </c>
      <c r="DG30" s="82">
        <v>50.434782608695649</v>
      </c>
      <c r="DH30" s="82">
        <v>42.20779220779221</v>
      </c>
      <c r="DI30" s="82">
        <v>23.348017621145381</v>
      </c>
      <c r="DJ30" s="82">
        <v>59.154929577464785</v>
      </c>
      <c r="DK30" s="82">
        <v>37.869822485207102</v>
      </c>
      <c r="DL30" s="82">
        <v>30.693069306930692</v>
      </c>
      <c r="DM30" s="82">
        <v>35.694050991501406</v>
      </c>
      <c r="DN30" s="82">
        <v>58.628841607565022</v>
      </c>
      <c r="DO30" s="82">
        <v>51.768488745980711</v>
      </c>
      <c r="DP30" s="82">
        <v>43.781094527363187</v>
      </c>
      <c r="DQ30" s="82">
        <v>54.46153846153846</v>
      </c>
      <c r="DR30" s="82">
        <v>61.395348837209305</v>
      </c>
      <c r="DS30" s="82">
        <v>112</v>
      </c>
      <c r="DT30" s="82">
        <v>0.71905348499999999</v>
      </c>
      <c r="DU30" s="84">
        <v>1.7607904320000001</v>
      </c>
      <c r="DV30" s="82">
        <v>37.799999999999997</v>
      </c>
      <c r="DW30" s="82">
        <v>39.119999999999997</v>
      </c>
      <c r="DX30" s="82">
        <v>67.72</v>
      </c>
      <c r="DY30" s="82">
        <v>10384.949999999999</v>
      </c>
      <c r="DZ30" s="82">
        <v>14588.89</v>
      </c>
      <c r="EA30" s="82">
        <v>0.14650000000000002</v>
      </c>
      <c r="EB30" s="82">
        <v>0.11799999999999999</v>
      </c>
      <c r="EC30" s="84">
        <v>0.2135</v>
      </c>
      <c r="ED30" s="84">
        <v>0.24</v>
      </c>
      <c r="EE30" s="82">
        <v>0.36</v>
      </c>
      <c r="EF30" s="82">
        <v>0.35799999999999998</v>
      </c>
      <c r="EG30" s="82">
        <v>3.4000000000000004</v>
      </c>
      <c r="EH30" s="82">
        <v>12.3</v>
      </c>
      <c r="EI30" s="82">
        <v>1.5</v>
      </c>
      <c r="EJ30" s="82">
        <v>2.7</v>
      </c>
      <c r="EK30" s="82">
        <v>0.41500000000000004</v>
      </c>
      <c r="EL30" s="82">
        <v>0.69</v>
      </c>
      <c r="EM30" s="82">
        <v>2.6847663443830574</v>
      </c>
      <c r="EN30" s="82">
        <v>64.314516129032256</v>
      </c>
      <c r="EO30" s="85">
        <v>0.4</v>
      </c>
      <c r="EP30" s="85">
        <v>0.32</v>
      </c>
      <c r="EQ30" s="85">
        <f>(EP30/U30)</f>
        <v>1.2213740458015267E-2</v>
      </c>
      <c r="ER30" s="85">
        <v>3</v>
      </c>
      <c r="ES30" s="85">
        <f>(EP30/ER30)</f>
        <v>0.10666666666666667</v>
      </c>
      <c r="ET30" s="82">
        <v>10.1</v>
      </c>
      <c r="FC30" s="82">
        <v>75</v>
      </c>
      <c r="FD30" s="82">
        <v>85.714285714285708</v>
      </c>
      <c r="FE30" s="82">
        <v>88</v>
      </c>
      <c r="FF30" s="82">
        <v>180</v>
      </c>
      <c r="FG30" s="82">
        <v>0</v>
      </c>
      <c r="FH30" s="82">
        <v>0</v>
      </c>
      <c r="FI30" s="82">
        <v>0</v>
      </c>
      <c r="FJ30" s="82">
        <v>91.85</v>
      </c>
      <c r="FK30" s="82">
        <v>100</v>
      </c>
      <c r="FL30" s="82">
        <v>100</v>
      </c>
      <c r="FM30" s="82">
        <v>84.44</v>
      </c>
      <c r="FN30" s="82">
        <v>0</v>
      </c>
      <c r="FO30" s="82">
        <v>47.067999999999998</v>
      </c>
      <c r="FP30" s="82">
        <v>67.131999999999991</v>
      </c>
      <c r="FQ30" s="82">
        <v>0</v>
      </c>
      <c r="FR30" s="82">
        <v>30.865999999999996</v>
      </c>
      <c r="FS30" s="82">
        <v>39.934000000000005</v>
      </c>
      <c r="FT30" s="82">
        <v>9.266</v>
      </c>
      <c r="FU30" s="82">
        <v>36.200000000000003</v>
      </c>
      <c r="FV30" s="82">
        <v>0</v>
      </c>
      <c r="FW30" s="82">
        <v>9.1999999999999993</v>
      </c>
      <c r="FX30" s="82">
        <v>143.4517767028434</v>
      </c>
      <c r="FY30" s="82">
        <v>14.6160927096552</v>
      </c>
      <c r="FZ30" s="82">
        <v>4.0830392143029206</v>
      </c>
      <c r="GA30" s="82">
        <v>1.552665232778605</v>
      </c>
      <c r="GF30" s="82">
        <v>1.7134736909441773E-2</v>
      </c>
      <c r="GG30" s="82">
        <v>4.9500351071720683E-2</v>
      </c>
      <c r="GI30" s="82">
        <v>1.3603077246440163</v>
      </c>
      <c r="GK30" s="82">
        <v>0.7291782484795778</v>
      </c>
      <c r="GL30" s="82">
        <v>0.71013965191353134</v>
      </c>
      <c r="GM30" s="82">
        <v>0.56735017766818319</v>
      </c>
      <c r="GN30" s="82">
        <v>0.65587965170029905</v>
      </c>
      <c r="GX30" s="86">
        <v>71.349862259999995</v>
      </c>
      <c r="GY30" s="86">
        <v>71.599999999999994</v>
      </c>
    </row>
    <row r="31" spans="1:207" s="82" customFormat="1" x14ac:dyDescent="0.2">
      <c r="A31" s="79">
        <v>77</v>
      </c>
      <c r="B31" s="80">
        <v>212</v>
      </c>
      <c r="C31" s="79" t="s">
        <v>185</v>
      </c>
      <c r="D31" s="79" t="s">
        <v>182</v>
      </c>
      <c r="E31" s="79" t="s">
        <v>180</v>
      </c>
      <c r="F31" s="81" t="s">
        <v>187</v>
      </c>
      <c r="G31" s="82">
        <v>17.05</v>
      </c>
      <c r="H31" s="82">
        <v>17.399999999999999</v>
      </c>
      <c r="I31" s="82">
        <v>17.8</v>
      </c>
      <c r="J31" s="82">
        <v>18.7</v>
      </c>
      <c r="K31" s="82">
        <v>18.399999999999999</v>
      </c>
      <c r="L31" s="82">
        <v>18.899999999999999</v>
      </c>
      <c r="M31" s="82">
        <v>19.600000000000001</v>
      </c>
      <c r="N31" s="82">
        <v>18.899999999999999</v>
      </c>
      <c r="O31" s="82">
        <v>19.5</v>
      </c>
      <c r="P31" s="82">
        <v>22.7</v>
      </c>
      <c r="Q31" s="82">
        <v>22.1</v>
      </c>
      <c r="R31" s="82">
        <v>21.3</v>
      </c>
      <c r="S31" s="82">
        <v>21.1</v>
      </c>
      <c r="T31" s="82">
        <v>20.8</v>
      </c>
      <c r="U31" s="82">
        <v>20.5</v>
      </c>
      <c r="V31" s="83">
        <v>100</v>
      </c>
      <c r="W31" s="83">
        <v>102.03193033381712</v>
      </c>
      <c r="X31" s="83">
        <v>104.3041606886657</v>
      </c>
      <c r="Y31" s="83">
        <v>109.23076923076923</v>
      </c>
      <c r="Z31" s="83">
        <v>107.61636107193229</v>
      </c>
      <c r="AA31" s="83">
        <v>110.29207232267036</v>
      </c>
      <c r="AB31" s="83">
        <v>113.91541609822647</v>
      </c>
      <c r="AC31" s="83">
        <v>110.29207232267036</v>
      </c>
      <c r="AD31" s="83">
        <v>113.40629274965801</v>
      </c>
      <c r="AE31" s="84">
        <v>128.42767295597483</v>
      </c>
      <c r="AF31" s="84">
        <v>125.79821200510855</v>
      </c>
      <c r="AG31" s="84">
        <v>122.16427640156454</v>
      </c>
      <c r="AH31" s="84">
        <v>121.23197903014417</v>
      </c>
      <c r="AI31" s="84">
        <v>119.81505944517833</v>
      </c>
      <c r="AJ31" s="84">
        <v>118.37549933422103</v>
      </c>
      <c r="BM31" s="82">
        <v>96</v>
      </c>
      <c r="BN31" s="82">
        <v>193</v>
      </c>
      <c r="BO31" s="82">
        <v>152</v>
      </c>
      <c r="BP31" s="82">
        <v>285</v>
      </c>
      <c r="BQ31" s="82">
        <v>132</v>
      </c>
      <c r="BR31" s="82">
        <v>260</v>
      </c>
      <c r="BS31" s="82">
        <v>132</v>
      </c>
      <c r="BT31" s="82">
        <v>183</v>
      </c>
      <c r="BU31" s="82">
        <v>155</v>
      </c>
      <c r="BV31" s="82">
        <v>115</v>
      </c>
      <c r="BW31" s="82">
        <v>142</v>
      </c>
      <c r="BX31" s="82">
        <v>39</v>
      </c>
      <c r="BY31" s="82">
        <v>117</v>
      </c>
      <c r="BZ31" s="82">
        <v>106</v>
      </c>
      <c r="CA31" s="82">
        <v>80</v>
      </c>
      <c r="CB31" s="82">
        <v>1</v>
      </c>
      <c r="CC31" s="82">
        <v>0</v>
      </c>
      <c r="CD31" s="82">
        <v>0</v>
      </c>
      <c r="CE31" s="82">
        <v>0</v>
      </c>
      <c r="CF31" s="82">
        <v>2</v>
      </c>
      <c r="CG31" s="82">
        <v>2</v>
      </c>
      <c r="CH31" s="82">
        <v>2</v>
      </c>
      <c r="CI31" s="82">
        <v>0</v>
      </c>
      <c r="CJ31" s="82">
        <v>4</v>
      </c>
      <c r="CK31" s="82">
        <v>3</v>
      </c>
      <c r="CL31" s="82">
        <v>2</v>
      </c>
      <c r="CM31" s="82">
        <v>2</v>
      </c>
      <c r="CN31" s="82">
        <v>2</v>
      </c>
      <c r="CO31" s="82">
        <v>4</v>
      </c>
      <c r="CP31" s="82">
        <v>4</v>
      </c>
      <c r="CQ31" s="82">
        <v>10</v>
      </c>
      <c r="CR31" s="82">
        <v>21</v>
      </c>
      <c r="CS31" s="82">
        <v>17</v>
      </c>
      <c r="CT31" s="82">
        <v>13</v>
      </c>
      <c r="CU31" s="82">
        <v>19</v>
      </c>
      <c r="CV31" s="82">
        <v>15</v>
      </c>
      <c r="CW31" s="82">
        <v>11</v>
      </c>
      <c r="CX31" s="82">
        <v>8</v>
      </c>
      <c r="CY31" s="82">
        <v>8</v>
      </c>
      <c r="CZ31" s="82">
        <v>12</v>
      </c>
      <c r="DA31" s="82">
        <v>13</v>
      </c>
      <c r="DB31" s="82">
        <v>11</v>
      </c>
      <c r="DC31" s="82">
        <v>8</v>
      </c>
      <c r="DD31" s="82">
        <v>9</v>
      </c>
      <c r="DE31" s="82">
        <v>37.499999999999829</v>
      </c>
      <c r="DF31" s="82">
        <v>46.37096774193548</v>
      </c>
      <c r="DG31" s="82">
        <v>45.787545787545795</v>
      </c>
      <c r="DH31" s="82">
        <v>46.05263157894737</v>
      </c>
      <c r="DI31" s="82">
        <v>30.687830687830687</v>
      </c>
      <c r="DJ31" s="82">
        <v>39.869281045751634</v>
      </c>
      <c r="DK31" s="82">
        <v>38.129496402877713</v>
      </c>
      <c r="DL31" s="82">
        <v>21.333333333333336</v>
      </c>
      <c r="DM31" s="82">
        <v>63.184079601990049</v>
      </c>
      <c r="DN31" s="82">
        <v>41.921397379912662</v>
      </c>
      <c r="DO31" s="82">
        <v>50</v>
      </c>
      <c r="DP31" s="82">
        <v>49.740932642487046</v>
      </c>
      <c r="DQ31" s="82">
        <v>44.32432432432433</v>
      </c>
      <c r="DR31" s="82">
        <v>54.166666666666671</v>
      </c>
      <c r="DS31" s="82">
        <v>117</v>
      </c>
      <c r="DT31" s="82">
        <v>1.1645649179999999</v>
      </c>
      <c r="DU31" s="84">
        <v>0.61892726799999997</v>
      </c>
      <c r="DV31" s="82">
        <v>106.24000000000001</v>
      </c>
      <c r="DW31" s="82">
        <v>36.200000000000003</v>
      </c>
      <c r="DX31" s="82">
        <v>44.08</v>
      </c>
      <c r="DY31" s="82">
        <v>9180.7900000000009</v>
      </c>
      <c r="DZ31" s="82">
        <v>17837.439999999999</v>
      </c>
      <c r="EA31" s="82">
        <v>0.1615</v>
      </c>
      <c r="EB31" s="82">
        <v>0.13900000000000001</v>
      </c>
      <c r="EC31" s="84">
        <v>0.20400000000000001</v>
      </c>
      <c r="ED31" s="84">
        <v>0.2235</v>
      </c>
      <c r="EE31" s="82">
        <v>0.36549999999999999</v>
      </c>
      <c r="EF31" s="82">
        <v>0.36249999999999999</v>
      </c>
      <c r="EG31" s="82">
        <v>5.2</v>
      </c>
      <c r="EH31" s="82">
        <v>4.1500000000000004</v>
      </c>
      <c r="EI31" s="82">
        <v>0.9</v>
      </c>
      <c r="EJ31" s="82">
        <v>2.1</v>
      </c>
      <c r="EK31" s="82">
        <v>0.47499999999999998</v>
      </c>
      <c r="EL31" s="82">
        <v>0.745</v>
      </c>
      <c r="EM31" s="82">
        <v>3.1927413127413131</v>
      </c>
      <c r="EN31" s="82">
        <v>46.255506607929512</v>
      </c>
      <c r="EO31" s="85">
        <v>0.44</v>
      </c>
      <c r="EP31" s="85">
        <v>0.36</v>
      </c>
      <c r="EQ31" s="85">
        <f>(EP31/U31)</f>
        <v>1.7560975609756096E-2</v>
      </c>
      <c r="ER31" s="85">
        <v>3.4</v>
      </c>
      <c r="ES31" s="85">
        <f>(EP31/ER31)</f>
        <v>0.10588235294117647</v>
      </c>
      <c r="ET31" s="82">
        <v>8.6999999999999993</v>
      </c>
      <c r="FC31" s="82">
        <v>77.777777777777786</v>
      </c>
      <c r="FD31" s="82">
        <v>87.5</v>
      </c>
      <c r="FE31" s="82">
        <v>142</v>
      </c>
      <c r="FF31" s="82">
        <v>86.96</v>
      </c>
      <c r="FG31" s="82">
        <v>0</v>
      </c>
      <c r="FH31" s="82">
        <v>0</v>
      </c>
      <c r="FI31" s="82">
        <v>0</v>
      </c>
      <c r="FJ31" s="82">
        <v>0</v>
      </c>
      <c r="FK31" s="82">
        <v>26.3</v>
      </c>
      <c r="FL31" s="82">
        <v>15.19</v>
      </c>
      <c r="FM31" s="82">
        <v>73.7</v>
      </c>
      <c r="FN31" s="82">
        <v>0</v>
      </c>
      <c r="FO31" s="82">
        <v>0</v>
      </c>
      <c r="FP31" s="82">
        <v>18.268000000000001</v>
      </c>
      <c r="FQ31" s="82">
        <v>10.866</v>
      </c>
      <c r="FR31" s="82">
        <v>7.5319999999999991</v>
      </c>
      <c r="FS31" s="82">
        <v>3.4</v>
      </c>
      <c r="FT31" s="82">
        <v>7.4</v>
      </c>
      <c r="FU31" s="82">
        <v>12.334</v>
      </c>
      <c r="FV31" s="82">
        <v>22.868000000000002</v>
      </c>
      <c r="FW31" s="82">
        <v>14.202000000000002</v>
      </c>
      <c r="FX31" s="82">
        <v>102.9629771339422</v>
      </c>
      <c r="FZ31" s="82">
        <v>1.760529295427431</v>
      </c>
      <c r="GA31" s="82">
        <v>0.76577967436021266</v>
      </c>
      <c r="GF31" s="82">
        <v>2.854709013800805E-2</v>
      </c>
      <c r="GG31" s="82">
        <v>0.10440078679042945</v>
      </c>
      <c r="GI31" s="82">
        <v>1.2022403103835391</v>
      </c>
      <c r="GK31" s="82">
        <v>0.92737261391186165</v>
      </c>
      <c r="GL31" s="82">
        <v>0.60601394207257098</v>
      </c>
      <c r="GN31" s="82">
        <v>1.7128254082804832</v>
      </c>
      <c r="GX31" s="86">
        <v>69.393511989999993</v>
      </c>
      <c r="GY31" s="86">
        <v>39.373848989999999</v>
      </c>
    </row>
    <row r="32" spans="1:207" s="82" customFormat="1" x14ac:dyDescent="0.2">
      <c r="A32" s="79">
        <v>78</v>
      </c>
      <c r="B32" s="80">
        <v>171</v>
      </c>
      <c r="C32" s="79" t="s">
        <v>185</v>
      </c>
      <c r="D32" s="79" t="s">
        <v>182</v>
      </c>
      <c r="E32" s="79" t="s">
        <v>180</v>
      </c>
      <c r="F32" s="81" t="s">
        <v>187</v>
      </c>
      <c r="G32" s="82">
        <v>17.809999999999999</v>
      </c>
      <c r="H32" s="82">
        <v>19.37</v>
      </c>
      <c r="I32" s="82">
        <v>16.8</v>
      </c>
      <c r="J32" s="82">
        <v>20</v>
      </c>
      <c r="K32" s="82">
        <v>20</v>
      </c>
      <c r="L32" s="82">
        <v>21.8</v>
      </c>
      <c r="M32" s="82">
        <v>22.4</v>
      </c>
      <c r="N32" s="82">
        <v>22</v>
      </c>
      <c r="O32" s="82">
        <v>22.7</v>
      </c>
      <c r="P32" s="82">
        <v>24</v>
      </c>
      <c r="Q32" s="82">
        <v>25.6</v>
      </c>
      <c r="R32" s="82">
        <v>25.6</v>
      </c>
      <c r="S32" s="82">
        <v>26.7</v>
      </c>
      <c r="T32" s="82">
        <v>26.2</v>
      </c>
      <c r="U32" s="82">
        <v>26.3</v>
      </c>
      <c r="V32" s="83">
        <v>100</v>
      </c>
      <c r="W32" s="83">
        <v>108.3916083916084</v>
      </c>
      <c r="X32" s="83">
        <v>94.163536550130033</v>
      </c>
      <c r="Y32" s="83">
        <v>111.58423697434542</v>
      </c>
      <c r="Z32" s="83">
        <v>111.58423697434542</v>
      </c>
      <c r="AA32" s="83">
        <v>120.14642766978037</v>
      </c>
      <c r="AB32" s="83">
        <v>122.83014175578215</v>
      </c>
      <c r="AC32" s="83">
        <v>121.04998744034162</v>
      </c>
      <c r="AD32" s="83">
        <v>124.14218711429277</v>
      </c>
      <c r="AE32" s="84">
        <v>129.61014111456589</v>
      </c>
      <c r="AF32" s="84">
        <v>135.8903478461184</v>
      </c>
      <c r="AG32" s="84">
        <v>135.8903478461184</v>
      </c>
      <c r="AH32" s="84">
        <v>139.94607953268928</v>
      </c>
      <c r="AI32" s="84">
        <v>138.12769825039766</v>
      </c>
      <c r="AJ32" s="84">
        <v>138.4946724098844</v>
      </c>
      <c r="AK32" s="84">
        <v>131.69999999999999</v>
      </c>
      <c r="AL32" s="84">
        <v>53.800000000000011</v>
      </c>
      <c r="AM32" s="82">
        <v>1.1576470588235295</v>
      </c>
      <c r="AN32" s="82">
        <v>1.1714285714285715</v>
      </c>
      <c r="AO32" s="82">
        <v>1.0837004405286343</v>
      </c>
      <c r="AP32" s="82">
        <v>1.0909090909090911</v>
      </c>
      <c r="AR32" s="82">
        <v>1.062634989200864</v>
      </c>
      <c r="AS32" s="82">
        <v>0.97041420118343191</v>
      </c>
      <c r="AT32" s="82">
        <v>0.92830188679245285</v>
      </c>
      <c r="AU32" s="82">
        <v>0.94072657743785859</v>
      </c>
      <c r="AV32" s="82">
        <v>0.90607734806629847</v>
      </c>
      <c r="AW32" s="82">
        <v>0.9111111111111112</v>
      </c>
      <c r="AX32" s="82">
        <v>0.91280148423005558</v>
      </c>
      <c r="AY32" s="82">
        <v>98</v>
      </c>
      <c r="AZ32" s="82">
        <v>100</v>
      </c>
      <c r="BC32" s="82">
        <v>1.541850220264317</v>
      </c>
      <c r="BF32" s="82">
        <v>1.5118790496760259</v>
      </c>
      <c r="BG32" s="82">
        <v>1.3806706114398422</v>
      </c>
      <c r="BH32" s="82">
        <v>1.320754716981132</v>
      </c>
      <c r="BI32" s="82">
        <v>1.338432122370937</v>
      </c>
      <c r="BJ32" s="82">
        <v>1.2891344383057091</v>
      </c>
      <c r="BK32" s="82">
        <v>1.2962962962962963</v>
      </c>
      <c r="BL32" s="82">
        <v>1.2987012987012985</v>
      </c>
      <c r="BM32" s="82">
        <v>186</v>
      </c>
      <c r="BN32" s="82">
        <v>136</v>
      </c>
      <c r="BO32" s="82">
        <v>203</v>
      </c>
      <c r="BP32" s="82">
        <v>177</v>
      </c>
      <c r="BQ32" s="82">
        <v>107</v>
      </c>
      <c r="BR32" s="82">
        <v>135</v>
      </c>
      <c r="BS32" s="82">
        <v>173</v>
      </c>
      <c r="BT32" s="82">
        <v>108</v>
      </c>
      <c r="BU32" s="82">
        <v>62</v>
      </c>
      <c r="BV32" s="82">
        <v>65</v>
      </c>
      <c r="BW32" s="82">
        <v>49</v>
      </c>
      <c r="BX32" s="82">
        <v>62</v>
      </c>
      <c r="BY32" s="82">
        <v>117</v>
      </c>
      <c r="BZ32" s="82">
        <v>65</v>
      </c>
      <c r="CA32" s="82">
        <v>75</v>
      </c>
      <c r="CB32" s="82">
        <v>0</v>
      </c>
      <c r="CC32" s="82">
        <v>0</v>
      </c>
      <c r="CD32" s="82">
        <v>0</v>
      </c>
      <c r="CE32" s="82">
        <v>0</v>
      </c>
      <c r="CF32" s="82">
        <v>0</v>
      </c>
      <c r="CG32" s="82">
        <v>0</v>
      </c>
      <c r="CH32" s="82">
        <v>0</v>
      </c>
      <c r="CI32" s="82">
        <v>0</v>
      </c>
      <c r="CJ32" s="82">
        <v>0</v>
      </c>
      <c r="CK32" s="82">
        <v>0</v>
      </c>
      <c r="CL32" s="82">
        <v>2</v>
      </c>
      <c r="CM32" s="82">
        <v>0</v>
      </c>
      <c r="CN32" s="82">
        <v>2</v>
      </c>
      <c r="CO32" s="82">
        <v>2</v>
      </c>
      <c r="CP32" s="82">
        <v>1</v>
      </c>
      <c r="CQ32" s="82">
        <v>13</v>
      </c>
      <c r="CR32" s="82">
        <v>11</v>
      </c>
      <c r="CS32" s="82">
        <v>11</v>
      </c>
      <c r="CT32" s="82">
        <v>15</v>
      </c>
      <c r="CU32" s="82">
        <v>20</v>
      </c>
      <c r="CV32" s="82">
        <v>16</v>
      </c>
      <c r="CW32" s="82">
        <v>15</v>
      </c>
      <c r="CX32" s="82">
        <v>7</v>
      </c>
      <c r="CY32" s="82">
        <v>13</v>
      </c>
      <c r="CZ32" s="82">
        <v>14</v>
      </c>
      <c r="DA32" s="82">
        <v>15</v>
      </c>
      <c r="DB32" s="82">
        <v>12</v>
      </c>
      <c r="DC32" s="82">
        <v>11</v>
      </c>
      <c r="DD32" s="82">
        <v>9</v>
      </c>
      <c r="DE32" s="82">
        <v>37.062937062937166</v>
      </c>
      <c r="DF32" s="82">
        <v>28.57142857142858</v>
      </c>
      <c r="DG32" s="82">
        <v>44.262295081967217</v>
      </c>
      <c r="DH32" s="82">
        <v>40.331491712707177</v>
      </c>
      <c r="DI32" s="82">
        <v>29.500000000000011</v>
      </c>
      <c r="DJ32" s="82">
        <v>54.117647058823536</v>
      </c>
      <c r="DK32" s="82">
        <v>40.948275862068961</v>
      </c>
      <c r="DL32" s="82">
        <v>37.64705882352942</v>
      </c>
      <c r="DM32" s="82">
        <v>44.725738396624472</v>
      </c>
      <c r="DN32" s="82">
        <v>39.215686274509807</v>
      </c>
      <c r="DO32" s="82">
        <v>45.296167247386755</v>
      </c>
      <c r="DP32" s="82">
        <v>47.286821705426348</v>
      </c>
      <c r="DQ32" s="82">
        <v>54.658385093167702</v>
      </c>
      <c r="DR32" s="82">
        <v>37.583892617449663</v>
      </c>
      <c r="DS32" s="82">
        <v>141</v>
      </c>
      <c r="DT32" s="82">
        <v>0.734239435</v>
      </c>
      <c r="DU32" s="84">
        <v>0.37424644299999998</v>
      </c>
      <c r="DV32" s="82">
        <v>89.84</v>
      </c>
      <c r="DW32" s="82">
        <v>76.040000000000006</v>
      </c>
      <c r="DX32" s="82">
        <v>31.04</v>
      </c>
      <c r="DY32" s="82">
        <v>13394.19</v>
      </c>
      <c r="DZ32" s="82">
        <v>18393.439999999999</v>
      </c>
      <c r="EA32" s="82">
        <v>0.1265</v>
      </c>
      <c r="EB32" s="82">
        <v>8.7999999999999995E-2</v>
      </c>
      <c r="EC32" s="84">
        <v>0.22899999999999998</v>
      </c>
      <c r="ED32" s="84">
        <v>0.25750000000000001</v>
      </c>
      <c r="EE32" s="82">
        <v>0.35549999999999998</v>
      </c>
      <c r="EF32" s="82">
        <v>0.34499999999999997</v>
      </c>
      <c r="EG32" s="82">
        <v>4.8</v>
      </c>
      <c r="EH32" s="82">
        <v>20.399999999999999</v>
      </c>
      <c r="EI32" s="82">
        <v>1</v>
      </c>
      <c r="EJ32" s="82">
        <v>2.7</v>
      </c>
      <c r="EK32" s="82">
        <v>0.51500000000000001</v>
      </c>
      <c r="EL32" s="82">
        <v>0.76</v>
      </c>
      <c r="EM32" s="82">
        <v>2.0310302892106562</v>
      </c>
      <c r="EN32" s="82">
        <v>68.017287952458133</v>
      </c>
      <c r="EO32" s="85">
        <v>0.4</v>
      </c>
      <c r="EP32" s="85">
        <v>0.35</v>
      </c>
      <c r="EQ32" s="85">
        <f>(EP32/U32)</f>
        <v>1.3307984790874524E-2</v>
      </c>
      <c r="ER32" s="85">
        <v>3</v>
      </c>
      <c r="ES32" s="85">
        <f>(EP32/ER32)</f>
        <v>0.11666666666666665</v>
      </c>
      <c r="ET32" s="82">
        <v>9.4</v>
      </c>
      <c r="FC32" s="82">
        <v>42.857142857142854</v>
      </c>
      <c r="FD32" s="82">
        <v>34.782608695652172</v>
      </c>
      <c r="FE32" s="82">
        <v>64</v>
      </c>
      <c r="FF32" s="82">
        <v>226.72</v>
      </c>
      <c r="FG32" s="82">
        <v>0</v>
      </c>
      <c r="FH32" s="82">
        <v>0</v>
      </c>
      <c r="FI32" s="82">
        <v>0</v>
      </c>
      <c r="FJ32" s="82">
        <v>0</v>
      </c>
      <c r="FK32" s="82">
        <v>64.81</v>
      </c>
      <c r="FL32" s="82">
        <v>96.3</v>
      </c>
      <c r="FM32" s="82">
        <v>70.37</v>
      </c>
      <c r="FN32" s="82">
        <v>16.690000000000001</v>
      </c>
      <c r="FO32" s="82">
        <v>22.666</v>
      </c>
      <c r="FP32" s="82">
        <v>0</v>
      </c>
      <c r="FQ32" s="82">
        <v>0</v>
      </c>
      <c r="FR32" s="82">
        <v>0</v>
      </c>
      <c r="FS32" s="82">
        <v>21.667999999999999</v>
      </c>
      <c r="FT32" s="82">
        <v>27.6</v>
      </c>
      <c r="FU32" s="82">
        <v>22.868000000000002</v>
      </c>
      <c r="FV32" s="82">
        <v>5.4659999999999993</v>
      </c>
      <c r="FW32" s="82">
        <v>0</v>
      </c>
      <c r="FX32" s="82">
        <v>58.490106660140803</v>
      </c>
      <c r="FZ32" s="82">
        <v>2.9552277331552981</v>
      </c>
      <c r="GA32" s="82">
        <v>0.86464454652027689</v>
      </c>
      <c r="GF32" s="82">
        <v>2.7061413171050389E-2</v>
      </c>
      <c r="GG32" s="82">
        <v>0.17840487201655439</v>
      </c>
      <c r="GH32" s="82">
        <v>0.91006530219680559</v>
      </c>
      <c r="GI32" s="82">
        <v>0.51015775200239433</v>
      </c>
      <c r="GJ32" s="82">
        <v>0.50614865375483131</v>
      </c>
      <c r="GK32" s="82">
        <v>0.5963533643249993</v>
      </c>
      <c r="GL32" s="82">
        <v>0.74468999948483094</v>
      </c>
      <c r="GM32" s="82">
        <v>1.0884701742133598</v>
      </c>
      <c r="GN32" s="82">
        <v>0.73166043018025118</v>
      </c>
      <c r="GX32" s="86">
        <v>71.550255539999995</v>
      </c>
      <c r="GY32" s="86">
        <v>58.509019780000003</v>
      </c>
    </row>
    <row r="33" spans="1:207" s="82" customFormat="1" x14ac:dyDescent="0.2">
      <c r="A33" s="79">
        <v>78</v>
      </c>
      <c r="B33" s="80">
        <v>154</v>
      </c>
      <c r="C33" s="79" t="s">
        <v>185</v>
      </c>
      <c r="D33" s="79" t="s">
        <v>182</v>
      </c>
      <c r="E33" s="79" t="s">
        <v>180</v>
      </c>
      <c r="F33" s="81" t="s">
        <v>187</v>
      </c>
      <c r="G33" s="82">
        <v>20.09</v>
      </c>
      <c r="H33" s="82">
        <v>21.3</v>
      </c>
      <c r="I33" s="82">
        <v>20.9</v>
      </c>
      <c r="J33" s="82">
        <v>22.5</v>
      </c>
      <c r="K33" s="82">
        <v>22</v>
      </c>
      <c r="L33" s="82">
        <v>23.6</v>
      </c>
      <c r="M33" s="82">
        <v>22.7</v>
      </c>
      <c r="N33" s="82">
        <v>23.7</v>
      </c>
      <c r="O33" s="82">
        <v>23.6</v>
      </c>
      <c r="P33" s="82">
        <v>26.7</v>
      </c>
      <c r="Q33" s="82">
        <v>27.4</v>
      </c>
      <c r="R33" s="82">
        <v>26.7</v>
      </c>
      <c r="S33" s="82">
        <v>27.6</v>
      </c>
      <c r="T33" s="82">
        <v>27.8</v>
      </c>
      <c r="U33" s="82">
        <v>27.6</v>
      </c>
      <c r="V33" s="83">
        <v>100</v>
      </c>
      <c r="W33" s="83">
        <v>105.84682290408311</v>
      </c>
      <c r="X33" s="83">
        <v>103.95218345938034</v>
      </c>
      <c r="Y33" s="83">
        <v>111.31721061281991</v>
      </c>
      <c r="Z33" s="83">
        <v>109.07578997386553</v>
      </c>
      <c r="AA33" s="83">
        <v>116.06775005722133</v>
      </c>
      <c r="AB33" s="83">
        <v>112.19911194204253</v>
      </c>
      <c r="AC33" s="83">
        <v>116.48778259876684</v>
      </c>
      <c r="AD33" s="83">
        <v>116.06775005722133</v>
      </c>
      <c r="AE33" s="84">
        <v>128.25390040606968</v>
      </c>
      <c r="AF33" s="84">
        <v>130.78542851126554</v>
      </c>
      <c r="AG33" s="84">
        <v>128.25390040606968</v>
      </c>
      <c r="AH33" s="84">
        <v>131.49507234221011</v>
      </c>
      <c r="AI33" s="84">
        <v>132.19878889120903</v>
      </c>
      <c r="AJ33" s="84">
        <v>131.49507234221011</v>
      </c>
      <c r="BM33" s="82">
        <v>213</v>
      </c>
      <c r="BN33" s="82">
        <v>186</v>
      </c>
      <c r="BO33" s="82">
        <v>119</v>
      </c>
      <c r="BP33" s="82">
        <v>139</v>
      </c>
      <c r="BQ33" s="82">
        <v>93</v>
      </c>
      <c r="BR33" s="82">
        <v>173</v>
      </c>
      <c r="BS33" s="82">
        <v>135</v>
      </c>
      <c r="BT33" s="82">
        <v>131</v>
      </c>
      <c r="BU33" s="82">
        <v>57</v>
      </c>
      <c r="BV33" s="82">
        <v>71</v>
      </c>
      <c r="BW33" s="82">
        <v>87</v>
      </c>
      <c r="BX33" s="82">
        <v>130</v>
      </c>
      <c r="BY33" s="82">
        <v>97</v>
      </c>
      <c r="BZ33" s="82">
        <v>113</v>
      </c>
      <c r="CA33" s="82">
        <v>78</v>
      </c>
      <c r="CB33" s="82">
        <v>0</v>
      </c>
      <c r="CC33" s="82">
        <v>0</v>
      </c>
      <c r="CD33" s="82">
        <v>0</v>
      </c>
      <c r="CE33" s="82">
        <v>0</v>
      </c>
      <c r="CF33" s="82">
        <v>0</v>
      </c>
      <c r="CG33" s="82">
        <v>0</v>
      </c>
      <c r="CH33" s="82">
        <v>0</v>
      </c>
      <c r="CI33" s="82">
        <v>1</v>
      </c>
      <c r="CJ33" s="82">
        <v>1</v>
      </c>
      <c r="CK33" s="82">
        <v>2</v>
      </c>
      <c r="CL33" s="82">
        <v>2</v>
      </c>
      <c r="CM33" s="82">
        <v>0</v>
      </c>
      <c r="CN33" s="82">
        <v>2</v>
      </c>
      <c r="CO33" s="82">
        <v>1</v>
      </c>
      <c r="CP33" s="82">
        <v>1</v>
      </c>
      <c r="CQ33" s="82">
        <v>12</v>
      </c>
      <c r="CR33" s="82">
        <v>17</v>
      </c>
      <c r="CS33" s="82">
        <v>19</v>
      </c>
      <c r="CT33" s="82">
        <v>6</v>
      </c>
      <c r="CU33" s="82">
        <v>17</v>
      </c>
      <c r="CV33" s="82">
        <v>12</v>
      </c>
      <c r="CW33" s="82">
        <v>15</v>
      </c>
      <c r="CX33" s="82">
        <v>8</v>
      </c>
      <c r="CY33" s="82">
        <v>14</v>
      </c>
      <c r="CZ33" s="82">
        <v>14</v>
      </c>
      <c r="DA33" s="82">
        <v>9</v>
      </c>
      <c r="DB33" s="82">
        <v>18</v>
      </c>
      <c r="DC33" s="82">
        <v>13</v>
      </c>
      <c r="DD33" s="82">
        <v>12</v>
      </c>
      <c r="DE33" s="82">
        <v>31.055900621118031</v>
      </c>
      <c r="DF33" s="82">
        <v>29.999999999999993</v>
      </c>
      <c r="DG33" s="82">
        <v>56.93069306930694</v>
      </c>
      <c r="DH33" s="82">
        <v>37.096774193548384</v>
      </c>
      <c r="DI33" s="82">
        <v>30.409356725146207</v>
      </c>
      <c r="DJ33" s="82">
        <v>49.779735682819378</v>
      </c>
      <c r="DK33" s="82">
        <v>48.076923076923073</v>
      </c>
      <c r="DL33" s="82">
        <v>72.727272727272734</v>
      </c>
      <c r="DM33" s="82">
        <v>41.768292682926834</v>
      </c>
      <c r="DN33" s="82">
        <v>44.688644688644693</v>
      </c>
      <c r="DO33" s="82">
        <v>53.559322033898304</v>
      </c>
      <c r="DP33" s="82">
        <v>38.028169014084504</v>
      </c>
      <c r="DQ33" s="82">
        <v>44.014084507042249</v>
      </c>
      <c r="DR33" s="82">
        <v>30.660377358490571</v>
      </c>
      <c r="DS33" s="82">
        <v>90</v>
      </c>
      <c r="DT33" s="82">
        <v>0.74091672799999997</v>
      </c>
      <c r="DU33" s="84">
        <v>0.61198208300000001</v>
      </c>
      <c r="DV33" s="82">
        <v>91.92</v>
      </c>
      <c r="DW33" s="82">
        <v>50.96</v>
      </c>
      <c r="DX33" s="82">
        <v>43.720000000000006</v>
      </c>
      <c r="DY33" s="82">
        <v>16256.41</v>
      </c>
      <c r="DZ33" s="82">
        <v>21505.95</v>
      </c>
      <c r="EA33" s="82">
        <v>0.1225</v>
      </c>
      <c r="EB33" s="82">
        <v>9.4E-2</v>
      </c>
      <c r="EC33" s="84">
        <v>0.24099999999999999</v>
      </c>
      <c r="ED33" s="84">
        <v>0.27700000000000002</v>
      </c>
      <c r="EE33" s="82">
        <v>0.36299999999999999</v>
      </c>
      <c r="EF33" s="82">
        <v>0.371</v>
      </c>
      <c r="EG33" s="82">
        <v>4</v>
      </c>
      <c r="EH33" s="82">
        <v>13.899999999999999</v>
      </c>
      <c r="EI33" s="82">
        <v>1.1000000000000001</v>
      </c>
      <c r="EJ33" s="82">
        <v>2.2999999999999998</v>
      </c>
      <c r="EK33" s="82">
        <v>0.505</v>
      </c>
      <c r="EL33" s="82">
        <v>0.83499999999999996</v>
      </c>
      <c r="EM33" s="82">
        <v>2.726865517062814</v>
      </c>
      <c r="EN33" s="82">
        <v>58.395989974937343</v>
      </c>
      <c r="EO33" s="85">
        <v>0.42</v>
      </c>
      <c r="EP33" s="85">
        <v>0.26</v>
      </c>
      <c r="EQ33" s="85">
        <f>(EP33/U33)</f>
        <v>9.4202898550724643E-3</v>
      </c>
      <c r="ER33" s="85">
        <v>3.2</v>
      </c>
      <c r="ES33" s="85">
        <f>(EP33/ER33)</f>
        <v>8.1250000000000003E-2</v>
      </c>
      <c r="ET33" s="82">
        <v>8.9</v>
      </c>
      <c r="FC33" s="82">
        <v>75</v>
      </c>
      <c r="FD33" s="82">
        <v>60</v>
      </c>
      <c r="FE33" s="82">
        <v>108</v>
      </c>
      <c r="FF33" s="82">
        <v>207.92</v>
      </c>
      <c r="FG33" s="82">
        <v>0</v>
      </c>
      <c r="FH33" s="82">
        <v>0</v>
      </c>
      <c r="FI33" s="82">
        <v>0</v>
      </c>
      <c r="FJ33" s="82">
        <v>70</v>
      </c>
      <c r="FK33" s="82">
        <v>82.22</v>
      </c>
      <c r="FL33" s="82">
        <v>77.41</v>
      </c>
      <c r="FM33" s="82">
        <v>100</v>
      </c>
      <c r="FN33" s="82">
        <v>0</v>
      </c>
      <c r="FO33" s="82">
        <v>3.1339999999999999</v>
      </c>
      <c r="FP33" s="82">
        <v>0</v>
      </c>
      <c r="FQ33" s="82">
        <v>0</v>
      </c>
      <c r="FR33" s="82">
        <v>0</v>
      </c>
      <c r="FS33" s="82">
        <v>0</v>
      </c>
      <c r="FT33" s="82">
        <v>0</v>
      </c>
      <c r="FU33" s="82">
        <v>0</v>
      </c>
      <c r="FV33" s="82">
        <v>2.266</v>
      </c>
      <c r="FW33" s="82">
        <v>5.4659999999999993</v>
      </c>
      <c r="FX33" s="82">
        <v>73.628835089330437</v>
      </c>
      <c r="FY33" s="82">
        <v>10.813550794546449</v>
      </c>
      <c r="FZ33" s="82">
        <v>3.346764996098516</v>
      </c>
      <c r="GA33" s="82">
        <v>0.91073028690709956</v>
      </c>
      <c r="GF33" s="82">
        <v>3.8659839801554088E-2</v>
      </c>
      <c r="GG33" s="82">
        <v>5.1546453068738785E-2</v>
      </c>
      <c r="GH33" s="82">
        <v>0.79599618873456246</v>
      </c>
      <c r="GI33" s="82">
        <v>0.53330753367272055</v>
      </c>
      <c r="GJ33" s="82">
        <v>0.39849373333909593</v>
      </c>
      <c r="GK33" s="82">
        <v>0.49167386004027763</v>
      </c>
      <c r="GL33" s="82">
        <v>0.25773226534369392</v>
      </c>
      <c r="GN33" s="82">
        <v>1.6940940056629727</v>
      </c>
      <c r="GX33" s="86">
        <v>46.561886049999998</v>
      </c>
      <c r="GY33" s="86">
        <v>67.201771379999997</v>
      </c>
    </row>
    <row r="34" spans="1:207" s="82" customFormat="1" x14ac:dyDescent="0.2">
      <c r="A34" s="79">
        <v>79</v>
      </c>
      <c r="B34" s="80">
        <v>238</v>
      </c>
      <c r="C34" s="79" t="s">
        <v>185</v>
      </c>
      <c r="D34" s="79" t="s">
        <v>182</v>
      </c>
      <c r="E34" s="79" t="s">
        <v>180</v>
      </c>
      <c r="F34" s="81" t="s">
        <v>187</v>
      </c>
      <c r="G34" s="82">
        <v>18.350000000000001</v>
      </c>
      <c r="H34" s="82">
        <v>18.899999999999999</v>
      </c>
      <c r="I34" s="82">
        <v>18.5</v>
      </c>
      <c r="J34" s="82">
        <v>19.8</v>
      </c>
      <c r="K34" s="82">
        <v>19.100000000000001</v>
      </c>
      <c r="L34" s="82">
        <v>21</v>
      </c>
      <c r="M34" s="82">
        <v>22.9</v>
      </c>
      <c r="N34" s="82">
        <v>22.5</v>
      </c>
      <c r="O34" s="82">
        <v>22.8</v>
      </c>
      <c r="P34" s="82">
        <v>23.8</v>
      </c>
      <c r="Q34" s="82">
        <v>24.6</v>
      </c>
      <c r="R34" s="82">
        <v>23.3</v>
      </c>
      <c r="S34" s="82">
        <v>23.6</v>
      </c>
      <c r="T34" s="82">
        <v>23.2</v>
      </c>
      <c r="U34" s="82">
        <v>22.7</v>
      </c>
      <c r="V34" s="83">
        <v>100</v>
      </c>
      <c r="W34" s="83">
        <v>102.95302013422817</v>
      </c>
      <c r="X34" s="83">
        <v>100.81411126187245</v>
      </c>
      <c r="Y34" s="83">
        <v>107.60157273918742</v>
      </c>
      <c r="Z34" s="83">
        <v>104.00534045393859</v>
      </c>
      <c r="AA34" s="83">
        <v>113.46886912325286</v>
      </c>
      <c r="AB34" s="83">
        <v>122.06060606060605</v>
      </c>
      <c r="AC34" s="83">
        <v>120.31823745410036</v>
      </c>
      <c r="AD34" s="83">
        <v>121.62818955042526</v>
      </c>
      <c r="AE34" s="84">
        <v>125.8600237247924</v>
      </c>
      <c r="AF34" s="84">
        <v>129.10360884749707</v>
      </c>
      <c r="AG34" s="84">
        <v>123.76950780312124</v>
      </c>
      <c r="AH34" s="84">
        <v>125.02979737783075</v>
      </c>
      <c r="AI34" s="84">
        <v>123.3453670276775</v>
      </c>
      <c r="AJ34" s="84">
        <v>121.19366626065772</v>
      </c>
      <c r="AK34" s="84">
        <v>136.30000000000001</v>
      </c>
      <c r="AL34" s="84">
        <v>47.400000000000006</v>
      </c>
      <c r="AM34" s="82">
        <v>1.1495327102803741</v>
      </c>
      <c r="AN34" s="82">
        <v>1.1770334928229667</v>
      </c>
      <c r="AO34" s="82">
        <v>1.1207289293849658</v>
      </c>
      <c r="AP34" s="82">
        <v>1.0580645161290323</v>
      </c>
      <c r="AR34" s="82">
        <v>1.0102669404517455</v>
      </c>
      <c r="AS34" s="82">
        <v>0.98597194388777554</v>
      </c>
      <c r="AT34" s="82">
        <v>0.95348837209302328</v>
      </c>
      <c r="AU34" s="82">
        <v>0.96470588235294119</v>
      </c>
      <c r="AV34" s="82">
        <v>0.97425742574257435</v>
      </c>
      <c r="AW34" s="82">
        <v>0.99393939393939401</v>
      </c>
      <c r="AX34" s="82">
        <v>1.0040816326530613</v>
      </c>
      <c r="AY34" s="82">
        <v>115</v>
      </c>
      <c r="AZ34" s="82">
        <v>100</v>
      </c>
      <c r="BC34" s="82">
        <v>1.5945330296127562</v>
      </c>
      <c r="BF34" s="82">
        <v>1.4373716632443532</v>
      </c>
      <c r="BG34" s="82">
        <v>1.4028056112224447</v>
      </c>
      <c r="BH34" s="82">
        <v>1.3565891472868217</v>
      </c>
      <c r="BI34" s="82">
        <v>1.3725490196078431</v>
      </c>
      <c r="BJ34" s="82">
        <v>1.386138613861386</v>
      </c>
      <c r="BK34" s="82">
        <v>1.4141414141414141</v>
      </c>
      <c r="BL34" s="82">
        <v>1.4285714285714286</v>
      </c>
      <c r="BM34" s="82">
        <v>220</v>
      </c>
      <c r="BN34" s="82">
        <v>152</v>
      </c>
      <c r="BO34" s="82">
        <v>300</v>
      </c>
      <c r="BP34" s="82">
        <v>247</v>
      </c>
      <c r="BQ34" s="82">
        <v>92</v>
      </c>
      <c r="BR34" s="82">
        <v>188</v>
      </c>
      <c r="BS34" s="82">
        <v>128</v>
      </c>
      <c r="BT34" s="82">
        <v>88</v>
      </c>
      <c r="BU34" s="82">
        <v>119</v>
      </c>
      <c r="BV34" s="82">
        <v>97</v>
      </c>
      <c r="BW34" s="82">
        <v>56</v>
      </c>
      <c r="BX34" s="82">
        <v>109</v>
      </c>
      <c r="BY34" s="82">
        <v>98</v>
      </c>
      <c r="BZ34" s="82">
        <v>83</v>
      </c>
      <c r="CA34" s="82">
        <v>102</v>
      </c>
      <c r="CB34" s="82">
        <v>0</v>
      </c>
      <c r="CC34" s="82">
        <v>0</v>
      </c>
      <c r="CD34" s="82">
        <v>0</v>
      </c>
      <c r="CE34" s="82">
        <v>0</v>
      </c>
      <c r="CF34" s="82">
        <v>0</v>
      </c>
      <c r="CG34" s="82">
        <v>0</v>
      </c>
      <c r="CH34" s="82">
        <v>0</v>
      </c>
      <c r="CI34" s="82">
        <v>0</v>
      </c>
      <c r="CJ34" s="82">
        <v>0</v>
      </c>
      <c r="CK34" s="82">
        <v>0</v>
      </c>
      <c r="CL34" s="82">
        <v>1</v>
      </c>
      <c r="CM34" s="82">
        <v>0</v>
      </c>
      <c r="CN34" s="82">
        <v>2</v>
      </c>
      <c r="CO34" s="82">
        <v>0</v>
      </c>
      <c r="CP34" s="82">
        <v>0</v>
      </c>
      <c r="CQ34" s="82">
        <v>8</v>
      </c>
      <c r="CR34" s="82">
        <v>22</v>
      </c>
      <c r="CS34" s="82">
        <v>16</v>
      </c>
      <c r="CT34" s="82">
        <v>12</v>
      </c>
      <c r="CU34" s="82">
        <v>13</v>
      </c>
      <c r="CV34" s="82">
        <v>17</v>
      </c>
      <c r="CW34" s="82">
        <v>7</v>
      </c>
      <c r="CX34" s="82">
        <v>8</v>
      </c>
      <c r="CY34" s="82">
        <v>10</v>
      </c>
      <c r="CZ34" s="82">
        <v>14</v>
      </c>
      <c r="DA34" s="82">
        <v>14</v>
      </c>
      <c r="DB34" s="82">
        <v>9</v>
      </c>
      <c r="DC34" s="82">
        <v>12</v>
      </c>
      <c r="DD34" s="82">
        <v>9</v>
      </c>
      <c r="DE34" s="82">
        <v>34.074074074074105</v>
      </c>
      <c r="DF34" s="82">
        <v>32.857142857142861</v>
      </c>
      <c r="DG34" s="82">
        <v>51.211072664359861</v>
      </c>
      <c r="DH34" s="82">
        <v>46.621621621621614</v>
      </c>
      <c r="DI34" s="82">
        <v>22.72727272727273</v>
      </c>
      <c r="DJ34" s="82">
        <v>52.795031055900623</v>
      </c>
      <c r="DK34" s="82">
        <v>52.601156069364151</v>
      </c>
      <c r="DL34" s="82">
        <v>42.741935483870975</v>
      </c>
      <c r="DM34" s="82">
        <v>43.137254901960787</v>
      </c>
      <c r="DN34" s="82">
        <v>57.396449704142015</v>
      </c>
      <c r="DO34" s="82">
        <v>31.952662721893493</v>
      </c>
      <c r="DP34" s="82">
        <v>28.125</v>
      </c>
      <c r="DQ34" s="82">
        <v>40.08097165991903</v>
      </c>
      <c r="DR34" s="82">
        <v>29.600000000000005</v>
      </c>
      <c r="DS34" s="82">
        <v>153</v>
      </c>
      <c r="DT34" s="82">
        <v>0.82984100100000002</v>
      </c>
      <c r="DU34" s="84">
        <v>1.428795606</v>
      </c>
      <c r="DV34" s="82">
        <v>31</v>
      </c>
      <c r="DW34" s="82">
        <v>70.960000000000008</v>
      </c>
      <c r="DX34" s="82">
        <v>72.84</v>
      </c>
      <c r="DY34" s="82">
        <v>9256.619999999999</v>
      </c>
      <c r="DZ34" s="82">
        <v>16828.399999999998</v>
      </c>
      <c r="EA34" s="82">
        <v>0.11599999999999999</v>
      </c>
      <c r="EB34" s="82">
        <v>9.6500000000000002E-2</v>
      </c>
      <c r="EC34" s="84">
        <v>0.221</v>
      </c>
      <c r="ED34" s="84">
        <v>0.24149999999999999</v>
      </c>
      <c r="EE34" s="82">
        <v>0.33700000000000002</v>
      </c>
      <c r="EF34" s="82">
        <v>0.33850000000000002</v>
      </c>
      <c r="EG34" s="82">
        <v>3.5</v>
      </c>
      <c r="EH34" s="82">
        <v>24.15</v>
      </c>
      <c r="EI34" s="82">
        <v>1.7</v>
      </c>
      <c r="EJ34" s="82">
        <v>2.6</v>
      </c>
      <c r="EK34" s="82">
        <v>0.315</v>
      </c>
      <c r="EL34" s="82">
        <v>0.59499999999999997</v>
      </c>
      <c r="EM34" s="82">
        <v>4.7490591397849471</v>
      </c>
      <c r="EN34" s="82">
        <v>17.803921568627455</v>
      </c>
      <c r="EO34" s="85">
        <v>0.42</v>
      </c>
      <c r="EP34" s="85">
        <v>0.26</v>
      </c>
      <c r="EQ34" s="85">
        <f>(EP34/U34)</f>
        <v>1.1453744493392072E-2</v>
      </c>
      <c r="ER34" s="85">
        <v>2.1</v>
      </c>
      <c r="ES34" s="85">
        <f>(EP34/ER34)</f>
        <v>0.12380952380952381</v>
      </c>
      <c r="ET34" s="82">
        <v>8.6</v>
      </c>
      <c r="FC34" s="82">
        <v>29.411764705882355</v>
      </c>
      <c r="FD34" s="82">
        <v>30.76923076923077</v>
      </c>
      <c r="FE34" s="82">
        <v>132</v>
      </c>
      <c r="FF34" s="82">
        <v>106.68</v>
      </c>
      <c r="FG34" s="82">
        <v>0</v>
      </c>
      <c r="FH34" s="82">
        <v>0</v>
      </c>
      <c r="FI34" s="82">
        <v>0</v>
      </c>
      <c r="FJ34" s="82">
        <v>80</v>
      </c>
      <c r="FK34" s="82">
        <v>100</v>
      </c>
      <c r="FL34" s="82">
        <v>57.78</v>
      </c>
      <c r="FM34" s="82">
        <v>48.15</v>
      </c>
      <c r="FN34" s="82">
        <v>8.64</v>
      </c>
      <c r="FO34" s="82">
        <v>21.398</v>
      </c>
      <c r="FP34" s="82">
        <v>4.266</v>
      </c>
      <c r="FQ34" s="82">
        <v>14.065999999999999</v>
      </c>
      <c r="FR34" s="82">
        <v>0</v>
      </c>
      <c r="FS34" s="82">
        <v>9.3339999999999996</v>
      </c>
      <c r="FT34" s="82">
        <v>0</v>
      </c>
      <c r="FU34" s="82">
        <v>0</v>
      </c>
      <c r="FV34" s="82">
        <v>0</v>
      </c>
      <c r="FW34" s="82">
        <v>17.734000000000002</v>
      </c>
      <c r="FX34" s="82">
        <v>64.202990220857174</v>
      </c>
      <c r="FY34" s="82">
        <v>2.4545725985282418</v>
      </c>
      <c r="FZ34" s="82">
        <v>1.077119437748119</v>
      </c>
      <c r="GA34" s="82">
        <v>0.62747794993002404</v>
      </c>
      <c r="GF34" s="82">
        <v>2.8225921783336324E-2</v>
      </c>
      <c r="GG34" s="82">
        <v>0.38387253625337397</v>
      </c>
      <c r="GI34" s="82">
        <v>0.4563190688306038</v>
      </c>
      <c r="GJ34" s="82">
        <v>0.35752834258892674</v>
      </c>
      <c r="GK34" s="82">
        <v>0.69906199616729614</v>
      </c>
      <c r="GL34" s="82">
        <v>0.44785129229560294</v>
      </c>
      <c r="GX34" s="86">
        <v>24.657534250000001</v>
      </c>
      <c r="GY34" s="86">
        <v>47.645622600000003</v>
      </c>
    </row>
    <row r="35" spans="1:207" s="82" customFormat="1" x14ac:dyDescent="0.2">
      <c r="A35" s="79">
        <v>79</v>
      </c>
      <c r="B35" s="80">
        <v>132</v>
      </c>
      <c r="C35" s="79" t="s">
        <v>185</v>
      </c>
      <c r="D35" s="79" t="s">
        <v>182</v>
      </c>
      <c r="E35" s="79" t="s">
        <v>180</v>
      </c>
      <c r="F35" s="81" t="s">
        <v>187</v>
      </c>
      <c r="G35" s="82">
        <v>20.89</v>
      </c>
      <c r="H35" s="82">
        <v>22.5</v>
      </c>
      <c r="I35" s="82">
        <v>22.4</v>
      </c>
      <c r="J35" s="82">
        <v>23</v>
      </c>
      <c r="K35" s="82">
        <v>22.7</v>
      </c>
      <c r="L35" s="82">
        <v>22.9</v>
      </c>
      <c r="M35" s="82">
        <v>23.6</v>
      </c>
      <c r="N35" s="82">
        <v>23.8</v>
      </c>
      <c r="O35" s="82">
        <v>25.9</v>
      </c>
      <c r="P35" s="82">
        <v>26.1</v>
      </c>
      <c r="Q35" s="82">
        <v>27</v>
      </c>
      <c r="R35" s="82">
        <v>27.7</v>
      </c>
      <c r="S35" s="82">
        <v>26.9</v>
      </c>
      <c r="T35" s="82">
        <v>26.3</v>
      </c>
      <c r="U35" s="82">
        <v>26.3</v>
      </c>
      <c r="V35" s="83">
        <v>100</v>
      </c>
      <c r="W35" s="83">
        <v>107.42106476146577</v>
      </c>
      <c r="X35" s="83">
        <v>106.97620697620697</v>
      </c>
      <c r="Y35" s="83">
        <v>109.61494645705172</v>
      </c>
      <c r="Z35" s="83">
        <v>108.30465703142922</v>
      </c>
      <c r="AA35" s="83">
        <v>109.18017812285909</v>
      </c>
      <c r="AB35" s="83">
        <v>112.18251292425265</v>
      </c>
      <c r="AC35" s="83">
        <v>113.02304766166928</v>
      </c>
      <c r="AD35" s="83">
        <v>121.41483222910878</v>
      </c>
      <c r="AE35" s="84">
        <v>122.17493083634815</v>
      </c>
      <c r="AF35" s="84">
        <v>125.51680935477134</v>
      </c>
      <c r="AG35" s="84">
        <v>128.03045894216916</v>
      </c>
      <c r="AH35" s="84">
        <v>125.15170537769407</v>
      </c>
      <c r="AI35" s="84">
        <v>122.92858656495021</v>
      </c>
      <c r="AJ35" s="84">
        <v>122.92858656495021</v>
      </c>
      <c r="BM35" s="82">
        <v>32</v>
      </c>
      <c r="BN35" s="82">
        <v>131</v>
      </c>
      <c r="BO35" s="82">
        <v>255</v>
      </c>
      <c r="BP35" s="82">
        <v>159</v>
      </c>
      <c r="BQ35" s="82">
        <v>188</v>
      </c>
      <c r="BR35" s="82">
        <v>198</v>
      </c>
      <c r="BS35" s="82">
        <v>116</v>
      </c>
      <c r="BT35" s="82">
        <v>124</v>
      </c>
      <c r="BU35" s="82">
        <v>95</v>
      </c>
      <c r="BV35" s="82">
        <v>83</v>
      </c>
      <c r="BW35" s="82">
        <v>68</v>
      </c>
      <c r="BX35" s="82">
        <v>29</v>
      </c>
      <c r="BY35" s="82">
        <v>66</v>
      </c>
      <c r="BZ35" s="82">
        <v>21</v>
      </c>
      <c r="CA35" s="82">
        <v>23</v>
      </c>
      <c r="CB35" s="82">
        <v>0</v>
      </c>
      <c r="CC35" s="82">
        <v>0</v>
      </c>
      <c r="CD35" s="82">
        <v>0</v>
      </c>
      <c r="CE35" s="82">
        <v>0</v>
      </c>
      <c r="CF35" s="82">
        <v>0</v>
      </c>
      <c r="CG35" s="82">
        <v>0</v>
      </c>
      <c r="CH35" s="82">
        <v>0</v>
      </c>
      <c r="CI35" s="82">
        <v>0</v>
      </c>
      <c r="CJ35" s="82">
        <v>2</v>
      </c>
      <c r="CK35" s="82">
        <v>2</v>
      </c>
      <c r="CL35" s="82">
        <v>2</v>
      </c>
      <c r="CM35" s="82">
        <v>0</v>
      </c>
      <c r="CN35" s="82">
        <v>2</v>
      </c>
      <c r="CO35" s="82">
        <v>2</v>
      </c>
      <c r="CP35" s="82">
        <v>2</v>
      </c>
      <c r="CQ35" s="82">
        <v>14</v>
      </c>
      <c r="CR35" s="82">
        <v>24</v>
      </c>
      <c r="CS35" s="82">
        <v>13</v>
      </c>
      <c r="CT35" s="82">
        <v>13</v>
      </c>
      <c r="CU35" s="82">
        <v>23</v>
      </c>
      <c r="CV35" s="82">
        <v>14</v>
      </c>
      <c r="CW35" s="82">
        <v>16</v>
      </c>
      <c r="CX35" s="82">
        <v>12</v>
      </c>
      <c r="CY35" s="82">
        <v>18</v>
      </c>
      <c r="CZ35" s="82">
        <v>18</v>
      </c>
      <c r="DA35" s="82">
        <v>19</v>
      </c>
      <c r="DB35" s="82">
        <v>13</v>
      </c>
      <c r="DC35" s="82">
        <v>18</v>
      </c>
      <c r="DD35" s="82">
        <v>15</v>
      </c>
      <c r="DE35" s="82">
        <v>62.333333333333343</v>
      </c>
      <c r="DF35" s="82">
        <v>47.602739726027394</v>
      </c>
      <c r="DG35" s="82">
        <v>49.579831932773111</v>
      </c>
      <c r="DH35" s="82">
        <v>38.194444444444443</v>
      </c>
      <c r="DI35" s="82">
        <v>26.829268292682922</v>
      </c>
      <c r="DJ35" s="82">
        <v>50.996015936254977</v>
      </c>
      <c r="DK35" s="82">
        <v>94.292682926829272</v>
      </c>
      <c r="DL35" s="82">
        <v>23.611111111111104</v>
      </c>
      <c r="DM35" s="82">
        <v>39.936102236421725</v>
      </c>
      <c r="DN35" s="82">
        <v>47.058823529411761</v>
      </c>
      <c r="DO35" s="82">
        <v>43.518518518518519</v>
      </c>
      <c r="DP35" s="82">
        <v>40.476190476190474</v>
      </c>
      <c r="DQ35" s="82">
        <v>52.365930599369094</v>
      </c>
      <c r="DR35" s="82">
        <v>45.121951219512205</v>
      </c>
      <c r="DS35" s="82">
        <v>128</v>
      </c>
      <c r="DT35" s="82">
        <v>0.64034121799999999</v>
      </c>
      <c r="DU35" s="84">
        <v>1.3030602170000001</v>
      </c>
      <c r="DV35" s="82">
        <v>73.48</v>
      </c>
      <c r="DW35" s="82">
        <v>48.08</v>
      </c>
      <c r="DX35" s="82">
        <v>79.199999999999989</v>
      </c>
      <c r="DY35" s="82">
        <v>23254.37</v>
      </c>
      <c r="DZ35" s="82">
        <v>40985.200000000004</v>
      </c>
      <c r="EA35" s="82">
        <v>0.1295</v>
      </c>
      <c r="EB35" s="82">
        <v>0.1245</v>
      </c>
      <c r="EC35" s="84">
        <v>0.23599999999999999</v>
      </c>
      <c r="ED35" s="84">
        <v>0.25600000000000001</v>
      </c>
      <c r="EE35" s="82">
        <v>0.36549999999999999</v>
      </c>
      <c r="EF35" s="82">
        <v>0.3805</v>
      </c>
      <c r="EG35" s="82">
        <v>7.25</v>
      </c>
      <c r="EH35" s="82">
        <v>10.25</v>
      </c>
      <c r="EI35" s="82">
        <v>1</v>
      </c>
      <c r="EJ35" s="82">
        <v>2.1</v>
      </c>
      <c r="EK35" s="82">
        <v>0.54</v>
      </c>
      <c r="EL35" s="82">
        <v>0.76500000000000001</v>
      </c>
      <c r="EM35" s="82">
        <v>2.2746096109050127</v>
      </c>
      <c r="EN35" s="82">
        <v>38.621679827709976</v>
      </c>
      <c r="EO35" s="85">
        <v>0.41</v>
      </c>
      <c r="EP35" s="85">
        <v>0.33</v>
      </c>
      <c r="EQ35" s="85">
        <f>(EP35/U35)</f>
        <v>1.2547528517110267E-2</v>
      </c>
      <c r="ER35" s="85">
        <v>2.1</v>
      </c>
      <c r="ES35" s="85">
        <f>(EP35/ER35)</f>
        <v>0.15714285714285714</v>
      </c>
      <c r="ET35" s="82">
        <v>9.5</v>
      </c>
      <c r="FC35" s="82">
        <v>80</v>
      </c>
      <c r="FD35" s="82">
        <v>63.333333333333329</v>
      </c>
      <c r="FE35" s="82">
        <v>108</v>
      </c>
      <c r="FF35" s="82">
        <v>184.56</v>
      </c>
      <c r="GF35" s="82">
        <v>3.8675465573822156E-2</v>
      </c>
      <c r="GG35" s="82">
        <v>0.38818708038910382</v>
      </c>
      <c r="GH35" s="82">
        <v>2.1830151679446281</v>
      </c>
      <c r="GI35" s="82">
        <v>0.42399769666116138</v>
      </c>
      <c r="GJ35" s="82">
        <v>0.5443213673352747</v>
      </c>
      <c r="GK35" s="82">
        <v>1.4166679797225967</v>
      </c>
      <c r="GL35" s="82">
        <v>1.5828292392249439</v>
      </c>
      <c r="GM35" s="82">
        <v>0.853725091925852</v>
      </c>
      <c r="GN35" s="82">
        <v>1.3393170485749526</v>
      </c>
      <c r="GX35" s="86">
        <v>36.75799087</v>
      </c>
      <c r="GY35" s="86">
        <v>33.948963769999999</v>
      </c>
    </row>
    <row r="36" spans="1:207" s="82" customFormat="1" x14ac:dyDescent="0.2">
      <c r="A36" s="79">
        <v>80</v>
      </c>
      <c r="B36" s="80">
        <v>151</v>
      </c>
      <c r="C36" s="79" t="s">
        <v>185</v>
      </c>
      <c r="D36" s="79" t="s">
        <v>182</v>
      </c>
      <c r="E36" s="79" t="s">
        <v>180</v>
      </c>
      <c r="F36" s="81" t="s">
        <v>187</v>
      </c>
      <c r="G36" s="82">
        <v>20.74</v>
      </c>
      <c r="H36" s="82">
        <v>21.7</v>
      </c>
      <c r="I36" s="82">
        <v>24.4</v>
      </c>
      <c r="J36" s="82">
        <v>23</v>
      </c>
      <c r="V36" s="83">
        <v>100</v>
      </c>
      <c r="W36" s="83">
        <v>104.52403393025448</v>
      </c>
      <c r="X36" s="83">
        <v>116.21621621621622</v>
      </c>
      <c r="Y36" s="83">
        <v>110.33379058070417</v>
      </c>
      <c r="Z36" s="83"/>
      <c r="AA36" s="83"/>
      <c r="AB36" s="83"/>
      <c r="AC36" s="83"/>
      <c r="AD36" s="83"/>
      <c r="AE36" s="84"/>
      <c r="AF36" s="84"/>
      <c r="AG36" s="84"/>
      <c r="AH36" s="84"/>
      <c r="AI36" s="84"/>
      <c r="AJ36" s="84"/>
      <c r="AK36" s="84">
        <v>140.5</v>
      </c>
      <c r="AL36" s="84">
        <v>50.199999999999989</v>
      </c>
      <c r="AM36" s="82">
        <v>1.0813186813186815</v>
      </c>
      <c r="AN36" s="82">
        <v>2.1769911504424777</v>
      </c>
      <c r="AO36" s="82">
        <v>2.0081632653061225</v>
      </c>
      <c r="AP36" s="82">
        <v>1.8636363636363638</v>
      </c>
      <c r="AR36" s="82">
        <v>1.8996138996138998</v>
      </c>
      <c r="AS36" s="82">
        <v>1.763440860215054</v>
      </c>
      <c r="AT36" s="82">
        <v>1.7571428571428573</v>
      </c>
      <c r="AU36" s="82">
        <v>1.6965517241379311</v>
      </c>
      <c r="AV36" s="82">
        <v>1.7263157894736842</v>
      </c>
      <c r="AW36" s="82">
        <v>1.7890909090909093</v>
      </c>
      <c r="AX36" s="82">
        <v>1.7956204379562046</v>
      </c>
      <c r="AY36" s="82">
        <v>110</v>
      </c>
      <c r="AZ36" s="82">
        <v>100</v>
      </c>
      <c r="BC36" s="82">
        <v>2.8571428571428572</v>
      </c>
      <c r="BF36" s="82">
        <v>2.7027027027027026</v>
      </c>
      <c r="BG36" s="82">
        <v>2.5089605734767026</v>
      </c>
      <c r="BH36" s="82">
        <v>2.5</v>
      </c>
      <c r="BI36" s="82">
        <v>2.4137931034482758</v>
      </c>
      <c r="BJ36" s="82">
        <v>2.4561403508771931</v>
      </c>
      <c r="BK36" s="82">
        <v>2.5454545454545454</v>
      </c>
      <c r="BL36" s="82">
        <v>2.5547445255474455</v>
      </c>
      <c r="BM36" s="82">
        <v>180</v>
      </c>
      <c r="BN36" s="82">
        <v>212</v>
      </c>
      <c r="BO36" s="82">
        <v>245</v>
      </c>
      <c r="CB36" s="82">
        <v>2</v>
      </c>
      <c r="CC36" s="82">
        <v>0</v>
      </c>
      <c r="CD36" s="82">
        <v>0</v>
      </c>
      <c r="CE36" s="82">
        <v>0</v>
      </c>
      <c r="DE36" s="82">
        <v>71.052631578947654</v>
      </c>
      <c r="EC36" s="84"/>
      <c r="ED36" s="84"/>
      <c r="EO36" s="85"/>
      <c r="EP36" s="85"/>
      <c r="EQ36" s="85"/>
      <c r="ER36" s="85"/>
      <c r="ES36" s="85"/>
    </row>
    <row r="37" spans="1:207" s="82" customFormat="1" x14ac:dyDescent="0.2">
      <c r="A37" s="79">
        <v>80</v>
      </c>
      <c r="B37" s="80">
        <v>235</v>
      </c>
      <c r="C37" s="79" t="s">
        <v>185</v>
      </c>
      <c r="D37" s="79" t="s">
        <v>182</v>
      </c>
      <c r="E37" s="79" t="s">
        <v>180</v>
      </c>
      <c r="F37" s="81" t="s">
        <v>187</v>
      </c>
      <c r="G37" s="82">
        <v>20.59</v>
      </c>
      <c r="H37" s="82">
        <v>20.7</v>
      </c>
      <c r="I37" s="82">
        <v>21.3</v>
      </c>
      <c r="J37" s="82">
        <v>22.5</v>
      </c>
      <c r="K37" s="82">
        <v>22.6</v>
      </c>
      <c r="L37" s="82">
        <v>24.5</v>
      </c>
      <c r="M37" s="82">
        <v>26.4</v>
      </c>
      <c r="N37" s="82">
        <v>27</v>
      </c>
      <c r="O37" s="82">
        <v>25.9</v>
      </c>
      <c r="P37" s="82">
        <v>27.9</v>
      </c>
      <c r="Q37" s="82">
        <v>28</v>
      </c>
      <c r="R37" s="82">
        <v>29</v>
      </c>
      <c r="S37" s="82">
        <v>28.5</v>
      </c>
      <c r="T37" s="82">
        <v>27.5</v>
      </c>
      <c r="U37" s="82">
        <v>27.4</v>
      </c>
      <c r="V37" s="83">
        <v>100</v>
      </c>
      <c r="W37" s="83">
        <v>100.53281666263017</v>
      </c>
      <c r="X37" s="83">
        <v>103.38983050847457</v>
      </c>
      <c r="Y37" s="83">
        <v>108.86516593177072</v>
      </c>
      <c r="Z37" s="83">
        <v>109.30771011808289</v>
      </c>
      <c r="AA37" s="83">
        <v>117.3430915945886</v>
      </c>
      <c r="AB37" s="83">
        <v>124.72866567354757</v>
      </c>
      <c r="AC37" s="83">
        <v>126.9384324437907</v>
      </c>
      <c r="AD37" s="83">
        <v>122.84362228436223</v>
      </c>
      <c r="AE37" s="84">
        <v>130.15054650443389</v>
      </c>
      <c r="AF37" s="84">
        <v>130.50010290183164</v>
      </c>
      <c r="AG37" s="84">
        <v>133.91812865497076</v>
      </c>
      <c r="AH37" s="84">
        <v>132.22652271338359</v>
      </c>
      <c r="AI37" s="84">
        <v>128.73778332293617</v>
      </c>
      <c r="AJ37" s="84">
        <v>128.38091269014379</v>
      </c>
      <c r="BM37" s="82">
        <v>221</v>
      </c>
      <c r="BN37" s="82">
        <v>251</v>
      </c>
      <c r="BO37" s="82">
        <v>289</v>
      </c>
      <c r="BP37" s="82">
        <v>246</v>
      </c>
      <c r="BQ37" s="82">
        <v>227</v>
      </c>
      <c r="BR37" s="82">
        <v>270</v>
      </c>
      <c r="BS37" s="82">
        <v>85</v>
      </c>
      <c r="BT37" s="82">
        <v>83</v>
      </c>
      <c r="BU37" s="82">
        <v>118</v>
      </c>
      <c r="BV37" s="82">
        <v>71</v>
      </c>
      <c r="BW37" s="82">
        <v>38</v>
      </c>
      <c r="BX37" s="82">
        <v>27</v>
      </c>
      <c r="BY37" s="82">
        <v>45</v>
      </c>
      <c r="BZ37" s="82">
        <v>26</v>
      </c>
      <c r="CA37" s="82">
        <v>32</v>
      </c>
      <c r="CB37" s="82">
        <v>0</v>
      </c>
      <c r="CC37" s="82">
        <v>0</v>
      </c>
      <c r="CD37" s="82">
        <v>0</v>
      </c>
      <c r="CE37" s="82">
        <v>0</v>
      </c>
      <c r="CF37" s="82">
        <v>0</v>
      </c>
      <c r="CG37" s="82">
        <v>0</v>
      </c>
      <c r="CH37" s="82">
        <v>2</v>
      </c>
      <c r="CI37" s="82">
        <v>2</v>
      </c>
      <c r="CJ37" s="82">
        <v>2</v>
      </c>
      <c r="CK37" s="82">
        <v>2</v>
      </c>
      <c r="CL37" s="82">
        <v>3</v>
      </c>
      <c r="CM37" s="82">
        <v>2</v>
      </c>
      <c r="CN37" s="82">
        <v>2</v>
      </c>
      <c r="CO37" s="82">
        <v>2</v>
      </c>
      <c r="CP37" s="82">
        <v>2</v>
      </c>
      <c r="CQ37" s="82">
        <v>12</v>
      </c>
      <c r="CR37" s="82">
        <v>19</v>
      </c>
      <c r="CS37" s="82">
        <v>13</v>
      </c>
      <c r="CT37" s="82">
        <v>12</v>
      </c>
      <c r="CU37" s="82">
        <v>13</v>
      </c>
      <c r="CV37" s="82">
        <v>13</v>
      </c>
      <c r="CW37" s="82">
        <v>12</v>
      </c>
      <c r="CX37" s="82">
        <v>5</v>
      </c>
      <c r="CY37" s="82">
        <v>14</v>
      </c>
      <c r="CZ37" s="82">
        <v>3</v>
      </c>
      <c r="DA37" s="82">
        <v>13</v>
      </c>
      <c r="DB37" s="82">
        <v>9</v>
      </c>
      <c r="DC37" s="82">
        <v>10</v>
      </c>
      <c r="DD37" s="82">
        <v>13</v>
      </c>
      <c r="DE37" s="82">
        <v>57.446808510638334</v>
      </c>
      <c r="DF37" s="82">
        <v>52.631578947368418</v>
      </c>
      <c r="DG37" s="82">
        <v>56.267409470752085</v>
      </c>
      <c r="DH37" s="82">
        <v>43.103448275862064</v>
      </c>
      <c r="DI37" s="82">
        <v>24.175824175824168</v>
      </c>
      <c r="DJ37" s="82">
        <v>51.567944250871065</v>
      </c>
      <c r="DK37" s="82">
        <v>38.31775700934579</v>
      </c>
      <c r="DL37" s="82">
        <v>21.904761904761898</v>
      </c>
      <c r="DM37" s="82">
        <v>39.075630252100844</v>
      </c>
      <c r="DN37" s="82">
        <v>32.608695652173914</v>
      </c>
      <c r="DO37" s="82">
        <v>38.265306122448983</v>
      </c>
      <c r="DP37" s="82">
        <v>34.285714285714278</v>
      </c>
      <c r="DQ37" s="82">
        <v>50.694444444444443</v>
      </c>
      <c r="DR37" s="82">
        <v>38.172043010752688</v>
      </c>
      <c r="DS37" s="82">
        <v>159</v>
      </c>
      <c r="DU37" s="84">
        <v>1.4002111930000001</v>
      </c>
      <c r="DV37" s="82">
        <v>42.08</v>
      </c>
      <c r="DW37" s="82">
        <v>71.56</v>
      </c>
      <c r="DX37" s="82">
        <v>79.56</v>
      </c>
      <c r="DY37" s="82">
        <v>18141.97</v>
      </c>
      <c r="DZ37" s="82">
        <v>34848.07</v>
      </c>
      <c r="EA37" s="82">
        <v>0.14300000000000002</v>
      </c>
      <c r="EB37" s="82">
        <v>0.1105</v>
      </c>
      <c r="EC37" s="84">
        <v>0.26850000000000002</v>
      </c>
      <c r="ED37" s="84">
        <v>0.30199999999999999</v>
      </c>
      <c r="EE37" s="82">
        <v>0.41149999999999998</v>
      </c>
      <c r="EF37" s="82">
        <v>0.41299999999999998</v>
      </c>
      <c r="EG37" s="82">
        <v>2.65</v>
      </c>
      <c r="EH37" s="82">
        <v>8.15</v>
      </c>
      <c r="EI37" s="82">
        <v>1.3</v>
      </c>
      <c r="EJ37" s="82">
        <v>2.2000000000000002</v>
      </c>
      <c r="EK37" s="82">
        <v>0.375</v>
      </c>
      <c r="EL37" s="82">
        <v>0.74</v>
      </c>
      <c r="EM37" s="82">
        <v>3.9289215686274508</v>
      </c>
      <c r="EN37" s="82">
        <v>61.341653666146655</v>
      </c>
      <c r="EO37" s="85">
        <v>0.41</v>
      </c>
      <c r="EP37" s="85"/>
      <c r="EQ37" s="85"/>
      <c r="ER37" s="85"/>
      <c r="ES37" s="85"/>
      <c r="FC37" s="82">
        <v>65.217391304347828</v>
      </c>
      <c r="FD37" s="82">
        <v>70.588235294117652</v>
      </c>
      <c r="FE37" s="82">
        <v>128</v>
      </c>
      <c r="FF37" s="82">
        <v>153.32</v>
      </c>
      <c r="FG37" s="82">
        <v>0</v>
      </c>
      <c r="FH37" s="82">
        <v>0</v>
      </c>
      <c r="FI37" s="82">
        <v>0</v>
      </c>
      <c r="FJ37" s="82">
        <v>58.89</v>
      </c>
      <c r="FK37" s="82">
        <v>82.22</v>
      </c>
      <c r="FL37" s="82">
        <v>13.33</v>
      </c>
      <c r="FM37" s="82">
        <v>13.33</v>
      </c>
      <c r="FN37" s="82">
        <v>0</v>
      </c>
      <c r="FO37" s="82">
        <v>0</v>
      </c>
      <c r="FP37" s="82">
        <v>0</v>
      </c>
      <c r="FQ37" s="82">
        <v>0</v>
      </c>
      <c r="FR37" s="82">
        <v>0</v>
      </c>
      <c r="FS37" s="82">
        <v>4.8659999999999997</v>
      </c>
      <c r="FT37" s="82">
        <v>0</v>
      </c>
      <c r="FU37" s="82">
        <v>3.6659999999999995</v>
      </c>
      <c r="FV37" s="82">
        <v>19.332000000000001</v>
      </c>
      <c r="FW37" s="82">
        <v>60.868000000000009</v>
      </c>
      <c r="GX37" s="86">
        <v>86.564171119999997</v>
      </c>
      <c r="GY37" s="86">
        <v>54.552939240000001</v>
      </c>
    </row>
    <row r="38" spans="1:207" s="90" customFormat="1" x14ac:dyDescent="0.2">
      <c r="A38" s="87">
        <v>81</v>
      </c>
      <c r="B38" s="88">
        <v>167</v>
      </c>
      <c r="C38" s="87" t="s">
        <v>185</v>
      </c>
      <c r="D38" s="87" t="s">
        <v>182</v>
      </c>
      <c r="E38" s="87" t="s">
        <v>182</v>
      </c>
      <c r="F38" s="89" t="s">
        <v>188</v>
      </c>
      <c r="G38" s="90">
        <v>18.97</v>
      </c>
      <c r="H38" s="90">
        <v>19.899999999999999</v>
      </c>
      <c r="I38" s="90">
        <v>18.3</v>
      </c>
      <c r="J38" s="90">
        <v>19.899999999999999</v>
      </c>
      <c r="K38" s="90">
        <v>18.8</v>
      </c>
      <c r="L38" s="90">
        <v>19.7</v>
      </c>
      <c r="M38" s="90">
        <v>20.100000000000001</v>
      </c>
      <c r="N38" s="90">
        <v>20</v>
      </c>
      <c r="O38" s="90">
        <v>20</v>
      </c>
      <c r="P38" s="90">
        <v>23.4</v>
      </c>
      <c r="Q38" s="90">
        <v>24.2</v>
      </c>
      <c r="R38" s="90">
        <v>23.2</v>
      </c>
      <c r="S38" s="90">
        <v>24</v>
      </c>
      <c r="T38" s="90">
        <v>23.5</v>
      </c>
      <c r="U38" s="90">
        <v>24.3</v>
      </c>
      <c r="V38" s="91">
        <v>100</v>
      </c>
      <c r="W38" s="91">
        <v>104.78518137381013</v>
      </c>
      <c r="X38" s="91">
        <v>96.404614971827215</v>
      </c>
      <c r="Y38" s="91">
        <v>104.78518137381013</v>
      </c>
      <c r="Z38" s="91">
        <v>99.099814667725724</v>
      </c>
      <c r="AA38" s="91">
        <v>103.77553659167313</v>
      </c>
      <c r="AB38" s="91">
        <v>105.78448937803942</v>
      </c>
      <c r="AC38" s="91">
        <v>105.28611752630229</v>
      </c>
      <c r="AD38" s="91">
        <v>105.28611752630229</v>
      </c>
      <c r="AE38" s="92">
        <v>120.91102194949256</v>
      </c>
      <c r="AF38" s="92">
        <v>124.22978920546676</v>
      </c>
      <c r="AG38" s="92">
        <v>120.06165520512212</v>
      </c>
      <c r="AH38" s="92">
        <v>123.41168256923436</v>
      </c>
      <c r="AI38" s="92">
        <v>121.33270543913352</v>
      </c>
      <c r="AJ38" s="92">
        <v>124.63600647099608</v>
      </c>
      <c r="AK38" s="92">
        <v>132</v>
      </c>
      <c r="AL38" s="92">
        <v>42.599999999999994</v>
      </c>
      <c r="AM38" s="90">
        <v>1.1576470588235295</v>
      </c>
      <c r="AN38" s="90">
        <v>1.1770334928229667</v>
      </c>
      <c r="AO38" s="90">
        <v>1.1310344827586207</v>
      </c>
      <c r="AP38" s="90">
        <v>1.0860927152317883</v>
      </c>
      <c r="AR38" s="90">
        <v>1.0512820512820513</v>
      </c>
      <c r="AS38" s="90">
        <v>0.9265536723163843</v>
      </c>
      <c r="AT38" s="90">
        <v>0.90942698706099834</v>
      </c>
      <c r="AU38" s="90">
        <v>0.93358633776091082</v>
      </c>
      <c r="AV38" s="90">
        <v>0.91280148423005569</v>
      </c>
      <c r="AW38" s="90">
        <v>0.92830188679245285</v>
      </c>
      <c r="AX38" s="90">
        <v>0.90607734806629847</v>
      </c>
      <c r="AY38" s="90">
        <v>50</v>
      </c>
      <c r="AZ38" s="90">
        <v>100</v>
      </c>
      <c r="BC38" s="90">
        <v>1.6091954022988506</v>
      </c>
      <c r="BF38" s="90">
        <v>1.4957264957264957</v>
      </c>
      <c r="BG38" s="90">
        <v>1.3182674199623354</v>
      </c>
      <c r="BH38" s="90">
        <v>1.2939001848428837</v>
      </c>
      <c r="BI38" s="90">
        <v>1.3282732447817835</v>
      </c>
      <c r="BJ38" s="90">
        <v>1.2987012987012987</v>
      </c>
      <c r="BK38" s="90">
        <v>1.320754716981132</v>
      </c>
      <c r="BL38" s="90">
        <v>1.2891344383057091</v>
      </c>
      <c r="BM38" s="90">
        <v>186</v>
      </c>
      <c r="BN38" s="90">
        <v>148</v>
      </c>
      <c r="BO38" s="90">
        <v>163</v>
      </c>
      <c r="BP38" s="90">
        <v>138</v>
      </c>
      <c r="BQ38" s="90">
        <v>205</v>
      </c>
      <c r="BR38" s="90">
        <v>149</v>
      </c>
      <c r="BS38" s="90">
        <v>168</v>
      </c>
      <c r="BT38" s="90">
        <v>232</v>
      </c>
      <c r="BU38" s="90">
        <v>110</v>
      </c>
      <c r="BV38" s="90">
        <v>18</v>
      </c>
      <c r="BW38" s="90">
        <v>37</v>
      </c>
      <c r="BX38" s="90">
        <v>53</v>
      </c>
      <c r="BY38" s="90">
        <v>49</v>
      </c>
      <c r="BZ38" s="90">
        <v>50</v>
      </c>
      <c r="CA38" s="90">
        <v>74</v>
      </c>
      <c r="CB38" s="90">
        <v>0</v>
      </c>
      <c r="CC38" s="90">
        <v>0</v>
      </c>
      <c r="CD38" s="90">
        <v>0</v>
      </c>
      <c r="CE38" s="90">
        <v>0</v>
      </c>
      <c r="CF38" s="90">
        <v>0</v>
      </c>
      <c r="CG38" s="90">
        <v>0</v>
      </c>
      <c r="CH38" s="90">
        <v>0</v>
      </c>
      <c r="CI38" s="90">
        <v>0</v>
      </c>
      <c r="CJ38" s="90">
        <v>0</v>
      </c>
      <c r="CK38" s="90">
        <v>0</v>
      </c>
      <c r="CL38" s="90">
        <v>0</v>
      </c>
      <c r="CM38" s="90">
        <v>0</v>
      </c>
      <c r="CN38" s="90">
        <v>0</v>
      </c>
      <c r="CO38" s="90">
        <v>2</v>
      </c>
      <c r="CP38" s="90">
        <v>0</v>
      </c>
      <c r="CQ38" s="90">
        <v>11</v>
      </c>
      <c r="CR38" s="90">
        <v>3</v>
      </c>
      <c r="CS38" s="90">
        <v>9</v>
      </c>
      <c r="CT38" s="90">
        <v>8</v>
      </c>
      <c r="CU38" s="90">
        <v>14</v>
      </c>
      <c r="CV38" s="90">
        <v>15</v>
      </c>
      <c r="CW38" s="90">
        <v>9</v>
      </c>
      <c r="CX38" s="90">
        <v>11</v>
      </c>
      <c r="CY38" s="90">
        <v>7</v>
      </c>
      <c r="CZ38" s="90">
        <v>11</v>
      </c>
      <c r="DA38" s="90">
        <v>10</v>
      </c>
      <c r="DB38" s="90">
        <v>9</v>
      </c>
      <c r="DC38" s="90">
        <v>10</v>
      </c>
      <c r="DD38" s="90">
        <v>8</v>
      </c>
      <c r="DE38" s="90">
        <v>72.569444444444457</v>
      </c>
      <c r="DF38" s="90">
        <v>60.344827586206897</v>
      </c>
      <c r="DG38" s="90">
        <v>62.452107279693493</v>
      </c>
      <c r="DH38" s="90">
        <v>37.313432835820898</v>
      </c>
      <c r="DI38" s="90">
        <v>54.515050167224075</v>
      </c>
      <c r="DJ38" s="90">
        <v>52.044609665427508</v>
      </c>
      <c r="DK38" s="90">
        <v>36.601307189542482</v>
      </c>
      <c r="DL38" s="90">
        <v>15.555555555555555</v>
      </c>
      <c r="DM38" s="90">
        <v>33.928571428571438</v>
      </c>
      <c r="DN38" s="90">
        <v>41.481481481481488</v>
      </c>
      <c r="DO38" s="90">
        <v>23.529411764705877</v>
      </c>
      <c r="DP38" s="90">
        <v>27.368421052631575</v>
      </c>
      <c r="DQ38" s="90">
        <v>33.155080213903744</v>
      </c>
      <c r="DR38" s="90">
        <v>43.373493975903614</v>
      </c>
      <c r="DS38" s="90">
        <v>135</v>
      </c>
      <c r="DT38" s="90">
        <v>0.85817741700000005</v>
      </c>
      <c r="DU38" s="92">
        <v>0.47163120600000003</v>
      </c>
      <c r="DV38" s="90">
        <v>65.72</v>
      </c>
      <c r="DW38" s="90">
        <v>92.2</v>
      </c>
      <c r="DX38" s="90">
        <v>37.239999999999995</v>
      </c>
      <c r="DY38" s="90">
        <v>14971.800000000001</v>
      </c>
      <c r="DZ38" s="90">
        <v>17399.82</v>
      </c>
      <c r="EA38" s="90">
        <v>0.14799999999999999</v>
      </c>
      <c r="EB38" s="90">
        <v>0.123</v>
      </c>
      <c r="EC38" s="92">
        <v>0.20800000000000002</v>
      </c>
      <c r="ED38" s="92">
        <v>0.22</v>
      </c>
      <c r="EE38" s="90">
        <v>0.35599999999999998</v>
      </c>
      <c r="EF38" s="90">
        <v>0.34299999999999997</v>
      </c>
      <c r="EG38" s="90">
        <v>5.15</v>
      </c>
      <c r="EH38" s="90">
        <v>21.200000000000003</v>
      </c>
      <c r="EI38" s="90">
        <v>2</v>
      </c>
      <c r="EJ38" s="90">
        <v>2.5</v>
      </c>
      <c r="EK38" s="90">
        <v>0.40500000000000003</v>
      </c>
      <c r="EL38" s="90">
        <v>0.7</v>
      </c>
      <c r="EM38" s="90">
        <v>3.918965064355135</v>
      </c>
      <c r="EN38" s="90">
        <v>69.203664552501763</v>
      </c>
      <c r="EO38" s="93">
        <v>0.38</v>
      </c>
      <c r="EP38" s="93">
        <v>0.34</v>
      </c>
      <c r="EQ38" s="93">
        <f>(EP38/U38)</f>
        <v>1.3991769547325103E-2</v>
      </c>
      <c r="ER38" s="93">
        <v>2.2999999999999998</v>
      </c>
      <c r="ES38" s="93">
        <f>(EP38/ER38)</f>
        <v>0.14782608695652177</v>
      </c>
      <c r="ET38" s="90">
        <v>9.3000000000000007</v>
      </c>
      <c r="FC38" s="90">
        <v>88.235294117647058</v>
      </c>
      <c r="FD38" s="90">
        <v>86.206896551724128</v>
      </c>
      <c r="FE38" s="90">
        <v>69</v>
      </c>
      <c r="FF38" s="90">
        <v>205.08</v>
      </c>
      <c r="FG38" s="90">
        <v>0.86</v>
      </c>
      <c r="FH38" s="90">
        <v>0</v>
      </c>
      <c r="FI38" s="90">
        <v>0</v>
      </c>
      <c r="FJ38" s="90">
        <v>71.48</v>
      </c>
      <c r="FK38" s="90">
        <v>88.52</v>
      </c>
      <c r="FL38" s="90">
        <v>86.67</v>
      </c>
      <c r="FM38" s="90">
        <v>35.19</v>
      </c>
      <c r="FN38" s="90">
        <v>0</v>
      </c>
      <c r="FO38" s="90">
        <v>0</v>
      </c>
      <c r="FP38" s="90">
        <v>4.0659999999999998</v>
      </c>
      <c r="FQ38" s="90">
        <v>0</v>
      </c>
      <c r="FR38" s="90">
        <v>13</v>
      </c>
      <c r="FS38" s="90">
        <v>2.734</v>
      </c>
      <c r="FT38" s="90">
        <v>34.667999999999999</v>
      </c>
      <c r="FU38" s="90">
        <v>31.334000000000003</v>
      </c>
      <c r="FV38" s="90">
        <v>14.065999999999999</v>
      </c>
      <c r="FW38" s="90">
        <v>2.2000000000000002</v>
      </c>
      <c r="FX38" s="90">
        <v>135.65757377609029</v>
      </c>
      <c r="FY38" s="90">
        <v>1.4597117021737509</v>
      </c>
      <c r="FZ38" s="90">
        <v>2.6426182166989229</v>
      </c>
      <c r="GA38" s="90">
        <v>1.0187165025654561</v>
      </c>
      <c r="GF38" s="90">
        <v>2.2561062383072962E-2</v>
      </c>
      <c r="GG38" s="90">
        <v>0.11020211240962562</v>
      </c>
      <c r="GH38" s="90">
        <v>0.64125481158041997</v>
      </c>
      <c r="GI38" s="90">
        <v>3.5325417292880781</v>
      </c>
      <c r="GJ38" s="90">
        <v>0.166604768367308</v>
      </c>
      <c r="GK38" s="90">
        <v>1.006570475552486</v>
      </c>
      <c r="GL38" s="90">
        <v>0.84083344035375773</v>
      </c>
      <c r="GM38" s="90">
        <v>0.55708469422818618</v>
      </c>
      <c r="GN38" s="90">
        <v>0.68377373684082665</v>
      </c>
      <c r="GX38" s="94">
        <v>80.747126440000002</v>
      </c>
      <c r="GY38" s="94">
        <v>69.285714290000001</v>
      </c>
    </row>
    <row r="39" spans="1:207" s="90" customFormat="1" x14ac:dyDescent="0.2">
      <c r="A39" s="87">
        <v>81</v>
      </c>
      <c r="B39" s="88">
        <v>172</v>
      </c>
      <c r="C39" s="87" t="s">
        <v>185</v>
      </c>
      <c r="D39" s="87" t="s">
        <v>182</v>
      </c>
      <c r="E39" s="87" t="s">
        <v>182</v>
      </c>
      <c r="F39" s="89" t="s">
        <v>188</v>
      </c>
      <c r="G39" s="90">
        <v>18.82</v>
      </c>
      <c r="H39" s="90">
        <v>21.8</v>
      </c>
      <c r="I39" s="90">
        <v>21</v>
      </c>
      <c r="J39" s="90">
        <v>22.6</v>
      </c>
      <c r="K39" s="90">
        <v>23</v>
      </c>
      <c r="L39" s="90">
        <v>23.8</v>
      </c>
      <c r="M39" s="90">
        <v>25.2</v>
      </c>
      <c r="N39" s="90">
        <v>26.1</v>
      </c>
      <c r="O39" s="90">
        <v>26.8</v>
      </c>
      <c r="P39" s="90">
        <v>29.7</v>
      </c>
      <c r="Q39" s="90">
        <v>29.9</v>
      </c>
      <c r="R39" s="90">
        <v>29.5</v>
      </c>
      <c r="S39" s="90">
        <v>29.9</v>
      </c>
      <c r="T39" s="90">
        <v>29.5</v>
      </c>
      <c r="U39" s="90">
        <v>30</v>
      </c>
      <c r="V39" s="91">
        <v>100</v>
      </c>
      <c r="W39" s="91">
        <v>114.67257508616446</v>
      </c>
      <c r="X39" s="91">
        <v>110.94927172275239</v>
      </c>
      <c r="Y39" s="91">
        <v>118.25205214872042</v>
      </c>
      <c r="Z39" s="91">
        <v>119.99043519846963</v>
      </c>
      <c r="AA39" s="91">
        <v>123.36931018301267</v>
      </c>
      <c r="AB39" s="91">
        <v>128.98682417083143</v>
      </c>
      <c r="AC39" s="91">
        <v>132.41317898486199</v>
      </c>
      <c r="AD39" s="91">
        <v>134.98465585269619</v>
      </c>
      <c r="AE39" s="92">
        <v>144.84748557295961</v>
      </c>
      <c r="AF39" s="92">
        <v>145.48440065681444</v>
      </c>
      <c r="AG39" s="92">
        <v>144.20529801324503</v>
      </c>
      <c r="AH39" s="92">
        <v>145.48440065681444</v>
      </c>
      <c r="AI39" s="92">
        <v>144.20529801324503</v>
      </c>
      <c r="AJ39" s="92">
        <v>145.80090126997132</v>
      </c>
      <c r="BM39" s="90">
        <v>207</v>
      </c>
      <c r="BN39" s="90">
        <v>126</v>
      </c>
      <c r="BO39" s="90">
        <v>166</v>
      </c>
      <c r="BP39" s="90">
        <v>223</v>
      </c>
      <c r="BQ39" s="90">
        <v>100</v>
      </c>
      <c r="BR39" s="90">
        <v>17</v>
      </c>
      <c r="BS39" s="90">
        <v>71</v>
      </c>
      <c r="BT39" s="90">
        <v>39</v>
      </c>
      <c r="BU39" s="90">
        <v>50</v>
      </c>
      <c r="BV39" s="90">
        <v>45</v>
      </c>
      <c r="BW39" s="90">
        <v>58</v>
      </c>
      <c r="BX39" s="90">
        <v>48</v>
      </c>
      <c r="BY39" s="90">
        <v>59</v>
      </c>
      <c r="BZ39" s="90">
        <v>24</v>
      </c>
      <c r="CA39" s="90">
        <v>67</v>
      </c>
      <c r="CB39" s="90">
        <v>0</v>
      </c>
      <c r="CC39" s="90">
        <v>0</v>
      </c>
      <c r="CD39" s="90">
        <v>0</v>
      </c>
      <c r="CE39" s="90">
        <v>0</v>
      </c>
      <c r="CF39" s="90">
        <v>0</v>
      </c>
      <c r="CG39" s="90">
        <v>0</v>
      </c>
      <c r="CH39" s="90">
        <v>0</v>
      </c>
      <c r="CI39" s="90">
        <v>0</v>
      </c>
      <c r="CJ39" s="90">
        <v>0</v>
      </c>
      <c r="CK39" s="90">
        <v>0</v>
      </c>
      <c r="CL39" s="90">
        <v>2</v>
      </c>
      <c r="CM39" s="90">
        <v>2</v>
      </c>
      <c r="CN39" s="90">
        <v>1</v>
      </c>
      <c r="CO39" s="90">
        <v>1</v>
      </c>
      <c r="CP39" s="90">
        <v>2</v>
      </c>
      <c r="CQ39" s="90">
        <v>16</v>
      </c>
      <c r="CR39" s="90">
        <v>19</v>
      </c>
      <c r="CS39" s="90">
        <v>10</v>
      </c>
      <c r="CT39" s="90">
        <v>14</v>
      </c>
      <c r="CU39" s="90">
        <v>16</v>
      </c>
      <c r="CV39" s="90">
        <v>18</v>
      </c>
      <c r="CW39" s="90">
        <v>16</v>
      </c>
      <c r="CX39" s="90">
        <v>7</v>
      </c>
      <c r="CY39" s="90">
        <v>14</v>
      </c>
      <c r="CZ39" s="90">
        <v>5</v>
      </c>
      <c r="DA39" s="90">
        <v>14</v>
      </c>
      <c r="DB39" s="90">
        <v>9</v>
      </c>
      <c r="DC39" s="90">
        <v>9</v>
      </c>
      <c r="DD39" s="90">
        <v>6</v>
      </c>
      <c r="DE39" s="90">
        <v>33.333333333333378</v>
      </c>
      <c r="DF39" s="90">
        <v>47.744360902255636</v>
      </c>
      <c r="DG39" s="90">
        <v>34.163701067615662</v>
      </c>
      <c r="DH39" s="90">
        <v>48.98989898989899</v>
      </c>
      <c r="DI39" s="90">
        <v>39.316239316239326</v>
      </c>
      <c r="DJ39" s="90">
        <v>42.72300469483568</v>
      </c>
      <c r="DK39" s="90">
        <v>43.951612903225801</v>
      </c>
      <c r="DL39" s="90">
        <v>30.978260869565215</v>
      </c>
      <c r="DM39" s="90">
        <v>49.823321554770317</v>
      </c>
      <c r="DN39" s="90">
        <v>48.920863309352526</v>
      </c>
      <c r="DO39" s="90">
        <v>41.393442622950822</v>
      </c>
      <c r="DQ39" s="90">
        <v>42.424242424242422</v>
      </c>
      <c r="DR39" s="90">
        <v>24.193548387096772</v>
      </c>
      <c r="DS39" s="90">
        <v>110</v>
      </c>
      <c r="DT39" s="90">
        <v>0.267245071</v>
      </c>
      <c r="DU39" s="92">
        <v>2.0806533950000001</v>
      </c>
      <c r="DV39" s="90">
        <v>47.2</v>
      </c>
      <c r="DW39" s="90">
        <v>31.16</v>
      </c>
      <c r="DX39" s="90">
        <v>81.52000000000001</v>
      </c>
      <c r="DY39" s="90">
        <v>15380.47</v>
      </c>
      <c r="DZ39" s="90">
        <v>34243.699999999997</v>
      </c>
      <c r="EA39" s="90">
        <v>0.11549999999999999</v>
      </c>
      <c r="EB39" s="90">
        <v>9.2499999999999999E-2</v>
      </c>
      <c r="EC39" s="92">
        <v>0.218</v>
      </c>
      <c r="ED39" s="92">
        <v>0.254</v>
      </c>
      <c r="EE39" s="90">
        <v>0.33350000000000002</v>
      </c>
      <c r="EF39" s="90">
        <v>0.34650000000000003</v>
      </c>
      <c r="EG39" s="90">
        <v>7.75</v>
      </c>
      <c r="EH39" s="90">
        <v>10</v>
      </c>
      <c r="EI39" s="90">
        <v>1.4</v>
      </c>
      <c r="EJ39" s="90">
        <v>2.4</v>
      </c>
      <c r="EK39" s="90">
        <v>0.41500000000000004</v>
      </c>
      <c r="EL39" s="90">
        <v>0.74</v>
      </c>
      <c r="EM39" s="90">
        <v>2.7243750000000002</v>
      </c>
      <c r="EN39" s="90">
        <v>55.939587568980542</v>
      </c>
      <c r="EO39" s="93">
        <v>0.4</v>
      </c>
      <c r="EP39" s="93">
        <v>0.36</v>
      </c>
      <c r="EQ39" s="93">
        <f>(EP39/U39)</f>
        <v>1.2E-2</v>
      </c>
      <c r="ER39" s="93">
        <v>2.1</v>
      </c>
      <c r="ES39" s="93">
        <f>(EP39/ER39)</f>
        <v>0.1714285714285714</v>
      </c>
      <c r="ET39" s="90">
        <v>9.9</v>
      </c>
      <c r="FC39" s="90">
        <v>78.94736842105263</v>
      </c>
      <c r="FD39" s="90">
        <v>81.481481481481481</v>
      </c>
      <c r="FE39" s="90">
        <v>138</v>
      </c>
      <c r="FF39" s="90">
        <v>110.32</v>
      </c>
      <c r="FG39" s="90">
        <v>0</v>
      </c>
      <c r="FH39" s="90">
        <v>0</v>
      </c>
      <c r="FI39" s="90">
        <v>0</v>
      </c>
      <c r="FJ39" s="90">
        <v>0</v>
      </c>
      <c r="FK39" s="90">
        <v>0</v>
      </c>
      <c r="FL39" s="90">
        <v>15.93</v>
      </c>
      <c r="FM39" s="90">
        <v>15.93</v>
      </c>
      <c r="FN39" s="90">
        <v>10.81</v>
      </c>
      <c r="FO39" s="90">
        <v>46.065999999999995</v>
      </c>
      <c r="FP39" s="90">
        <v>2.4</v>
      </c>
      <c r="FQ39" s="90">
        <v>0</v>
      </c>
      <c r="FR39" s="90">
        <v>17.667999999999999</v>
      </c>
      <c r="FS39" s="90">
        <v>15.931999999999999</v>
      </c>
      <c r="FT39" s="90">
        <v>15.2</v>
      </c>
      <c r="FU39" s="90">
        <v>11.6</v>
      </c>
      <c r="FV39" s="90">
        <v>8.6</v>
      </c>
      <c r="FW39" s="90">
        <v>4</v>
      </c>
      <c r="FX39" s="90">
        <v>107.2879445010573</v>
      </c>
      <c r="FY39" s="90">
        <v>13.29487285293092</v>
      </c>
      <c r="FZ39" s="90">
        <v>6.5495800411598157</v>
      </c>
      <c r="GA39" s="90">
        <v>1.022107231502003</v>
      </c>
      <c r="GF39" s="90">
        <v>5.5829887078470402E-3</v>
      </c>
      <c r="GG39" s="90">
        <v>0.12003425721871139</v>
      </c>
      <c r="GH39" s="90">
        <v>0.64948768634620579</v>
      </c>
      <c r="GI39" s="90">
        <v>1.0179649410641105</v>
      </c>
      <c r="GJ39" s="90">
        <v>0.30892537516753626</v>
      </c>
      <c r="GK39" s="90">
        <v>0.64576569387430771</v>
      </c>
      <c r="GL39" s="90">
        <v>0.35824177542018509</v>
      </c>
      <c r="GM39" s="90">
        <v>0.18144713300502885</v>
      </c>
      <c r="GN39" s="90">
        <v>0.5927273011497608</v>
      </c>
      <c r="GX39" s="94">
        <v>58.178319440000003</v>
      </c>
      <c r="GY39" s="94">
        <v>41.686830280000002</v>
      </c>
    </row>
    <row r="40" spans="1:207" s="90" customFormat="1" x14ac:dyDescent="0.2">
      <c r="A40" s="87">
        <v>82</v>
      </c>
      <c r="B40" s="88">
        <v>155</v>
      </c>
      <c r="C40" s="87" t="s">
        <v>185</v>
      </c>
      <c r="D40" s="87" t="s">
        <v>182</v>
      </c>
      <c r="E40" s="87" t="s">
        <v>182</v>
      </c>
      <c r="F40" s="89" t="s">
        <v>188</v>
      </c>
      <c r="G40" s="90">
        <v>19.079999999999998</v>
      </c>
      <c r="H40" s="90">
        <v>19.3</v>
      </c>
      <c r="I40" s="90">
        <v>18.2</v>
      </c>
      <c r="J40" s="90">
        <v>20.399999999999999</v>
      </c>
      <c r="K40" s="90">
        <v>20.5</v>
      </c>
      <c r="L40" s="90">
        <v>21.9</v>
      </c>
      <c r="M40" s="90">
        <v>23</v>
      </c>
      <c r="N40" s="90">
        <v>13.7</v>
      </c>
      <c r="O40" s="90">
        <v>24.7</v>
      </c>
      <c r="P40" s="90">
        <v>25.9</v>
      </c>
      <c r="Q40" s="90">
        <v>26.1</v>
      </c>
      <c r="R40" s="90">
        <v>26.5</v>
      </c>
      <c r="S40" s="90">
        <v>26.1</v>
      </c>
      <c r="T40" s="90">
        <v>25.9</v>
      </c>
      <c r="U40" s="90">
        <v>26</v>
      </c>
      <c r="V40" s="91">
        <v>100</v>
      </c>
      <c r="W40" s="91">
        <v>101.14643043251695</v>
      </c>
      <c r="X40" s="91">
        <v>95.278969957081557</v>
      </c>
      <c r="Y40" s="91">
        <v>106.68693009118542</v>
      </c>
      <c r="Z40" s="91">
        <v>107.17534108135423</v>
      </c>
      <c r="AA40" s="91">
        <v>113.76281112737921</v>
      </c>
      <c r="AB40" s="91">
        <v>118.63117870722434</v>
      </c>
      <c r="AC40" s="91">
        <v>121.59887798036466</v>
      </c>
      <c r="AD40" s="91">
        <v>125.67382366377342</v>
      </c>
      <c r="AE40" s="92">
        <v>130.32458870609159</v>
      </c>
      <c r="AF40" s="92">
        <v>131.07569721115539</v>
      </c>
      <c r="AG40" s="92">
        <v>132.55813953488374</v>
      </c>
      <c r="AH40" s="92">
        <v>131.07569721115539</v>
      </c>
      <c r="AI40" s="92">
        <v>130.32458870609159</v>
      </c>
      <c r="AJ40" s="92">
        <v>130.70097604259095</v>
      </c>
      <c r="AK40" s="92">
        <v>129</v>
      </c>
      <c r="AL40" s="92">
        <v>50.900000000000006</v>
      </c>
      <c r="AM40" s="90">
        <v>1.2238805970149254</v>
      </c>
      <c r="AN40" s="90">
        <v>1.2000000000000002</v>
      </c>
      <c r="AO40" s="90">
        <v>1.1603773584905661</v>
      </c>
      <c r="AP40" s="90">
        <v>1.1031390134529149</v>
      </c>
      <c r="AR40" s="90">
        <v>1.0292887029288704</v>
      </c>
      <c r="AS40" s="90">
        <v>0.98007968127490042</v>
      </c>
      <c r="AT40" s="90">
        <v>0.96850393700787407</v>
      </c>
      <c r="AU40" s="90">
        <v>0.9553398058252428</v>
      </c>
      <c r="AV40" s="90">
        <v>0.9609375</v>
      </c>
      <c r="AW40" s="90">
        <v>0.97425742574257435</v>
      </c>
      <c r="AX40" s="90">
        <v>0.98993963782696182</v>
      </c>
      <c r="AY40" s="90">
        <v>50</v>
      </c>
      <c r="AZ40" s="90">
        <v>100</v>
      </c>
      <c r="BC40" s="90">
        <v>1.6509433962264151</v>
      </c>
      <c r="BF40" s="90">
        <v>1.4644351464435148</v>
      </c>
      <c r="BG40" s="90">
        <v>1.394422310756972</v>
      </c>
      <c r="BH40" s="90">
        <v>1.3779527559055118</v>
      </c>
      <c r="BI40" s="90">
        <v>1.3592233009708738</v>
      </c>
      <c r="BJ40" s="90">
        <v>1.3671875</v>
      </c>
      <c r="BK40" s="90">
        <v>1.386138613861386</v>
      </c>
      <c r="BL40" s="90">
        <v>1.408450704225352</v>
      </c>
      <c r="BM40" s="90">
        <v>77</v>
      </c>
      <c r="BN40" s="90">
        <v>154</v>
      </c>
      <c r="BO40" s="90">
        <v>164</v>
      </c>
      <c r="BP40" s="90">
        <v>300</v>
      </c>
      <c r="BQ40" s="90">
        <v>68</v>
      </c>
      <c r="BR40" s="90">
        <v>240</v>
      </c>
      <c r="BS40" s="90">
        <v>178</v>
      </c>
      <c r="BT40" s="90">
        <v>89</v>
      </c>
      <c r="BU40" s="90">
        <v>97</v>
      </c>
      <c r="BV40" s="90">
        <v>35</v>
      </c>
      <c r="BW40" s="90">
        <v>135</v>
      </c>
      <c r="BX40" s="90">
        <v>87</v>
      </c>
      <c r="BY40" s="90">
        <v>97</v>
      </c>
      <c r="BZ40" s="90">
        <v>44</v>
      </c>
      <c r="CA40" s="90">
        <v>67</v>
      </c>
      <c r="CB40" s="90">
        <v>2</v>
      </c>
      <c r="CC40" s="90">
        <v>2</v>
      </c>
      <c r="CD40" s="90">
        <v>2</v>
      </c>
      <c r="CE40" s="90">
        <v>2</v>
      </c>
      <c r="CF40" s="90">
        <v>0</v>
      </c>
      <c r="CG40" s="90">
        <v>0</v>
      </c>
      <c r="CH40" s="90">
        <v>2</v>
      </c>
      <c r="CI40" s="90">
        <v>3</v>
      </c>
      <c r="CJ40" s="90">
        <v>2</v>
      </c>
      <c r="CK40" s="90">
        <v>3</v>
      </c>
      <c r="CL40" s="90">
        <v>2</v>
      </c>
      <c r="CM40" s="90">
        <v>4</v>
      </c>
      <c r="CN40" s="90">
        <v>4</v>
      </c>
      <c r="CO40" s="90">
        <v>4</v>
      </c>
      <c r="CP40" s="90">
        <v>4</v>
      </c>
      <c r="CQ40" s="90">
        <v>11</v>
      </c>
      <c r="CR40" s="90">
        <v>16</v>
      </c>
      <c r="CS40" s="90">
        <v>15</v>
      </c>
      <c r="CT40" s="90">
        <v>13</v>
      </c>
      <c r="CU40" s="90">
        <v>20</v>
      </c>
      <c r="CV40" s="90">
        <v>13</v>
      </c>
      <c r="CW40" s="90">
        <v>13</v>
      </c>
      <c r="CX40" s="90">
        <v>7</v>
      </c>
      <c r="CY40" s="90">
        <v>16</v>
      </c>
      <c r="CZ40" s="90">
        <v>15</v>
      </c>
      <c r="DA40" s="90">
        <v>11</v>
      </c>
      <c r="DB40" s="90">
        <v>10</v>
      </c>
      <c r="DC40" s="90">
        <v>14</v>
      </c>
      <c r="DD40" s="90">
        <v>10</v>
      </c>
      <c r="DE40" s="90">
        <v>38.743455497382222</v>
      </c>
      <c r="DF40" s="90">
        <v>40.298507462686565</v>
      </c>
      <c r="DG40" s="90">
        <v>49.212598425196852</v>
      </c>
      <c r="DH40" s="90">
        <v>38.251366120218577</v>
      </c>
      <c r="DI40" s="90">
        <v>19.886363636363637</v>
      </c>
      <c r="DJ40" s="90">
        <v>52.14007782101168</v>
      </c>
      <c r="DK40" s="90">
        <v>47.101449275362327</v>
      </c>
      <c r="DL40" s="90">
        <v>40.350877192982452</v>
      </c>
      <c r="DM40" s="90">
        <v>40.322580645161295</v>
      </c>
      <c r="DN40" s="90">
        <v>37.004405286343619</v>
      </c>
      <c r="DO40" s="90">
        <v>36.68639053254438</v>
      </c>
      <c r="DP40" s="90">
        <v>54.779411764705884</v>
      </c>
      <c r="DQ40" s="90">
        <v>45.081967213114751</v>
      </c>
      <c r="DR40" s="90">
        <v>27.659574468085101</v>
      </c>
      <c r="DS40" s="90">
        <v>98</v>
      </c>
      <c r="DU40" s="92">
        <v>0.70452674900000001</v>
      </c>
      <c r="DV40" s="90">
        <v>62.32</v>
      </c>
      <c r="DW40" s="90">
        <v>83.47999999999999</v>
      </c>
      <c r="DX40" s="90">
        <v>51.359999999999992</v>
      </c>
      <c r="DY40" s="90">
        <v>11480.11</v>
      </c>
      <c r="DZ40" s="90">
        <v>18962.760000000002</v>
      </c>
      <c r="EA40" s="90">
        <v>0.13800000000000001</v>
      </c>
      <c r="EB40" s="90">
        <v>0.11549999999999999</v>
      </c>
      <c r="EC40" s="92">
        <v>0.2215</v>
      </c>
      <c r="ED40" s="92">
        <v>0.2525</v>
      </c>
      <c r="EE40" s="90">
        <v>0.35949999999999999</v>
      </c>
      <c r="EF40" s="90">
        <v>0.36749999999999999</v>
      </c>
      <c r="EG40" s="90">
        <v>1.6500000000000001</v>
      </c>
      <c r="EH40" s="90">
        <v>8.85</v>
      </c>
      <c r="EI40" s="90">
        <v>1.3</v>
      </c>
      <c r="EJ40" s="90">
        <v>2.1</v>
      </c>
      <c r="EK40" s="90">
        <v>0.46499999999999997</v>
      </c>
      <c r="EL40" s="90">
        <v>0.8</v>
      </c>
      <c r="EM40" s="90">
        <v>3.1992359682632974</v>
      </c>
      <c r="EN40" s="90">
        <v>80.901143241425686</v>
      </c>
      <c r="EO40" s="93">
        <v>0.42</v>
      </c>
      <c r="EP40" s="93">
        <v>0.28000000000000003</v>
      </c>
      <c r="EQ40" s="93">
        <f>(EP40/U40)</f>
        <v>1.0769230769230771E-2</v>
      </c>
      <c r="ER40" s="93">
        <v>2.1</v>
      </c>
      <c r="ES40" s="93">
        <f>(EP40/ER40)</f>
        <v>0.13333333333333333</v>
      </c>
      <c r="ET40" s="90">
        <v>9.6</v>
      </c>
      <c r="FC40" s="90">
        <v>65.217391304347828</v>
      </c>
      <c r="FD40" s="90">
        <v>71.428571428571431</v>
      </c>
      <c r="FE40" s="90">
        <v>131</v>
      </c>
      <c r="FF40" s="90">
        <v>157.72</v>
      </c>
      <c r="FG40" s="90">
        <v>0</v>
      </c>
      <c r="FH40" s="90">
        <v>13.7</v>
      </c>
      <c r="FI40" s="90">
        <v>0</v>
      </c>
      <c r="FJ40" s="90">
        <v>87.04</v>
      </c>
      <c r="FK40" s="90">
        <v>59.26</v>
      </c>
      <c r="FL40" s="90">
        <v>100</v>
      </c>
      <c r="FM40" s="90">
        <v>100</v>
      </c>
      <c r="FN40" s="90">
        <v>0</v>
      </c>
      <c r="FO40" s="90">
        <v>7.266</v>
      </c>
      <c r="FP40" s="90">
        <v>0</v>
      </c>
      <c r="FQ40" s="90">
        <v>0</v>
      </c>
      <c r="FR40" s="90">
        <v>0</v>
      </c>
      <c r="FS40" s="90">
        <v>0</v>
      </c>
      <c r="FT40" s="90">
        <v>2.3340000000000001</v>
      </c>
      <c r="FU40" s="90">
        <v>3.4659999999999997</v>
      </c>
      <c r="FV40" s="90">
        <v>0</v>
      </c>
      <c r="FW40" s="90">
        <v>10.334</v>
      </c>
      <c r="GF40" s="90">
        <v>1.7407719743448891E-2</v>
      </c>
      <c r="GG40" s="90">
        <v>5.0288968147741246E-2</v>
      </c>
      <c r="GI40" s="90">
        <v>1.3819795285215815</v>
      </c>
      <c r="GK40" s="90">
        <v>0.74079518463788063</v>
      </c>
      <c r="GL40" s="90">
        <v>0.72145327381182633</v>
      </c>
      <c r="GM40" s="90">
        <v>0.57638894261641893</v>
      </c>
      <c r="GN40" s="90">
        <v>0.66632882795757153</v>
      </c>
      <c r="GX40" s="94">
        <v>73.719008259999995</v>
      </c>
      <c r="GY40" s="94">
        <v>60.324640770000002</v>
      </c>
    </row>
    <row r="41" spans="1:207" s="90" customFormat="1" x14ac:dyDescent="0.2">
      <c r="A41" s="87">
        <v>82</v>
      </c>
      <c r="B41" s="88">
        <v>182</v>
      </c>
      <c r="C41" s="87" t="s">
        <v>185</v>
      </c>
      <c r="D41" s="87" t="s">
        <v>182</v>
      </c>
      <c r="E41" s="87" t="s">
        <v>182</v>
      </c>
      <c r="F41" s="89" t="s">
        <v>188</v>
      </c>
      <c r="G41" s="90">
        <v>18.309999999999999</v>
      </c>
      <c r="H41" s="90">
        <v>18.600000000000001</v>
      </c>
      <c r="I41" s="90">
        <v>19.100000000000001</v>
      </c>
      <c r="J41" s="90">
        <v>19.8</v>
      </c>
      <c r="K41" s="90">
        <v>20.5</v>
      </c>
      <c r="L41" s="90">
        <v>20.5</v>
      </c>
      <c r="M41" s="90">
        <v>21.6</v>
      </c>
      <c r="N41" s="90">
        <v>21.5</v>
      </c>
      <c r="O41" s="90">
        <v>23.1</v>
      </c>
      <c r="P41" s="90">
        <v>24.3</v>
      </c>
      <c r="Q41" s="90">
        <v>24.7</v>
      </c>
      <c r="R41" s="90">
        <v>25</v>
      </c>
      <c r="S41" s="90">
        <v>25.1</v>
      </c>
      <c r="T41" s="90">
        <v>24.6</v>
      </c>
      <c r="U41" s="90">
        <v>23.7</v>
      </c>
      <c r="V41" s="91">
        <v>100</v>
      </c>
      <c r="W41" s="91">
        <v>101.57138986724466</v>
      </c>
      <c r="X41" s="91">
        <v>104.22346966051859</v>
      </c>
      <c r="Y41" s="91">
        <v>107.81946995539229</v>
      </c>
      <c r="Z41" s="91">
        <v>111.2857510950786</v>
      </c>
      <c r="AA41" s="91">
        <v>111.2857510950786</v>
      </c>
      <c r="AB41" s="91">
        <v>116.48709596592334</v>
      </c>
      <c r="AC41" s="91">
        <v>116.02612408942477</v>
      </c>
      <c r="AD41" s="91">
        <v>123.13450857280851</v>
      </c>
      <c r="AE41" s="92">
        <v>128.11546585308614</v>
      </c>
      <c r="AF41" s="92">
        <v>129.71401999534993</v>
      </c>
      <c r="AG41" s="92">
        <v>130.89355806972986</v>
      </c>
      <c r="AH41" s="92">
        <v>131.28311448974893</v>
      </c>
      <c r="AI41" s="92">
        <v>129.31717548357028</v>
      </c>
      <c r="AJ41" s="92">
        <v>125.66055701023566</v>
      </c>
      <c r="BM41" s="90">
        <v>216</v>
      </c>
      <c r="BN41" s="90">
        <v>145</v>
      </c>
      <c r="BO41" s="90">
        <v>183</v>
      </c>
      <c r="BP41" s="90">
        <v>161</v>
      </c>
      <c r="BQ41" s="90">
        <v>200</v>
      </c>
      <c r="BR41" s="90">
        <v>300</v>
      </c>
      <c r="BS41" s="90">
        <v>282</v>
      </c>
      <c r="BT41" s="90">
        <v>155</v>
      </c>
      <c r="BU41" s="90">
        <v>132</v>
      </c>
      <c r="BV41" s="90">
        <v>67</v>
      </c>
      <c r="BW41" s="90">
        <v>65</v>
      </c>
      <c r="BX41" s="90">
        <v>50</v>
      </c>
      <c r="BY41" s="90">
        <v>63</v>
      </c>
      <c r="BZ41" s="90">
        <v>49</v>
      </c>
      <c r="CA41" s="90">
        <v>55</v>
      </c>
      <c r="CB41" s="90">
        <v>0</v>
      </c>
      <c r="CC41" s="90">
        <v>0</v>
      </c>
      <c r="CD41" s="90">
        <v>0</v>
      </c>
      <c r="CE41" s="90">
        <v>0</v>
      </c>
      <c r="CF41" s="90">
        <v>0</v>
      </c>
      <c r="CG41" s="90">
        <v>0</v>
      </c>
      <c r="CH41" s="90">
        <v>0</v>
      </c>
      <c r="CI41" s="90">
        <v>2</v>
      </c>
      <c r="CJ41" s="90">
        <v>2</v>
      </c>
      <c r="CK41" s="90">
        <v>2</v>
      </c>
      <c r="CL41" s="90">
        <v>2</v>
      </c>
      <c r="CM41" s="90">
        <v>4</v>
      </c>
      <c r="CN41" s="90">
        <v>4</v>
      </c>
      <c r="CO41" s="90">
        <v>4</v>
      </c>
      <c r="CP41" s="90">
        <v>4</v>
      </c>
      <c r="CQ41" s="90">
        <v>10</v>
      </c>
      <c r="CR41" s="90">
        <v>13</v>
      </c>
      <c r="CS41" s="90">
        <v>12</v>
      </c>
      <c r="CT41" s="90">
        <v>13</v>
      </c>
      <c r="CU41" s="90">
        <v>12</v>
      </c>
      <c r="CV41" s="90">
        <v>10</v>
      </c>
      <c r="CW41" s="90">
        <v>13</v>
      </c>
      <c r="CX41" s="90">
        <v>11</v>
      </c>
      <c r="CY41" s="90">
        <v>14</v>
      </c>
      <c r="CZ41" s="90">
        <v>16</v>
      </c>
      <c r="DA41" s="90">
        <v>13</v>
      </c>
      <c r="DB41" s="90">
        <v>13</v>
      </c>
      <c r="DC41" s="90">
        <v>17</v>
      </c>
      <c r="DD41" s="90">
        <v>16</v>
      </c>
      <c r="DE41" s="90">
        <v>28.070175438596547</v>
      </c>
      <c r="DF41" s="90">
        <v>39.090909090909086</v>
      </c>
      <c r="DG41" s="90">
        <v>53.571428571428569</v>
      </c>
      <c r="DH41" s="90">
        <v>45.859872611464965</v>
      </c>
      <c r="DI41" s="90">
        <v>27.500000000000007</v>
      </c>
      <c r="DJ41" s="90">
        <v>53.642384105960261</v>
      </c>
      <c r="DK41" s="90">
        <v>34.502923976608187</v>
      </c>
      <c r="DL41" s="90">
        <v>36.470588235294123</v>
      </c>
      <c r="DM41" s="90">
        <v>32.802547770700642</v>
      </c>
      <c r="DN41" s="90">
        <v>44.372990353697759</v>
      </c>
      <c r="DO41" s="90">
        <v>45.45454545454546</v>
      </c>
      <c r="DP41" s="90">
        <v>51.075268817204304</v>
      </c>
      <c r="DQ41" s="90">
        <v>51.366120218579233</v>
      </c>
      <c r="DR41" s="90">
        <v>47.533632286995513</v>
      </c>
      <c r="DS41" s="90">
        <v>127</v>
      </c>
      <c r="DU41" s="92">
        <v>1.4868327400000001</v>
      </c>
      <c r="DV41" s="90">
        <v>51.92</v>
      </c>
      <c r="DW41" s="90">
        <v>60.480000000000004</v>
      </c>
      <c r="DX41" s="90">
        <v>83.56</v>
      </c>
      <c r="DY41" s="90">
        <v>10079.93</v>
      </c>
      <c r="DZ41" s="90">
        <v>20554.63</v>
      </c>
      <c r="EA41" s="90">
        <v>9.6500000000000002E-2</v>
      </c>
      <c r="EB41" s="90">
        <v>8.249999999999999E-2</v>
      </c>
      <c r="EC41" s="92">
        <v>0.247</v>
      </c>
      <c r="ED41" s="92">
        <v>0.25750000000000001</v>
      </c>
      <c r="EE41" s="90">
        <v>0.34350000000000003</v>
      </c>
      <c r="EF41" s="90">
        <v>0.34</v>
      </c>
      <c r="EG41" s="90">
        <v>5.8</v>
      </c>
      <c r="EH41" s="90">
        <v>7.1999999999999993</v>
      </c>
      <c r="EI41" s="90">
        <v>1.2</v>
      </c>
      <c r="EJ41" s="90">
        <v>2.4</v>
      </c>
      <c r="EK41" s="90">
        <v>0.43999999999999995</v>
      </c>
      <c r="EL41" s="90">
        <v>0.7</v>
      </c>
      <c r="EM41" s="90">
        <v>2.4682249131699985</v>
      </c>
      <c r="EN41" s="90">
        <v>72.343387470997683</v>
      </c>
      <c r="EO41" s="93">
        <v>0.43</v>
      </c>
      <c r="EP41" s="93">
        <v>0.27</v>
      </c>
      <c r="EQ41" s="93">
        <f>(EP41/U41)</f>
        <v>1.1392405063291141E-2</v>
      </c>
      <c r="ER41" s="93">
        <v>2.6</v>
      </c>
      <c r="ES41" s="93">
        <f>(EP41/ER41)</f>
        <v>0.10384615384615385</v>
      </c>
      <c r="ET41" s="90">
        <v>9.5</v>
      </c>
      <c r="FC41" s="90">
        <v>70.588235294117652</v>
      </c>
      <c r="FD41" s="90">
        <v>71.428571428571431</v>
      </c>
      <c r="FE41" s="90">
        <v>78</v>
      </c>
      <c r="FF41" s="90">
        <v>73.16</v>
      </c>
      <c r="FG41" s="90">
        <v>0</v>
      </c>
      <c r="FH41" s="90">
        <v>0</v>
      </c>
      <c r="FI41" s="90">
        <v>18.52</v>
      </c>
      <c r="FJ41" s="90">
        <v>13.33</v>
      </c>
      <c r="FK41" s="90">
        <v>77.41</v>
      </c>
      <c r="FL41" s="90">
        <v>92.59</v>
      </c>
      <c r="FM41" s="90">
        <v>100</v>
      </c>
      <c r="FN41" s="90">
        <v>0</v>
      </c>
      <c r="FO41" s="90">
        <v>29.2</v>
      </c>
      <c r="FP41" s="90">
        <v>7.4659999999999993</v>
      </c>
      <c r="FQ41" s="90">
        <v>9.4</v>
      </c>
      <c r="FR41" s="90">
        <v>15.731999999999999</v>
      </c>
      <c r="FS41" s="90">
        <v>8.6</v>
      </c>
      <c r="FT41" s="90">
        <v>0</v>
      </c>
      <c r="FU41" s="90">
        <v>2.1339999999999999</v>
      </c>
      <c r="FV41" s="90">
        <v>0</v>
      </c>
      <c r="FW41" s="90">
        <v>16.602</v>
      </c>
      <c r="FX41" s="90">
        <v>167.7859223132385</v>
      </c>
      <c r="FY41" s="90">
        <v>5.6127073290337766</v>
      </c>
      <c r="FZ41" s="90">
        <v>2.6037017246392482</v>
      </c>
      <c r="GA41" s="90">
        <v>0.76718835561186871</v>
      </c>
      <c r="GF41" s="90">
        <v>2.5467384720791599E-2</v>
      </c>
      <c r="GG41" s="90">
        <v>9.3137864121752137E-2</v>
      </c>
      <c r="GI41" s="90">
        <v>1.072540716527052</v>
      </c>
      <c r="GK41" s="90">
        <v>0.82732618364400146</v>
      </c>
      <c r="GL41" s="90">
        <v>0.54063619564423304</v>
      </c>
      <c r="GN41" s="90">
        <v>1.528043083247496</v>
      </c>
      <c r="GX41" s="94">
        <v>68.783068779999994</v>
      </c>
      <c r="GY41" s="94">
        <v>52.063427529999998</v>
      </c>
    </row>
    <row r="42" spans="1:207" s="90" customFormat="1" x14ac:dyDescent="0.2">
      <c r="A42" s="87">
        <v>83</v>
      </c>
      <c r="B42" s="88">
        <v>187</v>
      </c>
      <c r="C42" s="87" t="s">
        <v>185</v>
      </c>
      <c r="D42" s="87" t="s">
        <v>182</v>
      </c>
      <c r="E42" s="87" t="s">
        <v>182</v>
      </c>
      <c r="F42" s="89" t="s">
        <v>188</v>
      </c>
      <c r="G42" s="90">
        <v>18.989999999999998</v>
      </c>
      <c r="H42" s="90">
        <v>20.3</v>
      </c>
      <c r="I42" s="90">
        <v>20</v>
      </c>
      <c r="J42" s="90">
        <v>20.8</v>
      </c>
      <c r="K42" s="90">
        <v>20.7</v>
      </c>
      <c r="L42" s="90">
        <v>22.8</v>
      </c>
      <c r="M42" s="90">
        <v>22.8</v>
      </c>
      <c r="N42" s="90">
        <v>22.8</v>
      </c>
      <c r="O42" s="90">
        <v>22.5</v>
      </c>
      <c r="P42" s="90">
        <v>24.7</v>
      </c>
      <c r="Q42" s="90">
        <v>25.9</v>
      </c>
      <c r="R42" s="90">
        <v>25.3</v>
      </c>
      <c r="S42" s="90">
        <v>26.3</v>
      </c>
      <c r="T42" s="90">
        <v>26.6</v>
      </c>
      <c r="U42" s="90">
        <v>25.5</v>
      </c>
      <c r="V42" s="91">
        <v>100</v>
      </c>
      <c r="W42" s="91">
        <v>106.66836345125988</v>
      </c>
      <c r="X42" s="91">
        <v>105.180815593742</v>
      </c>
      <c r="Y42" s="91">
        <v>109.09776325709979</v>
      </c>
      <c r="Z42" s="91">
        <v>108.61678004535148</v>
      </c>
      <c r="AA42" s="91">
        <v>118.23402727925343</v>
      </c>
      <c r="AB42" s="91">
        <v>118.23402727925343</v>
      </c>
      <c r="AC42" s="91">
        <v>118.23402727925343</v>
      </c>
      <c r="AD42" s="91">
        <v>116.91973969631238</v>
      </c>
      <c r="AE42" s="92">
        <v>126.13870450904098</v>
      </c>
      <c r="AF42" s="92">
        <v>130.78636667409222</v>
      </c>
      <c r="AG42" s="92">
        <v>128.49401670806051</v>
      </c>
      <c r="AH42" s="92">
        <v>132.28085670125856</v>
      </c>
      <c r="AI42" s="92">
        <v>133.38451414783947</v>
      </c>
      <c r="AJ42" s="92">
        <v>129.26500337154417</v>
      </c>
      <c r="AK42" s="92">
        <v>46.800000000000011</v>
      </c>
      <c r="AL42" s="92">
        <v>41.900000000000006</v>
      </c>
      <c r="AM42" s="90">
        <v>1.1658767772511849</v>
      </c>
      <c r="AN42" s="90">
        <v>1.1576470588235295</v>
      </c>
      <c r="AO42" s="90">
        <v>1.0789473684210527</v>
      </c>
      <c r="AP42" s="90">
        <v>1.0649350649350648</v>
      </c>
      <c r="AR42" s="90">
        <v>1.0336134453781514</v>
      </c>
      <c r="AS42" s="90">
        <v>0.9553398058252428</v>
      </c>
      <c r="AT42" s="90">
        <v>0.9265536723163843</v>
      </c>
      <c r="AU42" s="90">
        <v>0.9609375</v>
      </c>
      <c r="AV42" s="90">
        <v>0.93181818181818188</v>
      </c>
      <c r="AW42" s="90">
        <v>0.92307692307692313</v>
      </c>
      <c r="AX42" s="90">
        <v>0.95906432748538017</v>
      </c>
      <c r="AY42" s="90">
        <v>40</v>
      </c>
      <c r="AZ42" s="90">
        <v>100</v>
      </c>
      <c r="BC42" s="90">
        <v>1.5350877192982455</v>
      </c>
      <c r="BF42" s="90">
        <v>1.4705882352941175</v>
      </c>
      <c r="BG42" s="90">
        <v>1.3592233009708738</v>
      </c>
      <c r="BH42" s="90">
        <v>1.3182674199623354</v>
      </c>
      <c r="BI42" s="90">
        <v>1.3671875</v>
      </c>
      <c r="BJ42" s="90">
        <v>1.3257575757575759</v>
      </c>
      <c r="BK42" s="90">
        <v>1.3133208255159476</v>
      </c>
      <c r="BL42" s="90">
        <v>1.3645224171539962</v>
      </c>
      <c r="BM42" s="90">
        <v>126</v>
      </c>
      <c r="BN42" s="90">
        <v>176</v>
      </c>
      <c r="BO42" s="90">
        <v>197</v>
      </c>
      <c r="BP42" s="90">
        <v>146</v>
      </c>
      <c r="BQ42" s="90">
        <v>226</v>
      </c>
      <c r="BR42" s="90">
        <v>201</v>
      </c>
      <c r="BS42" s="90">
        <v>170</v>
      </c>
      <c r="BT42" s="90">
        <v>136</v>
      </c>
      <c r="BU42" s="90">
        <v>92</v>
      </c>
      <c r="BV42" s="90">
        <v>53</v>
      </c>
      <c r="BW42" s="90">
        <v>97</v>
      </c>
      <c r="BX42" s="90">
        <v>74</v>
      </c>
      <c r="BY42" s="90">
        <v>64</v>
      </c>
      <c r="BZ42" s="90">
        <v>39</v>
      </c>
      <c r="CA42" s="90">
        <v>27</v>
      </c>
      <c r="CB42" s="90">
        <v>0</v>
      </c>
      <c r="CC42" s="90">
        <v>0</v>
      </c>
      <c r="CD42" s="90">
        <v>0</v>
      </c>
      <c r="CE42" s="90">
        <v>2</v>
      </c>
      <c r="CF42" s="90">
        <v>2</v>
      </c>
      <c r="CG42" s="90">
        <v>0</v>
      </c>
      <c r="CH42" s="90">
        <v>0</v>
      </c>
      <c r="CI42" s="90">
        <v>2</v>
      </c>
      <c r="CJ42" s="90">
        <v>2</v>
      </c>
      <c r="CK42" s="90">
        <v>2</v>
      </c>
      <c r="CL42" s="90">
        <v>2</v>
      </c>
      <c r="CM42" s="90">
        <v>2</v>
      </c>
      <c r="CN42" s="90">
        <v>4</v>
      </c>
      <c r="CO42" s="90">
        <v>4</v>
      </c>
      <c r="CP42" s="90">
        <v>4</v>
      </c>
      <c r="CQ42" s="90">
        <v>9</v>
      </c>
      <c r="CR42" s="90">
        <v>19</v>
      </c>
      <c r="CS42" s="90">
        <v>12</v>
      </c>
      <c r="CT42" s="90">
        <v>18</v>
      </c>
      <c r="CU42" s="90">
        <v>19</v>
      </c>
      <c r="CV42" s="90">
        <v>17</v>
      </c>
      <c r="CW42" s="90">
        <v>14</v>
      </c>
      <c r="CX42" s="90">
        <v>10</v>
      </c>
      <c r="CY42" s="90">
        <v>12</v>
      </c>
      <c r="CZ42" s="90">
        <v>17</v>
      </c>
      <c r="DA42" s="90">
        <v>16</v>
      </c>
      <c r="DB42" s="90">
        <v>12</v>
      </c>
      <c r="DC42" s="90">
        <v>16</v>
      </c>
      <c r="DD42" s="90">
        <v>15</v>
      </c>
      <c r="DE42" s="90">
        <v>50.810810810810835</v>
      </c>
      <c r="DF42" s="90">
        <v>27.071823204419882</v>
      </c>
      <c r="DG42" s="90">
        <v>45.859872611464965</v>
      </c>
      <c r="DH42" s="90">
        <v>44.392523364485982</v>
      </c>
      <c r="DI42" s="90">
        <v>60.352422907488986</v>
      </c>
      <c r="DJ42" s="90">
        <v>50.751879699248128</v>
      </c>
      <c r="DK42" s="90">
        <v>42.489270386266092</v>
      </c>
      <c r="DL42" s="90">
        <v>18.571428571428577</v>
      </c>
      <c r="DM42" s="90">
        <v>37.349397590361441</v>
      </c>
      <c r="DN42" s="90">
        <v>46.835443037974684</v>
      </c>
      <c r="DO42" s="90">
        <v>41.312741312741316</v>
      </c>
      <c r="DP42" s="90">
        <v>40.800000000000004</v>
      </c>
      <c r="DQ42" s="90">
        <v>65.277777777777786</v>
      </c>
      <c r="DR42" s="90">
        <v>18.721461187214615</v>
      </c>
      <c r="DS42" s="90">
        <v>118</v>
      </c>
      <c r="DT42" s="90">
        <v>1.618931481</v>
      </c>
      <c r="DU42" s="92">
        <v>0.35418502200000002</v>
      </c>
      <c r="DV42" s="90">
        <v>111.68</v>
      </c>
      <c r="DW42" s="90">
        <v>69.92</v>
      </c>
      <c r="DX42" s="90">
        <v>32.159999999999997</v>
      </c>
      <c r="DY42" s="90">
        <v>14303.5</v>
      </c>
      <c r="DZ42" s="90">
        <v>19601.699999999997</v>
      </c>
      <c r="EA42" s="90">
        <v>0.121</v>
      </c>
      <c r="EB42" s="90">
        <v>0.10100000000000001</v>
      </c>
      <c r="EC42" s="92">
        <v>0.23949999999999999</v>
      </c>
      <c r="ED42" s="92">
        <v>0.23949999999999999</v>
      </c>
      <c r="EE42" s="90">
        <v>0.36</v>
      </c>
      <c r="EF42" s="90">
        <v>0.34050000000000002</v>
      </c>
      <c r="EG42" s="90">
        <v>3.1500000000000004</v>
      </c>
      <c r="EH42" s="90">
        <v>12.65</v>
      </c>
      <c r="EI42" s="90">
        <v>0.9</v>
      </c>
      <c r="EJ42" s="90">
        <v>2.2000000000000002</v>
      </c>
      <c r="EK42" s="90">
        <v>0.44499999999999995</v>
      </c>
      <c r="EL42" s="90">
        <v>0.7</v>
      </c>
      <c r="EM42" s="90">
        <v>2.9073359073359066</v>
      </c>
      <c r="EN42" s="90">
        <v>68.955650929899861</v>
      </c>
      <c r="EO42" s="90">
        <v>0.42</v>
      </c>
      <c r="EP42" s="90">
        <v>0.23</v>
      </c>
      <c r="EQ42" s="93">
        <f>(EP42/U42)</f>
        <v>9.0196078431372551E-3</v>
      </c>
      <c r="ER42" s="90">
        <v>2.7</v>
      </c>
      <c r="ES42" s="93">
        <f>(EP42/ER42)</f>
        <v>8.5185185185185183E-2</v>
      </c>
      <c r="ET42" s="90">
        <v>9.6999999999999993</v>
      </c>
      <c r="FC42" s="90">
        <v>42.857142857142854</v>
      </c>
      <c r="FD42" s="90">
        <v>50</v>
      </c>
      <c r="FE42" s="90">
        <v>73</v>
      </c>
      <c r="FF42" s="90">
        <v>181.24</v>
      </c>
      <c r="FG42" s="90">
        <v>0</v>
      </c>
      <c r="FH42" s="90">
        <v>0</v>
      </c>
      <c r="FI42" s="90">
        <v>60</v>
      </c>
      <c r="FJ42" s="90">
        <v>100</v>
      </c>
      <c r="FK42" s="90">
        <v>99.63</v>
      </c>
      <c r="FL42" s="90">
        <v>100</v>
      </c>
      <c r="FM42" s="90">
        <v>100</v>
      </c>
      <c r="FN42" s="90">
        <v>0</v>
      </c>
      <c r="FO42" s="90">
        <v>73.331999999999994</v>
      </c>
      <c r="FP42" s="90">
        <v>55.134</v>
      </c>
      <c r="FQ42" s="90">
        <v>78.998000000000005</v>
      </c>
      <c r="FR42" s="90">
        <v>0</v>
      </c>
      <c r="FS42" s="90">
        <v>26.068000000000001</v>
      </c>
      <c r="FT42" s="90">
        <v>5.266</v>
      </c>
      <c r="FU42" s="90">
        <v>2.4</v>
      </c>
      <c r="FV42" s="90">
        <v>12.666</v>
      </c>
      <c r="FW42" s="90">
        <v>2.0659999999999998</v>
      </c>
      <c r="FX42" s="90">
        <v>99.42416951700622</v>
      </c>
      <c r="FY42" s="90">
        <v>0.31820679448376987</v>
      </c>
      <c r="FZ42" s="90">
        <v>2.8437617379328222</v>
      </c>
      <c r="GA42" s="90">
        <v>1.0529996099298979</v>
      </c>
      <c r="GF42" s="90">
        <v>2.7436559561112604E-2</v>
      </c>
      <c r="GG42" s="90">
        <v>0.18087805932881643</v>
      </c>
      <c r="GH42" s="90">
        <v>0.92268133635149052</v>
      </c>
      <c r="GI42" s="90">
        <v>0.51722995617060419</v>
      </c>
      <c r="GJ42" s="90">
        <v>0.51316528068006906</v>
      </c>
      <c r="GK42" s="90">
        <v>0.60462047921711104</v>
      </c>
      <c r="GL42" s="90">
        <v>0.75501347236691341</v>
      </c>
      <c r="GM42" s="90">
        <v>1.1035593956803069</v>
      </c>
      <c r="GN42" s="90">
        <v>0.74180327702267412</v>
      </c>
      <c r="GX42" s="94">
        <v>80.664294190000007</v>
      </c>
      <c r="GY42" s="94">
        <v>57.05213904</v>
      </c>
    </row>
    <row r="43" spans="1:207" s="90" customFormat="1" x14ac:dyDescent="0.2">
      <c r="A43" s="87">
        <v>83</v>
      </c>
      <c r="B43" s="88">
        <v>211</v>
      </c>
      <c r="C43" s="87" t="s">
        <v>185</v>
      </c>
      <c r="D43" s="87" t="s">
        <v>182</v>
      </c>
      <c r="E43" s="87" t="s">
        <v>182</v>
      </c>
      <c r="F43" s="89" t="s">
        <v>188</v>
      </c>
      <c r="G43" s="90">
        <v>18.86</v>
      </c>
      <c r="H43" s="90">
        <v>20.5</v>
      </c>
      <c r="I43" s="90">
        <v>18.399999999999999</v>
      </c>
      <c r="J43" s="90">
        <v>21.4</v>
      </c>
      <c r="K43" s="90">
        <v>21.8</v>
      </c>
      <c r="L43" s="90">
        <v>22.8</v>
      </c>
      <c r="M43" s="90">
        <v>23.4</v>
      </c>
      <c r="N43" s="90">
        <v>24.5</v>
      </c>
      <c r="O43" s="90">
        <v>25.1</v>
      </c>
      <c r="P43" s="90">
        <v>26.8</v>
      </c>
      <c r="Q43" s="90">
        <v>27.2</v>
      </c>
      <c r="R43" s="90">
        <v>25.9</v>
      </c>
      <c r="S43" s="90">
        <v>26.5</v>
      </c>
      <c r="T43" s="90">
        <v>26.7</v>
      </c>
      <c r="U43" s="90">
        <v>25.8</v>
      </c>
      <c r="V43" s="91">
        <v>100</v>
      </c>
      <c r="W43" s="91">
        <v>108.33333333333334</v>
      </c>
      <c r="X43" s="91">
        <v>97.53086419753086</v>
      </c>
      <c r="Y43" s="91">
        <v>112.61798310978638</v>
      </c>
      <c r="Z43" s="91">
        <v>114.46138711264143</v>
      </c>
      <c r="AA43" s="91">
        <v>118.91502640422468</v>
      </c>
      <c r="AB43" s="91">
        <v>121.48603880738287</v>
      </c>
      <c r="AC43" s="91">
        <v>126.01476014760148</v>
      </c>
      <c r="AD43" s="91">
        <v>128.38944494995451</v>
      </c>
      <c r="AE43" s="92">
        <v>134.77879982479195</v>
      </c>
      <c r="AF43" s="92">
        <v>136.21363438992617</v>
      </c>
      <c r="AG43" s="92">
        <v>131.45665773011618</v>
      </c>
      <c r="AH43" s="92">
        <v>133.68606701940035</v>
      </c>
      <c r="AI43" s="92">
        <v>134.41615452151009</v>
      </c>
      <c r="AJ43" s="92">
        <v>131.0792655620242</v>
      </c>
      <c r="AK43" s="92"/>
      <c r="AL43" s="92"/>
      <c r="BM43" s="90">
        <v>205</v>
      </c>
      <c r="BN43" s="90">
        <v>153</v>
      </c>
      <c r="BO43" s="90">
        <v>123</v>
      </c>
      <c r="BP43" s="90">
        <v>163</v>
      </c>
      <c r="BQ43" s="90">
        <v>76</v>
      </c>
      <c r="BR43" s="90">
        <v>157</v>
      </c>
      <c r="BS43" s="90">
        <v>149</v>
      </c>
      <c r="BT43" s="90">
        <v>48</v>
      </c>
      <c r="BU43" s="90">
        <v>39</v>
      </c>
      <c r="BV43" s="90">
        <v>25</v>
      </c>
      <c r="BW43" s="90">
        <v>14</v>
      </c>
      <c r="BX43" s="90">
        <v>43</v>
      </c>
      <c r="BY43" s="90">
        <v>21</v>
      </c>
      <c r="BZ43" s="90">
        <v>35</v>
      </c>
      <c r="CA43" s="90">
        <v>27</v>
      </c>
      <c r="CB43" s="90">
        <v>0</v>
      </c>
      <c r="CC43" s="90">
        <v>2</v>
      </c>
      <c r="CD43" s="90">
        <v>2</v>
      </c>
      <c r="CE43" s="90">
        <v>2</v>
      </c>
      <c r="CF43" s="90">
        <v>2</v>
      </c>
      <c r="CG43" s="90">
        <v>0</v>
      </c>
      <c r="CH43" s="90">
        <v>0</v>
      </c>
      <c r="CI43" s="90">
        <v>2</v>
      </c>
      <c r="CJ43" s="90">
        <v>3</v>
      </c>
      <c r="CK43" s="90">
        <v>2</v>
      </c>
      <c r="CL43" s="90">
        <v>2</v>
      </c>
      <c r="CM43" s="90">
        <v>2</v>
      </c>
      <c r="CN43" s="90">
        <v>2</v>
      </c>
      <c r="CO43" s="90">
        <v>2</v>
      </c>
      <c r="CP43" s="90">
        <v>2</v>
      </c>
      <c r="CQ43" s="90">
        <v>10</v>
      </c>
      <c r="CR43" s="90">
        <v>14</v>
      </c>
      <c r="CS43" s="90">
        <v>13</v>
      </c>
      <c r="CT43" s="90">
        <v>19</v>
      </c>
      <c r="CU43" s="90">
        <v>17</v>
      </c>
      <c r="CV43" s="90">
        <v>14</v>
      </c>
      <c r="CW43" s="90">
        <v>12</v>
      </c>
      <c r="CX43" s="90">
        <v>13</v>
      </c>
      <c r="CY43" s="90">
        <v>13</v>
      </c>
      <c r="CZ43" s="90">
        <v>15</v>
      </c>
      <c r="DA43" s="90">
        <v>13</v>
      </c>
      <c r="DB43" s="90">
        <v>9</v>
      </c>
      <c r="DC43" s="90">
        <v>12</v>
      </c>
      <c r="DD43" s="90">
        <v>11</v>
      </c>
      <c r="DE43" s="90">
        <v>19.469026548672584</v>
      </c>
      <c r="DF43" s="90">
        <v>41.666666666666671</v>
      </c>
      <c r="DG43" s="90">
        <v>47.008547008547012</v>
      </c>
      <c r="DH43" s="90">
        <v>58.217270194986071</v>
      </c>
      <c r="DI43" s="90">
        <v>37.021276595744681</v>
      </c>
      <c r="DJ43" s="90">
        <v>57.095709570957098</v>
      </c>
      <c r="DK43" s="90">
        <v>34.682080924855484</v>
      </c>
      <c r="DL43" s="90">
        <v>17.431192660550462</v>
      </c>
      <c r="DM43" s="90">
        <v>25.179856115107924</v>
      </c>
      <c r="DN43" s="90">
        <v>45.528455284552841</v>
      </c>
      <c r="DO43" s="90">
        <v>35.148514851485153</v>
      </c>
      <c r="DP43" s="90">
        <v>41.011235955056179</v>
      </c>
      <c r="DQ43" s="90">
        <v>4.5226130653266372</v>
      </c>
      <c r="DR43" s="90">
        <v>37.5</v>
      </c>
      <c r="DS43" s="90">
        <v>182</v>
      </c>
      <c r="DT43" s="90">
        <v>1.3202184269999999</v>
      </c>
      <c r="DU43" s="92">
        <v>0.91021247400000005</v>
      </c>
      <c r="DV43" s="90">
        <v>78.92</v>
      </c>
      <c r="DW43" s="90">
        <v>37.799999999999997</v>
      </c>
      <c r="DX43" s="90">
        <v>53.120000000000005</v>
      </c>
      <c r="DY43" s="90">
        <v>14662.02</v>
      </c>
      <c r="DZ43" s="90">
        <v>26638.17</v>
      </c>
      <c r="EA43" s="90">
        <v>0.14150000000000001</v>
      </c>
      <c r="EB43" s="90">
        <v>0.10349999999999999</v>
      </c>
      <c r="EC43" s="92">
        <v>0.23649999999999999</v>
      </c>
      <c r="ED43" s="92">
        <v>0.29449999999999998</v>
      </c>
      <c r="EE43" s="90">
        <v>0.378</v>
      </c>
      <c r="EF43" s="90">
        <v>0.39800000000000002</v>
      </c>
      <c r="EG43" s="90">
        <v>3.85</v>
      </c>
      <c r="EH43" s="90">
        <v>13.6</v>
      </c>
      <c r="EI43" s="90">
        <v>1.5</v>
      </c>
      <c r="EJ43" s="90">
        <v>2.2999999999999998</v>
      </c>
      <c r="EK43" s="90">
        <v>0.41</v>
      </c>
      <c r="EL43" s="90">
        <v>0.66999999999999993</v>
      </c>
      <c r="EM43" s="90">
        <v>2.4128688010043944</v>
      </c>
      <c r="EN43" s="90">
        <v>59.121621621621621</v>
      </c>
      <c r="EO43" s="90">
        <v>0.41</v>
      </c>
      <c r="EP43" s="90">
        <v>0.31</v>
      </c>
      <c r="EQ43" s="93">
        <f>(EP43/U43)</f>
        <v>1.2015503875968992E-2</v>
      </c>
      <c r="ER43" s="90">
        <v>3.8</v>
      </c>
      <c r="ES43" s="93">
        <f>(EP43/ER43)</f>
        <v>8.1578947368421056E-2</v>
      </c>
      <c r="ET43" s="90">
        <v>7.2</v>
      </c>
      <c r="FC43" s="90">
        <v>66.666666666666657</v>
      </c>
      <c r="FD43" s="90">
        <v>44.444444444444443</v>
      </c>
      <c r="FE43" s="90">
        <v>95</v>
      </c>
      <c r="FF43" s="90">
        <v>183</v>
      </c>
      <c r="FG43" s="90">
        <v>0</v>
      </c>
      <c r="FH43" s="90">
        <v>0</v>
      </c>
      <c r="FI43" s="90">
        <v>0</v>
      </c>
      <c r="FJ43" s="90">
        <v>41.85</v>
      </c>
      <c r="FK43" s="90">
        <v>85.93</v>
      </c>
      <c r="FL43" s="90">
        <v>0</v>
      </c>
      <c r="FM43" s="90">
        <v>70.739999999999995</v>
      </c>
      <c r="FN43" s="90">
        <v>0</v>
      </c>
      <c r="FO43" s="90">
        <v>9.4</v>
      </c>
      <c r="FP43" s="90">
        <v>35.331999999999994</v>
      </c>
      <c r="FQ43" s="90">
        <v>0</v>
      </c>
      <c r="FR43" s="90">
        <v>0</v>
      </c>
      <c r="FS43" s="90">
        <v>0</v>
      </c>
      <c r="FT43" s="90">
        <v>0</v>
      </c>
      <c r="FU43" s="90">
        <v>0</v>
      </c>
      <c r="FV43" s="90">
        <v>14.534000000000001</v>
      </c>
      <c r="FW43" s="90">
        <v>2.2000000000000002</v>
      </c>
      <c r="FX43" s="90">
        <v>119.6010431267068</v>
      </c>
      <c r="FY43" s="90">
        <v>2.341629195985627</v>
      </c>
      <c r="FZ43" s="90">
        <v>2.585881184531698</v>
      </c>
      <c r="GA43" s="90">
        <v>1.1173527129370131</v>
      </c>
      <c r="GF43" s="90">
        <v>4.1829740087156023E-2</v>
      </c>
      <c r="GG43" s="90">
        <v>5.5772986782874699E-2</v>
      </c>
      <c r="GH43" s="90">
        <v>0.86126362282016133</v>
      </c>
      <c r="GI43" s="90">
        <v>0.57703590171512664</v>
      </c>
      <c r="GJ43" s="90">
        <v>0.43116809012914664</v>
      </c>
      <c r="GK43" s="90">
        <v>0.53198848931357401</v>
      </c>
      <c r="GL43" s="90">
        <v>0.2788649339143735</v>
      </c>
      <c r="GN43" s="90">
        <v>1.8330006617679395</v>
      </c>
      <c r="GX43" s="94">
        <v>51.196172249999996</v>
      </c>
      <c r="GY43" s="94">
        <v>44.403585380000003</v>
      </c>
    </row>
    <row r="44" spans="1:207" s="21" customFormat="1" x14ac:dyDescent="0.2">
      <c r="A44" s="50">
        <v>87</v>
      </c>
      <c r="B44" s="51">
        <v>5</v>
      </c>
      <c r="C44" s="50" t="s">
        <v>179</v>
      </c>
      <c r="D44" s="50" t="s">
        <v>180</v>
      </c>
      <c r="E44" s="50" t="s">
        <v>180</v>
      </c>
      <c r="F44" s="52" t="s">
        <v>181</v>
      </c>
      <c r="I44" s="21">
        <v>21.9</v>
      </c>
      <c r="J44" s="21">
        <v>23.3</v>
      </c>
      <c r="K44" s="21">
        <v>24.5</v>
      </c>
      <c r="L44" s="21">
        <v>24.3</v>
      </c>
      <c r="M44" s="21">
        <v>24.3</v>
      </c>
      <c r="N44" s="21">
        <v>25.4</v>
      </c>
      <c r="O44" s="21">
        <v>25.7</v>
      </c>
      <c r="V44" s="53"/>
      <c r="W44" s="53"/>
      <c r="X44" s="53"/>
      <c r="Y44" s="53"/>
      <c r="Z44" s="53"/>
      <c r="AA44" s="53"/>
      <c r="AB44" s="53"/>
      <c r="AC44" s="53"/>
      <c r="AD44" s="53"/>
      <c r="AE44" s="54"/>
      <c r="AF44" s="54"/>
      <c r="AG44" s="54"/>
      <c r="AH44" s="54"/>
      <c r="AI44" s="54"/>
      <c r="AJ44" s="54"/>
      <c r="AK44" s="54"/>
      <c r="AL44" s="54"/>
      <c r="AN44" s="21">
        <v>1.125858123569794</v>
      </c>
      <c r="AO44" s="21">
        <v>1.144186046511628</v>
      </c>
      <c r="AP44" s="21">
        <v>1.125858123569794</v>
      </c>
      <c r="AQ44" s="21">
        <v>1.0813186813186815</v>
      </c>
      <c r="AR44" s="21">
        <v>1.0957683741648108</v>
      </c>
      <c r="BB44" s="21">
        <v>1.6018306636155606</v>
      </c>
      <c r="BE44" s="21">
        <v>1.5384615384615385</v>
      </c>
      <c r="BF44" s="21">
        <v>1.5590200445434299</v>
      </c>
      <c r="BO44" s="21">
        <v>182</v>
      </c>
      <c r="BP44" s="21">
        <v>152</v>
      </c>
      <c r="BQ44" s="21">
        <v>227</v>
      </c>
      <c r="BR44" s="21">
        <v>281</v>
      </c>
      <c r="BS44" s="21">
        <v>203</v>
      </c>
      <c r="BT44" s="21">
        <v>226</v>
      </c>
      <c r="BU44" s="21">
        <v>264</v>
      </c>
      <c r="CD44" s="55">
        <v>0</v>
      </c>
      <c r="CE44" s="55">
        <v>1</v>
      </c>
      <c r="CF44" s="55">
        <v>0</v>
      </c>
      <c r="CG44" s="55">
        <v>1</v>
      </c>
      <c r="CH44" s="55">
        <v>0</v>
      </c>
      <c r="CI44" s="55">
        <v>1</v>
      </c>
      <c r="CJ44" s="55">
        <v>2</v>
      </c>
      <c r="DU44" s="54">
        <v>2.2454352439999998</v>
      </c>
      <c r="DV44" s="21">
        <v>62.319999999999993</v>
      </c>
      <c r="DW44" s="21">
        <v>31.880000000000003</v>
      </c>
      <c r="DX44" s="21">
        <v>105.76000000000002</v>
      </c>
      <c r="DY44" s="21">
        <v>16005.14</v>
      </c>
      <c r="DZ44" s="21">
        <v>29846.35</v>
      </c>
      <c r="EA44" s="21">
        <v>9.2499999999999999E-2</v>
      </c>
      <c r="EB44" s="21">
        <v>7.5999999999999998E-2</v>
      </c>
      <c r="EC44" s="54">
        <v>0.18049999999999999</v>
      </c>
      <c r="ED44" s="54">
        <v>0.19950000000000001</v>
      </c>
      <c r="EE44" s="21">
        <v>0.27300000000000002</v>
      </c>
      <c r="EF44" s="21">
        <v>0.27549999999999997</v>
      </c>
      <c r="EG44" s="21">
        <v>4.5</v>
      </c>
      <c r="EH44" s="21">
        <v>13.95</v>
      </c>
      <c r="EI44" s="21">
        <v>1.9</v>
      </c>
      <c r="EJ44" s="21">
        <v>2.6</v>
      </c>
      <c r="EK44" s="21">
        <v>0.41000000000000003</v>
      </c>
      <c r="EL44" s="21">
        <v>0.87</v>
      </c>
      <c r="EM44" s="21">
        <v>5.9967991913746603</v>
      </c>
      <c r="EN44" s="21">
        <v>73.288915808600848</v>
      </c>
      <c r="EQ44" s="55"/>
      <c r="EU44" s="55">
        <v>150</v>
      </c>
      <c r="EV44" s="21">
        <v>0.76682886299999997</v>
      </c>
      <c r="EW44" s="21">
        <v>0.47</v>
      </c>
      <c r="EX44" s="21">
        <v>0.38</v>
      </c>
      <c r="EY44" s="21">
        <f t="shared" ref="EY44:EY69" si="0">(EX44/O44)</f>
        <v>1.4785992217898834E-2</v>
      </c>
      <c r="EZ44" s="21">
        <v>3</v>
      </c>
      <c r="FA44" s="21">
        <f t="shared" ref="FA44:FA69" si="1">(EX44/FB44)</f>
        <v>0.05</v>
      </c>
      <c r="FB44" s="21">
        <v>7.6</v>
      </c>
      <c r="FC44" s="21">
        <v>66.666666666666657</v>
      </c>
      <c r="FD44" s="21">
        <v>66.666666666666657</v>
      </c>
      <c r="FF44" s="21">
        <v>173.8</v>
      </c>
      <c r="FG44" s="52">
        <v>0</v>
      </c>
      <c r="FH44" s="52">
        <v>0</v>
      </c>
      <c r="FI44" s="52">
        <v>0</v>
      </c>
      <c r="FJ44" s="52">
        <v>0</v>
      </c>
      <c r="FK44" s="52">
        <v>80.37</v>
      </c>
      <c r="FL44" s="52">
        <v>100</v>
      </c>
      <c r="FM44" s="52">
        <v>92.96</v>
      </c>
      <c r="FN44" s="52">
        <v>3.92</v>
      </c>
      <c r="FO44" s="21">
        <v>10.197999999999999</v>
      </c>
      <c r="FP44" s="21">
        <v>3.3340000000000005</v>
      </c>
      <c r="FQ44" s="21">
        <v>6.4659999999999993</v>
      </c>
      <c r="FR44" s="21">
        <v>2.0659999999999998</v>
      </c>
      <c r="FS44" s="21">
        <v>18.931999999999999</v>
      </c>
      <c r="FT44" s="21">
        <v>23.4</v>
      </c>
      <c r="FU44" s="21">
        <v>14.731999999999999</v>
      </c>
      <c r="FV44" s="21">
        <v>0</v>
      </c>
      <c r="FW44" s="21">
        <v>13.065999999999999</v>
      </c>
      <c r="GB44" s="21">
        <v>90.413779843042263</v>
      </c>
      <c r="GC44" s="21">
        <v>1.226461432340715</v>
      </c>
      <c r="GD44" s="21">
        <v>2.116434234337</v>
      </c>
      <c r="GE44" s="21">
        <v>1.264752957509663</v>
      </c>
      <c r="GO44" s="21">
        <v>3.5402031368559933E-2</v>
      </c>
      <c r="GP44" s="21">
        <v>0.48146762661241499</v>
      </c>
      <c r="GR44" s="21">
        <v>0.57233284045838539</v>
      </c>
      <c r="GS44" s="21">
        <v>0.44842573066842573</v>
      </c>
      <c r="GT44" s="21">
        <v>0.8767903102280008</v>
      </c>
      <c r="GU44" s="21">
        <v>0.56171223104781742</v>
      </c>
      <c r="GX44" s="56">
        <v>85.573770490000001</v>
      </c>
      <c r="GY44" s="56">
        <v>40.036291650000003</v>
      </c>
    </row>
    <row r="45" spans="1:207" s="21" customFormat="1" x14ac:dyDescent="0.2">
      <c r="A45" s="50">
        <v>87</v>
      </c>
      <c r="B45" s="51">
        <v>20</v>
      </c>
      <c r="C45" s="50" t="s">
        <v>179</v>
      </c>
      <c r="D45" s="50" t="s">
        <v>180</v>
      </c>
      <c r="E45" s="50" t="s">
        <v>180</v>
      </c>
      <c r="F45" s="52" t="s">
        <v>181</v>
      </c>
      <c r="I45" s="21">
        <v>17.899999999999999</v>
      </c>
      <c r="J45" s="21">
        <v>19.2</v>
      </c>
      <c r="K45" s="21">
        <v>19.2</v>
      </c>
      <c r="L45" s="21">
        <v>18.7</v>
      </c>
      <c r="M45" s="21">
        <v>19.399999999999999</v>
      </c>
      <c r="N45" s="21">
        <v>20.100000000000001</v>
      </c>
      <c r="O45" s="21">
        <v>19.2</v>
      </c>
      <c r="V45" s="53"/>
      <c r="W45" s="53"/>
      <c r="X45" s="53"/>
      <c r="Y45" s="53"/>
      <c r="Z45" s="53"/>
      <c r="AA45" s="53"/>
      <c r="AB45" s="53"/>
      <c r="AC45" s="53"/>
      <c r="AD45" s="53"/>
      <c r="AE45" s="54"/>
      <c r="AF45" s="54"/>
      <c r="AG45" s="54"/>
      <c r="AH45" s="54"/>
      <c r="AI45" s="54"/>
      <c r="AJ45" s="54"/>
      <c r="AK45" s="54"/>
      <c r="AL45" s="54"/>
      <c r="BO45" s="21">
        <v>222</v>
      </c>
      <c r="BP45" s="21">
        <v>187</v>
      </c>
      <c r="BQ45" s="21">
        <v>300</v>
      </c>
      <c r="BR45" s="21">
        <v>300</v>
      </c>
      <c r="BS45" s="21">
        <v>252</v>
      </c>
      <c r="BT45" s="21">
        <v>270</v>
      </c>
      <c r="BU45" s="21">
        <v>289</v>
      </c>
      <c r="CD45" s="55">
        <v>0</v>
      </c>
      <c r="CE45" s="55">
        <v>0</v>
      </c>
      <c r="CF45" s="55">
        <v>0</v>
      </c>
      <c r="CG45" s="55">
        <v>0</v>
      </c>
      <c r="CH45" s="55">
        <v>0</v>
      </c>
      <c r="CI45" s="55">
        <v>0</v>
      </c>
      <c r="CJ45" s="55">
        <v>0</v>
      </c>
      <c r="DP45" s="95"/>
      <c r="DQ45" s="95"/>
      <c r="DR45" s="95"/>
      <c r="DU45" s="54">
        <v>2.0938009790000001</v>
      </c>
      <c r="DV45" s="21">
        <v>44.32</v>
      </c>
      <c r="DW45" s="21">
        <v>53.759999999999991</v>
      </c>
      <c r="DX45" s="21">
        <v>102.68</v>
      </c>
      <c r="DY45" s="21">
        <v>32028.03</v>
      </c>
      <c r="DZ45" s="21">
        <v>22264.37</v>
      </c>
      <c r="EA45" s="21">
        <v>0.1235</v>
      </c>
      <c r="EB45" s="21">
        <v>0.10550000000000001</v>
      </c>
      <c r="EC45" s="54">
        <v>0.23849999999999999</v>
      </c>
      <c r="ED45" s="54">
        <v>0.24349999999999999</v>
      </c>
      <c r="EE45" s="21">
        <v>0.36199999999999999</v>
      </c>
      <c r="EF45" s="21">
        <v>0.34899999999999998</v>
      </c>
      <c r="EG45" s="21">
        <v>2.6500000000000004</v>
      </c>
      <c r="EH45" s="21">
        <v>16.350000000000001</v>
      </c>
      <c r="EI45" s="21">
        <v>1.4</v>
      </c>
      <c r="EJ45" s="21">
        <v>2.4</v>
      </c>
      <c r="EK45" s="21">
        <v>0.40500000000000003</v>
      </c>
      <c r="EL45" s="21">
        <v>0.76500000000000001</v>
      </c>
      <c r="EM45" s="21">
        <v>2.4500537056928033</v>
      </c>
      <c r="EN45" s="21">
        <v>62.272174969623329</v>
      </c>
      <c r="EQ45" s="55"/>
      <c r="ET45" s="54"/>
      <c r="EU45" s="55">
        <v>240</v>
      </c>
      <c r="EV45" s="21">
        <v>0.51681430699999997</v>
      </c>
      <c r="EW45" s="21">
        <v>0.44</v>
      </c>
      <c r="EX45" s="21">
        <v>0.25</v>
      </c>
      <c r="EY45" s="21">
        <f t="shared" si="0"/>
        <v>1.3020833333333334E-2</v>
      </c>
      <c r="EZ45" s="21">
        <v>4.0999999999999996</v>
      </c>
      <c r="FA45" s="21">
        <f t="shared" si="1"/>
        <v>3.4722222222222224E-2</v>
      </c>
      <c r="FB45" s="21">
        <v>7.2</v>
      </c>
      <c r="FC45" s="21">
        <v>66.666666666666657</v>
      </c>
      <c r="FD45" s="21">
        <v>75</v>
      </c>
      <c r="FF45" s="21">
        <v>273.08</v>
      </c>
      <c r="FG45" s="52">
        <v>1.47</v>
      </c>
      <c r="FH45" s="52">
        <v>0</v>
      </c>
      <c r="FI45" s="52">
        <v>0</v>
      </c>
      <c r="FJ45" s="52">
        <v>100</v>
      </c>
      <c r="FK45" s="52">
        <v>100</v>
      </c>
      <c r="FL45" s="52">
        <v>99.63</v>
      </c>
      <c r="FM45" s="52">
        <v>100</v>
      </c>
      <c r="FN45" s="52">
        <v>7.61</v>
      </c>
      <c r="FO45" s="21">
        <v>77.734000000000009</v>
      </c>
      <c r="FP45" s="21">
        <v>73</v>
      </c>
      <c r="FQ45" s="21">
        <v>61.068000000000005</v>
      </c>
      <c r="FR45" s="21">
        <v>33.868000000000002</v>
      </c>
      <c r="FS45" s="21">
        <v>70.066000000000003</v>
      </c>
      <c r="FT45" s="21">
        <v>50.931999999999995</v>
      </c>
      <c r="FU45" s="21">
        <v>37.065999999999995</v>
      </c>
      <c r="FV45" s="21">
        <v>72.331999999999994</v>
      </c>
      <c r="FW45" s="21">
        <v>92.066000000000003</v>
      </c>
      <c r="GB45" s="21">
        <v>39.062975673733703</v>
      </c>
      <c r="GC45" s="21">
        <v>6.6964997436857541</v>
      </c>
      <c r="GD45" s="21">
        <v>3.3263311017219199</v>
      </c>
      <c r="GE45" s="21">
        <v>0.49837878819201881</v>
      </c>
      <c r="GO45" s="21">
        <v>4.0812242221564529E-2</v>
      </c>
      <c r="GP45" s="21">
        <v>0.40963398674236989</v>
      </c>
      <c r="GQ45" s="21">
        <v>2.3036243387283091</v>
      </c>
      <c r="GR45" s="21">
        <v>0.44742309991048518</v>
      </c>
      <c r="GS45" s="21">
        <v>0.57439452015535253</v>
      </c>
      <c r="GT45" s="21">
        <v>1.4949373169306415</v>
      </c>
      <c r="GU45" s="21">
        <v>1.6702788020306965</v>
      </c>
      <c r="GV45" s="21">
        <v>0.90089245792786876</v>
      </c>
      <c r="GW45" s="21">
        <v>1.4133128324875126</v>
      </c>
      <c r="GX45" s="56">
        <v>55.319148939999998</v>
      </c>
      <c r="GY45" s="56">
        <v>57.588215140000003</v>
      </c>
    </row>
    <row r="46" spans="1:207" s="21" customFormat="1" x14ac:dyDescent="0.2">
      <c r="A46" s="50">
        <v>88</v>
      </c>
      <c r="B46" s="51">
        <v>68</v>
      </c>
      <c r="C46" s="50" t="s">
        <v>179</v>
      </c>
      <c r="D46" s="50" t="s">
        <v>180</v>
      </c>
      <c r="E46" s="50" t="s">
        <v>180</v>
      </c>
      <c r="F46" s="52" t="s">
        <v>181</v>
      </c>
      <c r="I46" s="21">
        <v>20.5</v>
      </c>
      <c r="J46" s="21">
        <v>21.2</v>
      </c>
      <c r="K46" s="21">
        <v>21.3</v>
      </c>
      <c r="L46" s="21">
        <v>21.3</v>
      </c>
      <c r="M46" s="21">
        <v>21.4</v>
      </c>
      <c r="N46" s="21">
        <v>22.5</v>
      </c>
      <c r="O46" s="21">
        <v>21.8</v>
      </c>
      <c r="V46" s="53"/>
      <c r="W46" s="53"/>
      <c r="X46" s="53"/>
      <c r="Y46" s="53"/>
      <c r="Z46" s="53"/>
      <c r="AA46" s="53"/>
      <c r="AB46" s="53"/>
      <c r="AC46" s="53"/>
      <c r="AD46" s="53"/>
      <c r="AE46" s="54"/>
      <c r="AF46" s="54"/>
      <c r="AG46" s="54"/>
      <c r="AH46" s="54"/>
      <c r="AI46" s="54"/>
      <c r="AJ46" s="54"/>
      <c r="AK46" s="54"/>
      <c r="AL46" s="54"/>
      <c r="AN46" s="21">
        <v>1.1284403669724772</v>
      </c>
      <c r="AO46" s="21">
        <v>1.1310344827586207</v>
      </c>
      <c r="AP46" s="21">
        <v>1.0813186813186815</v>
      </c>
      <c r="AQ46" s="21">
        <v>1.0813186813186815</v>
      </c>
      <c r="AR46" s="21">
        <v>1.0982142857142858</v>
      </c>
      <c r="BB46" s="21">
        <v>1.6055045871559632</v>
      </c>
      <c r="BE46" s="21">
        <v>1.5384615384615385</v>
      </c>
      <c r="BF46" s="21">
        <v>1.5625</v>
      </c>
      <c r="BO46" s="21">
        <v>50</v>
      </c>
      <c r="BP46" s="21">
        <v>83</v>
      </c>
      <c r="BQ46" s="21">
        <v>153</v>
      </c>
      <c r="BR46" s="21">
        <v>77</v>
      </c>
      <c r="BS46" s="21">
        <v>154</v>
      </c>
      <c r="BT46" s="21">
        <v>196</v>
      </c>
      <c r="BU46" s="21">
        <v>163</v>
      </c>
      <c r="CD46" s="55">
        <v>0</v>
      </c>
      <c r="CE46" s="55">
        <v>0</v>
      </c>
      <c r="CF46" s="55">
        <v>0</v>
      </c>
      <c r="CG46" s="55">
        <v>0</v>
      </c>
      <c r="CH46" s="55">
        <v>0</v>
      </c>
      <c r="CI46" s="55">
        <v>0</v>
      </c>
      <c r="CJ46" s="55">
        <v>0</v>
      </c>
      <c r="DP46" s="95"/>
      <c r="DQ46" s="95"/>
      <c r="DR46" s="95"/>
      <c r="DU46" s="54">
        <v>0.80123008100000004</v>
      </c>
      <c r="DV46" s="21">
        <v>66</v>
      </c>
      <c r="DW46" s="21">
        <v>77.080000000000013</v>
      </c>
      <c r="DX46" s="21">
        <v>57.319999999999993</v>
      </c>
      <c r="DY46" s="21">
        <v>23997.78</v>
      </c>
      <c r="DZ46" s="21">
        <v>30371.82</v>
      </c>
      <c r="EA46" s="21">
        <v>0.13350000000000001</v>
      </c>
      <c r="EB46" s="21">
        <v>0.11649999999999999</v>
      </c>
      <c r="EC46" s="54">
        <v>0.23899999999999999</v>
      </c>
      <c r="ED46" s="54">
        <v>0.25750000000000001</v>
      </c>
      <c r="EE46" s="21">
        <v>0.3725</v>
      </c>
      <c r="EF46" s="21">
        <v>0.374</v>
      </c>
      <c r="EG46" s="21">
        <v>8.6</v>
      </c>
      <c r="EH46" s="21">
        <v>15.149999999999999</v>
      </c>
      <c r="EI46" s="21">
        <v>1.6</v>
      </c>
      <c r="EJ46" s="21">
        <v>2.7</v>
      </c>
      <c r="EK46" s="21">
        <v>0.45999999999999996</v>
      </c>
      <c r="EL46" s="21">
        <v>0.72500000000000009</v>
      </c>
      <c r="EM46" s="21">
        <v>1.9562794348508634</v>
      </c>
      <c r="EN46" s="21">
        <v>60.706560922855083</v>
      </c>
      <c r="EQ46" s="55"/>
      <c r="ET46" s="54"/>
      <c r="EU46" s="55">
        <v>136</v>
      </c>
      <c r="EV46" s="21">
        <v>0.52990521099999999</v>
      </c>
      <c r="EW46" s="21">
        <v>0.32</v>
      </c>
      <c r="EX46" s="21">
        <v>0.41</v>
      </c>
      <c r="EY46" s="21">
        <f t="shared" si="0"/>
        <v>1.8807339449541282E-2</v>
      </c>
      <c r="EZ46" s="21">
        <v>2.8</v>
      </c>
      <c r="FA46" s="21">
        <f t="shared" si="1"/>
        <v>5.0617283950617285E-2</v>
      </c>
      <c r="FB46" s="21">
        <v>8.1</v>
      </c>
      <c r="FC46" s="21">
        <v>45.454545454545453</v>
      </c>
      <c r="FD46" s="21">
        <v>59.259259259259252</v>
      </c>
      <c r="FF46" s="21">
        <v>151.56</v>
      </c>
      <c r="FG46" s="52">
        <v>0</v>
      </c>
      <c r="FH46" s="52">
        <v>0</v>
      </c>
      <c r="FI46" s="52">
        <v>0</v>
      </c>
      <c r="FJ46" s="52">
        <v>0</v>
      </c>
      <c r="FK46" s="52">
        <v>0</v>
      </c>
      <c r="FL46" s="52">
        <v>31.11</v>
      </c>
      <c r="FM46" s="52">
        <v>99.63</v>
      </c>
      <c r="FN46" s="52">
        <v>0</v>
      </c>
      <c r="FO46" s="21">
        <v>2.8</v>
      </c>
      <c r="FP46" s="21">
        <v>21.265999999999998</v>
      </c>
      <c r="FQ46" s="21">
        <v>5.3340000000000005</v>
      </c>
      <c r="FR46" s="21">
        <v>7.1319999999999997</v>
      </c>
      <c r="FS46" s="21">
        <v>4.4659999999999993</v>
      </c>
      <c r="FT46" s="21">
        <v>2.2000000000000002</v>
      </c>
      <c r="FU46" s="21">
        <v>0</v>
      </c>
      <c r="FV46" s="21">
        <v>2</v>
      </c>
      <c r="FW46" s="21">
        <v>0</v>
      </c>
      <c r="GB46" s="21">
        <v>65.439941015006255</v>
      </c>
      <c r="GC46" s="21">
        <v>0.8669409444643108</v>
      </c>
      <c r="GD46" s="21">
        <v>1.763247192827053</v>
      </c>
      <c r="GE46" s="21">
        <v>0.54551292221195014</v>
      </c>
      <c r="GO46" s="21">
        <v>1.0839583557652493E-2</v>
      </c>
      <c r="GP46" s="21">
        <v>0.12284861365339493</v>
      </c>
      <c r="GQ46" s="21">
        <v>0.73998223753574355</v>
      </c>
      <c r="GR46" s="21">
        <v>1.073118772207597</v>
      </c>
      <c r="GS46" s="21">
        <v>0.37071375767171527</v>
      </c>
      <c r="GT46" s="21">
        <v>1.0760093278229708</v>
      </c>
      <c r="GU46" s="21">
        <v>0.77177834930485745</v>
      </c>
      <c r="GV46" s="21">
        <v>0.50584723269044973</v>
      </c>
      <c r="GW46" s="21">
        <v>0.63303167976690555</v>
      </c>
      <c r="GX46" s="56">
        <v>60.8</v>
      </c>
      <c r="GY46" s="56">
        <v>44.83950617</v>
      </c>
    </row>
    <row r="47" spans="1:207" s="21" customFormat="1" x14ac:dyDescent="0.2">
      <c r="A47" s="50">
        <v>88</v>
      </c>
      <c r="B47" s="51">
        <v>35</v>
      </c>
      <c r="C47" s="50" t="s">
        <v>179</v>
      </c>
      <c r="D47" s="50" t="s">
        <v>180</v>
      </c>
      <c r="E47" s="50" t="s">
        <v>180</v>
      </c>
      <c r="F47" s="52" t="s">
        <v>181</v>
      </c>
      <c r="I47" s="21">
        <v>20.8</v>
      </c>
      <c r="J47" s="21">
        <v>22.1</v>
      </c>
      <c r="K47" s="21">
        <v>22.3</v>
      </c>
      <c r="L47" s="21">
        <v>22.2</v>
      </c>
      <c r="M47" s="21">
        <v>24.1</v>
      </c>
      <c r="N47" s="21">
        <v>23</v>
      </c>
      <c r="O47" s="21">
        <v>23</v>
      </c>
      <c r="V47" s="53"/>
      <c r="W47" s="53"/>
      <c r="X47" s="53"/>
      <c r="Y47" s="53"/>
      <c r="Z47" s="53"/>
      <c r="AA47" s="53"/>
      <c r="AB47" s="53"/>
      <c r="AC47" s="53"/>
      <c r="AD47" s="53"/>
      <c r="AE47" s="54"/>
      <c r="AF47" s="54"/>
      <c r="AG47" s="54"/>
      <c r="AH47" s="54"/>
      <c r="AI47" s="54"/>
      <c r="AJ47" s="54"/>
      <c r="AK47" s="54"/>
      <c r="AL47" s="54"/>
      <c r="BO47" s="21">
        <v>300</v>
      </c>
      <c r="BP47" s="21">
        <v>236</v>
      </c>
      <c r="BQ47" s="21">
        <v>284</v>
      </c>
      <c r="BR47" s="21">
        <v>299</v>
      </c>
      <c r="BS47" s="21">
        <v>241</v>
      </c>
      <c r="BT47" s="21">
        <v>168</v>
      </c>
      <c r="BU47" s="21">
        <v>208</v>
      </c>
      <c r="CD47" s="55">
        <v>0</v>
      </c>
      <c r="CE47" s="55">
        <v>0</v>
      </c>
      <c r="CF47" s="55">
        <v>0</v>
      </c>
      <c r="CG47" s="55">
        <v>0</v>
      </c>
      <c r="CH47" s="55">
        <v>0</v>
      </c>
      <c r="CI47" s="55">
        <v>0</v>
      </c>
      <c r="CJ47" s="55">
        <v>0</v>
      </c>
      <c r="DP47" s="95"/>
      <c r="DQ47" s="95"/>
      <c r="DR47" s="95"/>
      <c r="DU47" s="54">
        <v>0.98973907900000002</v>
      </c>
      <c r="DV47" s="55">
        <v>75.08</v>
      </c>
      <c r="DW47" s="55">
        <v>61.36</v>
      </c>
      <c r="DX47" s="55">
        <v>67.52</v>
      </c>
      <c r="DY47" s="21">
        <v>24763.219999999998</v>
      </c>
      <c r="DZ47" s="21">
        <v>33592.979999999996</v>
      </c>
      <c r="EA47" s="21">
        <v>9.4500000000000001E-2</v>
      </c>
      <c r="EB47" s="21">
        <v>7.6999999999999999E-2</v>
      </c>
      <c r="EC47" s="54">
        <v>0.21150000000000002</v>
      </c>
      <c r="ED47" s="54">
        <v>0.222</v>
      </c>
      <c r="EE47" s="21">
        <v>0.30549999999999999</v>
      </c>
      <c r="EF47" s="21">
        <v>0.29949999999999999</v>
      </c>
      <c r="EG47" s="21">
        <v>4.8499999999999996</v>
      </c>
      <c r="EH47" s="21">
        <v>12.35</v>
      </c>
      <c r="EI47" s="21">
        <v>1.7</v>
      </c>
      <c r="EJ47" s="21">
        <v>2.4</v>
      </c>
      <c r="EK47" s="21">
        <v>0.45999999999999996</v>
      </c>
      <c r="EL47" s="21">
        <v>0.88</v>
      </c>
      <c r="EM47" s="21">
        <v>1.4060393834612908</v>
      </c>
      <c r="EN47" s="21">
        <v>64.939434724091527</v>
      </c>
      <c r="EQ47" s="55"/>
      <c r="ET47" s="54"/>
      <c r="EU47" s="55">
        <v>110</v>
      </c>
      <c r="EV47" s="21">
        <v>6.6405220000000001E-2</v>
      </c>
      <c r="EW47" s="21">
        <v>0.41</v>
      </c>
      <c r="EX47" s="21">
        <v>0.46</v>
      </c>
      <c r="EY47" s="21">
        <f t="shared" si="0"/>
        <v>0.02</v>
      </c>
      <c r="EZ47" s="21">
        <v>3.1</v>
      </c>
      <c r="FA47" s="21">
        <f t="shared" si="1"/>
        <v>5.054945054945055E-2</v>
      </c>
      <c r="FB47" s="21">
        <v>9.1</v>
      </c>
      <c r="FC47" s="21">
        <v>44.444444444444443</v>
      </c>
      <c r="FD47" s="21">
        <v>60</v>
      </c>
      <c r="FF47" s="21">
        <v>78.2</v>
      </c>
      <c r="FG47" s="52">
        <v>0.86</v>
      </c>
      <c r="FH47" s="52">
        <v>0</v>
      </c>
      <c r="FI47" s="52">
        <v>0</v>
      </c>
      <c r="FJ47" s="52">
        <v>26.67</v>
      </c>
      <c r="FK47" s="52">
        <v>46.67</v>
      </c>
      <c r="FL47" s="52">
        <v>100</v>
      </c>
      <c r="FM47" s="52">
        <v>25.19</v>
      </c>
      <c r="FN47" s="52">
        <v>23.86</v>
      </c>
      <c r="FO47" s="21">
        <v>63.398000000000003</v>
      </c>
      <c r="FP47" s="21">
        <v>54.465999999999994</v>
      </c>
      <c r="FQ47" s="21">
        <v>76.268000000000001</v>
      </c>
      <c r="FR47" s="21">
        <v>33</v>
      </c>
      <c r="FS47" s="21">
        <v>29.465999999999998</v>
      </c>
      <c r="FT47" s="21">
        <v>9.6660000000000004</v>
      </c>
      <c r="FU47" s="21">
        <v>11</v>
      </c>
      <c r="FV47" s="21">
        <v>0</v>
      </c>
      <c r="FW47" s="21">
        <v>9</v>
      </c>
      <c r="GB47" s="21">
        <v>43.42797563753809</v>
      </c>
      <c r="GC47" s="21">
        <v>7.0599975065306628</v>
      </c>
      <c r="GD47" s="21">
        <v>3.1152112160227299</v>
      </c>
      <c r="GE47" s="21">
        <v>0.46246303015899731</v>
      </c>
      <c r="GO47" s="21">
        <v>2.4375788045927139E-2</v>
      </c>
      <c r="GP47" s="21">
        <v>5.9505600229763311E-2</v>
      </c>
      <c r="GQ47" s="21">
        <v>0.42442548597614316</v>
      </c>
      <c r="GR47" s="21">
        <v>0.53339959724028796</v>
      </c>
      <c r="GS47" s="21">
        <v>0.31760217953958009</v>
      </c>
      <c r="GT47" s="21">
        <v>0.67463578091816001</v>
      </c>
      <c r="GU47" s="21">
        <v>0.39144647861988879</v>
      </c>
      <c r="GV47" s="21">
        <v>0.35846747126363443</v>
      </c>
      <c r="GW47" s="21">
        <v>0.77644054275703211</v>
      </c>
      <c r="GX47" s="56">
        <v>69.940476189999998</v>
      </c>
      <c r="GY47" s="56">
        <v>71.612192429999993</v>
      </c>
    </row>
    <row r="48" spans="1:207" s="21" customFormat="1" x14ac:dyDescent="0.2">
      <c r="A48" s="50">
        <v>89</v>
      </c>
      <c r="B48" s="51">
        <v>34</v>
      </c>
      <c r="C48" s="50" t="s">
        <v>179</v>
      </c>
      <c r="D48" s="50" t="s">
        <v>180</v>
      </c>
      <c r="E48" s="50" t="s">
        <v>180</v>
      </c>
      <c r="F48" s="52" t="s">
        <v>181</v>
      </c>
      <c r="I48" s="21">
        <v>16.899999999999999</v>
      </c>
      <c r="J48" s="21">
        <v>16.7</v>
      </c>
      <c r="K48" s="21">
        <v>17</v>
      </c>
      <c r="L48" s="21">
        <v>17.600000000000001</v>
      </c>
      <c r="M48" s="21">
        <v>18</v>
      </c>
      <c r="N48" s="21">
        <v>18.3</v>
      </c>
      <c r="O48" s="21">
        <v>17.8</v>
      </c>
      <c r="V48" s="53"/>
      <c r="W48" s="53"/>
      <c r="X48" s="53"/>
      <c r="Y48" s="53"/>
      <c r="Z48" s="53"/>
      <c r="AA48" s="53"/>
      <c r="AB48" s="53"/>
      <c r="AC48" s="53"/>
      <c r="AD48" s="53"/>
      <c r="AE48" s="54"/>
      <c r="AF48" s="54"/>
      <c r="AG48" s="54"/>
      <c r="AH48" s="54"/>
      <c r="AI48" s="54"/>
      <c r="AJ48" s="54"/>
      <c r="AK48" s="54"/>
      <c r="AL48" s="54"/>
      <c r="AN48" s="21">
        <v>1.4057142857142857</v>
      </c>
      <c r="AO48" s="21">
        <v>1.3442622950819672</v>
      </c>
      <c r="AP48" s="21">
        <v>1.3085106382978724</v>
      </c>
      <c r="AQ48" s="21">
        <v>1.3085106382978724</v>
      </c>
      <c r="AR48" s="21">
        <v>1.3261455525606469</v>
      </c>
      <c r="BB48" s="21">
        <v>2</v>
      </c>
      <c r="BE48" s="21">
        <v>1.8617021276595744</v>
      </c>
      <c r="BF48" s="21">
        <v>1.8867924528301887</v>
      </c>
      <c r="BO48" s="21">
        <v>127</v>
      </c>
      <c r="BP48" s="21">
        <v>151</v>
      </c>
      <c r="BQ48" s="21">
        <v>258</v>
      </c>
      <c r="BR48" s="21">
        <v>201</v>
      </c>
      <c r="BS48" s="21">
        <v>239</v>
      </c>
      <c r="BT48" s="21">
        <v>172</v>
      </c>
      <c r="BU48" s="21">
        <v>277</v>
      </c>
      <c r="CD48" s="55">
        <v>0</v>
      </c>
      <c r="CE48" s="55">
        <v>2</v>
      </c>
      <c r="CF48" s="55">
        <v>0</v>
      </c>
      <c r="CG48" s="55">
        <v>1</v>
      </c>
      <c r="CH48" s="55">
        <v>1</v>
      </c>
      <c r="CI48" s="55">
        <v>1</v>
      </c>
      <c r="CJ48" s="55">
        <v>1</v>
      </c>
      <c r="DP48" s="95"/>
      <c r="DQ48" s="95"/>
      <c r="DR48" s="95"/>
      <c r="DU48" s="54">
        <v>0.48079658600000003</v>
      </c>
      <c r="DV48" s="21">
        <v>87.68</v>
      </c>
      <c r="DW48" s="21">
        <v>81.039999999999992</v>
      </c>
      <c r="DX48" s="21">
        <v>40.56</v>
      </c>
      <c r="DY48" s="21">
        <v>16907.55</v>
      </c>
      <c r="DZ48" s="21">
        <v>25741.65</v>
      </c>
      <c r="EA48" s="21">
        <v>0.11099999999999999</v>
      </c>
      <c r="EB48" s="21">
        <v>0.11149999999999999</v>
      </c>
      <c r="EC48" s="54">
        <v>0.1885</v>
      </c>
      <c r="ED48" s="54">
        <v>0.20400000000000001</v>
      </c>
      <c r="EE48" s="21">
        <v>0.29949999999999999</v>
      </c>
      <c r="EF48" s="21">
        <v>0.3155</v>
      </c>
      <c r="EG48" s="21">
        <v>3.55</v>
      </c>
      <c r="EH48" s="21">
        <v>11.6</v>
      </c>
      <c r="EI48" s="21">
        <v>1.6</v>
      </c>
      <c r="EJ48" s="21">
        <v>1.9</v>
      </c>
      <c r="EK48" s="21">
        <v>0.495</v>
      </c>
      <c r="EL48" s="21">
        <v>0.83499999999999996</v>
      </c>
      <c r="EM48" s="21">
        <v>2.2383161512027487</v>
      </c>
      <c r="EN48" s="21">
        <v>62.466307277628033</v>
      </c>
      <c r="EQ48" s="55"/>
      <c r="ET48" s="54"/>
      <c r="EU48" s="55">
        <v>146</v>
      </c>
      <c r="EV48" s="21">
        <v>0.33971303800000002</v>
      </c>
      <c r="EW48" s="21">
        <v>0.43</v>
      </c>
      <c r="EX48" s="21">
        <v>0.36</v>
      </c>
      <c r="EY48" s="21">
        <f t="shared" si="0"/>
        <v>2.0224719101123594E-2</v>
      </c>
      <c r="EZ48" s="21">
        <v>3.1</v>
      </c>
      <c r="FA48" s="21">
        <f t="shared" si="1"/>
        <v>4.8000000000000001E-2</v>
      </c>
      <c r="FB48" s="21">
        <v>7.5</v>
      </c>
      <c r="FC48" s="21">
        <v>63.636363636363633</v>
      </c>
      <c r="FD48" s="21">
        <v>65.517241379310349</v>
      </c>
      <c r="FF48" s="21">
        <v>299.48</v>
      </c>
      <c r="FG48" s="52">
        <v>0</v>
      </c>
      <c r="FH48" s="52">
        <v>11.48</v>
      </c>
      <c r="FI48" s="52">
        <v>15.19</v>
      </c>
      <c r="FJ48" s="52">
        <v>100</v>
      </c>
      <c r="FK48" s="52">
        <v>100</v>
      </c>
      <c r="FL48" s="52">
        <v>95.56</v>
      </c>
      <c r="FM48" s="52">
        <v>100</v>
      </c>
      <c r="FN48" s="52">
        <v>2.86</v>
      </c>
      <c r="FO48" s="21">
        <v>41.198</v>
      </c>
      <c r="FP48" s="21">
        <v>41.463999999999999</v>
      </c>
      <c r="FQ48" s="21">
        <v>17.734000000000002</v>
      </c>
      <c r="FR48" s="21">
        <v>10.266</v>
      </c>
      <c r="FS48" s="21">
        <v>4.9340000000000002</v>
      </c>
      <c r="FT48" s="21">
        <v>9.266</v>
      </c>
      <c r="FU48" s="21">
        <v>5.8</v>
      </c>
      <c r="FV48" s="21">
        <v>5.5340000000000007</v>
      </c>
      <c r="FW48" s="21">
        <v>4.8680000000000003</v>
      </c>
      <c r="GB48" s="21">
        <v>64.470863075628316</v>
      </c>
      <c r="GC48" s="21">
        <v>9.5383602110862427</v>
      </c>
      <c r="GD48" s="21">
        <v>0.29213089024037892</v>
      </c>
      <c r="GE48" s="21">
        <v>0.40589128916127898</v>
      </c>
      <c r="GO48" s="21">
        <v>5.0221179455161191E-2</v>
      </c>
      <c r="GP48" s="21">
        <v>0.1228625283099479</v>
      </c>
      <c r="GQ48" s="21">
        <v>0.79098357641878869</v>
      </c>
      <c r="GR48" s="21">
        <v>0.14528269770957344</v>
      </c>
      <c r="GS48" s="21">
        <v>0.46275229640827092</v>
      </c>
      <c r="GT48" s="21">
        <v>0.47530759127206118</v>
      </c>
      <c r="GU48" s="21">
        <v>1.4205419331602736</v>
      </c>
      <c r="GV48" s="21">
        <v>0.46544271673622595</v>
      </c>
      <c r="GW48" s="21">
        <v>1.2519422592750895</v>
      </c>
      <c r="GX48" s="56">
        <v>56.164383559999997</v>
      </c>
      <c r="GY48" s="56">
        <v>60.158311349999998</v>
      </c>
    </row>
    <row r="49" spans="1:207" s="21" customFormat="1" x14ac:dyDescent="0.2">
      <c r="A49" s="50">
        <v>89</v>
      </c>
      <c r="B49" s="51">
        <v>18</v>
      </c>
      <c r="C49" s="50" t="s">
        <v>179</v>
      </c>
      <c r="D49" s="50" t="s">
        <v>180</v>
      </c>
      <c r="E49" s="50" t="s">
        <v>180</v>
      </c>
      <c r="F49" s="52" t="s">
        <v>181</v>
      </c>
      <c r="I49" s="21">
        <v>18.2</v>
      </c>
      <c r="J49" s="21">
        <v>17.600000000000001</v>
      </c>
      <c r="K49" s="21">
        <v>18</v>
      </c>
      <c r="L49" s="21">
        <v>19</v>
      </c>
      <c r="M49" s="21">
        <v>19.600000000000001</v>
      </c>
      <c r="N49" s="21">
        <v>19.3</v>
      </c>
      <c r="O49" s="21">
        <v>19.3</v>
      </c>
      <c r="V49" s="53"/>
      <c r="W49" s="53"/>
      <c r="X49" s="53"/>
      <c r="Y49" s="53"/>
      <c r="Z49" s="53"/>
      <c r="AA49" s="53"/>
      <c r="AB49" s="53"/>
      <c r="AC49" s="53"/>
      <c r="AD49" s="53"/>
      <c r="AE49" s="54"/>
      <c r="AF49" s="54"/>
      <c r="AG49" s="54"/>
      <c r="AH49" s="54"/>
      <c r="AI49" s="54"/>
      <c r="AJ49" s="54"/>
      <c r="AK49" s="54"/>
      <c r="AL49" s="54"/>
      <c r="BO49" s="21">
        <v>121</v>
      </c>
      <c r="BP49" s="21">
        <v>153</v>
      </c>
      <c r="BQ49" s="21">
        <v>186</v>
      </c>
      <c r="BR49" s="21">
        <v>188</v>
      </c>
      <c r="BS49" s="21">
        <v>171</v>
      </c>
      <c r="BT49" s="21">
        <v>127</v>
      </c>
      <c r="BU49" s="21">
        <v>159</v>
      </c>
      <c r="CD49" s="55">
        <v>0</v>
      </c>
      <c r="CE49" s="55">
        <v>1</v>
      </c>
      <c r="CF49" s="55">
        <v>1</v>
      </c>
      <c r="CG49" s="55">
        <v>0</v>
      </c>
      <c r="CH49" s="55">
        <v>0</v>
      </c>
      <c r="CI49" s="55">
        <v>1</v>
      </c>
      <c r="CJ49" s="55">
        <v>2</v>
      </c>
      <c r="DP49" s="95"/>
      <c r="DQ49" s="95"/>
      <c r="DR49" s="95"/>
      <c r="DU49" s="54">
        <v>0.778304683</v>
      </c>
      <c r="DV49" s="21">
        <v>69.64</v>
      </c>
      <c r="DW49" s="21">
        <v>65.319999999999993</v>
      </c>
      <c r="DX49" s="21">
        <v>52.52</v>
      </c>
      <c r="DY49" s="21">
        <v>16959.939999999999</v>
      </c>
      <c r="DZ49" s="21">
        <v>28440.199999999997</v>
      </c>
      <c r="EA49" s="21">
        <v>0.109</v>
      </c>
      <c r="EB49" s="21">
        <v>9.4500000000000001E-2</v>
      </c>
      <c r="EC49" s="54">
        <v>0.16799999999999998</v>
      </c>
      <c r="ED49" s="54">
        <v>0.20400000000000001</v>
      </c>
      <c r="EE49" s="21">
        <v>0.27700000000000002</v>
      </c>
      <c r="EF49" s="21">
        <v>0.29849999999999999</v>
      </c>
      <c r="EG49" s="21">
        <v>3.45</v>
      </c>
      <c r="EH49" s="21">
        <v>13.25</v>
      </c>
      <c r="EI49" s="21">
        <v>1.7</v>
      </c>
      <c r="EJ49" s="21">
        <v>2</v>
      </c>
      <c r="EK49" s="21">
        <v>0.41000000000000003</v>
      </c>
      <c r="EL49" s="21">
        <v>0.83499999999999996</v>
      </c>
      <c r="EM49" s="21">
        <v>2.820393811533052</v>
      </c>
      <c r="EN49" s="21">
        <v>73.445378151260513</v>
      </c>
      <c r="EQ49" s="55"/>
      <c r="ET49" s="54"/>
      <c r="EU49" s="55">
        <v>108</v>
      </c>
      <c r="EV49" s="21">
        <v>1.0761821579999999</v>
      </c>
      <c r="EW49" s="21">
        <v>0.47</v>
      </c>
      <c r="EX49" s="21">
        <v>0.24</v>
      </c>
      <c r="EY49" s="21">
        <f t="shared" si="0"/>
        <v>1.2435233160621761E-2</v>
      </c>
      <c r="EZ49" s="21">
        <v>3.2</v>
      </c>
      <c r="FA49" s="21">
        <f t="shared" si="1"/>
        <v>3.0769230769230767E-2</v>
      </c>
      <c r="FB49" s="21">
        <v>7.8</v>
      </c>
      <c r="FC49" s="21">
        <v>55.555555555555557</v>
      </c>
      <c r="FD49" s="21">
        <v>62.068965517241381</v>
      </c>
      <c r="FF49" s="21">
        <v>112.8</v>
      </c>
      <c r="FG49" s="52">
        <v>0</v>
      </c>
      <c r="FH49" s="52">
        <v>0</v>
      </c>
      <c r="FI49" s="52">
        <v>0</v>
      </c>
      <c r="FJ49" s="52">
        <v>0</v>
      </c>
      <c r="FK49" s="52">
        <v>92.96</v>
      </c>
      <c r="FL49" s="52">
        <v>78.89</v>
      </c>
      <c r="FM49" s="52">
        <v>55.93</v>
      </c>
      <c r="FN49" s="52">
        <v>0</v>
      </c>
      <c r="FO49" s="21">
        <v>37.068000000000005</v>
      </c>
      <c r="FP49" s="21">
        <v>10.8</v>
      </c>
      <c r="FQ49" s="21">
        <v>10.468</v>
      </c>
      <c r="FR49" s="21">
        <v>21.734000000000002</v>
      </c>
      <c r="FS49" s="21">
        <v>6.266</v>
      </c>
      <c r="FT49" s="21">
        <v>2.6659999999999999</v>
      </c>
      <c r="FU49" s="21">
        <v>8.1999999999999993</v>
      </c>
      <c r="FV49" s="21">
        <v>6.3340000000000005</v>
      </c>
      <c r="FW49" s="21">
        <v>2.1339999999999999</v>
      </c>
      <c r="GB49" s="21">
        <v>126.4308781870828</v>
      </c>
      <c r="GC49" s="21">
        <v>16.682715602664128</v>
      </c>
      <c r="GD49" s="21">
        <v>3.772786672842837</v>
      </c>
      <c r="GE49" s="21">
        <v>1.349370657326834</v>
      </c>
      <c r="GO49" s="21">
        <v>8.0295696724196272E-2</v>
      </c>
      <c r="GP49" s="21">
        <v>0.35663802960617041</v>
      </c>
      <c r="GQ49" s="21">
        <v>0.5829259021925417</v>
      </c>
      <c r="GR49" s="21">
        <v>0.13973536832522468</v>
      </c>
      <c r="GS49" s="21">
        <v>0.11053693315278967</v>
      </c>
      <c r="GT49" s="21">
        <v>0.40147848362098132</v>
      </c>
      <c r="GU49" s="21">
        <v>2.1002017299030036</v>
      </c>
      <c r="GV49" s="21">
        <v>0.52140062807919652</v>
      </c>
      <c r="GW49" s="21">
        <v>1.591314716897708</v>
      </c>
      <c r="GX49" s="56">
        <v>66.441821250000004</v>
      </c>
      <c r="GY49" s="56">
        <v>71.52380952</v>
      </c>
    </row>
    <row r="50" spans="1:207" s="26" customFormat="1" x14ac:dyDescent="0.2">
      <c r="A50" s="57">
        <v>90</v>
      </c>
      <c r="B50" s="58">
        <v>33</v>
      </c>
      <c r="C50" s="57" t="s">
        <v>179</v>
      </c>
      <c r="D50" s="57" t="s">
        <v>182</v>
      </c>
      <c r="E50" s="57" t="s">
        <v>180</v>
      </c>
      <c r="F50" s="59" t="s">
        <v>183</v>
      </c>
      <c r="I50" s="26">
        <v>19.100000000000001</v>
      </c>
      <c r="J50" s="26">
        <v>19.899999999999999</v>
      </c>
      <c r="K50" s="26">
        <v>20.2</v>
      </c>
      <c r="L50" s="26">
        <v>20.5</v>
      </c>
      <c r="M50" s="26">
        <v>20.3</v>
      </c>
      <c r="N50" s="26">
        <v>21.1</v>
      </c>
      <c r="O50" s="26">
        <v>20.8</v>
      </c>
      <c r="V50" s="60"/>
      <c r="W50" s="60"/>
      <c r="X50" s="60"/>
      <c r="Y50" s="60"/>
      <c r="Z50" s="60"/>
      <c r="AA50" s="60"/>
      <c r="AB50" s="60"/>
      <c r="AC50" s="60"/>
      <c r="AD50" s="60"/>
      <c r="AE50" s="61"/>
      <c r="AF50" s="61"/>
      <c r="AG50" s="61"/>
      <c r="AH50" s="61"/>
      <c r="AI50" s="61"/>
      <c r="AJ50" s="61"/>
      <c r="AK50" s="61"/>
      <c r="AL50" s="61"/>
      <c r="AN50" s="26">
        <v>1.1388888888888888</v>
      </c>
      <c r="AO50" s="26">
        <v>1.1131221719457014</v>
      </c>
      <c r="AP50" s="26">
        <v>1.1131221719457014</v>
      </c>
      <c r="AQ50" s="26">
        <v>1.0933333333333335</v>
      </c>
      <c r="AR50" s="26">
        <v>1.1284403669724772</v>
      </c>
      <c r="BB50" s="26">
        <v>1.6203703703703702</v>
      </c>
      <c r="BE50" s="26">
        <v>1.5555555555555556</v>
      </c>
      <c r="BF50" s="26">
        <v>1.6055045871559632</v>
      </c>
      <c r="BO50" s="26">
        <v>247</v>
      </c>
      <c r="BP50" s="26">
        <v>157</v>
      </c>
      <c r="BQ50" s="26">
        <v>184</v>
      </c>
      <c r="BR50" s="26">
        <v>226</v>
      </c>
      <c r="BS50" s="26">
        <v>256</v>
      </c>
      <c r="BT50" s="26">
        <v>265</v>
      </c>
      <c r="BU50" s="26">
        <v>300</v>
      </c>
      <c r="CD50" s="62">
        <v>0</v>
      </c>
      <c r="CE50" s="62">
        <v>0</v>
      </c>
      <c r="CF50" s="62">
        <v>1</v>
      </c>
      <c r="CG50" s="62">
        <v>0</v>
      </c>
      <c r="CH50" s="62">
        <v>0</v>
      </c>
      <c r="CI50" s="62">
        <v>0</v>
      </c>
      <c r="CJ50" s="62">
        <v>0</v>
      </c>
      <c r="DP50" s="96"/>
      <c r="DQ50" s="96"/>
      <c r="DR50" s="96"/>
      <c r="DU50" s="61">
        <v>1.2728410509999999</v>
      </c>
      <c r="DV50" s="26">
        <v>92.32</v>
      </c>
      <c r="DW50" s="26">
        <v>35.520000000000003</v>
      </c>
      <c r="DX50" s="26">
        <v>81.36</v>
      </c>
      <c r="DY50" s="26">
        <v>12841.39</v>
      </c>
      <c r="DZ50" s="26">
        <v>22332.39</v>
      </c>
      <c r="EA50" s="26">
        <v>9.5500000000000002E-2</v>
      </c>
      <c r="EB50" s="26">
        <v>9.4E-2</v>
      </c>
      <c r="EC50" s="61">
        <v>0.2135</v>
      </c>
      <c r="ED50" s="61">
        <v>0.2165</v>
      </c>
      <c r="EE50" s="26">
        <v>0.309</v>
      </c>
      <c r="EF50" s="26">
        <v>0.3105</v>
      </c>
      <c r="EG50" s="26">
        <v>2.2000000000000002</v>
      </c>
      <c r="EH50" s="26">
        <v>10.45</v>
      </c>
      <c r="EI50" s="26">
        <v>1.7</v>
      </c>
      <c r="EJ50" s="26">
        <v>2.2000000000000002</v>
      </c>
      <c r="EK50" s="26">
        <v>0.5</v>
      </c>
      <c r="EL50" s="26">
        <v>0.89</v>
      </c>
      <c r="EM50" s="26">
        <v>1.8435413456599896</v>
      </c>
      <c r="EN50" s="26">
        <v>51.42193847939641</v>
      </c>
      <c r="EQ50" s="62"/>
      <c r="ET50" s="61"/>
      <c r="EU50" s="62">
        <v>123</v>
      </c>
      <c r="EV50" s="26">
        <v>0.24332166799999999</v>
      </c>
      <c r="EW50" s="26">
        <v>0.42</v>
      </c>
      <c r="EX50" s="26">
        <v>0.46</v>
      </c>
      <c r="EY50" s="26">
        <f t="shared" si="0"/>
        <v>2.2115384615384617E-2</v>
      </c>
      <c r="EZ50" s="26">
        <v>2.5</v>
      </c>
      <c r="FA50" s="26">
        <f t="shared" si="1"/>
        <v>0.05</v>
      </c>
      <c r="FB50" s="26">
        <v>9.1999999999999993</v>
      </c>
      <c r="FC50" s="26">
        <v>70.588235294117652</v>
      </c>
      <c r="FD50" s="26">
        <v>68.75</v>
      </c>
      <c r="FF50" s="26">
        <v>134.32</v>
      </c>
      <c r="FG50" s="59">
        <v>0.92</v>
      </c>
      <c r="FH50" s="59">
        <v>0</v>
      </c>
      <c r="FI50" s="59">
        <v>0</v>
      </c>
      <c r="FJ50" s="59">
        <v>66.67</v>
      </c>
      <c r="FK50" s="59">
        <v>100</v>
      </c>
      <c r="FL50" s="59">
        <v>73.33</v>
      </c>
      <c r="FM50" s="59">
        <v>85.93</v>
      </c>
      <c r="FN50" s="59">
        <v>0</v>
      </c>
      <c r="FO50" s="26">
        <v>12.4</v>
      </c>
      <c r="FP50" s="26">
        <v>0</v>
      </c>
      <c r="FQ50" s="26">
        <v>15.2</v>
      </c>
      <c r="FR50" s="26">
        <v>5.734</v>
      </c>
      <c r="FS50" s="26">
        <v>0</v>
      </c>
      <c r="FT50" s="26">
        <v>7.2</v>
      </c>
      <c r="FU50" s="26">
        <v>2.3340000000000001</v>
      </c>
      <c r="FV50" s="26">
        <v>5</v>
      </c>
      <c r="FW50" s="26">
        <v>5.9340000000000002</v>
      </c>
      <c r="GB50" s="26">
        <v>101.01270364507521</v>
      </c>
      <c r="GC50" s="26">
        <v>4.2070711575981417</v>
      </c>
      <c r="GD50" s="26">
        <v>2.5288088086831491</v>
      </c>
      <c r="GE50" s="26">
        <v>1.165472020186044</v>
      </c>
      <c r="GO50" s="26">
        <v>4.0931869170712322E-2</v>
      </c>
      <c r="GP50" s="26">
        <v>0.10410931941246394</v>
      </c>
      <c r="GQ50" s="26">
        <v>0.67181654834538707</v>
      </c>
      <c r="GR50" s="26">
        <v>0.42177621710690527</v>
      </c>
      <c r="GS50" s="26">
        <v>0.55791917326166574</v>
      </c>
      <c r="GT50" s="26">
        <v>0.54457182461904219</v>
      </c>
      <c r="GU50" s="26">
        <v>1.2137189032359046</v>
      </c>
      <c r="GV50" s="26">
        <v>0.47071649546319172</v>
      </c>
      <c r="GW50" s="26">
        <v>0.64334220457445679</v>
      </c>
      <c r="GX50" s="63">
        <v>60.833333330000002</v>
      </c>
      <c r="GY50" s="63">
        <v>36.07019064</v>
      </c>
    </row>
    <row r="51" spans="1:207" s="26" customFormat="1" x14ac:dyDescent="0.2">
      <c r="A51" s="57">
        <v>90</v>
      </c>
      <c r="B51" s="58">
        <v>6</v>
      </c>
      <c r="C51" s="57" t="s">
        <v>179</v>
      </c>
      <c r="D51" s="57" t="s">
        <v>182</v>
      </c>
      <c r="E51" s="57" t="s">
        <v>180</v>
      </c>
      <c r="F51" s="59" t="s">
        <v>183</v>
      </c>
      <c r="I51" s="26">
        <v>22.1</v>
      </c>
      <c r="J51" s="26">
        <v>21.8</v>
      </c>
      <c r="K51" s="26">
        <v>23</v>
      </c>
      <c r="L51" s="26">
        <v>23.7</v>
      </c>
      <c r="M51" s="26">
        <v>23.9</v>
      </c>
      <c r="N51" s="26">
        <v>23.9</v>
      </c>
      <c r="O51" s="26">
        <v>22.8</v>
      </c>
      <c r="V51" s="60"/>
      <c r="W51" s="60"/>
      <c r="X51" s="60"/>
      <c r="Y51" s="60"/>
      <c r="Z51" s="60"/>
      <c r="AA51" s="60"/>
      <c r="AB51" s="60"/>
      <c r="AC51" s="60"/>
      <c r="AD51" s="60"/>
      <c r="AE51" s="61"/>
      <c r="AF51" s="61"/>
      <c r="AG51" s="61"/>
      <c r="AH51" s="61"/>
      <c r="AI51" s="61"/>
      <c r="AJ51" s="61"/>
      <c r="AK51" s="61"/>
      <c r="AL51" s="61"/>
      <c r="BO51" s="26">
        <v>39</v>
      </c>
      <c r="BP51" s="26">
        <v>139</v>
      </c>
      <c r="BQ51" s="26">
        <v>110</v>
      </c>
      <c r="BR51" s="26">
        <v>221</v>
      </c>
      <c r="BS51" s="26">
        <v>212</v>
      </c>
      <c r="BT51" s="26">
        <v>204</v>
      </c>
      <c r="BU51" s="26">
        <v>260</v>
      </c>
      <c r="CD51" s="62">
        <v>0</v>
      </c>
      <c r="CE51" s="62">
        <v>0</v>
      </c>
      <c r="CF51" s="62">
        <v>0</v>
      </c>
      <c r="CG51" s="62">
        <v>1</v>
      </c>
      <c r="CH51" s="62">
        <v>1</v>
      </c>
      <c r="CI51" s="62">
        <v>1</v>
      </c>
      <c r="CJ51" s="62">
        <v>0</v>
      </c>
      <c r="DP51" s="96"/>
      <c r="DQ51" s="96"/>
      <c r="DR51" s="96"/>
      <c r="DU51" s="61">
        <v>1.2212725550000001</v>
      </c>
      <c r="DV51" s="26">
        <v>64.040000000000006</v>
      </c>
      <c r="DW51" s="26">
        <v>62.320000000000007</v>
      </c>
      <c r="DX51" s="26">
        <v>77.16</v>
      </c>
      <c r="DY51" s="26">
        <v>15471.73</v>
      </c>
      <c r="DZ51" s="26">
        <v>23101.119999999999</v>
      </c>
      <c r="EA51" s="26">
        <v>9.2999999999999999E-2</v>
      </c>
      <c r="EB51" s="26">
        <v>7.9500000000000001E-2</v>
      </c>
      <c r="EC51" s="61">
        <v>0.17049999999999998</v>
      </c>
      <c r="ED51" s="61">
        <v>0.192</v>
      </c>
      <c r="EE51" s="26">
        <v>0.26350000000000001</v>
      </c>
      <c r="EF51" s="26">
        <v>0.27100000000000002</v>
      </c>
      <c r="EG51" s="26">
        <v>7.3000000000000007</v>
      </c>
      <c r="EH51" s="26">
        <v>9.85</v>
      </c>
      <c r="EI51" s="26">
        <v>1.7</v>
      </c>
      <c r="EJ51" s="26">
        <v>2.5</v>
      </c>
      <c r="EK51" s="26">
        <v>0.38500000000000001</v>
      </c>
      <c r="EL51" s="26">
        <v>0.69</v>
      </c>
      <c r="EM51" s="26">
        <v>3.4451600312256048</v>
      </c>
      <c r="EN51" s="26">
        <v>51.273737841593338</v>
      </c>
      <c r="ET51" s="61"/>
      <c r="EU51" s="62">
        <v>107</v>
      </c>
      <c r="EV51" s="26">
        <v>0.392803756</v>
      </c>
      <c r="EW51" s="26">
        <v>0.39</v>
      </c>
      <c r="EX51" s="26">
        <v>0.44</v>
      </c>
      <c r="EY51" s="26">
        <f t="shared" si="0"/>
        <v>1.9298245614035089E-2</v>
      </c>
      <c r="EZ51" s="26">
        <v>2.7</v>
      </c>
      <c r="FA51" s="26">
        <f t="shared" si="1"/>
        <v>4.7826086956521741E-2</v>
      </c>
      <c r="FB51" s="26">
        <v>9.1999999999999993</v>
      </c>
      <c r="FC51" s="26">
        <v>70.588235294117652</v>
      </c>
      <c r="FD51" s="26">
        <v>80</v>
      </c>
      <c r="FF51" s="26">
        <v>137.36000000000001</v>
      </c>
      <c r="FG51" s="59">
        <v>1</v>
      </c>
      <c r="FH51" s="59">
        <v>0</v>
      </c>
      <c r="FI51" s="59">
        <v>0</v>
      </c>
      <c r="FJ51" s="59">
        <v>0</v>
      </c>
      <c r="FK51" s="59">
        <v>41.48</v>
      </c>
      <c r="FL51" s="59">
        <v>18.89</v>
      </c>
      <c r="FM51" s="59">
        <v>67.41</v>
      </c>
      <c r="FN51" s="59">
        <v>0</v>
      </c>
      <c r="FO51" s="26">
        <v>63.063999999999986</v>
      </c>
      <c r="FP51" s="26">
        <v>5.5319999999999991</v>
      </c>
      <c r="FQ51" s="26">
        <v>0</v>
      </c>
      <c r="FR51" s="26">
        <v>4.8</v>
      </c>
      <c r="FS51" s="26">
        <v>3</v>
      </c>
      <c r="FT51" s="26">
        <v>7.1340000000000003</v>
      </c>
      <c r="FU51" s="26">
        <v>0</v>
      </c>
      <c r="FV51" s="26">
        <v>31.798000000000002</v>
      </c>
      <c r="FW51" s="26">
        <v>8.8000000000000007</v>
      </c>
      <c r="GO51" s="26">
        <v>3.0493977016011874E-2</v>
      </c>
      <c r="GP51" s="26">
        <v>0.11181124905871019</v>
      </c>
      <c r="GQ51" s="26">
        <v>0.88940766296701301</v>
      </c>
      <c r="GR51" s="26">
        <v>0.80724333600720333</v>
      </c>
      <c r="GS51" s="26">
        <v>0.48112719291929845</v>
      </c>
      <c r="GT51" s="26">
        <v>0.62258536407690912</v>
      </c>
      <c r="GU51" s="26">
        <v>0.68696153777737856</v>
      </c>
      <c r="GV51" s="26">
        <v>0.6268206386624664</v>
      </c>
      <c r="GW51" s="26">
        <v>0.4531743806546209</v>
      </c>
      <c r="GX51" s="63">
        <v>56.855345909999997</v>
      </c>
      <c r="GY51" s="63">
        <v>64.723512659999997</v>
      </c>
    </row>
    <row r="52" spans="1:207" s="26" customFormat="1" x14ac:dyDescent="0.2">
      <c r="A52" s="57">
        <v>91</v>
      </c>
      <c r="B52" s="58">
        <v>42</v>
      </c>
      <c r="C52" s="57" t="s">
        <v>179</v>
      </c>
      <c r="D52" s="57" t="s">
        <v>182</v>
      </c>
      <c r="E52" s="57" t="s">
        <v>180</v>
      </c>
      <c r="F52" s="59" t="s">
        <v>183</v>
      </c>
      <c r="I52" s="26">
        <v>17.3</v>
      </c>
      <c r="J52" s="26">
        <v>18.600000000000001</v>
      </c>
      <c r="K52" s="26">
        <v>18.399999999999999</v>
      </c>
      <c r="L52" s="26">
        <v>18.3</v>
      </c>
      <c r="M52" s="26">
        <v>19.3</v>
      </c>
      <c r="N52" s="26">
        <v>19.2</v>
      </c>
      <c r="O52" s="26">
        <v>18.3</v>
      </c>
      <c r="V52" s="60"/>
      <c r="W52" s="60"/>
      <c r="X52" s="60"/>
      <c r="Y52" s="60"/>
      <c r="Z52" s="60"/>
      <c r="AA52" s="60"/>
      <c r="AB52" s="60"/>
      <c r="AC52" s="60"/>
      <c r="AD52" s="60"/>
      <c r="AE52" s="61"/>
      <c r="AF52" s="61"/>
      <c r="AG52" s="61"/>
      <c r="AH52" s="61"/>
      <c r="AI52" s="61"/>
      <c r="AJ52" s="61"/>
      <c r="AK52" s="61"/>
      <c r="AL52" s="61"/>
      <c r="AN52" s="26">
        <v>1.3120000000000001</v>
      </c>
      <c r="AO52" s="26">
        <v>1.3050397877984086</v>
      </c>
      <c r="AP52" s="26">
        <v>1.248730964467005</v>
      </c>
      <c r="AQ52" s="26">
        <v>1.2455696202531645</v>
      </c>
      <c r="AR52" s="26">
        <v>1.3085106382978724</v>
      </c>
      <c r="BB52" s="26">
        <v>1.8666666666666667</v>
      </c>
      <c r="BE52" s="26">
        <v>1.7721518987341771</v>
      </c>
      <c r="BF52" s="26">
        <v>1.8617021276595744</v>
      </c>
      <c r="BO52" s="26">
        <v>108</v>
      </c>
      <c r="BP52" s="26">
        <v>155</v>
      </c>
      <c r="BQ52" s="26">
        <v>164</v>
      </c>
      <c r="BR52" s="26">
        <v>159</v>
      </c>
      <c r="BS52" s="26">
        <v>210</v>
      </c>
      <c r="BT52" s="26">
        <v>108</v>
      </c>
      <c r="BU52" s="26">
        <v>218</v>
      </c>
      <c r="CD52" s="62">
        <v>0</v>
      </c>
      <c r="CE52" s="62">
        <v>0</v>
      </c>
      <c r="CF52" s="62">
        <v>0</v>
      </c>
      <c r="CG52" s="62">
        <v>0</v>
      </c>
      <c r="CH52" s="62">
        <v>0</v>
      </c>
      <c r="CI52" s="62">
        <v>0</v>
      </c>
      <c r="CJ52" s="62">
        <v>1</v>
      </c>
      <c r="DP52" s="96"/>
      <c r="DQ52" s="96"/>
      <c r="DR52" s="96"/>
      <c r="DU52" s="61">
        <v>2.021083242</v>
      </c>
      <c r="DV52" s="26">
        <v>30.28</v>
      </c>
      <c r="DW52" s="26">
        <v>79.759999999999991</v>
      </c>
      <c r="DX52" s="26">
        <v>111.2</v>
      </c>
      <c r="DY52" s="26">
        <v>12764.509999999998</v>
      </c>
      <c r="DZ52" s="26">
        <v>28964.28</v>
      </c>
      <c r="EA52" s="26">
        <v>0.111</v>
      </c>
      <c r="EB52" s="26">
        <v>9.6000000000000002E-2</v>
      </c>
      <c r="EC52" s="61">
        <v>0.214</v>
      </c>
      <c r="ED52" s="61">
        <v>0.1875</v>
      </c>
      <c r="EE52" s="26">
        <v>0.32500000000000001</v>
      </c>
      <c r="EF52" s="26">
        <v>0.28300000000000003</v>
      </c>
      <c r="EG52" s="26">
        <v>2.4</v>
      </c>
      <c r="EH52" s="26">
        <v>14.7</v>
      </c>
      <c r="EI52" s="26">
        <v>1.3</v>
      </c>
      <c r="EJ52" s="26">
        <v>1.9</v>
      </c>
      <c r="EK52" s="26">
        <v>0.45500000000000002</v>
      </c>
      <c r="EL52" s="26">
        <v>0.70500000000000007</v>
      </c>
      <c r="EM52" s="26">
        <v>2.2527947154471546</v>
      </c>
      <c r="EN52" s="26">
        <v>70.701754385964904</v>
      </c>
      <c r="ET52" s="61"/>
      <c r="EU52" s="62">
        <v>240</v>
      </c>
      <c r="EV52" s="26">
        <v>0.49310875399999998</v>
      </c>
      <c r="EW52" s="26">
        <v>0.44</v>
      </c>
      <c r="EX52" s="26">
        <v>0.3</v>
      </c>
      <c r="EY52" s="26">
        <f t="shared" si="0"/>
        <v>1.6393442622950817E-2</v>
      </c>
      <c r="EZ52" s="26">
        <v>2.9</v>
      </c>
      <c r="FA52" s="26">
        <f t="shared" si="1"/>
        <v>3.7974683544303792E-2</v>
      </c>
      <c r="FB52" s="26">
        <v>7.9</v>
      </c>
      <c r="FC52" s="26">
        <v>73.68421052631578</v>
      </c>
      <c r="FD52" s="26">
        <v>61.53846153846154</v>
      </c>
      <c r="FE52" s="26">
        <v>97</v>
      </c>
      <c r="FF52" s="26">
        <v>84.28</v>
      </c>
      <c r="FG52" s="59">
        <v>0</v>
      </c>
      <c r="FH52" s="59">
        <v>0</v>
      </c>
      <c r="FI52" s="59">
        <v>0</v>
      </c>
      <c r="FJ52" s="59">
        <v>20.74</v>
      </c>
      <c r="FK52" s="59">
        <v>95.93</v>
      </c>
      <c r="FL52" s="59">
        <v>100</v>
      </c>
      <c r="FM52" s="59">
        <v>100</v>
      </c>
      <c r="FN52" s="59">
        <v>0</v>
      </c>
      <c r="FO52" s="26">
        <v>56.534000000000006</v>
      </c>
      <c r="FP52" s="26">
        <v>40.998000000000005</v>
      </c>
      <c r="FQ52" s="26">
        <v>34.932000000000002</v>
      </c>
      <c r="FR52" s="26">
        <v>9.9340000000000011</v>
      </c>
      <c r="FS52" s="26">
        <v>12.734</v>
      </c>
      <c r="FT52" s="26">
        <v>42.465999999999994</v>
      </c>
      <c r="FU52" s="26">
        <v>74</v>
      </c>
      <c r="FV52" s="26">
        <v>35.531999999999996</v>
      </c>
      <c r="FW52" s="26">
        <v>33.866</v>
      </c>
      <c r="GB52" s="26">
        <v>89.255338970746891</v>
      </c>
      <c r="GC52" s="26">
        <v>2.9515896804700201</v>
      </c>
      <c r="GD52" s="26">
        <v>1.5175421947464749</v>
      </c>
      <c r="GE52" s="26">
        <v>0.79155032389511082</v>
      </c>
      <c r="GO52" s="26">
        <v>7.8988207525252999E-2</v>
      </c>
      <c r="GP52" s="26">
        <v>0.17377405655555658</v>
      </c>
      <c r="GQ52" s="26">
        <v>1.0649468920463521</v>
      </c>
      <c r="GR52" s="26">
        <v>0.42467777457694844</v>
      </c>
      <c r="GS52" s="26">
        <v>0.51667580451812545</v>
      </c>
      <c r="GT52" s="26">
        <v>0.98688795755080783</v>
      </c>
      <c r="GU52" s="26">
        <v>1.9830686453987045</v>
      </c>
      <c r="GV52" s="26">
        <v>0.99432214178847877</v>
      </c>
      <c r="GW52" s="26">
        <v>1.1773889286411241</v>
      </c>
      <c r="GX52" s="63">
        <v>0</v>
      </c>
      <c r="GY52" s="63">
        <v>57.333333330000002</v>
      </c>
    </row>
    <row r="53" spans="1:207" s="26" customFormat="1" x14ac:dyDescent="0.2">
      <c r="A53" s="57">
        <v>91</v>
      </c>
      <c r="B53" s="58">
        <v>16</v>
      </c>
      <c r="C53" s="57" t="s">
        <v>179</v>
      </c>
      <c r="D53" s="57" t="s">
        <v>182</v>
      </c>
      <c r="E53" s="57" t="s">
        <v>180</v>
      </c>
      <c r="F53" s="59" t="s">
        <v>183</v>
      </c>
      <c r="I53" s="26">
        <v>18.3</v>
      </c>
      <c r="J53" s="26">
        <v>19.899999999999999</v>
      </c>
      <c r="K53" s="26">
        <v>19.100000000000001</v>
      </c>
      <c r="L53" s="26">
        <v>19.399999999999999</v>
      </c>
      <c r="M53" s="26">
        <v>20.100000000000001</v>
      </c>
      <c r="N53" s="26">
        <v>20.3</v>
      </c>
      <c r="O53" s="26">
        <v>19.3</v>
      </c>
      <c r="V53" s="60"/>
      <c r="W53" s="60"/>
      <c r="X53" s="60"/>
      <c r="Y53" s="60"/>
      <c r="Z53" s="60"/>
      <c r="AA53" s="60"/>
      <c r="AB53" s="60"/>
      <c r="AC53" s="60"/>
      <c r="AD53" s="60"/>
      <c r="AE53" s="61"/>
      <c r="AF53" s="61"/>
      <c r="AG53" s="61"/>
      <c r="AH53" s="61"/>
      <c r="AI53" s="61"/>
      <c r="AJ53" s="61"/>
      <c r="AK53" s="61"/>
      <c r="AL53" s="61"/>
      <c r="BO53" s="26">
        <v>82</v>
      </c>
      <c r="BP53" s="26">
        <v>155</v>
      </c>
      <c r="BQ53" s="26">
        <v>267</v>
      </c>
      <c r="BR53" s="26">
        <v>191</v>
      </c>
      <c r="BS53" s="26">
        <v>165</v>
      </c>
      <c r="BT53" s="26">
        <v>157</v>
      </c>
      <c r="BU53" s="26">
        <v>65</v>
      </c>
      <c r="CD53" s="62">
        <v>0</v>
      </c>
      <c r="CE53" s="62">
        <v>0</v>
      </c>
      <c r="CF53" s="62">
        <v>0</v>
      </c>
      <c r="CG53" s="62">
        <v>1</v>
      </c>
      <c r="CH53" s="62">
        <v>0</v>
      </c>
      <c r="CI53" s="62">
        <v>0</v>
      </c>
      <c r="CJ53" s="62">
        <v>0</v>
      </c>
      <c r="DP53" s="96"/>
      <c r="DQ53" s="96"/>
      <c r="DR53" s="96"/>
      <c r="DU53" s="61">
        <v>1.184745763</v>
      </c>
      <c r="DV53" s="26">
        <v>59.36</v>
      </c>
      <c r="DW53" s="26">
        <v>82.24</v>
      </c>
      <c r="DX53" s="26">
        <v>83.88</v>
      </c>
      <c r="DY53" s="26">
        <v>12415.66</v>
      </c>
      <c r="DZ53" s="26">
        <v>26522.879999999997</v>
      </c>
      <c r="EA53" s="26">
        <v>9.4E-2</v>
      </c>
      <c r="EB53" s="26">
        <v>7.6499999999999999E-2</v>
      </c>
      <c r="EC53" s="61">
        <v>0.185</v>
      </c>
      <c r="ED53" s="61">
        <v>0.20800000000000002</v>
      </c>
      <c r="EE53" s="26">
        <v>0.27849999999999997</v>
      </c>
      <c r="EF53" s="26">
        <v>0.28449999999999998</v>
      </c>
      <c r="EG53" s="26">
        <v>3.15</v>
      </c>
      <c r="EH53" s="26">
        <v>14.200000000000001</v>
      </c>
      <c r="EI53" s="26">
        <v>1.3</v>
      </c>
      <c r="EJ53" s="26">
        <v>2.1</v>
      </c>
      <c r="EK53" s="26">
        <v>0.46499999999999997</v>
      </c>
      <c r="EL53" s="26">
        <v>0.94500000000000006</v>
      </c>
      <c r="EM53" s="26">
        <v>1.5997580575477406</v>
      </c>
      <c r="EN53" s="26">
        <v>74.911660777385151</v>
      </c>
      <c r="ET53" s="61"/>
      <c r="EU53" s="62">
        <v>122</v>
      </c>
      <c r="EV53" s="26">
        <v>0.61330006199999998</v>
      </c>
      <c r="EW53" s="26">
        <v>0.42</v>
      </c>
      <c r="EX53" s="26">
        <v>0.26</v>
      </c>
      <c r="EY53" s="26">
        <f t="shared" si="0"/>
        <v>1.3471502590673576E-2</v>
      </c>
      <c r="EZ53" s="26">
        <v>2.7</v>
      </c>
      <c r="FA53" s="26">
        <f t="shared" si="1"/>
        <v>3.2911392405063293E-2</v>
      </c>
      <c r="FB53" s="26">
        <v>7.9</v>
      </c>
      <c r="FC53" s="26">
        <v>75</v>
      </c>
      <c r="FD53" s="26">
        <v>83.333333333333343</v>
      </c>
      <c r="FE53" s="26">
        <v>98</v>
      </c>
      <c r="FF53" s="26">
        <v>122.92</v>
      </c>
      <c r="FG53" s="59">
        <v>0</v>
      </c>
      <c r="FH53" s="59">
        <v>0</v>
      </c>
      <c r="FI53" s="59">
        <v>0</v>
      </c>
      <c r="FJ53" s="59">
        <v>0</v>
      </c>
      <c r="FK53" s="59">
        <v>0</v>
      </c>
      <c r="FL53" s="59">
        <v>52.96</v>
      </c>
      <c r="FM53" s="59">
        <v>80.739999999999995</v>
      </c>
      <c r="FN53" s="59">
        <v>3.31</v>
      </c>
      <c r="FO53" s="26">
        <v>35.934000000000005</v>
      </c>
      <c r="FP53" s="26">
        <v>20.802</v>
      </c>
      <c r="FQ53" s="26">
        <v>10.465999999999999</v>
      </c>
      <c r="FR53" s="26">
        <v>0</v>
      </c>
      <c r="FS53" s="26">
        <v>11.866</v>
      </c>
      <c r="FT53" s="26">
        <v>6.8</v>
      </c>
      <c r="FU53" s="26">
        <v>0</v>
      </c>
      <c r="FV53" s="26">
        <v>2.3340000000000001</v>
      </c>
      <c r="FW53" s="26">
        <v>10.134</v>
      </c>
      <c r="GB53" s="26">
        <v>98.594109456917082</v>
      </c>
      <c r="GC53" s="26">
        <v>13.84561513335815</v>
      </c>
      <c r="GD53" s="26">
        <v>4.6165068841429377</v>
      </c>
      <c r="GE53" s="26">
        <v>1.5302568746301599</v>
      </c>
      <c r="GO53" s="26">
        <v>7.3258532433088386E-2</v>
      </c>
      <c r="GP53" s="26">
        <v>0.4419143730641138</v>
      </c>
      <c r="GQ53" s="26">
        <v>0.32375544978493898</v>
      </c>
      <c r="GR53" s="26">
        <v>1.369461920805636</v>
      </c>
      <c r="GS53" s="26">
        <v>0.53644151168745369</v>
      </c>
      <c r="GT53" s="26">
        <v>1.688491013659408</v>
      </c>
      <c r="GU53" s="26">
        <v>1.3505564930809679</v>
      </c>
      <c r="GV53" s="26">
        <v>0.63805818570754402</v>
      </c>
      <c r="GW53" s="26">
        <v>0.91927642311197988</v>
      </c>
      <c r="GX53" s="63">
        <v>100</v>
      </c>
      <c r="GY53" s="63">
        <v>57.544554460000001</v>
      </c>
    </row>
    <row r="54" spans="1:207" s="22" customFormat="1" x14ac:dyDescent="0.2">
      <c r="A54" s="97">
        <v>92</v>
      </c>
      <c r="B54" s="98">
        <v>36</v>
      </c>
      <c r="C54" s="97" t="s">
        <v>179</v>
      </c>
      <c r="D54" s="97" t="s">
        <v>182</v>
      </c>
      <c r="E54" s="97" t="s">
        <v>182</v>
      </c>
      <c r="F54" s="99" t="s">
        <v>184</v>
      </c>
      <c r="I54" s="22">
        <v>13.2</v>
      </c>
      <c r="J54" s="22">
        <v>16.100000000000001</v>
      </c>
      <c r="K54" s="22">
        <v>17.899999999999999</v>
      </c>
      <c r="N54" s="22">
        <v>19.399999999999999</v>
      </c>
      <c r="O54" s="22">
        <v>18.7</v>
      </c>
      <c r="V54" s="100"/>
      <c r="W54" s="100"/>
      <c r="X54" s="100"/>
      <c r="Y54" s="100"/>
      <c r="Z54" s="100"/>
      <c r="AA54" s="101"/>
      <c r="AB54" s="101"/>
      <c r="AC54" s="101"/>
      <c r="AD54" s="101"/>
      <c r="AE54" s="102"/>
      <c r="AF54" s="102"/>
      <c r="AG54" s="102"/>
      <c r="AH54" s="102"/>
      <c r="AI54" s="102"/>
      <c r="AJ54" s="102"/>
      <c r="AK54" s="102"/>
      <c r="AL54" s="102"/>
      <c r="AN54" s="22">
        <v>1.3155080213903745</v>
      </c>
      <c r="AO54" s="22">
        <v>2.575916230366492</v>
      </c>
      <c r="AP54" s="22">
        <v>2.3883495145631066</v>
      </c>
      <c r="AQ54" s="22">
        <v>1.2238805970149254</v>
      </c>
      <c r="AR54" s="22">
        <v>1.2392947103274559</v>
      </c>
      <c r="BB54" s="22">
        <v>1.8716577540106953</v>
      </c>
      <c r="BE54" s="22">
        <v>1.7412935323383083</v>
      </c>
      <c r="BF54" s="22">
        <v>1.7632241813602014</v>
      </c>
      <c r="BO54" s="22">
        <v>81</v>
      </c>
      <c r="BQ54" s="22">
        <v>190</v>
      </c>
      <c r="BS54" s="22">
        <v>21</v>
      </c>
      <c r="BT54" s="22">
        <v>123</v>
      </c>
      <c r="BU54" s="22">
        <v>162</v>
      </c>
      <c r="CD54" s="103">
        <v>0</v>
      </c>
      <c r="CE54" s="103">
        <v>0</v>
      </c>
      <c r="CF54" s="103">
        <v>0</v>
      </c>
      <c r="CG54" s="103">
        <v>0</v>
      </c>
      <c r="CH54" s="103">
        <v>0</v>
      </c>
      <c r="CI54" s="103">
        <v>0</v>
      </c>
      <c r="CJ54" s="103">
        <v>0</v>
      </c>
      <c r="DP54" s="104"/>
      <c r="DQ54" s="104"/>
      <c r="DR54" s="104"/>
      <c r="DU54" s="102">
        <v>1.6155903709999999</v>
      </c>
      <c r="DV54" s="22">
        <v>61.400000000000006</v>
      </c>
      <c r="DW54" s="22">
        <v>43.28</v>
      </c>
      <c r="DX54" s="22">
        <v>84.56</v>
      </c>
      <c r="DY54" s="22">
        <v>17920.46</v>
      </c>
      <c r="DZ54" s="22">
        <v>31736.450000000004</v>
      </c>
      <c r="EC54" s="102"/>
      <c r="ED54" s="102"/>
      <c r="EN54" s="22">
        <v>71.663920922570014</v>
      </c>
      <c r="ET54" s="102"/>
      <c r="EU54" s="103">
        <v>102</v>
      </c>
      <c r="EV54" s="22">
        <v>1.300881065</v>
      </c>
      <c r="EW54" s="22">
        <v>0.28999999999999998</v>
      </c>
      <c r="EX54" s="22">
        <v>0.43</v>
      </c>
      <c r="EY54" s="22">
        <f t="shared" si="0"/>
        <v>2.2994652406417113E-2</v>
      </c>
      <c r="EZ54" s="22">
        <v>2.7</v>
      </c>
      <c r="FA54" s="22">
        <f t="shared" si="1"/>
        <v>5.7333333333333333E-2</v>
      </c>
      <c r="FB54" s="22">
        <v>7.5</v>
      </c>
      <c r="FC54" s="22">
        <v>37.5</v>
      </c>
      <c r="FD54" s="22">
        <v>34.782608695652172</v>
      </c>
      <c r="FE54" s="22">
        <v>127</v>
      </c>
      <c r="FF54" s="22">
        <v>183.08</v>
      </c>
      <c r="FG54" s="105">
        <v>1.1100000000000001</v>
      </c>
      <c r="FH54" s="105">
        <v>0</v>
      </c>
      <c r="FI54" s="105">
        <v>28.52</v>
      </c>
      <c r="FJ54" s="105">
        <v>71.849999999999994</v>
      </c>
      <c r="FK54" s="105">
        <v>95.56</v>
      </c>
      <c r="FL54" s="105">
        <v>70.739999999999995</v>
      </c>
      <c r="FM54" s="105">
        <v>75.56</v>
      </c>
      <c r="FN54" s="105">
        <v>0</v>
      </c>
      <c r="FO54" s="22">
        <v>0</v>
      </c>
      <c r="FP54" s="22">
        <v>2.6</v>
      </c>
      <c r="FQ54" s="22">
        <v>2.4660000000000002</v>
      </c>
      <c r="FR54" s="22">
        <v>2.0659999999999998</v>
      </c>
      <c r="FS54" s="22">
        <v>2</v>
      </c>
      <c r="FT54" s="22">
        <v>0</v>
      </c>
      <c r="FU54" s="22">
        <v>0</v>
      </c>
      <c r="FV54" s="22">
        <v>2.0659999999999998</v>
      </c>
      <c r="FW54" s="22">
        <v>9.8000000000000007</v>
      </c>
      <c r="GB54" s="22">
        <v>79.603728776833435</v>
      </c>
      <c r="GC54" s="22">
        <v>9.8337426209240189</v>
      </c>
      <c r="GD54" s="22">
        <v>3.484299648542029</v>
      </c>
      <c r="GE54" s="22">
        <v>0.81307367511283501</v>
      </c>
      <c r="GO54" s="22">
        <v>5.9008111711872903E-2</v>
      </c>
      <c r="GP54" s="22">
        <v>0.167506897762736</v>
      </c>
      <c r="GQ54" s="22">
        <v>0.82325833275435589</v>
      </c>
      <c r="GR54" s="22">
        <v>1.6160608659154871</v>
      </c>
      <c r="GS54" s="22">
        <v>0.53487998035600925</v>
      </c>
      <c r="GT54" s="22">
        <v>1.0707117044493069</v>
      </c>
      <c r="GU54" s="22">
        <v>1.3457656445256176</v>
      </c>
      <c r="GV54" s="22">
        <v>0.82801705144079718</v>
      </c>
      <c r="GW54" s="22">
        <v>0.74140837134756443</v>
      </c>
      <c r="GX54" s="106">
        <v>93.617021280000003</v>
      </c>
      <c r="GY54" s="106">
        <v>58.195706029999997</v>
      </c>
    </row>
    <row r="55" spans="1:207" s="22" customFormat="1" x14ac:dyDescent="0.2">
      <c r="A55" s="97">
        <v>92</v>
      </c>
      <c r="B55" s="98">
        <v>41</v>
      </c>
      <c r="C55" s="97" t="s">
        <v>179</v>
      </c>
      <c r="D55" s="97" t="s">
        <v>182</v>
      </c>
      <c r="E55" s="97" t="s">
        <v>182</v>
      </c>
      <c r="F55" s="99" t="s">
        <v>184</v>
      </c>
      <c r="I55" s="22">
        <v>16.8</v>
      </c>
      <c r="J55" s="22">
        <v>18.399999999999999</v>
      </c>
      <c r="K55" s="22">
        <v>19.5</v>
      </c>
      <c r="L55" s="22">
        <v>19.100000000000001</v>
      </c>
      <c r="M55" s="22">
        <v>20.6</v>
      </c>
      <c r="N55" s="22">
        <v>20.8</v>
      </c>
      <c r="O55" s="22">
        <v>21</v>
      </c>
      <c r="V55" s="100"/>
      <c r="W55" s="100"/>
      <c r="X55" s="100"/>
      <c r="Y55" s="100"/>
      <c r="Z55" s="100"/>
      <c r="AA55" s="101"/>
      <c r="AB55" s="101"/>
      <c r="AC55" s="101"/>
      <c r="AD55" s="101"/>
      <c r="AE55" s="102"/>
      <c r="AF55" s="102"/>
      <c r="AG55" s="102"/>
      <c r="AH55" s="102"/>
      <c r="AI55" s="102"/>
      <c r="AJ55" s="102"/>
      <c r="AK55" s="102"/>
      <c r="AL55" s="102"/>
      <c r="BO55" s="22">
        <v>83</v>
      </c>
      <c r="BP55" s="22">
        <v>120</v>
      </c>
      <c r="BQ55" s="22">
        <v>113</v>
      </c>
      <c r="BR55" s="22">
        <v>155</v>
      </c>
      <c r="BS55" s="22">
        <v>198</v>
      </c>
      <c r="BT55" s="22">
        <v>210</v>
      </c>
      <c r="BU55" s="22">
        <v>190</v>
      </c>
      <c r="CD55" s="103">
        <v>0</v>
      </c>
      <c r="CE55" s="103">
        <v>0</v>
      </c>
      <c r="CF55" s="103">
        <v>0</v>
      </c>
      <c r="CG55" s="103">
        <v>0</v>
      </c>
      <c r="CH55" s="103">
        <v>0</v>
      </c>
      <c r="CI55" s="103">
        <v>2</v>
      </c>
      <c r="CJ55" s="103">
        <v>0</v>
      </c>
      <c r="DP55" s="104"/>
      <c r="DQ55" s="104"/>
      <c r="DR55" s="104"/>
      <c r="DU55" s="102">
        <v>1.392348087</v>
      </c>
      <c r="DV55" s="22">
        <v>69.599999999999994</v>
      </c>
      <c r="DW55" s="22">
        <v>37.04</v>
      </c>
      <c r="DX55" s="22">
        <v>74.240000000000009</v>
      </c>
      <c r="DY55" s="22">
        <v>17436.650000000001</v>
      </c>
      <c r="DZ55" s="22">
        <v>25107.510000000002</v>
      </c>
      <c r="EA55" s="22">
        <v>0.1285</v>
      </c>
      <c r="EB55" s="22">
        <v>0.11299999999999999</v>
      </c>
      <c r="EC55" s="102">
        <v>0.22550000000000001</v>
      </c>
      <c r="ED55" s="102">
        <v>0.253</v>
      </c>
      <c r="EE55" s="22">
        <v>0.35450000000000004</v>
      </c>
      <c r="EF55" s="22">
        <v>0.36549999999999999</v>
      </c>
      <c r="EG55" s="22">
        <v>0.6</v>
      </c>
      <c r="EH55" s="22">
        <v>13.8</v>
      </c>
      <c r="EI55" s="22">
        <v>1.6</v>
      </c>
      <c r="EJ55" s="22">
        <v>2.2999999999999998</v>
      </c>
      <c r="EK55" s="22">
        <v>0.47</v>
      </c>
      <c r="EL55" s="22">
        <v>0.85499999999999998</v>
      </c>
      <c r="EM55" s="22">
        <v>2.4583701738874155</v>
      </c>
      <c r="EN55" s="22">
        <v>49.045103616416093</v>
      </c>
      <c r="ET55" s="102"/>
      <c r="EU55" s="103">
        <v>65</v>
      </c>
      <c r="EV55" s="22">
        <v>0.349014298</v>
      </c>
      <c r="EW55" s="22">
        <v>0.38</v>
      </c>
      <c r="EX55" s="22">
        <v>0.47</v>
      </c>
      <c r="EY55" s="22">
        <f t="shared" si="0"/>
        <v>2.238095238095238E-2</v>
      </c>
      <c r="EZ55" s="22">
        <v>2.8</v>
      </c>
      <c r="FA55" s="22">
        <f t="shared" si="1"/>
        <v>5.3409090909090899E-2</v>
      </c>
      <c r="FB55" s="22">
        <v>8.8000000000000007</v>
      </c>
      <c r="FC55" s="22">
        <v>66.666666666666657</v>
      </c>
      <c r="FD55" s="22">
        <v>56.25</v>
      </c>
      <c r="FE55" s="22">
        <v>81</v>
      </c>
      <c r="FF55" s="22">
        <v>273.39999999999998</v>
      </c>
      <c r="FG55" s="105">
        <v>1.39</v>
      </c>
      <c r="FH55" s="105">
        <v>0</v>
      </c>
      <c r="FI55" s="105">
        <v>0</v>
      </c>
      <c r="FJ55" s="105">
        <v>0</v>
      </c>
      <c r="FK55" s="105">
        <v>50.37</v>
      </c>
      <c r="FL55" s="105">
        <v>42.96</v>
      </c>
      <c r="FM55" s="105">
        <v>12.59</v>
      </c>
      <c r="FN55" s="105">
        <v>2.17</v>
      </c>
      <c r="FO55" s="22">
        <v>48.065999999999995</v>
      </c>
      <c r="FP55" s="22">
        <v>6.331999999999999</v>
      </c>
      <c r="FQ55" s="22">
        <v>2.734</v>
      </c>
      <c r="FR55" s="22">
        <v>13.734</v>
      </c>
      <c r="FS55" s="22">
        <v>9.1999999999999993</v>
      </c>
      <c r="FT55" s="22">
        <v>11.331999999999999</v>
      </c>
      <c r="FU55" s="22">
        <v>0</v>
      </c>
      <c r="FV55" s="22">
        <v>4.3340000000000005</v>
      </c>
      <c r="FW55" s="22">
        <v>4.5999999999999996</v>
      </c>
      <c r="GB55" s="22">
        <v>88.042108530887532</v>
      </c>
      <c r="GC55" s="22">
        <v>10.320977416401639</v>
      </c>
      <c r="GD55" s="22">
        <v>0.45599687234998437</v>
      </c>
      <c r="GE55" s="22">
        <v>0.37068826986888659</v>
      </c>
      <c r="GO55" s="22">
        <v>4.4889226160047896E-2</v>
      </c>
      <c r="GP55" s="22">
        <v>0.10680540017390705</v>
      </c>
      <c r="GQ55" s="22">
        <v>0.47365873120602259</v>
      </c>
      <c r="GR55" s="22">
        <v>0.48991172688466061</v>
      </c>
      <c r="GS55" s="22">
        <v>0.27088326131063384</v>
      </c>
      <c r="GT55" s="22">
        <v>0.94886536676239164</v>
      </c>
      <c r="GU55" s="22">
        <v>0.90397614060234377</v>
      </c>
      <c r="GV55" s="22">
        <v>0.5402186182709211</v>
      </c>
      <c r="GW55" s="22">
        <v>0.6238054531896311</v>
      </c>
      <c r="GX55" s="106">
        <v>51.083883129999997</v>
      </c>
      <c r="GY55" s="106">
        <v>48.808879259999998</v>
      </c>
    </row>
    <row r="56" spans="1:207" s="22" customFormat="1" x14ac:dyDescent="0.2">
      <c r="A56" s="97">
        <v>93</v>
      </c>
      <c r="B56" s="98">
        <v>38</v>
      </c>
      <c r="C56" s="97" t="s">
        <v>179</v>
      </c>
      <c r="D56" s="97" t="s">
        <v>182</v>
      </c>
      <c r="E56" s="97" t="s">
        <v>182</v>
      </c>
      <c r="F56" s="99" t="s">
        <v>184</v>
      </c>
      <c r="I56" s="22">
        <v>19</v>
      </c>
      <c r="J56" s="22">
        <v>18</v>
      </c>
      <c r="K56" s="22">
        <v>20.5</v>
      </c>
      <c r="L56" s="22">
        <v>21.1</v>
      </c>
      <c r="M56" s="22">
        <v>22.1</v>
      </c>
      <c r="N56" s="22">
        <v>22.2</v>
      </c>
      <c r="O56" s="22">
        <v>22.9</v>
      </c>
      <c r="V56" s="100"/>
      <c r="W56" s="100"/>
      <c r="X56" s="100"/>
      <c r="Y56" s="100"/>
      <c r="Z56" s="100"/>
      <c r="AA56" s="101"/>
      <c r="AB56" s="101"/>
      <c r="AC56" s="101"/>
      <c r="AD56" s="101"/>
      <c r="AE56" s="102"/>
      <c r="AF56" s="102"/>
      <c r="AG56" s="102"/>
      <c r="AH56" s="102"/>
      <c r="AI56" s="102"/>
      <c r="AJ56" s="102"/>
      <c r="AK56" s="102"/>
      <c r="AL56" s="102"/>
      <c r="AN56" s="22">
        <v>1.2583120204603582</v>
      </c>
      <c r="AO56" s="22">
        <v>1.251908396946565</v>
      </c>
      <c r="AP56" s="22">
        <v>1.2118226600985222</v>
      </c>
      <c r="AQ56" s="22">
        <v>1.1884057971014494</v>
      </c>
      <c r="AR56" s="22">
        <v>1.1826923076923079</v>
      </c>
      <c r="BB56" s="22">
        <v>1.7902813299232736</v>
      </c>
      <c r="BE56" s="22">
        <v>1.6908212560386473</v>
      </c>
      <c r="BF56" s="22">
        <v>1.6826923076923079</v>
      </c>
      <c r="BO56" s="22">
        <v>209</v>
      </c>
      <c r="BP56" s="22">
        <v>76</v>
      </c>
      <c r="BQ56" s="22">
        <v>127</v>
      </c>
      <c r="BR56" s="22">
        <v>142</v>
      </c>
      <c r="BS56" s="22">
        <v>70</v>
      </c>
      <c r="BT56" s="22">
        <v>118</v>
      </c>
      <c r="BU56" s="22">
        <v>122</v>
      </c>
      <c r="CB56" s="103"/>
      <c r="CC56" s="103"/>
      <c r="CD56" s="103">
        <v>0</v>
      </c>
      <c r="CE56" s="103">
        <v>1</v>
      </c>
      <c r="CF56" s="103">
        <v>1</v>
      </c>
      <c r="CG56" s="103">
        <v>1</v>
      </c>
      <c r="CH56" s="103">
        <v>2</v>
      </c>
      <c r="CI56" s="103">
        <v>0</v>
      </c>
      <c r="CJ56" s="103">
        <v>1</v>
      </c>
      <c r="DP56" s="104"/>
      <c r="DQ56" s="104"/>
      <c r="DR56" s="104"/>
      <c r="DU56" s="102">
        <v>3.195413759</v>
      </c>
      <c r="DV56" s="22">
        <v>36.840000000000003</v>
      </c>
      <c r="DW56" s="22">
        <v>43.4</v>
      </c>
      <c r="DX56" s="22">
        <v>128.19999999999999</v>
      </c>
      <c r="DY56" s="22">
        <v>11592.32</v>
      </c>
      <c r="DZ56" s="22">
        <v>14897.77</v>
      </c>
      <c r="EA56" s="22">
        <v>0.1105</v>
      </c>
      <c r="EB56" s="22">
        <v>8.3500000000000005E-2</v>
      </c>
      <c r="EC56" s="102">
        <v>0.2225</v>
      </c>
      <c r="ED56" s="102">
        <v>0.25950000000000001</v>
      </c>
      <c r="EE56" s="22">
        <v>0.33350000000000002</v>
      </c>
      <c r="EF56" s="22">
        <v>0.34299999999999997</v>
      </c>
      <c r="EG56" s="22">
        <v>3</v>
      </c>
      <c r="EH56" s="22">
        <v>12.15</v>
      </c>
      <c r="EI56" s="22">
        <v>1.8</v>
      </c>
      <c r="EJ56" s="22">
        <v>2.9</v>
      </c>
      <c r="EK56" s="22">
        <v>0.495</v>
      </c>
      <c r="EL56" s="22">
        <v>0.88</v>
      </c>
      <c r="EM56" s="22">
        <v>1.7427441485068604</v>
      </c>
      <c r="EN56" s="22">
        <v>63.150147203140328</v>
      </c>
      <c r="ET56" s="102"/>
      <c r="EU56" s="103">
        <v>82</v>
      </c>
      <c r="EV56" s="22">
        <v>0.50939488499999996</v>
      </c>
      <c r="EW56" s="22">
        <v>0.45</v>
      </c>
      <c r="EX56" s="22">
        <v>0.4</v>
      </c>
      <c r="EY56" s="22">
        <f t="shared" si="0"/>
        <v>1.7467248908296946E-2</v>
      </c>
      <c r="EZ56" s="22">
        <v>2.9</v>
      </c>
      <c r="FA56" s="22">
        <f t="shared" si="1"/>
        <v>4.938271604938272E-2</v>
      </c>
      <c r="FB56" s="22">
        <v>8.1</v>
      </c>
      <c r="FC56" s="22">
        <v>70.588235294117652</v>
      </c>
      <c r="FD56" s="22">
        <v>77.777777777777786</v>
      </c>
      <c r="FE56" s="22">
        <v>38</v>
      </c>
      <c r="FF56" s="22">
        <v>196.8</v>
      </c>
      <c r="FG56" s="105">
        <v>3.5</v>
      </c>
      <c r="FH56" s="105">
        <v>0</v>
      </c>
      <c r="FI56" s="105">
        <v>0</v>
      </c>
      <c r="FJ56" s="105">
        <v>0</v>
      </c>
      <c r="FK56" s="105">
        <v>91.48</v>
      </c>
      <c r="FL56" s="105">
        <v>91.48</v>
      </c>
      <c r="FM56" s="105">
        <v>0</v>
      </c>
      <c r="FN56" s="105">
        <v>0</v>
      </c>
      <c r="FO56" s="22">
        <v>11.4</v>
      </c>
      <c r="FP56" s="22">
        <v>4.3340000000000005</v>
      </c>
      <c r="FQ56" s="22">
        <v>8.4659999999999993</v>
      </c>
      <c r="FR56" s="22">
        <v>3</v>
      </c>
      <c r="FS56" s="22">
        <v>2.6</v>
      </c>
      <c r="FT56" s="22">
        <v>2.0659999999999998</v>
      </c>
      <c r="FU56" s="22">
        <v>2</v>
      </c>
      <c r="FV56" s="22">
        <v>3.2659999999999996</v>
      </c>
      <c r="FW56" s="22">
        <v>3.4659999999999997</v>
      </c>
      <c r="GB56" s="22">
        <v>119.14057391972661</v>
      </c>
      <c r="GC56" s="22">
        <v>18.794922124958379</v>
      </c>
      <c r="GD56" s="22">
        <v>5.2166744525541624</v>
      </c>
      <c r="GE56" s="22">
        <v>1.7097427771843769</v>
      </c>
      <c r="GO56" s="22">
        <v>2.7926550308427261E-2</v>
      </c>
      <c r="GP56" s="22">
        <v>9.0940304850519543E-2</v>
      </c>
      <c r="GQ56" s="22">
        <v>0.35874876165441172</v>
      </c>
      <c r="GR56" s="22">
        <v>0.34943991155160264</v>
      </c>
      <c r="GS56" s="22">
        <v>0.32079729585065164</v>
      </c>
      <c r="GT56" s="22">
        <v>0.48334413995354875</v>
      </c>
      <c r="GU56" s="22">
        <v>0.6172483683554949</v>
      </c>
      <c r="GV56" s="22">
        <v>0.32795794977588938</v>
      </c>
      <c r="GW56" s="22">
        <v>0.61151984521530456</v>
      </c>
      <c r="GX56" s="106">
        <v>69.021065680000007</v>
      </c>
      <c r="GY56" s="106">
        <v>60.005758710000002</v>
      </c>
    </row>
    <row r="57" spans="1:207" s="22" customFormat="1" x14ac:dyDescent="0.2">
      <c r="A57" s="97">
        <v>93</v>
      </c>
      <c r="B57" s="98">
        <v>47</v>
      </c>
      <c r="C57" s="97" t="s">
        <v>179</v>
      </c>
      <c r="D57" s="97" t="s">
        <v>182</v>
      </c>
      <c r="E57" s="97" t="s">
        <v>182</v>
      </c>
      <c r="F57" s="99" t="s">
        <v>184</v>
      </c>
      <c r="I57" s="103">
        <v>16.600000000000001</v>
      </c>
      <c r="J57" s="103">
        <v>16.600000000000001</v>
      </c>
      <c r="K57" s="103">
        <v>18.600000000000001</v>
      </c>
      <c r="L57" s="103">
        <v>18.2</v>
      </c>
      <c r="M57" s="103">
        <v>18.5</v>
      </c>
      <c r="N57" s="103">
        <v>19.2</v>
      </c>
      <c r="O57" s="103">
        <v>18.7</v>
      </c>
      <c r="V57" s="100"/>
      <c r="W57" s="100"/>
      <c r="X57" s="100"/>
      <c r="Y57" s="100"/>
      <c r="Z57" s="100"/>
      <c r="AA57" s="101"/>
      <c r="AB57" s="101"/>
      <c r="AC57" s="101"/>
      <c r="AD57" s="101"/>
      <c r="AE57" s="107"/>
      <c r="AF57" s="102"/>
      <c r="AG57" s="102"/>
      <c r="AH57" s="102"/>
      <c r="AI57" s="102"/>
      <c r="AJ57" s="102"/>
      <c r="AK57" s="102"/>
      <c r="AL57" s="102"/>
      <c r="BM57" s="107"/>
      <c r="BN57" s="103"/>
      <c r="BO57" s="103">
        <v>142</v>
      </c>
      <c r="BP57" s="103">
        <v>177</v>
      </c>
      <c r="BQ57" s="103">
        <v>201</v>
      </c>
      <c r="BR57" s="103">
        <v>294</v>
      </c>
      <c r="BS57" s="103">
        <v>234</v>
      </c>
      <c r="BT57" s="103">
        <v>244</v>
      </c>
      <c r="BU57" s="22">
        <v>300</v>
      </c>
      <c r="BV57" s="107"/>
      <c r="CB57" s="103"/>
      <c r="CC57" s="103"/>
      <c r="CD57" s="103">
        <v>0</v>
      </c>
      <c r="CE57" s="103">
        <v>0</v>
      </c>
      <c r="CF57" s="103">
        <v>0</v>
      </c>
      <c r="CG57" s="103">
        <v>0</v>
      </c>
      <c r="CH57" s="103">
        <v>0</v>
      </c>
      <c r="CI57" s="103">
        <v>0</v>
      </c>
      <c r="CJ57" s="103">
        <v>0</v>
      </c>
      <c r="CK57" s="107"/>
      <c r="CQ57" s="103"/>
      <c r="CR57" s="103"/>
      <c r="CS57" s="103"/>
      <c r="CT57" s="107"/>
      <c r="CU57" s="107"/>
      <c r="CV57" s="107"/>
      <c r="DP57" s="104"/>
      <c r="DQ57" s="104"/>
      <c r="DR57" s="104"/>
      <c r="DU57" s="102">
        <v>1.7645338209999999</v>
      </c>
      <c r="DV57" s="22">
        <v>72.72</v>
      </c>
      <c r="DW57" s="22">
        <v>36.68</v>
      </c>
      <c r="DX57" s="22">
        <v>96.52</v>
      </c>
      <c r="DY57" s="22">
        <v>17167.12</v>
      </c>
      <c r="DZ57" s="22">
        <v>37711.83</v>
      </c>
      <c r="EA57" s="22">
        <v>8.4000000000000005E-2</v>
      </c>
      <c r="EB57" s="22">
        <v>8.8999999999999996E-2</v>
      </c>
      <c r="EC57" s="102">
        <v>0.17949999999999999</v>
      </c>
      <c r="ED57" s="102">
        <v>0.17049999999999998</v>
      </c>
      <c r="EE57" s="22">
        <v>0.26300000000000001</v>
      </c>
      <c r="EF57" s="22">
        <v>0.25900000000000001</v>
      </c>
      <c r="EG57" s="22">
        <v>3.25</v>
      </c>
      <c r="EH57" s="22">
        <v>20.100000000000001</v>
      </c>
      <c r="EI57" s="22">
        <v>1.6</v>
      </c>
      <c r="EJ57" s="22">
        <v>2.4</v>
      </c>
      <c r="EK57" s="22">
        <v>0.47</v>
      </c>
      <c r="EL57" s="22">
        <v>0.88</v>
      </c>
      <c r="EM57" s="22">
        <v>1.4692982456140351</v>
      </c>
      <c r="EN57" s="22">
        <v>52.808112324492981</v>
      </c>
      <c r="ET57" s="102"/>
      <c r="EU57" s="103">
        <v>102</v>
      </c>
      <c r="EV57" s="22">
        <v>0.62868787699999995</v>
      </c>
      <c r="EW57" s="22">
        <v>0.45</v>
      </c>
      <c r="EX57" s="22">
        <v>0.28000000000000003</v>
      </c>
      <c r="EY57" s="22">
        <f t="shared" si="0"/>
        <v>1.4973262032085563E-2</v>
      </c>
      <c r="EZ57" s="22">
        <v>2.5</v>
      </c>
      <c r="FA57" s="22">
        <f t="shared" si="1"/>
        <v>3.3333333333333333E-2</v>
      </c>
      <c r="FB57" s="22">
        <v>8.4</v>
      </c>
      <c r="FC57" s="22">
        <v>66.666666666666657</v>
      </c>
      <c r="FD57" s="22">
        <v>69.565217391304344</v>
      </c>
      <c r="FE57" s="22">
        <v>59</v>
      </c>
      <c r="FF57" s="22">
        <v>232.04</v>
      </c>
      <c r="FG57" s="105">
        <v>0</v>
      </c>
      <c r="FH57" s="105">
        <v>0</v>
      </c>
      <c r="FI57" s="105">
        <v>0</v>
      </c>
      <c r="FJ57" s="105">
        <v>0</v>
      </c>
      <c r="FK57" s="105">
        <v>52.96</v>
      </c>
      <c r="FL57" s="105">
        <v>62.22</v>
      </c>
      <c r="FM57" s="105">
        <v>71.849999999999994</v>
      </c>
      <c r="FN57" s="105">
        <v>0.83</v>
      </c>
      <c r="FO57" s="22">
        <v>22.934000000000001</v>
      </c>
      <c r="FP57" s="22">
        <v>12.6</v>
      </c>
      <c r="FQ57" s="22">
        <v>11.132</v>
      </c>
      <c r="FR57" s="22">
        <v>27.465999999999998</v>
      </c>
      <c r="FS57" s="22">
        <v>17.931999999999999</v>
      </c>
      <c r="FT57" s="22">
        <v>59.734000000000002</v>
      </c>
      <c r="FU57" s="22">
        <v>31.465999999999998</v>
      </c>
      <c r="FV57" s="22">
        <v>8.0659999999999989</v>
      </c>
      <c r="FW57" s="22">
        <v>15.134</v>
      </c>
      <c r="GB57" s="22">
        <v>131.59686163511469</v>
      </c>
      <c r="GC57" s="22">
        <v>32.451116847905944</v>
      </c>
      <c r="GD57" s="22">
        <v>4.8190658995172688</v>
      </c>
      <c r="GE57" s="22">
        <v>1.7888070125211879</v>
      </c>
      <c r="GO57" s="22">
        <v>2.4577117916751729E-2</v>
      </c>
      <c r="GP57" s="22">
        <v>0.11715092873651657</v>
      </c>
      <c r="GQ57" s="22">
        <v>0.36046439611235875</v>
      </c>
      <c r="GR57" s="22">
        <v>0.46696524041828291</v>
      </c>
      <c r="GS57" s="22">
        <v>0.14746270750051038</v>
      </c>
      <c r="GT57" s="22">
        <v>0.48580769748779251</v>
      </c>
      <c r="GU57" s="22">
        <v>0.8323450601139919</v>
      </c>
      <c r="GV57" s="22">
        <v>6.06235575279876E-2</v>
      </c>
      <c r="GW57" s="22">
        <v>1.2583484373376885</v>
      </c>
      <c r="GX57" s="106">
        <v>62.903225810000002</v>
      </c>
      <c r="GY57" s="106">
        <v>60.919185689999999</v>
      </c>
    </row>
    <row r="58" spans="1:207" s="111" customFormat="1" x14ac:dyDescent="0.2">
      <c r="A58" s="108">
        <v>94</v>
      </c>
      <c r="B58" s="109">
        <v>2</v>
      </c>
      <c r="C58" s="108" t="s">
        <v>185</v>
      </c>
      <c r="D58" s="108" t="s">
        <v>180</v>
      </c>
      <c r="E58" s="108" t="s">
        <v>180</v>
      </c>
      <c r="F58" s="110" t="s">
        <v>186</v>
      </c>
      <c r="I58" s="111">
        <v>20.9</v>
      </c>
      <c r="J58" s="111">
        <v>21.7</v>
      </c>
      <c r="K58" s="111">
        <v>22.9</v>
      </c>
      <c r="L58" s="111">
        <v>21.5</v>
      </c>
      <c r="M58" s="111">
        <v>22.3</v>
      </c>
      <c r="N58" s="111">
        <v>23.7</v>
      </c>
      <c r="O58" s="111">
        <v>22.7</v>
      </c>
      <c r="V58" s="112"/>
      <c r="W58" s="112"/>
      <c r="X58" s="112"/>
      <c r="Y58" s="112"/>
      <c r="Z58" s="112"/>
      <c r="AA58" s="113"/>
      <c r="AB58" s="113"/>
      <c r="AC58" s="113"/>
      <c r="AD58" s="113"/>
      <c r="AE58" s="114"/>
      <c r="AF58" s="114"/>
      <c r="AG58" s="114"/>
      <c r="AH58" s="114"/>
      <c r="AI58" s="114"/>
      <c r="AJ58" s="114"/>
      <c r="AK58" s="114"/>
      <c r="AL58" s="114"/>
      <c r="AN58" s="111">
        <v>1.0957683741648108</v>
      </c>
      <c r="AO58" s="111">
        <v>1.1388888888888888</v>
      </c>
      <c r="AP58" s="111">
        <v>1.1056179775280899</v>
      </c>
      <c r="AQ58" s="111">
        <v>1.0271398747390397</v>
      </c>
      <c r="AR58" s="111">
        <v>1.0535331905781584</v>
      </c>
      <c r="BB58" s="111">
        <v>1.5590200445434299</v>
      </c>
      <c r="BE58" s="111">
        <v>1.4613778705636744</v>
      </c>
      <c r="BF58" s="111">
        <v>1.4989293361884368</v>
      </c>
      <c r="BO58" s="111">
        <v>186</v>
      </c>
      <c r="BP58" s="111">
        <v>44</v>
      </c>
      <c r="BQ58" s="111">
        <v>68</v>
      </c>
      <c r="BR58" s="111">
        <v>87</v>
      </c>
      <c r="BS58" s="111">
        <v>35</v>
      </c>
      <c r="BT58" s="111">
        <v>70</v>
      </c>
      <c r="BU58" s="111">
        <v>61</v>
      </c>
      <c r="CB58" s="115"/>
      <c r="CC58" s="115"/>
      <c r="CD58" s="115">
        <v>0</v>
      </c>
      <c r="CE58" s="115">
        <v>0</v>
      </c>
      <c r="CF58" s="115">
        <v>0</v>
      </c>
      <c r="CG58" s="115">
        <v>0</v>
      </c>
      <c r="CH58" s="115">
        <v>0</v>
      </c>
      <c r="CI58" s="115">
        <v>2</v>
      </c>
      <c r="CJ58" s="115">
        <v>0</v>
      </c>
      <c r="CQ58" s="115"/>
      <c r="CR58" s="115"/>
      <c r="CS58" s="115"/>
      <c r="DP58" s="116"/>
      <c r="DQ58" s="116"/>
      <c r="DR58" s="116"/>
      <c r="DU58" s="114">
        <v>0.59655924400000004</v>
      </c>
      <c r="DV58" s="111">
        <v>134.6</v>
      </c>
      <c r="DW58" s="111">
        <v>30.479999999999997</v>
      </c>
      <c r="DX58" s="111">
        <v>49.239999999999995</v>
      </c>
      <c r="DY58" s="111">
        <v>11185.56</v>
      </c>
      <c r="DZ58" s="111">
        <v>27781.25</v>
      </c>
      <c r="EA58" s="111">
        <v>0.114</v>
      </c>
      <c r="EB58" s="111">
        <v>0.1125</v>
      </c>
      <c r="EC58" s="114">
        <v>0.20150000000000001</v>
      </c>
      <c r="ED58" s="114">
        <v>0.2185</v>
      </c>
      <c r="EE58" s="111">
        <v>0.3155</v>
      </c>
      <c r="EF58" s="111">
        <v>0.33150000000000002</v>
      </c>
      <c r="EG58" s="111">
        <v>3.8</v>
      </c>
      <c r="EH58" s="111">
        <v>9.5500000000000007</v>
      </c>
      <c r="EI58" s="111">
        <v>1.9</v>
      </c>
      <c r="EJ58" s="111">
        <v>2.5</v>
      </c>
      <c r="EK58" s="111">
        <v>0.64</v>
      </c>
      <c r="EL58" s="111">
        <v>1.2999999999999998</v>
      </c>
      <c r="EM58" s="111">
        <v>4.8679936763437768</v>
      </c>
      <c r="EN58" s="111">
        <v>63.535911602209936</v>
      </c>
      <c r="EP58" s="117"/>
      <c r="ET58" s="114"/>
      <c r="EU58" s="115">
        <v>177</v>
      </c>
      <c r="EV58" s="111">
        <v>0.66486115800000001</v>
      </c>
      <c r="EW58" s="111">
        <v>0.38</v>
      </c>
      <c r="EX58" s="111">
        <v>0.42</v>
      </c>
      <c r="EY58" s="111">
        <f t="shared" si="0"/>
        <v>1.8502202643171806E-2</v>
      </c>
      <c r="EZ58" s="111">
        <v>3.1</v>
      </c>
      <c r="FA58" s="111">
        <f t="shared" si="1"/>
        <v>4.6666666666666662E-2</v>
      </c>
      <c r="FB58" s="111">
        <v>9</v>
      </c>
      <c r="FC58" s="111">
        <v>75</v>
      </c>
      <c r="FD58" s="111">
        <v>60.606060606060609</v>
      </c>
      <c r="FE58" s="111">
        <v>164</v>
      </c>
      <c r="FF58" s="111">
        <v>174.52</v>
      </c>
      <c r="FG58" s="110">
        <v>0</v>
      </c>
      <c r="FH58" s="110">
        <v>0</v>
      </c>
      <c r="FI58" s="110">
        <v>0</v>
      </c>
      <c r="FJ58" s="110">
        <v>0</v>
      </c>
      <c r="FK58" s="110">
        <v>0</v>
      </c>
      <c r="FL58" s="110">
        <v>35.19</v>
      </c>
      <c r="FM58" s="110">
        <v>99.63</v>
      </c>
      <c r="FN58" s="110">
        <v>0</v>
      </c>
      <c r="FO58" s="111">
        <v>0</v>
      </c>
      <c r="FP58" s="111">
        <v>4.4000000000000004</v>
      </c>
      <c r="FQ58" s="111">
        <v>10.734</v>
      </c>
      <c r="FR58" s="111">
        <v>2.0659999999999998</v>
      </c>
      <c r="FS58" s="111">
        <v>9.1999999999999993</v>
      </c>
      <c r="FT58" s="111">
        <v>2</v>
      </c>
      <c r="FU58" s="111">
        <v>18.8</v>
      </c>
      <c r="FV58" s="111">
        <v>20.868000000000002</v>
      </c>
      <c r="FW58" s="111">
        <v>10.065999999999999</v>
      </c>
      <c r="GB58" s="111">
        <v>108.79401745758911</v>
      </c>
      <c r="GC58" s="111">
        <v>6.4971470590967639</v>
      </c>
      <c r="GD58" s="111">
        <v>2.532124409933858</v>
      </c>
      <c r="GE58" s="111">
        <v>0.91086559889252816</v>
      </c>
      <c r="GO58" s="111">
        <v>2.0960787032926895E-2</v>
      </c>
      <c r="GP58" s="111">
        <v>0.18053323025133811</v>
      </c>
      <c r="GQ58" s="111">
        <v>0.30832641571015046</v>
      </c>
      <c r="GR58" s="111">
        <v>2.0609186734310057</v>
      </c>
      <c r="GS58" s="111">
        <v>0.32996335716349434</v>
      </c>
      <c r="GT58" s="111">
        <v>2.6904184388392296</v>
      </c>
      <c r="GU58" s="111">
        <v>0.47871732965523361</v>
      </c>
      <c r="GV58" s="111">
        <v>0.60312974301196098</v>
      </c>
      <c r="GW58" s="111">
        <v>0.71469522238076544</v>
      </c>
      <c r="GX58" s="118">
        <v>67.715078629999994</v>
      </c>
      <c r="GY58" s="118">
        <v>54.612337289999999</v>
      </c>
    </row>
    <row r="59" spans="1:207" s="111" customFormat="1" x14ac:dyDescent="0.2">
      <c r="A59" s="108">
        <v>94</v>
      </c>
      <c r="B59" s="109">
        <v>37</v>
      </c>
      <c r="C59" s="108" t="s">
        <v>185</v>
      </c>
      <c r="D59" s="108" t="s">
        <v>180</v>
      </c>
      <c r="E59" s="108" t="s">
        <v>180</v>
      </c>
      <c r="F59" s="110" t="s">
        <v>186</v>
      </c>
      <c r="I59" s="111">
        <v>19.399999999999999</v>
      </c>
      <c r="J59" s="111">
        <v>20.3</v>
      </c>
      <c r="K59" s="111">
        <v>22</v>
      </c>
      <c r="L59" s="111">
        <v>21.7</v>
      </c>
      <c r="M59" s="111">
        <v>22.2</v>
      </c>
      <c r="N59" s="111">
        <v>24.2</v>
      </c>
      <c r="O59" s="111">
        <v>24</v>
      </c>
      <c r="V59" s="112"/>
      <c r="W59" s="112"/>
      <c r="X59" s="112"/>
      <c r="Y59" s="112"/>
      <c r="Z59" s="112"/>
      <c r="AA59" s="113"/>
      <c r="AB59" s="113"/>
      <c r="AC59" s="113"/>
      <c r="AD59" s="113"/>
      <c r="AE59" s="114"/>
      <c r="AF59" s="114"/>
      <c r="AG59" s="114"/>
      <c r="AH59" s="114"/>
      <c r="AI59" s="114"/>
      <c r="AJ59" s="114"/>
      <c r="AK59" s="114"/>
      <c r="AL59" s="114"/>
      <c r="BO59" s="111">
        <v>275</v>
      </c>
      <c r="BP59" s="111">
        <v>132</v>
      </c>
      <c r="BQ59" s="111">
        <v>61</v>
      </c>
      <c r="BR59" s="111">
        <v>213</v>
      </c>
      <c r="BS59" s="111">
        <v>91</v>
      </c>
      <c r="BT59" s="111">
        <v>73</v>
      </c>
      <c r="BU59" s="111">
        <v>121</v>
      </c>
      <c r="CB59" s="115"/>
      <c r="CC59" s="115"/>
      <c r="CD59" s="115">
        <v>0</v>
      </c>
      <c r="CE59" s="115">
        <v>2</v>
      </c>
      <c r="CF59" s="115">
        <v>1</v>
      </c>
      <c r="CG59" s="115">
        <v>0</v>
      </c>
      <c r="CH59" s="115">
        <v>3</v>
      </c>
      <c r="CI59" s="115">
        <v>1</v>
      </c>
      <c r="CJ59" s="115">
        <v>2</v>
      </c>
      <c r="DP59" s="116"/>
      <c r="DQ59" s="116"/>
      <c r="DR59" s="116"/>
      <c r="DU59" s="114">
        <v>0.56659619500000002</v>
      </c>
      <c r="DV59" s="111">
        <v>115.36</v>
      </c>
      <c r="DW59" s="111">
        <v>36</v>
      </c>
      <c r="DX59" s="111">
        <v>42.879999999999995</v>
      </c>
      <c r="DY59" s="111">
        <v>21458.63</v>
      </c>
      <c r="DZ59" s="111">
        <v>17555.5</v>
      </c>
      <c r="EA59" s="111">
        <v>0.1215</v>
      </c>
      <c r="EB59" s="111">
        <v>9.35E-2</v>
      </c>
      <c r="EC59" s="114">
        <v>0.2135</v>
      </c>
      <c r="ED59" s="114">
        <v>0.21149999999999999</v>
      </c>
      <c r="EE59" s="111">
        <v>0.33400000000000002</v>
      </c>
      <c r="EF59" s="111">
        <v>0.30549999999999999</v>
      </c>
      <c r="EG59" s="111">
        <v>4.05</v>
      </c>
      <c r="EH59" s="111">
        <v>16.649999999999999</v>
      </c>
      <c r="EI59" s="111">
        <v>1.4</v>
      </c>
      <c r="EJ59" s="111">
        <v>2.5</v>
      </c>
      <c r="EK59" s="111">
        <v>0.48499999999999999</v>
      </c>
      <c r="EL59" s="111">
        <v>0.93</v>
      </c>
      <c r="EM59" s="111">
        <v>1.7674978867286564</v>
      </c>
      <c r="EN59" s="111">
        <v>79.402834008097173</v>
      </c>
      <c r="EU59" s="115">
        <v>114</v>
      </c>
      <c r="EV59" s="111">
        <v>0.2477182</v>
      </c>
      <c r="EW59" s="111">
        <v>0.41</v>
      </c>
      <c r="EX59" s="111">
        <v>0.45</v>
      </c>
      <c r="EY59" s="111">
        <f t="shared" si="0"/>
        <v>1.8749999999999999E-2</v>
      </c>
      <c r="EZ59" s="111">
        <v>2.8</v>
      </c>
      <c r="FA59" s="111">
        <f t="shared" si="1"/>
        <v>4.7872340425531915E-2</v>
      </c>
      <c r="FB59" s="111">
        <v>9.4</v>
      </c>
      <c r="FC59" s="111">
        <v>80</v>
      </c>
      <c r="FD59" s="111">
        <v>81.25</v>
      </c>
      <c r="FE59" s="111">
        <v>110</v>
      </c>
      <c r="FF59" s="111">
        <v>170.88</v>
      </c>
      <c r="FG59" s="110">
        <v>0</v>
      </c>
      <c r="FH59" s="110">
        <v>0</v>
      </c>
      <c r="FI59" s="110">
        <v>0</v>
      </c>
      <c r="FJ59" s="110">
        <v>0</v>
      </c>
      <c r="FK59" s="110">
        <v>0</v>
      </c>
      <c r="FL59" s="110">
        <v>51.85</v>
      </c>
      <c r="FM59" s="110">
        <v>12.59</v>
      </c>
      <c r="FN59" s="110">
        <v>0</v>
      </c>
      <c r="FO59" s="111">
        <v>0</v>
      </c>
      <c r="FP59" s="111">
        <v>0</v>
      </c>
      <c r="FQ59" s="111">
        <v>11.4</v>
      </c>
      <c r="FR59" s="111">
        <v>0</v>
      </c>
      <c r="FS59" s="111">
        <v>6.4</v>
      </c>
      <c r="FT59" s="111">
        <v>4.266</v>
      </c>
      <c r="FU59" s="111">
        <v>0</v>
      </c>
      <c r="FV59" s="111">
        <v>3.2659999999999996</v>
      </c>
      <c r="FW59" s="111">
        <v>2.4</v>
      </c>
      <c r="GB59" s="111">
        <v>112.7234990867819</v>
      </c>
      <c r="GC59" s="111">
        <v>7.8641319573970661</v>
      </c>
      <c r="GD59" s="111">
        <v>1.8179156662638649</v>
      </c>
      <c r="GE59" s="111">
        <v>0.96082549676978279</v>
      </c>
      <c r="GO59" s="111">
        <v>2.041012763595778E-2</v>
      </c>
      <c r="GP59" s="111">
        <v>8.5722536071022662E-2</v>
      </c>
      <c r="GQ59" s="111">
        <v>0.44902280799107114</v>
      </c>
      <c r="GR59" s="111">
        <v>0.5714835738068178</v>
      </c>
      <c r="GS59" s="111">
        <v>0.38289399445056793</v>
      </c>
      <c r="GT59" s="111">
        <v>0.71762008768027552</v>
      </c>
      <c r="GU59" s="111">
        <v>0.61965147502767814</v>
      </c>
      <c r="GV59" s="111">
        <v>0.2620660388456979</v>
      </c>
      <c r="GW59" s="111">
        <v>0.79436216759147682</v>
      </c>
      <c r="GX59" s="118">
        <v>86.310517529999998</v>
      </c>
      <c r="GY59" s="118">
        <v>81.399943550000003</v>
      </c>
    </row>
    <row r="60" spans="1:207" s="111" customFormat="1" x14ac:dyDescent="0.2">
      <c r="A60" s="108">
        <v>95</v>
      </c>
      <c r="B60" s="109">
        <v>3</v>
      </c>
      <c r="C60" s="108" t="s">
        <v>185</v>
      </c>
      <c r="D60" s="108" t="s">
        <v>180</v>
      </c>
      <c r="E60" s="108" t="s">
        <v>180</v>
      </c>
      <c r="F60" s="110" t="s">
        <v>186</v>
      </c>
      <c r="I60" s="111">
        <v>18.899999999999999</v>
      </c>
      <c r="J60" s="111">
        <v>19.5</v>
      </c>
      <c r="K60" s="111">
        <v>20.6</v>
      </c>
      <c r="L60" s="111">
        <v>20.7</v>
      </c>
      <c r="M60" s="111">
        <v>21.1</v>
      </c>
      <c r="N60" s="111">
        <v>23.6</v>
      </c>
      <c r="O60" s="111">
        <v>23.8</v>
      </c>
      <c r="X60" s="112"/>
      <c r="AA60" s="115"/>
      <c r="AB60" s="115"/>
      <c r="AC60" s="115"/>
      <c r="AD60" s="115"/>
      <c r="AN60" s="111">
        <v>1.226932668329177</v>
      </c>
      <c r="AO60" s="111">
        <v>1.2000000000000002</v>
      </c>
      <c r="AP60" s="111">
        <v>1.1884057971014492</v>
      </c>
      <c r="AQ60" s="111">
        <v>1.0909090909090908</v>
      </c>
      <c r="AR60" s="111">
        <v>1.0837004405286343</v>
      </c>
      <c r="BB60" s="111">
        <v>1.7456359102244388</v>
      </c>
      <c r="BE60" s="111">
        <v>1.5521064301552105</v>
      </c>
      <c r="BF60" s="111">
        <v>1.541850220264317</v>
      </c>
      <c r="BO60" s="111">
        <v>47</v>
      </c>
      <c r="BP60" s="111">
        <v>86</v>
      </c>
      <c r="BQ60" s="111">
        <v>40</v>
      </c>
      <c r="BR60" s="111">
        <v>117</v>
      </c>
      <c r="BS60" s="111">
        <v>80</v>
      </c>
      <c r="BT60" s="111">
        <v>50</v>
      </c>
      <c r="BU60" s="111">
        <v>41</v>
      </c>
      <c r="CD60" s="115">
        <v>0</v>
      </c>
      <c r="CE60" s="115">
        <v>2</v>
      </c>
      <c r="CF60" s="115">
        <v>2</v>
      </c>
      <c r="CG60" s="115">
        <v>2</v>
      </c>
      <c r="CH60" s="115">
        <v>0</v>
      </c>
      <c r="CI60" s="115">
        <v>0</v>
      </c>
      <c r="CJ60" s="115">
        <v>1</v>
      </c>
      <c r="DT60" s="119"/>
      <c r="DU60" s="114">
        <v>1.3807062880000001</v>
      </c>
      <c r="DV60" s="111">
        <v>41.56</v>
      </c>
      <c r="DW60" s="111">
        <v>51.32</v>
      </c>
      <c r="DX60" s="111">
        <v>64.12</v>
      </c>
      <c r="DY60" s="111">
        <v>15269.349999999999</v>
      </c>
      <c r="DZ60" s="111">
        <v>20749.79</v>
      </c>
      <c r="EA60" s="111">
        <v>0.12</v>
      </c>
      <c r="EB60" s="111">
        <v>9.6000000000000002E-2</v>
      </c>
      <c r="EC60" s="111">
        <v>0.20800000000000002</v>
      </c>
      <c r="ED60" s="111">
        <v>0.23599999999999999</v>
      </c>
      <c r="EE60" s="111">
        <v>0.32750000000000001</v>
      </c>
      <c r="EF60" s="111">
        <v>0.33200000000000002</v>
      </c>
      <c r="EG60" s="111">
        <v>5.1999999999999993</v>
      </c>
      <c r="EH60" s="111">
        <v>4.75</v>
      </c>
      <c r="EI60" s="111">
        <v>1.5</v>
      </c>
      <c r="EJ60" s="111">
        <v>2.2999999999999998</v>
      </c>
      <c r="EK60" s="111">
        <v>0.42</v>
      </c>
      <c r="EL60" s="111">
        <v>0.73499999999999999</v>
      </c>
      <c r="EM60" s="111">
        <v>5.3739788972089855</v>
      </c>
      <c r="EN60" s="111">
        <v>78.034455755677371</v>
      </c>
      <c r="EU60" s="115">
        <v>98</v>
      </c>
      <c r="EV60" s="111">
        <v>0.26360573900000001</v>
      </c>
      <c r="EW60" s="111">
        <v>0.46</v>
      </c>
      <c r="EX60" s="111">
        <v>0.46</v>
      </c>
      <c r="EY60" s="111">
        <f t="shared" si="0"/>
        <v>1.9327731092436976E-2</v>
      </c>
      <c r="EZ60" s="111">
        <v>3.6</v>
      </c>
      <c r="FA60" s="111">
        <f t="shared" si="1"/>
        <v>4.8421052631578948E-2</v>
      </c>
      <c r="FB60" s="111">
        <v>9.5</v>
      </c>
      <c r="FC60" s="111">
        <v>21.739130434782609</v>
      </c>
      <c r="FD60" s="111">
        <v>19.35483870967742</v>
      </c>
      <c r="FE60" s="111">
        <v>122</v>
      </c>
      <c r="FF60" s="111">
        <v>171.24</v>
      </c>
      <c r="FG60" s="110">
        <v>0</v>
      </c>
      <c r="FH60" s="110">
        <v>0</v>
      </c>
      <c r="FI60" s="110">
        <v>0</v>
      </c>
      <c r="FJ60" s="110">
        <v>95.19</v>
      </c>
      <c r="FK60" s="110">
        <v>100</v>
      </c>
      <c r="FL60" s="110">
        <v>100</v>
      </c>
      <c r="FM60" s="110">
        <v>100</v>
      </c>
      <c r="FN60" s="110">
        <v>0</v>
      </c>
      <c r="FO60" s="111">
        <v>9.1999999999999993</v>
      </c>
      <c r="FP60" s="111">
        <v>0</v>
      </c>
      <c r="FQ60" s="111">
        <v>0</v>
      </c>
      <c r="FR60" s="111">
        <v>0</v>
      </c>
      <c r="FS60" s="111">
        <v>0</v>
      </c>
      <c r="FT60" s="111">
        <v>0</v>
      </c>
      <c r="FU60" s="111">
        <v>0</v>
      </c>
      <c r="FV60" s="111">
        <v>0</v>
      </c>
      <c r="FW60" s="111">
        <v>0</v>
      </c>
      <c r="GB60" s="111">
        <v>91.314984302850277</v>
      </c>
      <c r="GC60" s="111">
        <v>8.8788122911174856</v>
      </c>
      <c r="GD60" s="111">
        <v>3.4529391062624351</v>
      </c>
      <c r="GE60" s="111">
        <v>0.44363566808967242</v>
      </c>
      <c r="GO60" s="111">
        <v>2.5269354945432705E-2</v>
      </c>
      <c r="GP60" s="111">
        <v>0.144128913392468</v>
      </c>
      <c r="GQ60" s="111">
        <v>0.56154122100961557</v>
      </c>
      <c r="GR60" s="111">
        <v>0.64951601230112199</v>
      </c>
      <c r="GS60" s="111">
        <v>0.45016887884270856</v>
      </c>
      <c r="GT60" s="111">
        <v>0.93777383908605805</v>
      </c>
      <c r="GU60" s="111">
        <v>0.5624771230446316</v>
      </c>
      <c r="GV60" s="111">
        <v>0.83482461523429519</v>
      </c>
      <c r="GW60" s="111">
        <v>0.51568202129383034</v>
      </c>
      <c r="GX60" s="118">
        <v>75.21865889</v>
      </c>
      <c r="GY60" s="118">
        <v>68.638586529999998</v>
      </c>
    </row>
    <row r="61" spans="1:207" s="111" customFormat="1" x14ac:dyDescent="0.2">
      <c r="A61" s="108">
        <v>95</v>
      </c>
      <c r="B61" s="109">
        <v>32</v>
      </c>
      <c r="C61" s="108" t="s">
        <v>185</v>
      </c>
      <c r="D61" s="108" t="s">
        <v>180</v>
      </c>
      <c r="E61" s="108" t="s">
        <v>180</v>
      </c>
      <c r="F61" s="110" t="s">
        <v>186</v>
      </c>
      <c r="I61" s="111">
        <v>17.8</v>
      </c>
      <c r="J61" s="111">
        <v>18.899999999999999</v>
      </c>
      <c r="K61" s="111">
        <v>19.5</v>
      </c>
      <c r="L61" s="111">
        <v>20.3</v>
      </c>
      <c r="M61" s="111">
        <v>20.3</v>
      </c>
      <c r="N61" s="111">
        <v>21.5</v>
      </c>
      <c r="O61" s="111">
        <v>21.6</v>
      </c>
      <c r="X61" s="112"/>
      <c r="BO61" s="111">
        <v>190</v>
      </c>
      <c r="BP61" s="111">
        <v>154</v>
      </c>
      <c r="BQ61" s="111">
        <v>190</v>
      </c>
      <c r="BR61" s="111">
        <v>183</v>
      </c>
      <c r="BS61" s="111">
        <v>131</v>
      </c>
      <c r="BT61" s="111">
        <v>118</v>
      </c>
      <c r="BU61" s="111">
        <v>71</v>
      </c>
      <c r="CD61" s="115">
        <v>2</v>
      </c>
      <c r="CE61" s="115">
        <v>2</v>
      </c>
      <c r="CF61" s="115">
        <v>2</v>
      </c>
      <c r="CG61" s="115">
        <v>2</v>
      </c>
      <c r="CH61" s="115">
        <v>2</v>
      </c>
      <c r="CI61" s="115">
        <v>2</v>
      </c>
      <c r="CJ61" s="115">
        <v>2</v>
      </c>
      <c r="DT61" s="119"/>
      <c r="DU61" s="114">
        <v>1.25767506</v>
      </c>
      <c r="DV61" s="111">
        <v>64.12</v>
      </c>
      <c r="DW61" s="111">
        <v>51.84</v>
      </c>
      <c r="DX61" s="111">
        <v>72.92</v>
      </c>
      <c r="DY61" s="111">
        <v>20575.07</v>
      </c>
      <c r="DZ61" s="111">
        <v>26166</v>
      </c>
      <c r="EA61" s="111">
        <v>0.1205</v>
      </c>
      <c r="EB61" s="111">
        <v>9.2499999999999999E-2</v>
      </c>
      <c r="EC61" s="111">
        <v>0.20100000000000001</v>
      </c>
      <c r="ED61" s="111">
        <v>0.20849999999999999</v>
      </c>
      <c r="EE61" s="111">
        <v>0.32150000000000001</v>
      </c>
      <c r="EF61" s="111">
        <v>0.30149999999999999</v>
      </c>
      <c r="EG61" s="111">
        <v>0.6</v>
      </c>
      <c r="EH61" s="111">
        <v>5.0999999999999996</v>
      </c>
      <c r="EI61" s="111">
        <v>1.4</v>
      </c>
      <c r="EJ61" s="111">
        <v>2.4</v>
      </c>
      <c r="EK61" s="111">
        <v>0.41000000000000003</v>
      </c>
      <c r="EL61" s="111">
        <v>0.64500000000000002</v>
      </c>
      <c r="EM61" s="111">
        <v>2.5240582191780829</v>
      </c>
      <c r="EN61" s="111">
        <v>72.747875354107649</v>
      </c>
      <c r="EU61" s="115">
        <v>78</v>
      </c>
      <c r="EV61" s="111">
        <v>0.50939488499999996</v>
      </c>
      <c r="EW61" s="111">
        <v>0.41</v>
      </c>
      <c r="EX61" s="111">
        <v>0.37</v>
      </c>
      <c r="EY61" s="111">
        <f t="shared" si="0"/>
        <v>1.7129629629629627E-2</v>
      </c>
      <c r="EZ61" s="111">
        <v>3.2</v>
      </c>
      <c r="FA61" s="111">
        <f t="shared" si="1"/>
        <v>4.5679012345679011E-2</v>
      </c>
      <c r="FB61" s="111">
        <v>8.1</v>
      </c>
      <c r="FC61" s="111">
        <v>75</v>
      </c>
      <c r="FD61" s="111">
        <v>80</v>
      </c>
      <c r="FE61" s="111">
        <v>75</v>
      </c>
      <c r="FF61" s="111">
        <v>139.32</v>
      </c>
      <c r="FG61" s="110">
        <v>0</v>
      </c>
      <c r="FH61" s="110">
        <v>0</v>
      </c>
      <c r="FI61" s="110">
        <v>15.19</v>
      </c>
      <c r="FJ61" s="110">
        <v>52.59</v>
      </c>
      <c r="FK61" s="110">
        <v>82.22</v>
      </c>
      <c r="FL61" s="110">
        <v>100</v>
      </c>
      <c r="FM61" s="110">
        <v>100</v>
      </c>
      <c r="FN61" s="110">
        <v>0</v>
      </c>
      <c r="FO61" s="111">
        <v>0</v>
      </c>
      <c r="FP61" s="111">
        <v>3.3340000000000005</v>
      </c>
      <c r="FQ61" s="111">
        <v>4.0659999999999998</v>
      </c>
      <c r="FR61" s="111">
        <v>2</v>
      </c>
      <c r="FS61" s="111">
        <v>17.131999999999998</v>
      </c>
      <c r="FT61" s="111">
        <v>16.533999999999999</v>
      </c>
      <c r="FU61" s="111">
        <v>0</v>
      </c>
      <c r="FV61" s="111">
        <v>7</v>
      </c>
      <c r="FW61" s="111">
        <v>15.934000000000001</v>
      </c>
      <c r="GB61" s="111">
        <v>80.55710737379286</v>
      </c>
      <c r="GC61" s="111">
        <v>0.18986197527544271</v>
      </c>
      <c r="GD61" s="111">
        <v>3.2709392477010022</v>
      </c>
      <c r="GE61" s="111">
        <v>1.430451716034761</v>
      </c>
      <c r="GO61" s="111">
        <v>2.401103246914376E-2</v>
      </c>
      <c r="GP61" s="111">
        <v>2.5511721998465242E-2</v>
      </c>
      <c r="GR61" s="111">
        <v>0.49972961326405452</v>
      </c>
      <c r="GS61" s="111">
        <v>0.38042479568299647</v>
      </c>
      <c r="GT61" s="111">
        <v>0.54925236773166353</v>
      </c>
      <c r="GU61" s="111">
        <v>0.45170754832576698</v>
      </c>
      <c r="GV61" s="111">
        <v>0.69556959684050823</v>
      </c>
      <c r="GW61" s="111">
        <v>0.550753057260985</v>
      </c>
      <c r="GX61" s="118">
        <v>80.12295082</v>
      </c>
      <c r="GY61" s="118">
        <v>71.178614820000007</v>
      </c>
    </row>
    <row r="62" spans="1:207" s="111" customFormat="1" x14ac:dyDescent="0.2">
      <c r="A62" s="108">
        <v>96</v>
      </c>
      <c r="B62" s="109">
        <v>48</v>
      </c>
      <c r="C62" s="108" t="s">
        <v>185</v>
      </c>
      <c r="D62" s="108" t="s">
        <v>180</v>
      </c>
      <c r="E62" s="108" t="s">
        <v>180</v>
      </c>
      <c r="F62" s="110" t="s">
        <v>186</v>
      </c>
      <c r="I62" s="111">
        <v>18</v>
      </c>
      <c r="J62" s="111">
        <v>18.899999999999999</v>
      </c>
      <c r="K62" s="111">
        <v>19.100000000000001</v>
      </c>
      <c r="L62" s="111">
        <v>20.100000000000001</v>
      </c>
      <c r="M62" s="111">
        <v>19.600000000000001</v>
      </c>
      <c r="N62" s="111">
        <v>20.100000000000001</v>
      </c>
      <c r="O62" s="111">
        <v>20</v>
      </c>
      <c r="X62" s="112"/>
      <c r="AN62" s="111">
        <v>1.226932668329177</v>
      </c>
      <c r="AO62" s="111">
        <v>1.226932668329177</v>
      </c>
      <c r="AP62" s="111">
        <v>1.2058823529411766</v>
      </c>
      <c r="AQ62" s="111">
        <v>1.1686460807600951</v>
      </c>
      <c r="AR62" s="111">
        <v>1.185542168674699</v>
      </c>
      <c r="BB62" s="111">
        <v>1.7456359102244388</v>
      </c>
      <c r="BE62" s="111">
        <v>1.66270783847981</v>
      </c>
      <c r="BF62" s="111">
        <v>1.6867469879518073</v>
      </c>
      <c r="BO62" s="111">
        <v>112</v>
      </c>
      <c r="BP62" s="111">
        <v>124</v>
      </c>
      <c r="BQ62" s="111">
        <v>242</v>
      </c>
      <c r="BR62" s="111">
        <v>173</v>
      </c>
      <c r="BS62" s="111">
        <v>121</v>
      </c>
      <c r="BT62" s="111">
        <v>190</v>
      </c>
      <c r="BU62" s="111">
        <v>102</v>
      </c>
      <c r="CD62" s="115">
        <v>0</v>
      </c>
      <c r="CE62" s="115">
        <v>0</v>
      </c>
      <c r="CF62" s="115">
        <v>0</v>
      </c>
      <c r="CG62" s="115">
        <v>3</v>
      </c>
      <c r="CH62" s="115">
        <v>1</v>
      </c>
      <c r="CI62" s="115">
        <v>2</v>
      </c>
      <c r="CJ62" s="115">
        <v>0</v>
      </c>
      <c r="DT62" s="119"/>
      <c r="DU62" s="114">
        <v>0.67367192099999995</v>
      </c>
      <c r="DV62" s="111">
        <v>77.760000000000005</v>
      </c>
      <c r="DW62" s="111">
        <v>59.28</v>
      </c>
      <c r="DX62" s="111">
        <v>46.16</v>
      </c>
      <c r="DY62" s="111">
        <v>28584.67</v>
      </c>
      <c r="DZ62" s="111">
        <v>36923.51</v>
      </c>
      <c r="EA62" s="111">
        <v>9.8500000000000004E-2</v>
      </c>
      <c r="EB62" s="111">
        <v>8.8499999999999995E-2</v>
      </c>
      <c r="EC62" s="111">
        <v>0.1885</v>
      </c>
      <c r="ED62" s="111">
        <v>0.20650000000000002</v>
      </c>
      <c r="EE62" s="111">
        <v>0.28699999999999998</v>
      </c>
      <c r="EF62" s="111">
        <v>0.29499999999999998</v>
      </c>
      <c r="EG62" s="111">
        <v>4.45</v>
      </c>
      <c r="EH62" s="111">
        <v>23.15</v>
      </c>
      <c r="EI62" s="111">
        <v>1.6</v>
      </c>
      <c r="EJ62" s="111">
        <v>2.2999999999999998</v>
      </c>
      <c r="EK62" s="111">
        <v>0.36499999999999999</v>
      </c>
      <c r="EL62" s="111">
        <v>0.745</v>
      </c>
      <c r="EM62" s="111">
        <v>2.688426652712367</v>
      </c>
      <c r="EN62" s="111">
        <v>51.127438560932362</v>
      </c>
      <c r="EU62" s="115">
        <v>78</v>
      </c>
      <c r="EV62" s="111">
        <v>0.25545609600000002</v>
      </c>
      <c r="EW62" s="111">
        <v>0.25</v>
      </c>
      <c r="EX62" s="111">
        <v>0.43</v>
      </c>
      <c r="EY62" s="111">
        <f t="shared" si="0"/>
        <v>2.1499999999999998E-2</v>
      </c>
      <c r="EZ62" s="111">
        <v>2.9</v>
      </c>
      <c r="FA62" s="111">
        <f t="shared" si="1"/>
        <v>5.3086419753086422E-2</v>
      </c>
      <c r="FB62" s="111">
        <v>8.1</v>
      </c>
      <c r="FC62" s="111">
        <v>68.75</v>
      </c>
      <c r="FD62" s="111">
        <v>78.571428571428569</v>
      </c>
      <c r="FE62" s="111">
        <v>104</v>
      </c>
      <c r="FF62" s="111">
        <v>236.24</v>
      </c>
      <c r="FG62" s="110">
        <v>0</v>
      </c>
      <c r="FH62" s="110">
        <v>0</v>
      </c>
      <c r="FI62" s="110">
        <v>0</v>
      </c>
      <c r="FJ62" s="110">
        <v>99.26</v>
      </c>
      <c r="FK62" s="110">
        <v>67.78</v>
      </c>
      <c r="FL62" s="110">
        <v>45.56</v>
      </c>
      <c r="FM62" s="110">
        <v>59.63</v>
      </c>
      <c r="FN62" s="110">
        <v>1.17</v>
      </c>
      <c r="FO62" s="111">
        <v>2.5339999999999998</v>
      </c>
      <c r="FP62" s="111">
        <v>6.4659999999999993</v>
      </c>
      <c r="FQ62" s="111">
        <v>0</v>
      </c>
      <c r="FR62" s="111">
        <v>0</v>
      </c>
      <c r="FS62" s="111">
        <v>3.1339999999999999</v>
      </c>
      <c r="FT62" s="111">
        <v>2.1339999999999999</v>
      </c>
      <c r="FU62" s="111">
        <v>0</v>
      </c>
      <c r="FV62" s="111">
        <v>8.0659999999999989</v>
      </c>
      <c r="FW62" s="111">
        <v>11.4</v>
      </c>
      <c r="GO62" s="111">
        <v>2.3346529210683479E-2</v>
      </c>
      <c r="GP62" s="111">
        <v>0.12391619350285846</v>
      </c>
      <c r="GQ62" s="111">
        <v>1.3361398255960393</v>
      </c>
      <c r="GR62" s="111">
        <v>0.5585208141940432</v>
      </c>
      <c r="GS62" s="111">
        <v>0.35468765531615287</v>
      </c>
      <c r="GT62" s="111">
        <v>1.1026745334892045</v>
      </c>
      <c r="GU62" s="111">
        <v>1.27</v>
      </c>
      <c r="GV62" s="111">
        <v>2.0311480413294629</v>
      </c>
      <c r="GW62" s="111">
        <v>0.70757942376994531</v>
      </c>
      <c r="GX62" s="118">
        <v>74.209860939999999</v>
      </c>
      <c r="GY62" s="118">
        <v>50.862825389999998</v>
      </c>
    </row>
    <row r="63" spans="1:207" s="111" customFormat="1" x14ac:dyDescent="0.2">
      <c r="A63" s="108">
        <v>96</v>
      </c>
      <c r="B63" s="109">
        <v>65</v>
      </c>
      <c r="C63" s="108" t="s">
        <v>185</v>
      </c>
      <c r="D63" s="108" t="s">
        <v>180</v>
      </c>
      <c r="E63" s="108" t="s">
        <v>180</v>
      </c>
      <c r="F63" s="110" t="s">
        <v>186</v>
      </c>
      <c r="I63" s="111">
        <v>19.7</v>
      </c>
      <c r="J63" s="111">
        <v>20.6</v>
      </c>
      <c r="K63" s="111">
        <v>21</v>
      </c>
      <c r="L63" s="111">
        <v>20</v>
      </c>
      <c r="M63" s="111">
        <v>21.2</v>
      </c>
      <c r="N63" s="111">
        <v>22</v>
      </c>
      <c r="O63" s="111">
        <v>21.5</v>
      </c>
      <c r="X63" s="112"/>
      <c r="BO63" s="111">
        <v>210</v>
      </c>
      <c r="BP63" s="111">
        <v>154</v>
      </c>
      <c r="BQ63" s="111">
        <v>176</v>
      </c>
      <c r="BR63" s="111">
        <v>256</v>
      </c>
      <c r="BS63" s="111">
        <v>218</v>
      </c>
      <c r="BT63" s="111">
        <v>207</v>
      </c>
      <c r="BU63" s="111">
        <v>194</v>
      </c>
      <c r="CD63" s="115">
        <v>0</v>
      </c>
      <c r="CE63" s="115">
        <v>3</v>
      </c>
      <c r="CF63" s="115">
        <v>4</v>
      </c>
      <c r="CG63" s="115">
        <v>4</v>
      </c>
      <c r="CH63" s="115">
        <v>2</v>
      </c>
      <c r="CI63" s="115">
        <v>4</v>
      </c>
      <c r="CJ63" s="115">
        <v>4</v>
      </c>
      <c r="DT63" s="119"/>
      <c r="DU63" s="114">
        <v>1.405880365</v>
      </c>
      <c r="DV63" s="111">
        <v>61.92</v>
      </c>
      <c r="DW63" s="111">
        <v>56.44</v>
      </c>
      <c r="DX63" s="111">
        <v>83.2</v>
      </c>
      <c r="DY63" s="111">
        <v>30397.440000000002</v>
      </c>
      <c r="DZ63" s="111">
        <v>45828.200000000004</v>
      </c>
      <c r="EA63" s="111">
        <v>0.11599999999999999</v>
      </c>
      <c r="EB63" s="111">
        <v>8.2000000000000003E-2</v>
      </c>
      <c r="EC63" s="111">
        <v>0.216</v>
      </c>
      <c r="ED63" s="111">
        <v>0.24349999999999999</v>
      </c>
      <c r="EE63" s="111">
        <v>0.33200000000000002</v>
      </c>
      <c r="EF63" s="111">
        <v>0.32550000000000001</v>
      </c>
      <c r="EG63" s="111">
        <v>5.8999999999999995</v>
      </c>
      <c r="EH63" s="111">
        <v>7.65</v>
      </c>
      <c r="EI63" s="111">
        <v>1.6</v>
      </c>
      <c r="EJ63" s="111">
        <v>2.2999999999999998</v>
      </c>
      <c r="EK63" s="111">
        <v>0.36499999999999999</v>
      </c>
      <c r="EL63" s="111">
        <v>0.625</v>
      </c>
      <c r="EM63" s="111">
        <v>2.1660087719298247</v>
      </c>
      <c r="EN63" s="111">
        <v>68.977217644207471</v>
      </c>
      <c r="EU63" s="115">
        <v>79</v>
      </c>
      <c r="EW63" s="111">
        <v>0.36</v>
      </c>
      <c r="EX63" s="111">
        <v>0.41</v>
      </c>
      <c r="EY63" s="111">
        <f t="shared" si="0"/>
        <v>1.9069767441860463E-2</v>
      </c>
      <c r="EZ63" s="111">
        <v>2.9</v>
      </c>
      <c r="FA63" s="111">
        <f t="shared" si="1"/>
        <v>4.6067415730337076E-2</v>
      </c>
      <c r="FB63" s="111">
        <v>8.9</v>
      </c>
      <c r="FC63" s="111">
        <v>75</v>
      </c>
      <c r="FD63" s="111">
        <v>80.645161290322577</v>
      </c>
      <c r="FE63" s="111">
        <v>112</v>
      </c>
      <c r="FF63" s="111">
        <v>189.88</v>
      </c>
      <c r="FG63" s="110"/>
      <c r="FH63" s="110"/>
      <c r="FI63" s="110"/>
      <c r="FJ63" s="110"/>
      <c r="FK63" s="110"/>
      <c r="FL63" s="110"/>
      <c r="FM63" s="110"/>
      <c r="FN63" s="110"/>
      <c r="GO63" s="111">
        <v>3.3597796685708822E-2</v>
      </c>
      <c r="GP63" s="111">
        <v>7.6690622869552735E-2</v>
      </c>
      <c r="GQ63" s="111">
        <v>0.66684322552287301</v>
      </c>
      <c r="GR63" s="111">
        <v>1.3285737428544422</v>
      </c>
      <c r="GS63" s="111">
        <v>0.35788957339124616</v>
      </c>
      <c r="GT63" s="111">
        <v>1.4257151984892091</v>
      </c>
      <c r="GU63" s="111">
        <v>0.55509403219866749</v>
      </c>
      <c r="GV63" s="111">
        <v>0.40828626841980936</v>
      </c>
      <c r="GW63" s="111">
        <v>0.825337179453282</v>
      </c>
      <c r="GX63" s="118">
        <v>71.243243239999998</v>
      </c>
      <c r="GY63" s="118">
        <v>68.905419769999995</v>
      </c>
    </row>
    <row r="64" spans="1:207" s="82" customFormat="1" x14ac:dyDescent="0.2">
      <c r="A64" s="79">
        <v>97</v>
      </c>
      <c r="B64" s="80">
        <v>64</v>
      </c>
      <c r="C64" s="79" t="s">
        <v>185</v>
      </c>
      <c r="D64" s="79" t="s">
        <v>182</v>
      </c>
      <c r="E64" s="79" t="s">
        <v>180</v>
      </c>
      <c r="F64" s="81" t="s">
        <v>187</v>
      </c>
      <c r="I64" s="82">
        <v>12.6</v>
      </c>
      <c r="J64" s="82">
        <v>19.2</v>
      </c>
      <c r="K64" s="82">
        <v>19</v>
      </c>
      <c r="L64" s="82">
        <v>18.899999999999999</v>
      </c>
      <c r="M64" s="82">
        <v>20</v>
      </c>
      <c r="N64" s="82">
        <v>21.2</v>
      </c>
      <c r="O64" s="82">
        <v>21.1</v>
      </c>
      <c r="X64" s="83"/>
      <c r="AN64" s="82">
        <v>1.2583120204603582</v>
      </c>
      <c r="AO64" s="82">
        <v>1.2913385826771657</v>
      </c>
      <c r="AP64" s="82">
        <v>1.2330827067669174</v>
      </c>
      <c r="AQ64" s="82">
        <v>1.144186046511628</v>
      </c>
      <c r="AR64" s="82">
        <v>1.1714285714285715</v>
      </c>
      <c r="BB64" s="82">
        <v>1.7902813299232736</v>
      </c>
      <c r="BE64" s="82">
        <v>1.6279069767441861</v>
      </c>
      <c r="BF64" s="82">
        <v>1.6666666666666667</v>
      </c>
      <c r="BO64" s="82">
        <v>41</v>
      </c>
      <c r="BP64" s="82">
        <v>155</v>
      </c>
      <c r="BQ64" s="82">
        <v>190</v>
      </c>
      <c r="BR64" s="82">
        <v>220</v>
      </c>
      <c r="BS64" s="82">
        <v>187</v>
      </c>
      <c r="BT64" s="82">
        <v>76</v>
      </c>
      <c r="BU64" s="82">
        <v>131</v>
      </c>
      <c r="CD64" s="85">
        <v>0</v>
      </c>
      <c r="CE64" s="85">
        <v>0</v>
      </c>
      <c r="CF64" s="85">
        <v>1</v>
      </c>
      <c r="CG64" s="85">
        <v>1</v>
      </c>
      <c r="CH64" s="85">
        <v>1</v>
      </c>
      <c r="CI64" s="85">
        <v>2</v>
      </c>
      <c r="CJ64" s="85">
        <v>3</v>
      </c>
      <c r="DT64" s="120"/>
      <c r="DU64" s="84">
        <v>1.2549019610000001</v>
      </c>
      <c r="DV64" s="82">
        <v>80.400000000000006</v>
      </c>
      <c r="DW64" s="82">
        <v>23.64</v>
      </c>
      <c r="DX64" s="82">
        <v>65.28</v>
      </c>
      <c r="DY64" s="82">
        <v>14872.289999999999</v>
      </c>
      <c r="DZ64" s="82">
        <v>14477.609999999999</v>
      </c>
      <c r="EA64" s="82">
        <v>0.13550000000000001</v>
      </c>
      <c r="EB64" s="82">
        <v>8.6999999999999994E-2</v>
      </c>
      <c r="EC64" s="82">
        <v>0.22650000000000001</v>
      </c>
      <c r="ED64" s="82">
        <v>0.22799999999999998</v>
      </c>
      <c r="EE64" s="82">
        <v>0.36199999999999999</v>
      </c>
      <c r="EF64" s="82">
        <v>0.3155</v>
      </c>
      <c r="EG64" s="82">
        <v>4.8</v>
      </c>
      <c r="EH64" s="82">
        <v>14.5</v>
      </c>
      <c r="EI64" s="82">
        <v>1.3</v>
      </c>
      <c r="EJ64" s="82">
        <v>2.4</v>
      </c>
      <c r="EK64" s="82">
        <v>0.51</v>
      </c>
      <c r="EL64" s="82">
        <v>0.84000000000000008</v>
      </c>
      <c r="EM64" s="82">
        <v>4.2669294391315589</v>
      </c>
      <c r="EN64" s="82">
        <v>71.238728049359281</v>
      </c>
      <c r="EU64" s="85">
        <v>94</v>
      </c>
      <c r="EV64" s="82">
        <v>0.74457891499999995</v>
      </c>
      <c r="EW64" s="82">
        <v>0.41</v>
      </c>
      <c r="EX64" s="82">
        <v>0.36</v>
      </c>
      <c r="EY64" s="82">
        <f t="shared" si="0"/>
        <v>1.7061611374407582E-2</v>
      </c>
      <c r="EZ64" s="82">
        <v>3</v>
      </c>
      <c r="FA64" s="82">
        <f t="shared" si="1"/>
        <v>3.8297872340425532E-2</v>
      </c>
      <c r="FB64" s="82">
        <v>9.4</v>
      </c>
      <c r="FC64" s="82">
        <v>33.333333333333329</v>
      </c>
      <c r="FD64" s="82">
        <v>28.571428571428569</v>
      </c>
      <c r="FE64" s="82">
        <v>88</v>
      </c>
      <c r="FF64" s="82">
        <v>200.28</v>
      </c>
      <c r="FG64" s="81">
        <v>0</v>
      </c>
      <c r="FH64" s="81">
        <v>0</v>
      </c>
      <c r="FI64" s="81">
        <v>22.59</v>
      </c>
      <c r="FJ64" s="81">
        <v>0</v>
      </c>
      <c r="FK64" s="81">
        <v>36.299999999999997</v>
      </c>
      <c r="FL64" s="81">
        <v>23.33</v>
      </c>
      <c r="FM64" s="81">
        <v>31.85</v>
      </c>
      <c r="FN64" s="81">
        <v>8.0299999999999994</v>
      </c>
      <c r="FO64" s="82">
        <v>9.9340000000000011</v>
      </c>
      <c r="FP64" s="82">
        <v>0</v>
      </c>
      <c r="FQ64" s="82">
        <v>4.8</v>
      </c>
      <c r="FR64" s="82">
        <v>9.734</v>
      </c>
      <c r="FS64" s="82">
        <v>10.666</v>
      </c>
      <c r="FT64" s="82">
        <v>25</v>
      </c>
      <c r="FU64" s="82">
        <v>3.7340000000000004</v>
      </c>
      <c r="FV64" s="82">
        <v>2.2000000000000002</v>
      </c>
      <c r="FW64" s="82">
        <v>2.8660000000000001</v>
      </c>
      <c r="GB64" s="82">
        <v>125.55857314931229</v>
      </c>
      <c r="GC64" s="82">
        <v>4.0863438189103949</v>
      </c>
      <c r="GD64" s="82">
        <v>2.562417485618167</v>
      </c>
      <c r="GE64" s="82">
        <v>1.002175076034542</v>
      </c>
      <c r="GO64" s="82">
        <v>3.4149469562952589E-2</v>
      </c>
      <c r="GP64" s="82">
        <v>0.14242827549426568</v>
      </c>
      <c r="GQ64" s="82">
        <v>0.36398337070756787</v>
      </c>
      <c r="GR64" s="82">
        <v>0.86206587799160805</v>
      </c>
      <c r="GS64" s="82">
        <v>0.32483641779393929</v>
      </c>
      <c r="GT64" s="82">
        <v>0.71547303303844567</v>
      </c>
      <c r="GU64" s="82">
        <v>1.0144891201872257</v>
      </c>
      <c r="GV64" s="82">
        <v>0.30984396774191131</v>
      </c>
      <c r="GW64" s="82">
        <v>1.052803159209075</v>
      </c>
      <c r="GX64" s="86">
        <v>83.698296839999998</v>
      </c>
      <c r="GY64" s="86">
        <v>69.661108119999994</v>
      </c>
    </row>
    <row r="65" spans="1:207" s="82" customFormat="1" x14ac:dyDescent="0.2">
      <c r="A65" s="79">
        <v>97</v>
      </c>
      <c r="B65" s="80">
        <v>49</v>
      </c>
      <c r="C65" s="79" t="s">
        <v>185</v>
      </c>
      <c r="D65" s="79" t="s">
        <v>182</v>
      </c>
      <c r="E65" s="79" t="s">
        <v>180</v>
      </c>
      <c r="F65" s="81" t="s">
        <v>187</v>
      </c>
      <c r="I65" s="82">
        <v>17.8</v>
      </c>
      <c r="J65" s="82">
        <v>19.3</v>
      </c>
      <c r="K65" s="82">
        <v>20.100000000000001</v>
      </c>
      <c r="L65" s="82">
        <v>19.2</v>
      </c>
      <c r="M65" s="82">
        <v>19.899999999999999</v>
      </c>
      <c r="N65" s="82">
        <v>21.8</v>
      </c>
      <c r="O65" s="82">
        <v>20.9</v>
      </c>
      <c r="X65" s="83"/>
      <c r="BO65" s="82">
        <v>188</v>
      </c>
      <c r="BP65" s="82">
        <v>117</v>
      </c>
      <c r="BQ65" s="82">
        <v>129</v>
      </c>
      <c r="BR65" s="82">
        <v>114</v>
      </c>
      <c r="BS65" s="82">
        <v>115</v>
      </c>
      <c r="BT65" s="82">
        <v>104</v>
      </c>
      <c r="BU65" s="82">
        <v>66</v>
      </c>
      <c r="CD65" s="85">
        <v>0</v>
      </c>
      <c r="CE65" s="85">
        <v>0</v>
      </c>
      <c r="CF65" s="85">
        <v>0</v>
      </c>
      <c r="CG65" s="85">
        <v>0</v>
      </c>
      <c r="CH65" s="85">
        <v>2</v>
      </c>
      <c r="CI65" s="85">
        <v>0</v>
      </c>
      <c r="CJ65" s="85">
        <v>1</v>
      </c>
      <c r="DT65" s="120"/>
      <c r="DU65" s="84">
        <v>1.112149533</v>
      </c>
      <c r="DV65" s="82">
        <v>69.52</v>
      </c>
      <c r="DW65" s="82">
        <v>50.320000000000007</v>
      </c>
      <c r="DX65" s="82">
        <v>66.64</v>
      </c>
      <c r="DY65" s="82">
        <v>11263.11</v>
      </c>
      <c r="DZ65" s="82">
        <v>25435.360000000001</v>
      </c>
      <c r="EA65" s="82">
        <v>0.13450000000000001</v>
      </c>
      <c r="EB65" s="82">
        <v>0.129</v>
      </c>
      <c r="EC65" s="82">
        <v>0.23699999999999999</v>
      </c>
      <c r="ED65" s="82">
        <v>0.2555</v>
      </c>
      <c r="EE65" s="82">
        <v>0.372</v>
      </c>
      <c r="EF65" s="82">
        <v>0.38450000000000001</v>
      </c>
      <c r="EG65" s="82">
        <v>2.35</v>
      </c>
      <c r="EH65" s="82">
        <v>11.350000000000001</v>
      </c>
      <c r="EI65" s="82">
        <v>1.2</v>
      </c>
      <c r="EJ65" s="82">
        <v>2.1</v>
      </c>
      <c r="EK65" s="82">
        <v>0.43</v>
      </c>
      <c r="EL65" s="82">
        <v>0.85499999999999998</v>
      </c>
      <c r="EM65" s="82">
        <v>2.3947535338890904</v>
      </c>
      <c r="EN65" s="82">
        <v>65.514403292181072</v>
      </c>
      <c r="EU65" s="85">
        <v>139</v>
      </c>
      <c r="EV65" s="82">
        <v>0.19810355599999999</v>
      </c>
      <c r="EW65" s="82">
        <v>0.41</v>
      </c>
      <c r="EX65" s="82">
        <v>0.46</v>
      </c>
      <c r="EY65" s="82">
        <f t="shared" si="0"/>
        <v>2.2009569377990434E-2</v>
      </c>
      <c r="EZ65" s="82">
        <v>3.1</v>
      </c>
      <c r="FA65" s="82">
        <f t="shared" si="1"/>
        <v>5.2873563218390811E-2</v>
      </c>
      <c r="FB65" s="82">
        <v>8.6999999999999993</v>
      </c>
      <c r="FC65" s="82">
        <v>52.631578947368418</v>
      </c>
      <c r="FD65" s="82">
        <v>61.53846153846154</v>
      </c>
      <c r="FE65" s="82">
        <v>17</v>
      </c>
      <c r="FF65" s="82">
        <v>202.36</v>
      </c>
      <c r="FG65" s="81">
        <v>0</v>
      </c>
      <c r="FH65" s="81">
        <v>0</v>
      </c>
      <c r="FI65" s="81">
        <v>0</v>
      </c>
      <c r="FJ65" s="81">
        <v>22.96</v>
      </c>
      <c r="FK65" s="81">
        <v>60.74</v>
      </c>
      <c r="FL65" s="81">
        <v>41.85</v>
      </c>
      <c r="FM65" s="81">
        <v>80.37</v>
      </c>
      <c r="FN65" s="81">
        <v>4.78</v>
      </c>
      <c r="FO65" s="82">
        <v>12.331999999999999</v>
      </c>
      <c r="FP65" s="82">
        <v>2.0659999999999998</v>
      </c>
      <c r="FQ65" s="82">
        <v>0</v>
      </c>
      <c r="FR65" s="82">
        <v>2.3340000000000001</v>
      </c>
      <c r="FS65" s="82">
        <v>3</v>
      </c>
      <c r="FT65" s="82">
        <v>12.866</v>
      </c>
      <c r="FU65" s="82">
        <v>11.468</v>
      </c>
      <c r="FV65" s="82">
        <v>17.466000000000001</v>
      </c>
      <c r="FW65" s="82">
        <v>10.465999999999999</v>
      </c>
      <c r="GB65" s="82">
        <v>87.212495124632383</v>
      </c>
      <c r="GC65" s="82">
        <v>20.86366831875943</v>
      </c>
      <c r="GD65" s="82">
        <v>3.4722166038327358</v>
      </c>
      <c r="GE65" s="82">
        <v>1.3117972635788331</v>
      </c>
      <c r="GO65" s="82">
        <v>2.8155266216562752E-2</v>
      </c>
      <c r="GP65" s="82">
        <v>0.1704134534160377</v>
      </c>
      <c r="GQ65" s="82">
        <v>1.4848198288945198</v>
      </c>
      <c r="GR65" s="82">
        <v>1.029890001079532</v>
      </c>
      <c r="GS65" s="82">
        <v>0.37639145363194415</v>
      </c>
      <c r="GT65" s="82">
        <v>0.514945000539766</v>
      </c>
      <c r="GU65" s="82">
        <v>0.63867998628097611</v>
      </c>
      <c r="GV65" s="82">
        <v>0.68461752589747327</v>
      </c>
      <c r="GW65" s="82">
        <v>1.2981059581952088</v>
      </c>
      <c r="GX65" s="86">
        <v>53.150242329999998</v>
      </c>
      <c r="GY65" s="86">
        <v>70.693512299999995</v>
      </c>
    </row>
    <row r="66" spans="1:207" s="82" customFormat="1" x14ac:dyDescent="0.2">
      <c r="A66" s="79">
        <v>98</v>
      </c>
      <c r="B66" s="80">
        <v>40</v>
      </c>
      <c r="C66" s="79" t="s">
        <v>185</v>
      </c>
      <c r="D66" s="79" t="s">
        <v>182</v>
      </c>
      <c r="E66" s="79" t="s">
        <v>180</v>
      </c>
      <c r="F66" s="81" t="s">
        <v>187</v>
      </c>
      <c r="I66" s="82">
        <v>17.2</v>
      </c>
      <c r="J66" s="82">
        <v>19.600000000000001</v>
      </c>
      <c r="K66" s="82">
        <v>19.8</v>
      </c>
      <c r="L66" s="82">
        <v>18.600000000000001</v>
      </c>
      <c r="M66" s="82">
        <v>20.9</v>
      </c>
      <c r="N66" s="82">
        <v>21</v>
      </c>
      <c r="O66" s="82">
        <v>21.5</v>
      </c>
      <c r="X66" s="83"/>
      <c r="AN66" s="82">
        <v>1.1495327102803741</v>
      </c>
      <c r="AO66" s="82">
        <v>1.2148148148148148</v>
      </c>
      <c r="AP66" s="82">
        <v>1.0884955752212389</v>
      </c>
      <c r="AQ66" s="82">
        <v>1.067245119305857</v>
      </c>
      <c r="AR66" s="82">
        <v>1.0512820512820513</v>
      </c>
      <c r="BB66" s="82">
        <v>1.6355140186915889</v>
      </c>
      <c r="BE66" s="82">
        <v>1.5184381778741864</v>
      </c>
      <c r="BF66" s="82">
        <v>1.4957264957264957</v>
      </c>
      <c r="BO66" s="82">
        <v>198</v>
      </c>
      <c r="BP66" s="82">
        <v>170</v>
      </c>
      <c r="BQ66" s="82">
        <v>108</v>
      </c>
      <c r="BR66" s="82">
        <v>102</v>
      </c>
      <c r="BS66" s="82">
        <v>46</v>
      </c>
      <c r="BT66" s="82">
        <v>33</v>
      </c>
      <c r="BU66" s="82">
        <v>115</v>
      </c>
      <c r="CD66" s="85">
        <v>0</v>
      </c>
      <c r="CE66" s="85">
        <v>0</v>
      </c>
      <c r="CF66" s="85">
        <v>0</v>
      </c>
      <c r="CG66" s="85">
        <v>0</v>
      </c>
      <c r="CH66" s="85">
        <v>1</v>
      </c>
      <c r="CI66" s="85">
        <v>0</v>
      </c>
      <c r="CJ66" s="85">
        <v>2</v>
      </c>
      <c r="DT66" s="120"/>
      <c r="DU66" s="84">
        <v>1.209016393</v>
      </c>
      <c r="DV66" s="82">
        <v>63.28</v>
      </c>
      <c r="DW66" s="82">
        <v>53.839999999999996</v>
      </c>
      <c r="DX66" s="82">
        <v>70.800000000000011</v>
      </c>
      <c r="DY66" s="82">
        <v>16388.810000000001</v>
      </c>
      <c r="DZ66" s="82">
        <v>25554.86</v>
      </c>
      <c r="EA66" s="82">
        <v>0.13450000000000001</v>
      </c>
      <c r="EB66" s="82">
        <v>7.4999999999999997E-2</v>
      </c>
      <c r="EC66" s="82">
        <v>0.20850000000000002</v>
      </c>
      <c r="ED66" s="82">
        <v>0.25750000000000001</v>
      </c>
      <c r="EE66" s="82">
        <v>0.34350000000000003</v>
      </c>
      <c r="EF66" s="82">
        <v>0.33250000000000002</v>
      </c>
      <c r="EG66" s="82">
        <v>1.6500000000000001</v>
      </c>
      <c r="EH66" s="82">
        <v>16.649999999999999</v>
      </c>
      <c r="EI66" s="82">
        <v>1.7</v>
      </c>
      <c r="EJ66" s="82">
        <v>2.5</v>
      </c>
      <c r="EK66" s="82">
        <v>0.55499999999999994</v>
      </c>
      <c r="EL66" s="82">
        <v>0.84000000000000008</v>
      </c>
      <c r="EM66" s="82">
        <v>2.7136607675482201</v>
      </c>
      <c r="EN66" s="82">
        <v>66.417910447761201</v>
      </c>
      <c r="EU66" s="85">
        <v>113</v>
      </c>
      <c r="EV66" s="82">
        <v>0.57281536300000002</v>
      </c>
      <c r="EW66" s="82">
        <v>0.38</v>
      </c>
      <c r="EX66" s="82">
        <v>0.43</v>
      </c>
      <c r="EY66" s="82">
        <f t="shared" si="0"/>
        <v>0.02</v>
      </c>
      <c r="EZ66" s="82">
        <v>2.2000000000000002</v>
      </c>
      <c r="FA66" s="82">
        <f t="shared" si="1"/>
        <v>4.7252747252747251E-2</v>
      </c>
      <c r="FB66" s="82">
        <v>9.1</v>
      </c>
      <c r="FC66" s="82">
        <v>70.588235294117652</v>
      </c>
      <c r="FD66" s="82">
        <v>80.645161290322577</v>
      </c>
      <c r="FE66" s="82">
        <v>155</v>
      </c>
      <c r="FF66" s="82">
        <v>96.08</v>
      </c>
      <c r="FG66" s="81">
        <v>5.36</v>
      </c>
      <c r="FH66" s="81">
        <v>20.74</v>
      </c>
      <c r="FI66" s="81">
        <v>0</v>
      </c>
      <c r="FJ66" s="81">
        <v>84.07</v>
      </c>
      <c r="FK66" s="81">
        <v>15.56</v>
      </c>
      <c r="FL66" s="81">
        <v>85.19</v>
      </c>
      <c r="FM66" s="81">
        <v>100</v>
      </c>
      <c r="FN66" s="81">
        <v>0</v>
      </c>
      <c r="FO66" s="82">
        <v>0</v>
      </c>
      <c r="FP66" s="82">
        <v>0</v>
      </c>
      <c r="FQ66" s="82">
        <v>2</v>
      </c>
      <c r="FR66" s="82">
        <v>0</v>
      </c>
      <c r="FS66" s="82">
        <v>0</v>
      </c>
      <c r="FT66" s="82">
        <v>0</v>
      </c>
      <c r="FU66" s="82">
        <v>2.8</v>
      </c>
      <c r="FV66" s="82">
        <v>0</v>
      </c>
      <c r="FW66" s="82">
        <v>0</v>
      </c>
      <c r="GB66" s="82">
        <v>62.11387181172428</v>
      </c>
      <c r="GC66" s="82">
        <v>23.202218230356589</v>
      </c>
      <c r="GD66" s="82">
        <v>4.5007604508223631</v>
      </c>
      <c r="GE66" s="82">
        <v>1.4709039334067699</v>
      </c>
      <c r="GO66" s="82">
        <v>2.2607897249367796E-2</v>
      </c>
      <c r="GP66" s="82">
        <v>0.10526802156736879</v>
      </c>
      <c r="GQ66" s="82">
        <v>0.4705268615024672</v>
      </c>
      <c r="GR66" s="82">
        <v>0.65986800096592246</v>
      </c>
      <c r="GS66" s="82">
        <v>0.17803719083877137</v>
      </c>
      <c r="GT66" s="82">
        <v>0.53481806930535691</v>
      </c>
      <c r="GU66" s="82">
        <v>0.80611283629777042</v>
      </c>
      <c r="GV66" s="82">
        <v>0.3228690325925338</v>
      </c>
      <c r="GW66" s="82">
        <v>0.6796499110591192</v>
      </c>
      <c r="GX66" s="86">
        <v>89.937106920000005</v>
      </c>
      <c r="GY66" s="86">
        <v>65.832824889999998</v>
      </c>
    </row>
    <row r="67" spans="1:207" s="82" customFormat="1" x14ac:dyDescent="0.2">
      <c r="A67" s="79">
        <v>98</v>
      </c>
      <c r="B67" s="80">
        <v>4</v>
      </c>
      <c r="C67" s="79" t="s">
        <v>185</v>
      </c>
      <c r="D67" s="79" t="s">
        <v>182</v>
      </c>
      <c r="E67" s="79" t="s">
        <v>180</v>
      </c>
      <c r="F67" s="81" t="s">
        <v>187</v>
      </c>
      <c r="I67" s="82">
        <v>20.6</v>
      </c>
      <c r="J67" s="82">
        <v>23.3</v>
      </c>
      <c r="K67" s="82">
        <v>23</v>
      </c>
      <c r="L67" s="82">
        <v>21.9</v>
      </c>
      <c r="M67" s="82">
        <v>24.3</v>
      </c>
      <c r="N67" s="82">
        <v>25.1</v>
      </c>
      <c r="O67" s="82">
        <v>25.3</v>
      </c>
      <c r="X67" s="83"/>
      <c r="BO67" s="82">
        <v>191</v>
      </c>
      <c r="BP67" s="82">
        <v>174</v>
      </c>
      <c r="BQ67" s="82">
        <v>87</v>
      </c>
      <c r="BR67" s="82">
        <v>120</v>
      </c>
      <c r="BS67" s="82">
        <v>118</v>
      </c>
      <c r="BT67" s="82">
        <v>125</v>
      </c>
      <c r="BU67" s="82">
        <v>148</v>
      </c>
      <c r="CD67" s="85">
        <v>0</v>
      </c>
      <c r="CE67" s="85">
        <v>1</v>
      </c>
      <c r="CF67" s="85">
        <v>1</v>
      </c>
      <c r="CG67" s="85">
        <v>0</v>
      </c>
      <c r="CH67" s="85">
        <v>0</v>
      </c>
      <c r="CI67" s="85">
        <v>2</v>
      </c>
      <c r="CJ67" s="85">
        <v>2</v>
      </c>
      <c r="DT67" s="120"/>
      <c r="DU67" s="84">
        <v>1.130234092</v>
      </c>
      <c r="DV67" s="82">
        <v>62.120000000000005</v>
      </c>
      <c r="DW67" s="82">
        <v>59.2</v>
      </c>
      <c r="DX67" s="82">
        <v>68.56</v>
      </c>
      <c r="DY67" s="82">
        <v>22874.98</v>
      </c>
      <c r="DZ67" s="82">
        <v>15786.69</v>
      </c>
      <c r="EA67" s="82">
        <v>0.1105</v>
      </c>
      <c r="EB67" s="82">
        <v>0.10550000000000001</v>
      </c>
      <c r="EC67" s="82">
        <v>0.20650000000000002</v>
      </c>
      <c r="ED67" s="82">
        <v>0.22999999999999998</v>
      </c>
      <c r="EE67" s="82">
        <v>0.3165</v>
      </c>
      <c r="EF67" s="82">
        <v>0.33550000000000002</v>
      </c>
      <c r="EG67" s="82">
        <v>4.25</v>
      </c>
      <c r="EH67" s="82">
        <v>15.55</v>
      </c>
      <c r="EI67" s="82">
        <v>1.8</v>
      </c>
      <c r="EJ67" s="82">
        <v>2</v>
      </c>
      <c r="EK67" s="82">
        <v>0.5</v>
      </c>
      <c r="EL67" s="82">
        <v>1.0750000000000002</v>
      </c>
      <c r="EM67" s="82">
        <v>1.4273949261643317</v>
      </c>
      <c r="EN67" s="82">
        <v>58.988294314381264</v>
      </c>
      <c r="EU67" s="85">
        <v>126</v>
      </c>
      <c r="EV67" s="82">
        <v>0.286407682</v>
      </c>
      <c r="EW67" s="82">
        <v>0.3</v>
      </c>
      <c r="EX67" s="82">
        <v>0.39</v>
      </c>
      <c r="EY67" s="82">
        <f t="shared" si="0"/>
        <v>1.5415019762845849E-2</v>
      </c>
      <c r="EZ67" s="82">
        <v>2.2999999999999998</v>
      </c>
      <c r="FA67" s="82">
        <f t="shared" si="1"/>
        <v>4.8148148148148155E-2</v>
      </c>
      <c r="FB67" s="82">
        <v>8.1</v>
      </c>
      <c r="FC67" s="82">
        <v>52.173913043478258</v>
      </c>
      <c r="FD67" s="82">
        <v>62.5</v>
      </c>
      <c r="FE67" s="82">
        <v>209</v>
      </c>
      <c r="FF67" s="82">
        <v>105.96</v>
      </c>
      <c r="FG67" s="81">
        <v>0</v>
      </c>
      <c r="FH67" s="81">
        <v>0</v>
      </c>
      <c r="FI67" s="81">
        <v>0</v>
      </c>
      <c r="FJ67" s="81">
        <v>60.74</v>
      </c>
      <c r="FK67" s="81">
        <v>50.37</v>
      </c>
      <c r="FL67" s="81">
        <v>100</v>
      </c>
      <c r="FM67" s="81">
        <v>46.3</v>
      </c>
      <c r="FN67" s="81">
        <v>37.92</v>
      </c>
      <c r="FO67" s="82">
        <v>75.400000000000006</v>
      </c>
      <c r="FP67" s="82">
        <v>2.0659999999999998</v>
      </c>
      <c r="FQ67" s="82">
        <v>5.266</v>
      </c>
      <c r="FR67" s="82">
        <v>11.465999999999999</v>
      </c>
      <c r="FS67" s="82">
        <v>0</v>
      </c>
      <c r="FT67" s="82">
        <v>17.666</v>
      </c>
      <c r="FU67" s="82">
        <v>18.600000000000001</v>
      </c>
      <c r="FV67" s="82">
        <v>28.398000000000003</v>
      </c>
      <c r="FW67" s="82">
        <v>23</v>
      </c>
      <c r="GB67" s="82">
        <v>108.6256079325594</v>
      </c>
      <c r="GC67" s="82">
        <v>7.8581297929003986</v>
      </c>
      <c r="GD67" s="82">
        <v>4.045832438587051</v>
      </c>
      <c r="GE67" s="82">
        <v>1.4056962867253171</v>
      </c>
      <c r="GO67" s="82">
        <v>9.5999477762840971E-3</v>
      </c>
      <c r="GP67" s="82">
        <v>0.21359883802232113</v>
      </c>
      <c r="GQ67" s="82">
        <v>0.65999640961953165</v>
      </c>
      <c r="GR67" s="82">
        <v>1.2767930542457848</v>
      </c>
      <c r="GS67" s="82">
        <v>0.31839826791342257</v>
      </c>
      <c r="GT67" s="82">
        <v>0.94879483855607816</v>
      </c>
      <c r="GU67" s="82">
        <v>0.48159738011025216</v>
      </c>
      <c r="GV67" s="82">
        <v>0.27839848551223878</v>
      </c>
      <c r="GW67" s="82">
        <v>0.49199732353455999</v>
      </c>
      <c r="GX67" s="86">
        <v>73.555555560000002</v>
      </c>
      <c r="GY67" s="86">
        <v>63.277661799999997</v>
      </c>
    </row>
    <row r="68" spans="1:207" s="82" customFormat="1" x14ac:dyDescent="0.2">
      <c r="A68" s="79">
        <v>99</v>
      </c>
      <c r="B68" s="80">
        <v>67</v>
      </c>
      <c r="C68" s="79" t="s">
        <v>185</v>
      </c>
      <c r="D68" s="79" t="s">
        <v>182</v>
      </c>
      <c r="E68" s="79" t="s">
        <v>180</v>
      </c>
      <c r="F68" s="81" t="s">
        <v>187</v>
      </c>
      <c r="I68" s="82">
        <v>20.5</v>
      </c>
      <c r="J68" s="82">
        <v>22.6</v>
      </c>
      <c r="K68" s="82">
        <v>22.7</v>
      </c>
      <c r="L68" s="82">
        <v>22.4</v>
      </c>
      <c r="M68" s="82">
        <v>23.4</v>
      </c>
      <c r="N68" s="82">
        <v>25.7</v>
      </c>
      <c r="O68" s="82">
        <v>25.3</v>
      </c>
      <c r="X68" s="83"/>
      <c r="AN68" s="82">
        <v>1.144186046511628</v>
      </c>
      <c r="AO68" s="82">
        <v>1.1576470588235295</v>
      </c>
      <c r="AP68" s="82">
        <v>1.1006711409395973</v>
      </c>
      <c r="AQ68" s="82">
        <v>1.0207468879668049</v>
      </c>
      <c r="AR68" s="82">
        <v>1.0512820512820513</v>
      </c>
      <c r="BB68" s="82">
        <v>1.6279069767441861</v>
      </c>
      <c r="BE68" s="82">
        <v>1.4522821576763485</v>
      </c>
      <c r="BF68" s="82">
        <v>1.4957264957264957</v>
      </c>
      <c r="BO68" s="82">
        <v>75</v>
      </c>
      <c r="BP68" s="82">
        <v>101</v>
      </c>
      <c r="BQ68" s="82">
        <v>120</v>
      </c>
      <c r="BR68" s="82">
        <v>172</v>
      </c>
      <c r="BS68" s="82">
        <v>139</v>
      </c>
      <c r="BT68" s="82">
        <v>105</v>
      </c>
      <c r="BU68" s="82">
        <v>121</v>
      </c>
      <c r="CD68" s="85">
        <v>0</v>
      </c>
      <c r="CE68" s="85">
        <v>0</v>
      </c>
      <c r="CF68" s="85">
        <v>0</v>
      </c>
      <c r="CG68" s="85">
        <v>3</v>
      </c>
      <c r="CH68" s="85">
        <v>2</v>
      </c>
      <c r="CI68" s="85">
        <v>2</v>
      </c>
      <c r="CJ68" s="85">
        <v>2</v>
      </c>
      <c r="DT68" s="121"/>
      <c r="DU68" s="84">
        <v>0.49221330800000002</v>
      </c>
      <c r="DV68" s="82">
        <v>59.08</v>
      </c>
      <c r="DW68" s="82">
        <v>110.44</v>
      </c>
      <c r="DX68" s="82">
        <v>41.72</v>
      </c>
      <c r="DY68" s="82">
        <v>15745.880000000001</v>
      </c>
      <c r="DZ68" s="82">
        <v>25337.690000000002</v>
      </c>
      <c r="EA68" s="82">
        <v>0.13400000000000001</v>
      </c>
      <c r="EB68" s="82">
        <v>0.11499999999999999</v>
      </c>
      <c r="EC68" s="82">
        <v>0.20350000000000001</v>
      </c>
      <c r="ED68" s="82">
        <v>0.23899999999999999</v>
      </c>
      <c r="EE68" s="82">
        <v>0.33700000000000002</v>
      </c>
      <c r="EF68" s="82">
        <v>0.35449999999999998</v>
      </c>
      <c r="EG68" s="82">
        <v>6.15</v>
      </c>
      <c r="EH68" s="82">
        <v>12.149999999999999</v>
      </c>
      <c r="EI68" s="82">
        <v>1.3</v>
      </c>
      <c r="EJ68" s="82">
        <v>2.9</v>
      </c>
      <c r="EK68" s="82">
        <v>0.51500000000000001</v>
      </c>
      <c r="EL68" s="82">
        <v>0.96</v>
      </c>
      <c r="EM68" s="82">
        <v>2.0779914529914532</v>
      </c>
      <c r="EN68" s="82">
        <v>64.452516865594191</v>
      </c>
      <c r="EU68" s="85">
        <v>126</v>
      </c>
      <c r="EV68" s="82">
        <v>0.244408401</v>
      </c>
      <c r="EW68" s="82">
        <v>0.38</v>
      </c>
      <c r="EX68" s="82">
        <v>0.38</v>
      </c>
      <c r="EY68" s="82">
        <f t="shared" si="0"/>
        <v>1.5019762845849802E-2</v>
      </c>
      <c r="EZ68" s="82">
        <v>3.1</v>
      </c>
      <c r="FA68" s="82">
        <f t="shared" si="1"/>
        <v>4.0860215053763436E-2</v>
      </c>
      <c r="FB68" s="82">
        <v>9.3000000000000007</v>
      </c>
      <c r="FC68" s="82">
        <v>60.869565217391312</v>
      </c>
      <c r="FD68" s="82">
        <v>63.414634146341463</v>
      </c>
      <c r="FG68" s="81">
        <v>3.08</v>
      </c>
      <c r="FH68" s="81">
        <v>0</v>
      </c>
      <c r="FI68" s="81">
        <v>0</v>
      </c>
      <c r="FJ68" s="81">
        <v>30</v>
      </c>
      <c r="FK68" s="81">
        <v>74.44</v>
      </c>
      <c r="FL68" s="81">
        <v>90</v>
      </c>
      <c r="FM68" s="81">
        <v>77.41</v>
      </c>
      <c r="FN68" s="81">
        <v>1.47</v>
      </c>
      <c r="FO68" s="82">
        <v>0</v>
      </c>
      <c r="FP68" s="82">
        <v>0</v>
      </c>
      <c r="FQ68" s="82">
        <v>0</v>
      </c>
      <c r="FR68" s="82">
        <v>0</v>
      </c>
      <c r="FS68" s="82">
        <v>0</v>
      </c>
      <c r="FT68" s="82">
        <v>0</v>
      </c>
      <c r="FU68" s="82">
        <v>0</v>
      </c>
      <c r="FV68" s="82">
        <v>0</v>
      </c>
      <c r="FW68" s="82">
        <v>0</v>
      </c>
      <c r="GB68" s="82">
        <v>51.344765464105983</v>
      </c>
      <c r="GC68" s="82">
        <v>8.8130263183334314</v>
      </c>
      <c r="GD68" s="82">
        <v>2.5244769261564728</v>
      </c>
      <c r="GE68" s="82">
        <v>1.5192874499276501</v>
      </c>
      <c r="GO68" s="82">
        <v>3.6883096140280201E-2</v>
      </c>
      <c r="GP68" s="82">
        <v>6.6549934340070796E-2</v>
      </c>
      <c r="GQ68" s="82">
        <v>0.48188566913713921</v>
      </c>
      <c r="GR68" s="82">
        <v>0.82024798590231851</v>
      </c>
      <c r="GS68" s="82">
        <v>0.38246167084594906</v>
      </c>
      <c r="GT68" s="82">
        <v>0.78657211551336703</v>
      </c>
      <c r="GU68" s="82">
        <v>0.69276076228700212</v>
      </c>
      <c r="GV68" s="82">
        <v>0.49150734639112537</v>
      </c>
      <c r="GW68" s="82">
        <v>0.51235431377476204</v>
      </c>
      <c r="GX68" s="86">
        <v>83.884297520000004</v>
      </c>
      <c r="GY68" s="86">
        <v>59.213250520000003</v>
      </c>
    </row>
    <row r="69" spans="1:207" s="82" customFormat="1" x14ac:dyDescent="0.2">
      <c r="A69" s="79">
        <v>99</v>
      </c>
      <c r="B69" s="80">
        <v>21</v>
      </c>
      <c r="C69" s="79" t="s">
        <v>185</v>
      </c>
      <c r="D69" s="79" t="s">
        <v>182</v>
      </c>
      <c r="E69" s="79" t="s">
        <v>180</v>
      </c>
      <c r="F69" s="81" t="s">
        <v>187</v>
      </c>
      <c r="I69" s="82">
        <v>17.100000000000001</v>
      </c>
      <c r="J69" s="82">
        <v>19.899999999999999</v>
      </c>
      <c r="K69" s="82">
        <v>20.3</v>
      </c>
      <c r="L69" s="82">
        <v>20.100000000000001</v>
      </c>
      <c r="M69" s="82">
        <v>21.3</v>
      </c>
      <c r="N69" s="82">
        <v>22.5</v>
      </c>
      <c r="O69" s="82">
        <v>21.5</v>
      </c>
      <c r="X69" s="83"/>
      <c r="BO69" s="82">
        <v>212</v>
      </c>
      <c r="BP69" s="82">
        <v>137</v>
      </c>
      <c r="BQ69" s="82">
        <v>145</v>
      </c>
      <c r="BR69" s="82">
        <v>137</v>
      </c>
      <c r="BS69" s="82">
        <v>149</v>
      </c>
      <c r="BT69" s="82">
        <v>221</v>
      </c>
      <c r="BU69" s="82">
        <v>85</v>
      </c>
      <c r="CD69" s="85">
        <v>0</v>
      </c>
      <c r="CE69" s="85">
        <v>1</v>
      </c>
      <c r="CF69" s="85">
        <v>2</v>
      </c>
      <c r="CG69" s="85">
        <v>2</v>
      </c>
      <c r="CH69" s="85">
        <v>1</v>
      </c>
      <c r="CI69" s="85">
        <v>0</v>
      </c>
      <c r="CJ69" s="85">
        <v>0</v>
      </c>
      <c r="DT69" s="121"/>
      <c r="DU69" s="84">
        <v>0.88591502200000005</v>
      </c>
      <c r="DV69" s="82">
        <v>61.44</v>
      </c>
      <c r="DW69" s="82">
        <v>58.12</v>
      </c>
      <c r="DX69" s="82">
        <v>52.959999999999994</v>
      </c>
      <c r="DY69" s="82">
        <v>15905.840000000002</v>
      </c>
      <c r="DZ69" s="82">
        <v>28729.159999999996</v>
      </c>
      <c r="EA69" s="82">
        <v>0.13900000000000001</v>
      </c>
      <c r="EB69" s="82">
        <v>0.111</v>
      </c>
      <c r="EC69" s="82">
        <v>0.21299999999999999</v>
      </c>
      <c r="ED69" s="82">
        <v>0.2555</v>
      </c>
      <c r="EE69" s="82">
        <v>0.35199999999999998</v>
      </c>
      <c r="EF69" s="82">
        <v>0.36549999999999999</v>
      </c>
      <c r="EG69" s="82">
        <v>5.6999999999999993</v>
      </c>
      <c r="EH69" s="82">
        <v>7.2</v>
      </c>
      <c r="EI69" s="82">
        <v>1.3</v>
      </c>
      <c r="EJ69" s="82">
        <v>1.6</v>
      </c>
      <c r="EK69" s="82">
        <v>0.42499999999999999</v>
      </c>
      <c r="EL69" s="82">
        <v>0.79</v>
      </c>
      <c r="EM69" s="82">
        <v>4.6691919191919196</v>
      </c>
      <c r="EN69" s="82">
        <v>84.890776699029118</v>
      </c>
      <c r="EU69" s="85">
        <v>73</v>
      </c>
      <c r="EV69" s="82">
        <v>0.20905801600000001</v>
      </c>
      <c r="EW69" s="82">
        <v>0.43</v>
      </c>
      <c r="EX69" s="82">
        <v>0.33</v>
      </c>
      <c r="EY69" s="82">
        <f t="shared" si="0"/>
        <v>1.5348837209302326E-2</v>
      </c>
      <c r="EZ69" s="82">
        <v>2.4</v>
      </c>
      <c r="FA69" s="82">
        <f t="shared" si="1"/>
        <v>3.5869565217391305E-2</v>
      </c>
      <c r="FB69" s="82">
        <v>9.1999999999999993</v>
      </c>
      <c r="FC69" s="82">
        <v>35.294117647058826</v>
      </c>
      <c r="FD69" s="82">
        <v>29.629629629629626</v>
      </c>
      <c r="FG69" s="81">
        <v>0</v>
      </c>
      <c r="FH69" s="81">
        <v>0</v>
      </c>
      <c r="FI69" s="81">
        <v>0</v>
      </c>
      <c r="FJ69" s="81">
        <v>0</v>
      </c>
      <c r="FK69" s="81">
        <v>0</v>
      </c>
      <c r="FL69" s="81">
        <v>49.63</v>
      </c>
      <c r="FM69" s="81">
        <v>65.930000000000007</v>
      </c>
      <c r="FN69" s="81">
        <v>0.89</v>
      </c>
      <c r="FO69" s="82">
        <v>2.4</v>
      </c>
      <c r="FP69" s="82">
        <v>8.5340000000000007</v>
      </c>
      <c r="FQ69" s="82">
        <v>2</v>
      </c>
      <c r="FR69" s="82">
        <v>15.934000000000001</v>
      </c>
      <c r="FS69" s="82">
        <v>5.3340000000000005</v>
      </c>
      <c r="FT69" s="82">
        <v>3.0659999999999998</v>
      </c>
      <c r="FU69" s="82">
        <v>7.9340000000000002</v>
      </c>
      <c r="FV69" s="82">
        <v>15.668000000000001</v>
      </c>
      <c r="FW69" s="82">
        <v>4.2</v>
      </c>
      <c r="GB69" s="82">
        <v>128.33801624773761</v>
      </c>
      <c r="GC69" s="82">
        <v>12.113440069591141</v>
      </c>
      <c r="GD69" s="82">
        <v>4.3536923332724786</v>
      </c>
      <c r="GE69" s="82">
        <v>1.0774589810477031</v>
      </c>
      <c r="GO69" s="82">
        <v>2.4695987455228646E-2</v>
      </c>
      <c r="GP69" s="82">
        <v>0.10372314731196029</v>
      </c>
      <c r="GQ69" s="82">
        <v>0.71914715469625823</v>
      </c>
      <c r="GR69" s="82">
        <v>0.55220227949891254</v>
      </c>
      <c r="GS69" s="82">
        <v>0.2647409855200511</v>
      </c>
      <c r="GT69" s="82">
        <v>0.58381314344160518</v>
      </c>
      <c r="GU69" s="82">
        <v>0.75075801863895075</v>
      </c>
      <c r="GV69" s="82">
        <v>0.61246048888967042</v>
      </c>
      <c r="GW69" s="82">
        <v>0.59171585942727833</v>
      </c>
      <c r="GX69" s="86">
        <v>78.333333330000002</v>
      </c>
      <c r="GY69" s="86">
        <v>79.372197310000004</v>
      </c>
    </row>
    <row r="70" spans="1:207" s="125" customFormat="1" x14ac:dyDescent="0.2">
      <c r="A70" s="122">
        <v>100</v>
      </c>
      <c r="B70" s="123">
        <v>19</v>
      </c>
      <c r="C70" s="122" t="s">
        <v>185</v>
      </c>
      <c r="D70" s="122" t="s">
        <v>182</v>
      </c>
      <c r="E70" s="122" t="s">
        <v>182</v>
      </c>
      <c r="F70" s="124" t="s">
        <v>188</v>
      </c>
      <c r="I70" s="125">
        <v>13</v>
      </c>
      <c r="X70" s="126"/>
      <c r="AN70" s="125">
        <v>2.7796610169491527</v>
      </c>
      <c r="AO70" s="125">
        <v>2.6594594594594598</v>
      </c>
      <c r="AP70" s="125">
        <v>2.5894736842105264</v>
      </c>
      <c r="AQ70" s="125">
        <v>2.6031746031746037</v>
      </c>
      <c r="AR70" s="125">
        <v>2.6031746031746037</v>
      </c>
      <c r="BB70" s="125">
        <v>3.9548022598870056</v>
      </c>
      <c r="BE70" s="125">
        <v>3.7037037037037042</v>
      </c>
      <c r="BF70" s="125">
        <v>3.7037037037037042</v>
      </c>
      <c r="CD70" s="127">
        <v>0</v>
      </c>
      <c r="CE70" s="127"/>
      <c r="CF70" s="127"/>
      <c r="CG70" s="127"/>
      <c r="CH70" s="127"/>
      <c r="CI70" s="127"/>
      <c r="CJ70" s="127"/>
      <c r="DT70" s="128"/>
      <c r="EU70" s="127"/>
      <c r="FG70" s="124"/>
      <c r="FH70" s="124"/>
      <c r="FI70" s="124"/>
      <c r="FJ70" s="124"/>
      <c r="FK70" s="124"/>
      <c r="FL70" s="124"/>
      <c r="FM70" s="124"/>
      <c r="FN70" s="124"/>
      <c r="GO70" s="125">
        <v>8.1933199380585006E-2</v>
      </c>
      <c r="GP70" s="125">
        <v>0.18073499863364342</v>
      </c>
      <c r="GQ70" s="125">
        <v>0.330142597504122</v>
      </c>
      <c r="GR70" s="125">
        <v>0.66389989498091684</v>
      </c>
      <c r="GS70" s="125">
        <v>0.88921619327752566</v>
      </c>
      <c r="GT70" s="125">
        <v>0.58919609554567753</v>
      </c>
      <c r="GU70" s="125">
        <v>1.8495214860176177</v>
      </c>
      <c r="GV70" s="125">
        <v>2.2109914832849049</v>
      </c>
      <c r="GW70" s="125">
        <v>1.7844568865095061</v>
      </c>
    </row>
    <row r="71" spans="1:207" s="125" customFormat="1" x14ac:dyDescent="0.2">
      <c r="A71" s="122">
        <v>100</v>
      </c>
      <c r="B71" s="123">
        <v>73</v>
      </c>
      <c r="C71" s="122" t="s">
        <v>185</v>
      </c>
      <c r="D71" s="122" t="s">
        <v>182</v>
      </c>
      <c r="E71" s="122" t="s">
        <v>182</v>
      </c>
      <c r="F71" s="124" t="s">
        <v>188</v>
      </c>
      <c r="I71" s="125">
        <v>13</v>
      </c>
      <c r="J71" s="125">
        <v>15.9</v>
      </c>
      <c r="K71" s="125">
        <v>17.7</v>
      </c>
      <c r="L71" s="125">
        <v>18.5</v>
      </c>
      <c r="M71" s="125">
        <v>19</v>
      </c>
      <c r="N71" s="125">
        <v>18.899999999999999</v>
      </c>
      <c r="O71" s="125">
        <v>18.899999999999999</v>
      </c>
      <c r="X71" s="126"/>
      <c r="BO71" s="125">
        <v>162</v>
      </c>
      <c r="BP71" s="125">
        <v>125</v>
      </c>
      <c r="BQ71" s="125">
        <v>129</v>
      </c>
      <c r="BR71" s="125">
        <v>178</v>
      </c>
      <c r="BS71" s="125">
        <v>68</v>
      </c>
      <c r="BT71" s="125">
        <v>130</v>
      </c>
      <c r="BU71" s="125">
        <v>149</v>
      </c>
      <c r="CD71" s="127">
        <v>0</v>
      </c>
      <c r="CE71" s="127">
        <v>2</v>
      </c>
      <c r="CF71" s="127">
        <v>0</v>
      </c>
      <c r="CG71" s="127">
        <v>2</v>
      </c>
      <c r="CH71" s="127">
        <v>2</v>
      </c>
      <c r="CI71" s="127">
        <v>2</v>
      </c>
      <c r="CJ71" s="127">
        <v>0</v>
      </c>
      <c r="DT71" s="128"/>
      <c r="DU71" s="129">
        <v>1.057196732</v>
      </c>
      <c r="DV71" s="125">
        <v>69.92</v>
      </c>
      <c r="DW71" s="125">
        <v>57.36</v>
      </c>
      <c r="DX71" s="125">
        <v>67.28</v>
      </c>
      <c r="DY71" s="125">
        <v>23025.919999999998</v>
      </c>
      <c r="DZ71" s="125">
        <v>27465.460000000003</v>
      </c>
      <c r="EA71" s="125">
        <v>0.13350000000000001</v>
      </c>
      <c r="EB71" s="125">
        <v>9.1499999999999998E-2</v>
      </c>
      <c r="EC71" s="125">
        <v>0.22450000000000001</v>
      </c>
      <c r="ED71" s="125">
        <v>0.23949999999999999</v>
      </c>
      <c r="EE71" s="125">
        <v>0.35749999999999998</v>
      </c>
      <c r="EF71" s="125">
        <v>0.33100000000000002</v>
      </c>
      <c r="EG71" s="125">
        <v>4.75</v>
      </c>
      <c r="EH71" s="125">
        <v>8.8999999999999986</v>
      </c>
      <c r="EI71" s="125">
        <v>1.4</v>
      </c>
      <c r="EJ71" s="125">
        <v>2.2000000000000002</v>
      </c>
      <c r="EK71" s="125">
        <v>0.58000000000000007</v>
      </c>
      <c r="EL71" s="125">
        <v>0.94</v>
      </c>
      <c r="EM71" s="125">
        <v>1.6008950617283952</v>
      </c>
      <c r="EN71" s="125">
        <v>69.145239749826274</v>
      </c>
      <c r="EU71" s="127">
        <v>121</v>
      </c>
      <c r="EW71" s="125">
        <v>0.32</v>
      </c>
      <c r="EX71" s="125">
        <v>0.4</v>
      </c>
      <c r="EY71" s="125">
        <f t="shared" ref="EY71:EY77" si="2">(EX71/O71)</f>
        <v>2.1164021164021166E-2</v>
      </c>
      <c r="EZ71" s="125">
        <v>2.9</v>
      </c>
      <c r="FA71" s="125">
        <f t="shared" ref="FA71:FA77" si="3">(EX71/FB71)</f>
        <v>5.0632911392405063E-2</v>
      </c>
      <c r="FB71" s="125">
        <v>7.9</v>
      </c>
      <c r="FC71" s="125">
        <v>70</v>
      </c>
      <c r="FD71" s="125">
        <v>66.666666666666657</v>
      </c>
      <c r="FG71" s="124"/>
      <c r="FH71" s="124"/>
      <c r="FI71" s="124"/>
      <c r="FJ71" s="124"/>
      <c r="FK71" s="124"/>
      <c r="FL71" s="124"/>
      <c r="FM71" s="124"/>
      <c r="FN71" s="124"/>
      <c r="GO71" s="125">
        <v>5.7509667930096903E-2</v>
      </c>
      <c r="GP71" s="125">
        <v>8.9795797294361823E-2</v>
      </c>
      <c r="GQ71" s="125">
        <v>0.44090745413074289</v>
      </c>
      <c r="GR71" s="125">
        <v>0.9605123485868815</v>
      </c>
      <c r="GS71" s="125">
        <v>0.36120107226271386</v>
      </c>
      <c r="GT71" s="125">
        <v>1.0735138013618089</v>
      </c>
      <c r="GU71" s="125">
        <v>1.4740635937872204</v>
      </c>
      <c r="GV71" s="125">
        <v>0.4318269802470433</v>
      </c>
      <c r="GW71" s="125">
        <v>1.710155914763408</v>
      </c>
      <c r="GX71" s="130">
        <v>80.327868850000002</v>
      </c>
      <c r="GY71" s="130">
        <v>64.879852130000003</v>
      </c>
    </row>
    <row r="72" spans="1:207" s="125" customFormat="1" x14ac:dyDescent="0.2">
      <c r="A72" s="122">
        <v>101</v>
      </c>
      <c r="B72" s="123">
        <v>72</v>
      </c>
      <c r="C72" s="122" t="s">
        <v>185</v>
      </c>
      <c r="D72" s="122" t="s">
        <v>182</v>
      </c>
      <c r="E72" s="122" t="s">
        <v>182</v>
      </c>
      <c r="F72" s="124" t="s">
        <v>188</v>
      </c>
      <c r="I72" s="125">
        <v>13.9</v>
      </c>
      <c r="J72" s="125">
        <v>15.6</v>
      </c>
      <c r="K72" s="125">
        <v>15.5</v>
      </c>
      <c r="L72" s="125">
        <v>14.7</v>
      </c>
      <c r="M72" s="125">
        <v>15.5</v>
      </c>
      <c r="N72" s="125">
        <v>16</v>
      </c>
      <c r="O72" s="125">
        <v>18.5</v>
      </c>
      <c r="X72" s="126"/>
      <c r="AN72" s="125">
        <v>1.3050397877984086</v>
      </c>
      <c r="AO72" s="125">
        <v>1.3015873015873018</v>
      </c>
      <c r="AP72" s="125">
        <v>1.2583120204603582</v>
      </c>
      <c r="AQ72" s="125">
        <v>1.185542168674699</v>
      </c>
      <c r="AR72" s="125">
        <v>1.1232876712328768</v>
      </c>
      <c r="BB72" s="125">
        <v>1.8567639257294428</v>
      </c>
      <c r="BE72" s="125">
        <v>1.6867469879518073</v>
      </c>
      <c r="BF72" s="125">
        <v>1.5981735159817352</v>
      </c>
      <c r="BO72" s="125">
        <v>150</v>
      </c>
      <c r="BP72" s="125">
        <v>160</v>
      </c>
      <c r="BQ72" s="125">
        <v>197</v>
      </c>
      <c r="BR72" s="125">
        <v>144</v>
      </c>
      <c r="BS72" s="125">
        <v>179</v>
      </c>
      <c r="BT72" s="125">
        <v>201</v>
      </c>
      <c r="BU72" s="125">
        <v>132</v>
      </c>
      <c r="CD72" s="127">
        <v>0</v>
      </c>
      <c r="CE72" s="127">
        <v>0</v>
      </c>
      <c r="CF72" s="127">
        <v>0</v>
      </c>
      <c r="CG72" s="127">
        <v>0</v>
      </c>
      <c r="CH72" s="127">
        <v>2</v>
      </c>
      <c r="CI72" s="127">
        <v>2</v>
      </c>
      <c r="CJ72" s="127">
        <v>2</v>
      </c>
      <c r="DT72" s="131"/>
      <c r="DU72" s="129">
        <v>1.1841860470000001</v>
      </c>
      <c r="DV72" s="125">
        <v>49.480000000000004</v>
      </c>
      <c r="DW72" s="125">
        <v>36.520000000000003</v>
      </c>
      <c r="DX72" s="125">
        <v>50.92</v>
      </c>
      <c r="DY72" s="125">
        <v>14473.119999999999</v>
      </c>
      <c r="DZ72" s="125">
        <v>14741.94</v>
      </c>
      <c r="EA72" s="125">
        <v>0.15049999999999999</v>
      </c>
      <c r="EB72" s="125">
        <v>0.123</v>
      </c>
      <c r="EC72" s="125">
        <v>0.214</v>
      </c>
      <c r="ED72" s="125">
        <v>0.253</v>
      </c>
      <c r="EE72" s="125">
        <v>0.36449999999999999</v>
      </c>
      <c r="EF72" s="125">
        <v>0.3755</v>
      </c>
      <c r="EG72" s="125">
        <v>0.70000000000000007</v>
      </c>
      <c r="EH72" s="125">
        <v>7.5500000000000007</v>
      </c>
      <c r="EI72" s="125">
        <v>1.1000000000000001</v>
      </c>
      <c r="EJ72" s="125">
        <v>2.2000000000000002</v>
      </c>
      <c r="EK72" s="125">
        <v>0.44500000000000001</v>
      </c>
      <c r="EL72" s="125">
        <v>0.84499999999999997</v>
      </c>
      <c r="EM72" s="125">
        <v>2.4932320649721764</v>
      </c>
      <c r="EN72" s="125">
        <v>66.427432216905899</v>
      </c>
      <c r="EU72" s="127">
        <v>141</v>
      </c>
      <c r="EV72" s="125">
        <v>0.65869827400000003</v>
      </c>
      <c r="EW72" s="125">
        <v>0.41</v>
      </c>
      <c r="EX72" s="125">
        <v>0.3</v>
      </c>
      <c r="EY72" s="125">
        <f t="shared" si="2"/>
        <v>1.6216216216216217E-2</v>
      </c>
      <c r="EZ72" s="125">
        <v>2.2999999999999998</v>
      </c>
      <c r="FA72" s="125">
        <f t="shared" si="3"/>
        <v>3.5294117647058823E-2</v>
      </c>
      <c r="FB72" s="125">
        <v>8.5</v>
      </c>
      <c r="FE72" s="125">
        <v>104</v>
      </c>
      <c r="FF72" s="125">
        <v>216.24</v>
      </c>
      <c r="FG72" s="124">
        <v>0</v>
      </c>
      <c r="FH72" s="124">
        <v>0</v>
      </c>
      <c r="FI72" s="124">
        <v>92.96</v>
      </c>
      <c r="FJ72" s="124">
        <v>100</v>
      </c>
      <c r="FK72" s="124">
        <v>64.069999999999993</v>
      </c>
      <c r="FL72" s="124">
        <v>94.44</v>
      </c>
      <c r="FM72" s="124">
        <v>100</v>
      </c>
      <c r="FN72" s="124">
        <v>0</v>
      </c>
      <c r="FO72" s="125">
        <v>0</v>
      </c>
      <c r="FP72" s="125">
        <v>2.4660000000000002</v>
      </c>
      <c r="FQ72" s="125">
        <v>6.9340000000000002</v>
      </c>
      <c r="FR72" s="125">
        <v>0</v>
      </c>
      <c r="FS72" s="125">
        <v>22.065999999999999</v>
      </c>
      <c r="FT72" s="125">
        <v>8.468</v>
      </c>
      <c r="FU72" s="125">
        <v>0</v>
      </c>
      <c r="FV72" s="125">
        <v>21</v>
      </c>
      <c r="FW72" s="125">
        <v>26.865999999999996</v>
      </c>
      <c r="GB72" s="125">
        <v>53.099267076149857</v>
      </c>
      <c r="GC72" s="125">
        <v>6.3805860119064057</v>
      </c>
      <c r="GD72" s="125">
        <v>3.47101451421995</v>
      </c>
      <c r="GE72" s="125">
        <v>1.0948780225856529</v>
      </c>
      <c r="GO72" s="125">
        <v>3.4794215411981744E-2</v>
      </c>
      <c r="GP72" s="125">
        <v>0.22947613497902242</v>
      </c>
      <c r="GQ72" s="125">
        <v>0.77044334126531</v>
      </c>
      <c r="GR72" s="125">
        <v>0.39184914023493722</v>
      </c>
      <c r="GS72" s="125">
        <v>0.40261877833864584</v>
      </c>
      <c r="GT72" s="125">
        <v>0.64369298512166206</v>
      </c>
      <c r="GU72" s="125">
        <v>1.0082038132471851</v>
      </c>
      <c r="GV72" s="125">
        <v>0.85080141019298194</v>
      </c>
      <c r="GW72" s="125">
        <v>0.96595369453263591</v>
      </c>
      <c r="GX72" s="130">
        <v>88.8</v>
      </c>
      <c r="GY72" s="130">
        <v>71.043771039999996</v>
      </c>
    </row>
    <row r="73" spans="1:207" s="125" customFormat="1" x14ac:dyDescent="0.2">
      <c r="A73" s="122">
        <v>101</v>
      </c>
      <c r="B73" s="123">
        <v>17</v>
      </c>
      <c r="C73" s="122" t="s">
        <v>185</v>
      </c>
      <c r="D73" s="122" t="s">
        <v>182</v>
      </c>
      <c r="E73" s="122" t="s">
        <v>182</v>
      </c>
      <c r="F73" s="124" t="s">
        <v>188</v>
      </c>
      <c r="I73" s="125">
        <v>20.100000000000001</v>
      </c>
      <c r="J73" s="125">
        <v>23.1</v>
      </c>
      <c r="K73" s="125">
        <v>22.2</v>
      </c>
      <c r="L73" s="125">
        <v>23.1</v>
      </c>
      <c r="M73" s="125">
        <v>23.6</v>
      </c>
      <c r="N73" s="125">
        <v>25.5</v>
      </c>
      <c r="O73" s="125">
        <v>25.3</v>
      </c>
      <c r="X73" s="126"/>
      <c r="BO73" s="125">
        <v>155</v>
      </c>
      <c r="BP73" s="125">
        <v>125</v>
      </c>
      <c r="BQ73" s="125">
        <v>149</v>
      </c>
      <c r="BR73" s="125">
        <v>118</v>
      </c>
      <c r="BS73" s="125">
        <v>178</v>
      </c>
      <c r="BT73" s="125">
        <v>173</v>
      </c>
      <c r="BU73" s="125">
        <v>150</v>
      </c>
      <c r="CD73" s="127">
        <v>0</v>
      </c>
      <c r="CE73" s="127">
        <v>1</v>
      </c>
      <c r="CF73" s="127">
        <v>1</v>
      </c>
      <c r="CG73" s="127">
        <v>4</v>
      </c>
      <c r="CH73" s="127">
        <v>4</v>
      </c>
      <c r="CI73" s="127">
        <v>3</v>
      </c>
      <c r="CJ73" s="127">
        <v>4</v>
      </c>
      <c r="DT73" s="131"/>
      <c r="DU73" s="129">
        <v>0.89381348100000002</v>
      </c>
      <c r="DV73" s="125">
        <v>44.400000000000006</v>
      </c>
      <c r="DW73" s="125">
        <v>85.56</v>
      </c>
      <c r="DX73" s="125">
        <v>58.08</v>
      </c>
      <c r="DY73" s="125">
        <v>14809.94</v>
      </c>
      <c r="DZ73" s="125">
        <v>26175.7</v>
      </c>
      <c r="EA73" s="125">
        <v>0.14250000000000002</v>
      </c>
      <c r="EB73" s="125">
        <v>9.1499999999999998E-2</v>
      </c>
      <c r="EC73" s="125">
        <v>0.20850000000000002</v>
      </c>
      <c r="ED73" s="125">
        <v>0.27</v>
      </c>
      <c r="EE73" s="125">
        <v>0.35099999999999998</v>
      </c>
      <c r="EF73" s="125">
        <v>0.36149999999999999</v>
      </c>
      <c r="EG73" s="125">
        <v>0.4</v>
      </c>
      <c r="EH73" s="125">
        <v>13.149999999999999</v>
      </c>
      <c r="EI73" s="125">
        <v>1.5</v>
      </c>
      <c r="EJ73" s="125">
        <v>2.2999999999999998</v>
      </c>
      <c r="EK73" s="125">
        <v>0.52500000000000002</v>
      </c>
      <c r="EL73" s="125">
        <v>0.94499999999999995</v>
      </c>
      <c r="EM73" s="125">
        <v>2.6769230769230772</v>
      </c>
      <c r="EN73" s="125">
        <v>46.377358490566031</v>
      </c>
      <c r="EU73" s="127">
        <v>111</v>
      </c>
      <c r="EV73" s="125">
        <v>0.54328966499999998</v>
      </c>
      <c r="EW73" s="125">
        <v>0.45</v>
      </c>
      <c r="EX73" s="125">
        <v>0.34</v>
      </c>
      <c r="EY73" s="125">
        <f t="shared" si="2"/>
        <v>1.3438735177865613E-2</v>
      </c>
      <c r="EZ73" s="125">
        <v>3.1</v>
      </c>
      <c r="FA73" s="125">
        <f t="shared" si="3"/>
        <v>3.2692307692307694E-2</v>
      </c>
      <c r="FB73" s="125">
        <v>10.4</v>
      </c>
      <c r="FC73" s="125">
        <v>71.428571428571431</v>
      </c>
      <c r="FD73" s="125">
        <v>80.645161290322577</v>
      </c>
      <c r="FE73" s="125">
        <v>118</v>
      </c>
      <c r="FF73" s="125">
        <v>239.56</v>
      </c>
      <c r="FG73" s="124">
        <v>0</v>
      </c>
      <c r="FH73" s="124">
        <v>0</v>
      </c>
      <c r="FI73" s="124">
        <v>0</v>
      </c>
      <c r="FJ73" s="124">
        <v>0</v>
      </c>
      <c r="FK73" s="124">
        <v>34.07</v>
      </c>
      <c r="FL73" s="124">
        <v>68.150000000000006</v>
      </c>
      <c r="FM73" s="124">
        <v>88.89</v>
      </c>
      <c r="FN73" s="124">
        <v>0</v>
      </c>
      <c r="FO73" s="125">
        <v>6</v>
      </c>
      <c r="FP73" s="125">
        <v>8.4</v>
      </c>
      <c r="FQ73" s="125">
        <v>0</v>
      </c>
      <c r="FR73" s="125">
        <v>0</v>
      </c>
      <c r="FS73" s="125">
        <v>0</v>
      </c>
      <c r="FT73" s="125">
        <v>6.0679999999999996</v>
      </c>
      <c r="FU73" s="125">
        <v>2.734</v>
      </c>
      <c r="FV73" s="125">
        <v>14.734</v>
      </c>
      <c r="FW73" s="125">
        <v>3.4</v>
      </c>
      <c r="GB73" s="125">
        <v>170.18116556032521</v>
      </c>
      <c r="GC73" s="125">
        <v>11.82314430262927</v>
      </c>
      <c r="GD73" s="125">
        <v>5.188797775813442</v>
      </c>
      <c r="GE73" s="125">
        <v>1.2270913498704299</v>
      </c>
      <c r="GO73" s="125">
        <v>1.9837382583949442E-2</v>
      </c>
      <c r="GP73" s="125">
        <v>0.28716972883431574</v>
      </c>
      <c r="GQ73" s="125">
        <v>1.2554229263842289</v>
      </c>
      <c r="GR73" s="125">
        <v>0.42697604418786411</v>
      </c>
      <c r="GS73" s="125">
        <v>0.63290696815457748</v>
      </c>
      <c r="GT73" s="125">
        <v>0.69430839043823045</v>
      </c>
      <c r="GU73" s="125">
        <v>0.76137763631729771</v>
      </c>
      <c r="GV73" s="125">
        <v>1.2629800245114478</v>
      </c>
      <c r="GW73" s="125">
        <v>0.71320113575627764</v>
      </c>
      <c r="GX73" s="130">
        <v>69.367588929999997</v>
      </c>
      <c r="GY73" s="130">
        <v>59.41944282</v>
      </c>
    </row>
    <row r="74" spans="1:207" s="125" customFormat="1" x14ac:dyDescent="0.2">
      <c r="A74" s="122">
        <v>102</v>
      </c>
      <c r="B74" s="123">
        <v>14</v>
      </c>
      <c r="C74" s="122" t="s">
        <v>185</v>
      </c>
      <c r="D74" s="122" t="s">
        <v>182</v>
      </c>
      <c r="E74" s="122" t="s">
        <v>182</v>
      </c>
      <c r="F74" s="124" t="s">
        <v>188</v>
      </c>
      <c r="I74" s="125">
        <v>17.8</v>
      </c>
      <c r="J74" s="125">
        <v>19.100000000000001</v>
      </c>
      <c r="K74" s="125">
        <v>19.600000000000001</v>
      </c>
      <c r="L74" s="125">
        <v>18.600000000000001</v>
      </c>
      <c r="M74" s="125">
        <v>18.899999999999999</v>
      </c>
      <c r="N74" s="125">
        <v>19.399999999999999</v>
      </c>
      <c r="O74" s="125">
        <v>19</v>
      </c>
      <c r="X74" s="126"/>
      <c r="AN74" s="125">
        <v>1.3015873015873018</v>
      </c>
      <c r="AO74" s="125">
        <v>1.3120000000000001</v>
      </c>
      <c r="AP74" s="125">
        <v>1.3190348525469171</v>
      </c>
      <c r="AQ74" s="125">
        <v>1.3225806451612903</v>
      </c>
      <c r="AR74" s="125">
        <v>1.3261455525606469</v>
      </c>
      <c r="BB74" s="125">
        <v>1.8518518518518521</v>
      </c>
      <c r="BE74" s="125">
        <v>1.8817204301075268</v>
      </c>
      <c r="BF74" s="125">
        <v>1.8867924528301887</v>
      </c>
      <c r="BO74" s="125">
        <v>204</v>
      </c>
      <c r="BP74" s="125">
        <v>101</v>
      </c>
      <c r="BQ74" s="125">
        <v>145</v>
      </c>
      <c r="BR74" s="125">
        <v>164</v>
      </c>
      <c r="BS74" s="125">
        <v>90</v>
      </c>
      <c r="BT74" s="125">
        <v>132</v>
      </c>
      <c r="BU74" s="125">
        <v>73</v>
      </c>
      <c r="CD74" s="127">
        <v>0</v>
      </c>
      <c r="CE74" s="127">
        <v>2</v>
      </c>
      <c r="CF74" s="127">
        <v>2</v>
      </c>
      <c r="CG74" s="127">
        <v>2</v>
      </c>
      <c r="CH74" s="127">
        <v>2</v>
      </c>
      <c r="CI74" s="127">
        <v>2</v>
      </c>
      <c r="CJ74" s="127">
        <v>2</v>
      </c>
      <c r="DT74" s="131"/>
      <c r="EA74" s="125">
        <v>0.1235</v>
      </c>
      <c r="EB74" s="125">
        <v>9.1499999999999998E-2</v>
      </c>
      <c r="EC74" s="125">
        <v>0.19850000000000001</v>
      </c>
      <c r="ED74" s="125">
        <v>0.24199999999999999</v>
      </c>
      <c r="EE74" s="125">
        <v>0.32250000000000001</v>
      </c>
      <c r="EF74" s="125">
        <v>0.33350000000000002</v>
      </c>
      <c r="EG74" s="125">
        <v>4.3499999999999996</v>
      </c>
      <c r="EH74" s="125">
        <v>9.6</v>
      </c>
      <c r="EI74" s="125">
        <v>1.1000000000000001</v>
      </c>
      <c r="EJ74" s="125">
        <v>2.4</v>
      </c>
      <c r="EK74" s="125">
        <v>0.53</v>
      </c>
      <c r="EL74" s="125">
        <v>0.84499999999999997</v>
      </c>
      <c r="EM74" s="125">
        <v>3.0584671738517897</v>
      </c>
      <c r="EN74" s="125">
        <v>59.76878612716763</v>
      </c>
      <c r="EU74" s="127">
        <v>129</v>
      </c>
      <c r="EV74" s="125">
        <v>0.23094103399999999</v>
      </c>
      <c r="EW74" s="125">
        <v>0.36</v>
      </c>
      <c r="EX74" s="125">
        <v>0.41</v>
      </c>
      <c r="EY74" s="125">
        <f t="shared" si="2"/>
        <v>2.1578947368421052E-2</v>
      </c>
      <c r="EZ74" s="125">
        <v>2.9</v>
      </c>
      <c r="FA74" s="125">
        <f t="shared" si="3"/>
        <v>4.8809523809523803E-2</v>
      </c>
      <c r="FB74" s="125">
        <v>8.4</v>
      </c>
      <c r="FE74" s="125">
        <v>94</v>
      </c>
      <c r="FF74" s="125">
        <v>151.56</v>
      </c>
      <c r="FG74" s="124">
        <v>0</v>
      </c>
      <c r="FH74" s="124">
        <v>0</v>
      </c>
      <c r="FI74" s="124">
        <v>92.59</v>
      </c>
      <c r="FJ74" s="124">
        <v>45.93</v>
      </c>
      <c r="FK74" s="124">
        <v>91.11</v>
      </c>
      <c r="FL74" s="124">
        <v>82.96</v>
      </c>
      <c r="FM74" s="124">
        <v>90</v>
      </c>
      <c r="FN74" s="124">
        <v>5.22</v>
      </c>
      <c r="FO74" s="125">
        <v>0</v>
      </c>
      <c r="FP74" s="125">
        <v>0</v>
      </c>
      <c r="FQ74" s="125">
        <v>0</v>
      </c>
      <c r="FR74" s="125">
        <v>0</v>
      </c>
      <c r="FS74" s="125">
        <v>2.0659999999999998</v>
      </c>
      <c r="FT74" s="125">
        <v>0</v>
      </c>
      <c r="FU74" s="125">
        <v>0</v>
      </c>
      <c r="FV74" s="125">
        <v>0</v>
      </c>
      <c r="FW74" s="125">
        <v>0</v>
      </c>
      <c r="GB74" s="125">
        <v>89.815047825019604</v>
      </c>
      <c r="GC74" s="125">
        <v>8.5712006053847407</v>
      </c>
      <c r="GD74" s="125">
        <v>3.2518067502263208</v>
      </c>
      <c r="GE74" s="125">
        <v>0.54161366673132849</v>
      </c>
      <c r="GO74" s="125">
        <v>1.3135136169083354E-2</v>
      </c>
      <c r="GP74" s="125">
        <v>0.10426014334209911</v>
      </c>
      <c r="GQ74" s="125">
        <v>0.86199331109609501</v>
      </c>
      <c r="GR74" s="125">
        <v>2.1032636790744719</v>
      </c>
      <c r="GS74" s="125">
        <v>0.40636827523101626</v>
      </c>
      <c r="GT74" s="125">
        <v>1.8159325753757734</v>
      </c>
      <c r="GU74" s="125">
        <v>0.62391896803145919</v>
      </c>
      <c r="GV74" s="125">
        <v>0.67317572866552178</v>
      </c>
      <c r="GW74" s="125">
        <v>0.56645274729171957</v>
      </c>
      <c r="GX74" s="130">
        <v>30.911492729999999</v>
      </c>
      <c r="GY74" s="130">
        <v>59.228230519999997</v>
      </c>
    </row>
    <row r="75" spans="1:207" s="125" customFormat="1" x14ac:dyDescent="0.2">
      <c r="A75" s="122">
        <v>102</v>
      </c>
      <c r="B75" s="123">
        <v>69</v>
      </c>
      <c r="C75" s="122" t="s">
        <v>185</v>
      </c>
      <c r="D75" s="122" t="s">
        <v>182</v>
      </c>
      <c r="E75" s="122" t="s">
        <v>182</v>
      </c>
      <c r="F75" s="124" t="s">
        <v>188</v>
      </c>
      <c r="I75" s="125">
        <v>17</v>
      </c>
      <c r="J75" s="125">
        <v>18.399999999999999</v>
      </c>
      <c r="K75" s="125">
        <v>18.2</v>
      </c>
      <c r="L75" s="125">
        <v>18.899999999999999</v>
      </c>
      <c r="M75" s="125">
        <v>18.399999999999999</v>
      </c>
      <c r="N75" s="125">
        <v>17.8</v>
      </c>
      <c r="O75" s="125">
        <v>18.100000000000001</v>
      </c>
      <c r="X75" s="126"/>
      <c r="BO75" s="125">
        <v>264</v>
      </c>
      <c r="BP75" s="125">
        <v>107</v>
      </c>
      <c r="BQ75" s="125">
        <v>56</v>
      </c>
      <c r="BR75" s="125">
        <v>127</v>
      </c>
      <c r="BS75" s="125">
        <v>65</v>
      </c>
      <c r="BT75" s="125">
        <v>118</v>
      </c>
      <c r="BU75" s="125">
        <v>77</v>
      </c>
      <c r="CD75" s="127">
        <v>1</v>
      </c>
      <c r="CE75" s="127">
        <v>0</v>
      </c>
      <c r="CF75" s="127">
        <v>2</v>
      </c>
      <c r="CG75" s="127">
        <v>1</v>
      </c>
      <c r="CH75" s="127">
        <v>2</v>
      </c>
      <c r="CI75" s="127">
        <v>3</v>
      </c>
      <c r="CJ75" s="127">
        <v>2</v>
      </c>
      <c r="DT75" s="131"/>
      <c r="DU75" s="129">
        <v>3.2811105600000001</v>
      </c>
      <c r="DV75" s="125">
        <v>49.72</v>
      </c>
      <c r="DW75" s="125">
        <v>30.96</v>
      </c>
      <c r="DX75" s="125">
        <v>132.36000000000001</v>
      </c>
      <c r="DY75" s="125">
        <v>11014.38</v>
      </c>
      <c r="DZ75" s="125">
        <v>25136.910000000003</v>
      </c>
      <c r="EA75" s="125">
        <v>0.11</v>
      </c>
      <c r="EB75" s="125">
        <v>9.8000000000000004E-2</v>
      </c>
      <c r="EC75" s="125">
        <v>0.2175</v>
      </c>
      <c r="ED75" s="125">
        <v>0.2165</v>
      </c>
      <c r="EE75" s="125">
        <v>0.32750000000000001</v>
      </c>
      <c r="EF75" s="125">
        <v>0.3145</v>
      </c>
      <c r="EG75" s="125">
        <v>4.7</v>
      </c>
      <c r="EH75" s="125">
        <v>2.2000000000000002</v>
      </c>
      <c r="EI75" s="125">
        <v>1.4</v>
      </c>
      <c r="EJ75" s="125">
        <v>2.2000000000000002</v>
      </c>
      <c r="EK75" s="125">
        <v>0.36499999999999999</v>
      </c>
      <c r="EL75" s="125">
        <v>0.67999999999999994</v>
      </c>
      <c r="EM75" s="125">
        <v>7.273689691079487</v>
      </c>
      <c r="EN75" s="125">
        <v>89.652173913043484</v>
      </c>
      <c r="EU75" s="127">
        <v>128</v>
      </c>
      <c r="EV75" s="125">
        <v>0.25229059300000001</v>
      </c>
      <c r="EW75" s="125">
        <v>0.37</v>
      </c>
      <c r="EX75" s="125">
        <v>0.38</v>
      </c>
      <c r="EY75" s="125">
        <f t="shared" si="2"/>
        <v>2.0994475138121544E-2</v>
      </c>
      <c r="EZ75" s="125">
        <v>2.4</v>
      </c>
      <c r="FA75" s="125">
        <f t="shared" si="3"/>
        <v>4.3181818181818175E-2</v>
      </c>
      <c r="FB75" s="125">
        <v>8.8000000000000007</v>
      </c>
      <c r="FC75" s="125">
        <v>64.705882352941174</v>
      </c>
      <c r="FD75" s="125">
        <v>76.923076923076934</v>
      </c>
      <c r="FE75" s="125">
        <v>204</v>
      </c>
      <c r="FF75" s="125">
        <v>78.2</v>
      </c>
      <c r="FG75" s="124">
        <v>0</v>
      </c>
      <c r="FH75" s="124">
        <v>0</v>
      </c>
      <c r="FI75" s="124">
        <v>0</v>
      </c>
      <c r="FJ75" s="124">
        <v>0</v>
      </c>
      <c r="FK75" s="124">
        <v>27.04</v>
      </c>
      <c r="FL75" s="124">
        <v>64.069999999999993</v>
      </c>
      <c r="FM75" s="124">
        <v>84.44</v>
      </c>
      <c r="FN75" s="124">
        <v>4.6900000000000004</v>
      </c>
      <c r="FO75" s="125">
        <v>12.6</v>
      </c>
      <c r="FP75" s="125">
        <v>2.4</v>
      </c>
      <c r="FQ75" s="125">
        <v>0</v>
      </c>
      <c r="FR75" s="125">
        <v>13.8</v>
      </c>
      <c r="FS75" s="125">
        <v>8.8000000000000007</v>
      </c>
      <c r="FT75" s="125">
        <v>5.6659999999999995</v>
      </c>
      <c r="FU75" s="125">
        <v>6.9340000000000002</v>
      </c>
      <c r="FV75" s="125">
        <v>2.0659999999999998</v>
      </c>
      <c r="FW75" s="125">
        <v>23.533999999999999</v>
      </c>
      <c r="GB75" s="125">
        <v>100.64963625774951</v>
      </c>
      <c r="GC75" s="125">
        <v>7.828731992522826</v>
      </c>
      <c r="GD75" s="125">
        <v>5.9450807300367989</v>
      </c>
      <c r="GE75" s="125">
        <v>1.25233892720088</v>
      </c>
      <c r="GO75" s="125">
        <v>2.742048786874772E-2</v>
      </c>
      <c r="GP75" s="125">
        <v>0.16366603696658796</v>
      </c>
      <c r="GQ75" s="125">
        <v>0.60839207458784006</v>
      </c>
      <c r="GR75" s="125">
        <v>0.31876317147419225</v>
      </c>
      <c r="GS75" s="125">
        <v>0.61524719655502691</v>
      </c>
      <c r="GT75" s="125">
        <v>0.5072790255718328</v>
      </c>
      <c r="GU75" s="125">
        <v>1.4567134180272228</v>
      </c>
      <c r="GV75" s="125">
        <v>0.45329494008023574</v>
      </c>
      <c r="GW75" s="125">
        <v>1.3033300640114152</v>
      </c>
      <c r="GX75" s="130">
        <v>91.666666669999998</v>
      </c>
      <c r="GY75" s="130">
        <v>92.307692309999993</v>
      </c>
    </row>
    <row r="76" spans="1:207" s="125" customFormat="1" x14ac:dyDescent="0.2">
      <c r="A76" s="122">
        <v>103</v>
      </c>
      <c r="B76" s="123">
        <v>71</v>
      </c>
      <c r="C76" s="122" t="s">
        <v>185</v>
      </c>
      <c r="D76" s="122" t="s">
        <v>182</v>
      </c>
      <c r="E76" s="122" t="s">
        <v>182</v>
      </c>
      <c r="F76" s="124" t="s">
        <v>188</v>
      </c>
      <c r="I76" s="125">
        <v>16.100000000000001</v>
      </c>
      <c r="J76" s="125">
        <v>19.2</v>
      </c>
      <c r="K76" s="125">
        <v>21.7</v>
      </c>
      <c r="L76" s="125">
        <v>21.2</v>
      </c>
      <c r="M76" s="125">
        <v>23.5</v>
      </c>
      <c r="N76" s="125">
        <v>25.5</v>
      </c>
      <c r="O76" s="125">
        <v>24.9</v>
      </c>
      <c r="X76" s="126"/>
      <c r="AN76" s="125">
        <v>1.2088452088452089</v>
      </c>
      <c r="AO76" s="125">
        <v>1.2118226600985225</v>
      </c>
      <c r="AP76" s="125">
        <v>1.1362586605080833</v>
      </c>
      <c r="AQ76" s="125">
        <v>1.0765864332603938</v>
      </c>
      <c r="AR76" s="125">
        <v>1.1156462585034015</v>
      </c>
      <c r="BB76" s="125">
        <v>1.7199017199017197</v>
      </c>
      <c r="BE76" s="125">
        <v>1.5317286652078774</v>
      </c>
      <c r="BF76" s="125">
        <v>1.5873015873015874</v>
      </c>
      <c r="BO76" s="125">
        <v>82</v>
      </c>
      <c r="BP76" s="125">
        <v>21</v>
      </c>
      <c r="BQ76" s="125">
        <v>38</v>
      </c>
      <c r="BR76" s="125">
        <v>24</v>
      </c>
      <c r="BS76" s="125">
        <v>118</v>
      </c>
      <c r="BU76" s="125">
        <v>85</v>
      </c>
      <c r="CD76" s="127">
        <v>0</v>
      </c>
      <c r="CE76" s="127">
        <v>2</v>
      </c>
      <c r="CF76" s="127">
        <v>2</v>
      </c>
      <c r="CG76" s="127">
        <v>2</v>
      </c>
      <c r="CH76" s="127">
        <v>2</v>
      </c>
      <c r="CI76" s="127">
        <v>2</v>
      </c>
      <c r="CJ76" s="127">
        <v>2</v>
      </c>
      <c r="DT76" s="131"/>
      <c r="DU76" s="129">
        <v>0.84519714199999996</v>
      </c>
      <c r="DV76" s="125">
        <v>72.039999999999992</v>
      </c>
      <c r="DW76" s="125">
        <v>79.12</v>
      </c>
      <c r="DX76" s="125">
        <v>63.88</v>
      </c>
      <c r="DY76" s="125">
        <v>12774.949999999999</v>
      </c>
      <c r="DZ76" s="125">
        <v>28126.17</v>
      </c>
      <c r="EA76" s="125">
        <v>0.11149999999999999</v>
      </c>
      <c r="EB76" s="125">
        <v>9.2499999999999999E-2</v>
      </c>
      <c r="EC76" s="125">
        <v>0.2205</v>
      </c>
      <c r="ED76" s="125">
        <v>0.22899999999999998</v>
      </c>
      <c r="EE76" s="125">
        <v>0.33200000000000002</v>
      </c>
      <c r="EF76" s="125">
        <v>0.32200000000000001</v>
      </c>
      <c r="EG76" s="125">
        <v>11.8</v>
      </c>
      <c r="EH76" s="125">
        <v>7.3</v>
      </c>
      <c r="EI76" s="125">
        <v>1.1000000000000001</v>
      </c>
      <c r="EJ76" s="125">
        <v>2</v>
      </c>
      <c r="EK76" s="125">
        <v>0.53</v>
      </c>
      <c r="EL76" s="125">
        <v>1.01</v>
      </c>
      <c r="EM76" s="125">
        <v>3.3311546840958606</v>
      </c>
      <c r="EN76" s="125">
        <v>69.570986289252545</v>
      </c>
      <c r="EU76" s="127">
        <v>101</v>
      </c>
      <c r="EV76" s="125">
        <v>0.27601580399999998</v>
      </c>
      <c r="EW76" s="125">
        <v>0.4</v>
      </c>
      <c r="EX76" s="125">
        <v>0.37</v>
      </c>
      <c r="EY76" s="125">
        <f t="shared" si="2"/>
        <v>1.4859437751004017E-2</v>
      </c>
      <c r="EZ76" s="125">
        <v>3.4</v>
      </c>
      <c r="FA76" s="125">
        <f t="shared" si="3"/>
        <v>3.5238095238095235E-2</v>
      </c>
      <c r="FB76" s="125">
        <v>10.5</v>
      </c>
      <c r="FC76" s="125">
        <v>33.333333333333329</v>
      </c>
      <c r="FD76" s="125">
        <v>29.629629629629626</v>
      </c>
      <c r="FG76" s="124">
        <v>0</v>
      </c>
      <c r="FH76" s="124">
        <v>0</v>
      </c>
      <c r="FI76" s="124">
        <v>40</v>
      </c>
      <c r="FJ76" s="124">
        <v>84.81</v>
      </c>
      <c r="FK76" s="124">
        <v>100</v>
      </c>
      <c r="FL76" s="124">
        <v>100</v>
      </c>
      <c r="FM76" s="124">
        <v>94.07</v>
      </c>
      <c r="FN76" s="124">
        <v>0</v>
      </c>
      <c r="FO76" s="125">
        <v>0</v>
      </c>
      <c r="FP76" s="125">
        <v>2.0659999999999998</v>
      </c>
      <c r="FQ76" s="125">
        <v>2.4660000000000002</v>
      </c>
      <c r="FR76" s="125">
        <v>3.4659999999999997</v>
      </c>
      <c r="FS76" s="125">
        <v>2.4</v>
      </c>
      <c r="FT76" s="125">
        <v>0</v>
      </c>
      <c r="FU76" s="125">
        <v>5.5340000000000007</v>
      </c>
      <c r="FV76" s="125">
        <v>0</v>
      </c>
      <c r="FW76" s="125">
        <v>0</v>
      </c>
      <c r="GB76" s="125">
        <v>71.809473437661453</v>
      </c>
      <c r="GC76" s="125">
        <v>22.304849503122249</v>
      </c>
      <c r="GD76" s="125">
        <v>3.5311732848836699</v>
      </c>
      <c r="GE76" s="125">
        <v>1.283508748275773</v>
      </c>
      <c r="GO76" s="125">
        <v>3.0771419710515682E-2</v>
      </c>
      <c r="GP76" s="125">
        <v>0.10476935758580337</v>
      </c>
      <c r="GQ76" s="125">
        <v>0.6571896066745847</v>
      </c>
      <c r="GR76" s="125">
        <v>2.1342177527793376</v>
      </c>
      <c r="GS76" s="125">
        <v>0.37804887072919263</v>
      </c>
      <c r="GT76" s="125">
        <v>1.0176548089977686</v>
      </c>
      <c r="GU76" s="125">
        <v>0.57586514029679337</v>
      </c>
      <c r="GV76" s="125">
        <v>9.4512217682298158E-2</v>
      </c>
      <c r="GW76" s="125">
        <v>0.58612228020029866</v>
      </c>
      <c r="GX76" s="130">
        <v>67.394094989999999</v>
      </c>
      <c r="GY76" s="130">
        <v>65.789920240000001</v>
      </c>
    </row>
    <row r="77" spans="1:207" s="125" customFormat="1" x14ac:dyDescent="0.2">
      <c r="A77" s="122">
        <v>103</v>
      </c>
      <c r="B77" s="123">
        <v>15</v>
      </c>
      <c r="C77" s="122" t="s">
        <v>185</v>
      </c>
      <c r="D77" s="122" t="s">
        <v>182</v>
      </c>
      <c r="E77" s="122" t="s">
        <v>182</v>
      </c>
      <c r="F77" s="124" t="s">
        <v>188</v>
      </c>
      <c r="I77" s="125">
        <v>19</v>
      </c>
      <c r="J77" s="125">
        <v>18.899999999999999</v>
      </c>
      <c r="K77" s="125">
        <v>19</v>
      </c>
      <c r="L77" s="125">
        <v>19.399999999999999</v>
      </c>
      <c r="M77" s="125">
        <v>19.8</v>
      </c>
      <c r="N77" s="125">
        <v>20.2</v>
      </c>
      <c r="O77" s="125">
        <v>19.2</v>
      </c>
      <c r="X77" s="126"/>
      <c r="BO77" s="125">
        <v>227</v>
      </c>
      <c r="BP77" s="125">
        <v>188</v>
      </c>
      <c r="BQ77" s="125">
        <v>179</v>
      </c>
      <c r="BR77" s="125">
        <v>231</v>
      </c>
      <c r="BS77" s="125">
        <v>283</v>
      </c>
      <c r="BT77" s="125">
        <v>231</v>
      </c>
      <c r="BU77" s="125">
        <v>159</v>
      </c>
      <c r="CD77" s="127">
        <v>0</v>
      </c>
      <c r="CE77" s="127">
        <v>1</v>
      </c>
      <c r="CF77" s="127">
        <v>1</v>
      </c>
      <c r="CG77" s="127">
        <v>2</v>
      </c>
      <c r="CH77" s="127">
        <v>2</v>
      </c>
      <c r="CI77" s="127">
        <v>0</v>
      </c>
      <c r="CJ77" s="127">
        <v>2</v>
      </c>
      <c r="DT77" s="131"/>
      <c r="DU77" s="129">
        <v>1.4216867470000001</v>
      </c>
      <c r="DV77" s="125">
        <v>53.44</v>
      </c>
      <c r="DW77" s="125">
        <v>32.880000000000003</v>
      </c>
      <c r="DX77" s="125">
        <v>61.36</v>
      </c>
      <c r="DY77" s="125">
        <v>11015.6</v>
      </c>
      <c r="DZ77" s="125">
        <v>26204.94</v>
      </c>
      <c r="EA77" s="125">
        <v>0.1085</v>
      </c>
      <c r="EB77" s="125">
        <v>9.0499999999999997E-2</v>
      </c>
      <c r="EC77" s="125">
        <v>0.20650000000000002</v>
      </c>
      <c r="ED77" s="125">
        <v>0.22499999999999998</v>
      </c>
      <c r="EE77" s="125">
        <v>0.315</v>
      </c>
      <c r="EF77" s="125">
        <v>0.3155</v>
      </c>
      <c r="EG77" s="125">
        <v>4.75</v>
      </c>
      <c r="EH77" s="125">
        <v>9</v>
      </c>
      <c r="EI77" s="125">
        <v>1.5</v>
      </c>
      <c r="EJ77" s="125">
        <v>2.1</v>
      </c>
      <c r="EK77" s="125">
        <v>0.51</v>
      </c>
      <c r="EL77" s="125">
        <v>0.97499999999999998</v>
      </c>
      <c r="EM77" s="125">
        <v>2.3246972294420174</v>
      </c>
      <c r="EN77" s="125">
        <v>76.266137040714995</v>
      </c>
      <c r="EU77" s="127">
        <v>52</v>
      </c>
      <c r="EV77" s="125">
        <v>0.59666458700000002</v>
      </c>
      <c r="EW77" s="125">
        <v>0.41</v>
      </c>
      <c r="EX77" s="125">
        <v>0.23</v>
      </c>
      <c r="EY77" s="125">
        <f t="shared" si="2"/>
        <v>1.1979166666666667E-2</v>
      </c>
      <c r="EZ77" s="125">
        <v>3.1</v>
      </c>
      <c r="FA77" s="125">
        <f t="shared" si="3"/>
        <v>2.6136363636363635E-2</v>
      </c>
      <c r="FB77" s="125">
        <v>8.8000000000000007</v>
      </c>
      <c r="FC77" s="125">
        <v>70.588235294117652</v>
      </c>
      <c r="FD77" s="125">
        <v>80.645161290322577</v>
      </c>
      <c r="FG77" s="124">
        <v>0</v>
      </c>
      <c r="FH77" s="124">
        <v>0</v>
      </c>
      <c r="FI77" s="124">
        <v>0</v>
      </c>
      <c r="FJ77" s="124">
        <v>0</v>
      </c>
      <c r="FK77" s="124">
        <v>45.19</v>
      </c>
      <c r="FL77" s="124">
        <v>0</v>
      </c>
      <c r="FM77" s="124">
        <v>94.81</v>
      </c>
      <c r="FN77" s="124">
        <v>0</v>
      </c>
      <c r="FO77" s="125">
        <v>19.666</v>
      </c>
      <c r="FP77" s="125">
        <v>11.866</v>
      </c>
      <c r="FQ77" s="125">
        <v>8.5340000000000007</v>
      </c>
      <c r="FR77" s="125">
        <v>24.2</v>
      </c>
      <c r="FS77" s="125">
        <v>14.266</v>
      </c>
      <c r="FT77" s="125">
        <v>3.6659999999999995</v>
      </c>
      <c r="FU77" s="125">
        <v>9.1340000000000003</v>
      </c>
      <c r="FV77" s="125">
        <v>0</v>
      </c>
      <c r="FW77" s="125">
        <v>8</v>
      </c>
      <c r="GB77" s="125">
        <v>79.525014354197168</v>
      </c>
      <c r="GC77" s="125">
        <v>6.6584131784894751</v>
      </c>
      <c r="GD77" s="125">
        <v>2.0424930466239331</v>
      </c>
      <c r="GE77" s="125">
        <v>1.6580776312579111</v>
      </c>
      <c r="GO77" s="125">
        <v>3.2153419212972489E-2</v>
      </c>
      <c r="GP77" s="125">
        <v>0.21129389768524778</v>
      </c>
      <c r="GQ77" s="125">
        <v>0.66879111962982785</v>
      </c>
      <c r="GR77" s="125">
        <v>1.0454454589817912</v>
      </c>
      <c r="GS77" s="125">
        <v>0.49699999412051771</v>
      </c>
      <c r="GT77" s="125">
        <v>7.8674823468541835</v>
      </c>
      <c r="GU77" s="125">
        <v>0.81210350240764806</v>
      </c>
      <c r="GV77" s="125">
        <v>0.63755636953722605</v>
      </c>
      <c r="GW77" s="125">
        <v>0.96184656902806276</v>
      </c>
      <c r="GX77" s="130">
        <v>72.540983609999998</v>
      </c>
      <c r="GY77" s="130">
        <v>77.656358990000001</v>
      </c>
    </row>
    <row r="78" spans="1:207" x14ac:dyDescent="0.2">
      <c r="V78" s="36"/>
      <c r="W78" s="36"/>
      <c r="X78" s="45"/>
      <c r="Y78" s="36"/>
      <c r="CD78" s="9"/>
      <c r="CE78" s="9"/>
      <c r="CF78" s="9"/>
      <c r="CG78" s="9"/>
      <c r="CH78" s="9"/>
      <c r="CI78" s="9"/>
      <c r="CJ78" s="9"/>
      <c r="DU78" s="37"/>
    </row>
    <row r="79" spans="1:207" x14ac:dyDescent="0.2">
      <c r="V79" s="44"/>
      <c r="W79" s="44"/>
      <c r="X79" s="44"/>
      <c r="Y79" s="44"/>
      <c r="DU79" s="37"/>
    </row>
    <row r="80" spans="1:207" x14ac:dyDescent="0.2">
      <c r="DU80" s="37"/>
    </row>
    <row r="81" spans="125:125" x14ac:dyDescent="0.2">
      <c r="DU81" s="37"/>
    </row>
    <row r="82" spans="125:125" x14ac:dyDescent="0.2">
      <c r="DU82" s="37"/>
    </row>
    <row r="83" spans="125:125" x14ac:dyDescent="0.2">
      <c r="DU83" s="37"/>
    </row>
    <row r="84" spans="125:125" x14ac:dyDescent="0.2">
      <c r="DU84" s="37"/>
    </row>
    <row r="85" spans="125:125" x14ac:dyDescent="0.2">
      <c r="DU85" s="37"/>
    </row>
    <row r="86" spans="125:125" x14ac:dyDescent="0.2">
      <c r="DU86" s="37"/>
    </row>
    <row r="87" spans="125:125" x14ac:dyDescent="0.2">
      <c r="DU87" s="37"/>
    </row>
    <row r="88" spans="125:125" x14ac:dyDescent="0.2">
      <c r="DU88" s="37"/>
    </row>
    <row r="89" spans="125:125" x14ac:dyDescent="0.2">
      <c r="DU89" s="37"/>
    </row>
    <row r="90" spans="125:125" x14ac:dyDescent="0.2">
      <c r="DU90" s="37"/>
    </row>
    <row r="91" spans="125:125" x14ac:dyDescent="0.2">
      <c r="DU91" s="37"/>
    </row>
    <row r="92" spans="125:125" x14ac:dyDescent="0.2">
      <c r="DU92" s="37"/>
    </row>
    <row r="93" spans="125:125" x14ac:dyDescent="0.2">
      <c r="DU93" s="37"/>
    </row>
    <row r="94" spans="125:125" x14ac:dyDescent="0.2">
      <c r="DU94" s="37"/>
    </row>
    <row r="95" spans="125:125" x14ac:dyDescent="0.2">
      <c r="DU95" s="37"/>
    </row>
    <row r="96" spans="125:125" x14ac:dyDescent="0.2">
      <c r="DU96" s="37"/>
    </row>
    <row r="97" spans="125:125" x14ac:dyDescent="0.2">
      <c r="DU97" s="37"/>
    </row>
    <row r="98" spans="125:125" x14ac:dyDescent="0.2">
      <c r="DU98" s="37"/>
    </row>
    <row r="99" spans="125:125" x14ac:dyDescent="0.2">
      <c r="DU99" s="37"/>
    </row>
    <row r="100" spans="125:125" x14ac:dyDescent="0.2">
      <c r="DU100" s="37"/>
    </row>
    <row r="101" spans="125:125" x14ac:dyDescent="0.2">
      <c r="DU101" s="37"/>
    </row>
    <row r="102" spans="125:125" x14ac:dyDescent="0.2">
      <c r="DU102" s="37"/>
    </row>
    <row r="103" spans="125:125" x14ac:dyDescent="0.2">
      <c r="DU103" s="37"/>
    </row>
    <row r="104" spans="125:125" x14ac:dyDescent="0.2">
      <c r="DU104" s="36"/>
    </row>
  </sheetData>
  <autoFilter ref="A1:GY43" xr:uid="{01AB3794-60F1-0041-9490-841FD848AE69}"/>
  <phoneticPr fontId="5" type="noConversion"/>
  <pageMargins left="0.7" right="0.7" top="0.75" bottom="0.75" header="0.3" footer="0.3"/>
  <pageSetup paperSize="9" scale="10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FF77A-2488-C843-B939-118C584DFC82}">
  <dimension ref="A1:AB59"/>
  <sheetViews>
    <sheetView topLeftCell="H1" workbookViewId="0">
      <selection activeCell="H1" sqref="A1:XFD1048576"/>
    </sheetView>
  </sheetViews>
  <sheetFormatPr baseColWidth="10" defaultRowHeight="16" x14ac:dyDescent="0.2"/>
  <cols>
    <col min="1" max="1" width="10.83203125" style="46"/>
    <col min="2" max="9" width="16.33203125" style="36" bestFit="1" customWidth="1"/>
    <col min="10" max="12" width="16.33203125" style="36" customWidth="1"/>
    <col min="13" max="15" width="16.5" style="36" bestFit="1" customWidth="1"/>
    <col min="16" max="16" width="11" style="36"/>
    <col min="17" max="17" width="16.5" style="36" bestFit="1" customWidth="1"/>
    <col min="18" max="18" width="11" style="36"/>
    <col min="19" max="19" width="16.5" style="36" bestFit="1" customWidth="1"/>
    <col min="20" max="23" width="16.5" style="36" customWidth="1"/>
    <col min="24" max="24" width="15.1640625" style="36" bestFit="1" customWidth="1"/>
    <col min="25" max="28" width="15.1640625" style="36" customWidth="1"/>
    <col min="29" max="16384" width="10.83203125" style="36"/>
  </cols>
  <sheetData>
    <row r="1" spans="1:28" x14ac:dyDescent="0.2">
      <c r="A1" s="132"/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2"/>
      <c r="N1" s="132"/>
      <c r="O1" s="132"/>
      <c r="P1" s="132"/>
      <c r="Q1" s="132"/>
      <c r="R1" s="132"/>
      <c r="S1" s="132"/>
      <c r="T1" s="132"/>
      <c r="U1" s="132"/>
      <c r="V1" s="132"/>
      <c r="W1" s="132"/>
      <c r="X1" s="132"/>
      <c r="Y1" s="132"/>
      <c r="Z1" s="132"/>
      <c r="AA1" s="132"/>
      <c r="AB1" s="132"/>
    </row>
    <row r="59" spans="2:6" x14ac:dyDescent="0.2">
      <c r="B59" s="47"/>
      <c r="C59" s="47"/>
      <c r="D59" s="47"/>
      <c r="E59" s="47"/>
      <c r="F59" s="4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 FMT data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Microsoft Office User</cp:lastModifiedBy>
  <cp:revision/>
  <dcterms:created xsi:type="dcterms:W3CDTF">2019-07-11T01:08:13Z</dcterms:created>
  <dcterms:modified xsi:type="dcterms:W3CDTF">2021-11-16T05:21:49Z</dcterms:modified>
  <cp:category/>
  <cp:contentStatus/>
</cp:coreProperties>
</file>