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m\Downloads\"/>
    </mc:Choice>
  </mc:AlternateContent>
  <xr:revisionPtr revIDLastSave="0" documentId="13_ncr:1_{702807C5-31E0-4D2C-A6B4-5CB4A4C2B003}" xr6:coauthVersionLast="41" xr6:coauthVersionMax="41" xr10:uidLastSave="{00000000-0000-0000-0000-000000000000}"/>
  <bookViews>
    <workbookView xWindow="-120" yWindow="330" windowWidth="20730" windowHeight="11310" activeTab="1" xr2:uid="{04E2F42B-B0E7-C14E-A690-B41CAFCE17AF}"/>
  </bookViews>
  <sheets>
    <sheet name="Pivot_Table" sheetId="4" r:id="rId1"/>
    <sheet name="Dashboard" sheetId="5" r:id="rId2"/>
    <sheet name="amazon" sheetId="1" r:id="rId3"/>
  </sheets>
  <definedNames>
    <definedName name="_xlnm._FilterDatabase" localSheetId="2" hidden="1">amazon!$A$1:$M$1466</definedName>
  </definedNames>
  <calcPr calcId="191029"/>
  <pivotCaches>
    <pivotCache cacheId="8" r:id="rId4"/>
  </pivotCaches>
</workbook>
</file>

<file path=xl/calcChain.xml><?xml version="1.0" encoding="utf-8"?>
<calcChain xmlns="http://schemas.openxmlformats.org/spreadsheetml/2006/main">
  <c r="I351" i="1" l="1"/>
  <c r="I1453" i="1"/>
  <c r="I1465" i="1"/>
  <c r="I1416" i="1"/>
  <c r="I11" i="1"/>
  <c r="I1412" i="1"/>
  <c r="I430" i="1"/>
  <c r="I274" i="1"/>
  <c r="I744" i="1"/>
  <c r="I1376" i="1"/>
  <c r="I657" i="1"/>
  <c r="I613" i="1"/>
  <c r="I560" i="1"/>
  <c r="I87" i="1"/>
  <c r="I402" i="1"/>
  <c r="I1217" i="1"/>
  <c r="I71" i="1"/>
  <c r="I243" i="1"/>
  <c r="I200" i="1"/>
  <c r="I241" i="1"/>
  <c r="I629" i="1"/>
  <c r="I1218" i="1"/>
  <c r="I1307" i="1"/>
  <c r="I649" i="1"/>
  <c r="I1359" i="1"/>
  <c r="I1308" i="1"/>
  <c r="I1449" i="1"/>
  <c r="I378" i="1"/>
  <c r="I654" i="1"/>
  <c r="I1012" i="1"/>
  <c r="I32" i="1"/>
  <c r="I13" i="1"/>
  <c r="I1299" i="1"/>
  <c r="I1323" i="1"/>
  <c r="I119" i="1"/>
  <c r="I1115" i="1"/>
  <c r="I496" i="1"/>
  <c r="I1086" i="1"/>
  <c r="I31" i="1"/>
  <c r="I1123" i="1"/>
  <c r="I1249" i="1"/>
  <c r="I958" i="1"/>
  <c r="I1452" i="1"/>
  <c r="I276" i="1"/>
  <c r="I1013" i="1"/>
  <c r="I95" i="1"/>
  <c r="I1073" i="1"/>
  <c r="I1408" i="1"/>
  <c r="I96" i="1"/>
  <c r="I871" i="1"/>
  <c r="I89" i="1"/>
  <c r="I100" i="1"/>
  <c r="I53" i="1"/>
  <c r="I481" i="1"/>
  <c r="I227" i="1"/>
  <c r="I357" i="1"/>
  <c r="I1014" i="1"/>
  <c r="I524" i="1"/>
  <c r="I165" i="1"/>
  <c r="I128" i="1"/>
  <c r="I44" i="1"/>
  <c r="I358" i="1"/>
  <c r="I148" i="1"/>
  <c r="I605" i="1"/>
  <c r="I107" i="1"/>
  <c r="I33" i="1"/>
  <c r="I354" i="1"/>
  <c r="I22" i="1"/>
  <c r="I54" i="1"/>
  <c r="I14" i="1"/>
  <c r="I6" i="1"/>
  <c r="I579" i="1"/>
  <c r="I559" i="1"/>
  <c r="I738" i="1"/>
  <c r="I570" i="1"/>
  <c r="I480" i="1"/>
  <c r="I1142" i="1"/>
  <c r="I306" i="1"/>
  <c r="I917" i="1"/>
  <c r="I183" i="1"/>
  <c r="I120" i="1"/>
  <c r="I409" i="1"/>
  <c r="I194" i="1"/>
  <c r="I132" i="1"/>
  <c r="I847" i="1"/>
  <c r="I1300" i="1"/>
  <c r="I476" i="1"/>
  <c r="I330" i="1"/>
  <c r="I520" i="1"/>
  <c r="I872" i="1"/>
  <c r="I1324" i="1"/>
  <c r="I115" i="1"/>
  <c r="I379" i="1"/>
  <c r="I1108" i="1"/>
  <c r="I1447" i="1"/>
  <c r="I1433" i="1"/>
  <c r="I414" i="1"/>
  <c r="I1378" i="1"/>
  <c r="I511" i="1"/>
  <c r="I763" i="1"/>
  <c r="I954" i="1"/>
  <c r="I889" i="1"/>
  <c r="I1210" i="1"/>
  <c r="I666" i="1"/>
  <c r="I2" i="1"/>
  <c r="I207" i="1"/>
  <c r="I1286" i="1"/>
  <c r="I291" i="1"/>
  <c r="I3" i="1"/>
  <c r="I142" i="1"/>
  <c r="I4" i="1"/>
  <c r="I116" i="1"/>
  <c r="I851" i="1"/>
  <c r="I46" i="1"/>
  <c r="I143" i="1"/>
  <c r="I852" i="1"/>
  <c r="I161" i="1"/>
  <c r="I292" i="1"/>
  <c r="I293" i="1"/>
  <c r="I474" i="1"/>
  <c r="I772" i="1"/>
  <c r="I80" i="1"/>
  <c r="I204" i="1"/>
  <c r="I138" i="1"/>
  <c r="I322" i="1"/>
  <c r="I117" i="1"/>
  <c r="I418" i="1"/>
  <c r="I475" i="1"/>
  <c r="I97" i="1"/>
  <c r="I883" i="1"/>
  <c r="I825" i="1"/>
  <c r="I1186" i="1"/>
  <c r="I195" i="1"/>
  <c r="I50" i="1"/>
  <c r="I51" i="1"/>
  <c r="I413" i="1"/>
  <c r="I52" i="1"/>
  <c r="I886" i="1"/>
  <c r="I470" i="1"/>
  <c r="I193" i="1"/>
  <c r="I1374" i="1"/>
  <c r="I208" i="1"/>
  <c r="I1287" i="1"/>
  <c r="I48" i="1"/>
  <c r="I294" i="1"/>
  <c r="I49" i="1"/>
  <c r="I1225" i="1"/>
  <c r="I1444" i="1"/>
  <c r="I1056" i="1"/>
  <c r="I57" i="1"/>
  <c r="I47" i="1"/>
  <c r="I398" i="1"/>
  <c r="I1100" i="1"/>
  <c r="I218" i="1"/>
  <c r="I479" i="1"/>
  <c r="I321" i="1"/>
  <c r="I102" i="1"/>
  <c r="I126" i="1"/>
  <c r="I567" i="1"/>
  <c r="I422" i="1"/>
  <c r="I103" i="1"/>
  <c r="I5" i="1"/>
  <c r="I263" i="1"/>
  <c r="I209" i="1"/>
  <c r="I501" i="1"/>
  <c r="I367" i="1"/>
  <c r="I745" i="1"/>
  <c r="I431" i="1"/>
  <c r="I439" i="1"/>
  <c r="I1288" i="1"/>
  <c r="I45" i="1"/>
  <c r="I712" i="1"/>
  <c r="I133" i="1"/>
  <c r="I592" i="1"/>
  <c r="I40" i="1"/>
  <c r="I996" i="1"/>
  <c r="I139" i="1"/>
  <c r="I507" i="1"/>
  <c r="I164" i="1"/>
  <c r="I471" i="1"/>
  <c r="I438" i="1"/>
  <c r="I111" i="1"/>
  <c r="I295" i="1"/>
  <c r="I296" i="1"/>
  <c r="I726" i="1"/>
  <c r="I144" i="1"/>
  <c r="I352" i="1"/>
  <c r="I1201" i="1"/>
  <c r="I365" i="1"/>
  <c r="I603" i="1"/>
  <c r="I709" i="1"/>
  <c r="I93" i="1"/>
  <c r="I614" i="1"/>
  <c r="I314" i="1"/>
  <c r="I350" i="1"/>
  <c r="I131" i="1"/>
  <c r="I683" i="1"/>
  <c r="I888" i="1"/>
  <c r="I831" i="1"/>
  <c r="I680" i="1"/>
  <c r="I441" i="1"/>
  <c r="I331" i="1"/>
  <c r="I728" i="1"/>
  <c r="I221" i="1"/>
  <c r="I874" i="1"/>
  <c r="I1232" i="1"/>
  <c r="I665" i="1"/>
  <c r="I528" i="1"/>
  <c r="I830" i="1"/>
  <c r="I1099" i="1"/>
  <c r="I850" i="1"/>
  <c r="I905" i="1"/>
  <c r="I1103" i="1"/>
  <c r="I341" i="1"/>
  <c r="I518" i="1"/>
  <c r="I1159" i="1"/>
  <c r="I410" i="1"/>
  <c r="I561" i="1"/>
  <c r="I1130" i="1"/>
  <c r="I1259" i="1"/>
  <c r="I812" i="1"/>
  <c r="I380" i="1"/>
  <c r="I761" i="1"/>
  <c r="I1190" i="1"/>
  <c r="I1441" i="1"/>
  <c r="I502" i="1"/>
  <c r="I783" i="1"/>
  <c r="I154" i="1"/>
  <c r="I347" i="1"/>
  <c r="I389" i="1"/>
  <c r="I302" i="1"/>
  <c r="I659" i="1"/>
  <c r="I236" i="1"/>
  <c r="I1042" i="1"/>
  <c r="I1222" i="1"/>
  <c r="I177" i="1"/>
  <c r="I376" i="1"/>
  <c r="I497" i="1"/>
  <c r="I537" i="1"/>
  <c r="I531" i="1"/>
  <c r="I1185" i="1"/>
  <c r="I246" i="1"/>
  <c r="I660" i="1"/>
  <c r="I532" i="1"/>
  <c r="I687" i="1"/>
  <c r="I558" i="1"/>
  <c r="I803" i="1"/>
  <c r="I1090" i="1"/>
  <c r="I730" i="1"/>
  <c r="I237" i="1"/>
  <c r="I1033" i="1"/>
  <c r="I1137" i="1"/>
  <c r="I362" i="1"/>
  <c r="I661" i="1"/>
  <c r="I804" i="1"/>
  <c r="I966" i="1"/>
  <c r="I238" i="1"/>
  <c r="I1043" i="1"/>
  <c r="I303" i="1"/>
  <c r="I155" i="1"/>
  <c r="I1448" i="1"/>
  <c r="I568" i="1"/>
  <c r="I943" i="1"/>
  <c r="I662" i="1"/>
  <c r="I817" i="1"/>
  <c r="I606" i="1"/>
  <c r="I415" i="1"/>
  <c r="I805" i="1"/>
  <c r="I533" i="1"/>
  <c r="I1203" i="1"/>
  <c r="I989" i="1"/>
  <c r="I512" i="1"/>
  <c r="I334" i="1"/>
  <c r="I225" i="1"/>
  <c r="I1143" i="1"/>
  <c r="I569" i="1"/>
  <c r="I731" i="1"/>
  <c r="I818" i="1"/>
  <c r="I663" i="1"/>
  <c r="I944" i="1"/>
  <c r="I534" i="1"/>
  <c r="I932" i="1"/>
  <c r="I967" i="1"/>
  <c r="I1358" i="1"/>
  <c r="I607" i="1"/>
  <c r="I1372" i="1"/>
  <c r="I1362" i="1"/>
  <c r="I782" i="1"/>
  <c r="I1068" i="1"/>
  <c r="I171" i="1"/>
  <c r="I1069" i="1"/>
  <c r="I1244" i="1"/>
  <c r="I226" i="1"/>
  <c r="I895" i="1"/>
  <c r="I169" i="1"/>
  <c r="I15" i="1"/>
  <c r="I280" i="1"/>
  <c r="I281" i="1"/>
  <c r="I309" i="1"/>
  <c r="I16" i="1"/>
  <c r="I333" i="1"/>
  <c r="I287" i="1"/>
  <c r="I170" i="1"/>
  <c r="I25" i="1"/>
  <c r="I106" i="1"/>
  <c r="I282" i="1"/>
  <c r="I26" i="1"/>
  <c r="I156" i="1"/>
  <c r="I348" i="1"/>
  <c r="I17" i="1"/>
  <c r="I461" i="1"/>
  <c r="I916" i="1"/>
  <c r="I288" i="1"/>
  <c r="I849" i="1"/>
  <c r="I462" i="1"/>
  <c r="I463" i="1"/>
  <c r="I239" i="1"/>
  <c r="I168" i="1"/>
  <c r="I1271" i="1"/>
  <c r="I999" i="1"/>
  <c r="I477" i="1"/>
  <c r="I779" i="1"/>
  <c r="I416" i="1"/>
  <c r="I498" i="1"/>
  <c r="I492" i="1"/>
  <c r="I664" i="1"/>
  <c r="I912" i="1"/>
  <c r="I968" i="1"/>
  <c r="I1109" i="1"/>
  <c r="I248" i="1"/>
  <c r="I956" i="1"/>
  <c r="I286" i="1"/>
  <c r="I167" i="1"/>
  <c r="I7" i="1"/>
  <c r="I196" i="1"/>
  <c r="I86" i="1"/>
  <c r="I162" i="1"/>
  <c r="I591" i="1"/>
  <c r="I285" i="1"/>
  <c r="I178" i="1"/>
  <c r="I158" i="1"/>
  <c r="I27" i="1"/>
  <c r="I85" i="1"/>
  <c r="I157" i="1"/>
  <c r="I349" i="1"/>
  <c r="I184" i="1"/>
  <c r="I92" i="1"/>
  <c r="I396" i="1"/>
  <c r="I39" i="1"/>
  <c r="I217" i="1"/>
  <c r="I675" i="1"/>
  <c r="I655" i="1"/>
  <c r="I113" i="1"/>
  <c r="I289" i="1"/>
  <c r="I390" i="1"/>
  <c r="I12" i="1"/>
  <c r="I176" i="1"/>
  <c r="I304" i="1"/>
  <c r="I141" i="1"/>
  <c r="I74" i="1"/>
  <c r="I523" i="1"/>
  <c r="I315" i="1"/>
  <c r="I1039" i="1"/>
  <c r="I506" i="1"/>
  <c r="I72" i="1"/>
  <c r="I776" i="1"/>
  <c r="I175" i="1"/>
  <c r="I55" i="1"/>
  <c r="I595" i="1"/>
  <c r="I928" i="1"/>
  <c r="I240" i="1"/>
  <c r="I323" i="1"/>
  <c r="I242" i="1"/>
  <c r="I873" i="1"/>
  <c r="I401" i="1"/>
  <c r="I1260" i="1"/>
  <c r="I408" i="1"/>
  <c r="I1207" i="1"/>
  <c r="I283" i="1"/>
  <c r="I1044" i="1"/>
  <c r="I244" i="1"/>
  <c r="I1223" i="1"/>
  <c r="I411" i="1"/>
  <c r="I628" i="1"/>
  <c r="I838" i="1"/>
  <c r="I437" i="1"/>
  <c r="I377" i="1"/>
  <c r="I780" i="1"/>
  <c r="I604" i="1"/>
  <c r="I417" i="1"/>
  <c r="I499" i="1"/>
  <c r="I1177" i="1"/>
  <c r="I101" i="1"/>
  <c r="I822" i="1"/>
  <c r="I448" i="1"/>
  <c r="I311" i="1"/>
  <c r="I538" i="1"/>
  <c r="I1383" i="1"/>
  <c r="I969" i="1"/>
  <c r="I806" i="1"/>
  <c r="I737" i="1"/>
  <c r="I571" i="1"/>
  <c r="I835" i="1"/>
  <c r="I339" i="1"/>
  <c r="I332" i="1"/>
  <c r="I247" i="1"/>
  <c r="I826" i="1"/>
  <c r="I855" i="1"/>
  <c r="I658" i="1"/>
  <c r="I1202" i="1"/>
  <c r="I833" i="1"/>
  <c r="I948" i="1"/>
  <c r="I391" i="1"/>
  <c r="I114" i="1"/>
  <c r="I775" i="1"/>
  <c r="I318" i="1"/>
  <c r="I1389" i="1"/>
  <c r="I455" i="1"/>
  <c r="I1035" i="1"/>
  <c r="I1124" i="1"/>
  <c r="I319" i="1"/>
  <c r="I1133" i="1"/>
  <c r="I163" i="1"/>
  <c r="I699" i="1"/>
  <c r="I456" i="1"/>
  <c r="I466" i="1"/>
  <c r="I910" i="1"/>
  <c r="I509" i="1"/>
  <c r="I961" i="1"/>
  <c r="I801" i="1"/>
  <c r="I1454" i="1"/>
  <c r="I911" i="1"/>
  <c r="I884" i="1"/>
  <c r="I584" i="1"/>
  <c r="I353" i="1"/>
  <c r="I856" i="1"/>
  <c r="I1220" i="1"/>
  <c r="I890" i="1"/>
  <c r="I1148" i="1"/>
  <c r="I1365" i="1"/>
  <c r="I526" i="1"/>
  <c r="I669" i="1"/>
  <c r="I529" i="1"/>
  <c r="I765" i="1"/>
  <c r="I957" i="1"/>
  <c r="I853" i="1"/>
  <c r="I564" i="1"/>
  <c r="I700" i="1"/>
  <c r="I1158" i="1"/>
  <c r="I1400" i="1"/>
  <c r="I1313" i="1"/>
  <c r="I585" i="1"/>
  <c r="I1273" i="1"/>
  <c r="I1156" i="1"/>
  <c r="I815" i="1"/>
  <c r="I901" i="1"/>
  <c r="I541" i="1"/>
  <c r="I255" i="1"/>
  <c r="I61" i="1"/>
  <c r="I344" i="1"/>
  <c r="I29" i="1"/>
  <c r="I62" i="1"/>
  <c r="I898" i="1"/>
  <c r="I187" i="1"/>
  <c r="I442" i="1"/>
  <c r="I172" i="1"/>
  <c r="I581" i="1"/>
  <c r="I1205" i="1"/>
  <c r="I256" i="1"/>
  <c r="I66" i="1"/>
  <c r="I67" i="1"/>
  <c r="I757" i="1"/>
  <c r="I30" i="1"/>
  <c r="I173" i="1"/>
  <c r="I1146" i="1"/>
  <c r="I210" i="1"/>
  <c r="I121" i="1"/>
  <c r="I859" i="1"/>
  <c r="I122" i="1"/>
  <c r="I257" i="1"/>
  <c r="I486" i="1"/>
  <c r="I582" i="1"/>
  <c r="I258" i="1"/>
  <c r="I174" i="1"/>
  <c r="I63" i="1"/>
  <c r="I610" i="1"/>
  <c r="I188" i="1"/>
  <c r="I426" i="1"/>
  <c r="I259" i="1"/>
  <c r="I123" i="1"/>
  <c r="I1021" i="1"/>
  <c r="I1262" i="1"/>
  <c r="I130" i="1"/>
  <c r="I28" i="1"/>
  <c r="I631" i="1"/>
  <c r="I1082" i="1"/>
  <c r="I205" i="1"/>
  <c r="I1229" i="1"/>
  <c r="I427" i="1"/>
  <c r="I206" i="1"/>
  <c r="I758" i="1"/>
  <c r="I189" i="1"/>
  <c r="I1397" i="1"/>
  <c r="I543" i="1"/>
  <c r="I260" i="1"/>
  <c r="I1085" i="1"/>
  <c r="I1010" i="1"/>
  <c r="I211" i="1"/>
  <c r="I918" i="1"/>
  <c r="I736" i="1"/>
  <c r="I64" i="1"/>
  <c r="I179" i="1"/>
  <c r="I487" i="1"/>
  <c r="I1379" i="1"/>
  <c r="I1191" i="1"/>
  <c r="I813" i="1"/>
  <c r="I190" i="1"/>
  <c r="I1411" i="1"/>
  <c r="I1011" i="1"/>
  <c r="I443" i="1"/>
  <c r="I1432" i="1"/>
  <c r="I1335" i="1"/>
  <c r="I978" i="1"/>
  <c r="I191" i="1"/>
  <c r="I1342" i="1"/>
  <c r="I837" i="1"/>
  <c r="I979" i="1"/>
  <c r="I403" i="1"/>
  <c r="I1263" i="1"/>
  <c r="I1264" i="1"/>
  <c r="I273" i="1"/>
  <c r="I404" i="1"/>
  <c r="I215" i="1"/>
  <c r="I405" i="1"/>
  <c r="I254" i="1"/>
  <c r="I406" i="1"/>
  <c r="I407" i="1"/>
  <c r="I424" i="1"/>
  <c r="I185" i="1"/>
  <c r="I58" i="1"/>
  <c r="I345" i="1"/>
  <c r="I90" i="1"/>
  <c r="I478" i="1"/>
  <c r="I1015" i="1"/>
  <c r="I59" i="1"/>
  <c r="I186" i="1"/>
  <c r="I99" i="1"/>
  <c r="I897" i="1"/>
  <c r="I695" i="1"/>
  <c r="I197" i="1"/>
  <c r="I1265" i="1"/>
  <c r="I300" i="1"/>
  <c r="I867" i="1"/>
  <c r="I284" i="1"/>
  <c r="I214" i="1"/>
  <c r="I938" i="1"/>
  <c r="I792" i="1"/>
  <c r="I270" i="1"/>
  <c r="I939" i="1"/>
  <c r="I198" i="1"/>
  <c r="I271" i="1"/>
  <c r="I223" i="1"/>
  <c r="I693" i="1"/>
  <c r="I94" i="1"/>
  <c r="I272" i="1"/>
  <c r="I213" i="1"/>
  <c r="I261" i="1"/>
  <c r="I1304" i="1"/>
  <c r="I182" i="1"/>
  <c r="I60" i="1"/>
  <c r="I346" i="1"/>
  <c r="I91" i="1"/>
  <c r="I112" i="1"/>
  <c r="I1195" i="1"/>
  <c r="I551" i="1"/>
  <c r="I899" i="1"/>
  <c r="I720" i="1"/>
  <c r="I34" i="1"/>
  <c r="I299" i="1"/>
  <c r="I929" i="1"/>
  <c r="I253" i="1"/>
  <c r="I65" i="1"/>
  <c r="I444" i="1"/>
  <c r="I245" i="1"/>
  <c r="I940" i="1"/>
  <c r="I41" i="1"/>
  <c r="I816" i="1"/>
  <c r="I1087" i="1"/>
  <c r="I1282" i="1"/>
  <c r="I975" i="1"/>
  <c r="I224" i="1"/>
  <c r="I266" i="1"/>
  <c r="I136" i="1"/>
  <c r="I199" i="1"/>
  <c r="I340" i="1"/>
  <c r="I608" i="1"/>
  <c r="I525" i="1"/>
  <c r="I1206" i="1"/>
  <c r="I546" i="1"/>
  <c r="I1238" i="1"/>
  <c r="I127" i="1"/>
  <c r="I68" i="1"/>
  <c r="I868" i="1"/>
  <c r="I626" i="1"/>
  <c r="I721" i="1"/>
  <c r="I76" i="1"/>
  <c r="I1147" i="1"/>
  <c r="I751" i="1"/>
  <c r="I894" i="1"/>
  <c r="I212" i="1"/>
  <c r="I201" i="1"/>
  <c r="I846" i="1"/>
  <c r="I1216" i="1"/>
  <c r="I124" i="1"/>
  <c r="I268" i="1"/>
  <c r="I360" i="1"/>
  <c r="I843" i="1"/>
  <c r="I887" i="1"/>
  <c r="I941" i="1"/>
  <c r="I488" i="1"/>
  <c r="I697" i="1"/>
  <c r="I69" i="1"/>
  <c r="I265" i="1"/>
  <c r="I623" i="1"/>
  <c r="I262" i="1"/>
  <c r="I135" i="1"/>
  <c r="I1350" i="1"/>
  <c r="I342" i="1"/>
  <c r="I1089" i="1"/>
  <c r="I149" i="1"/>
  <c r="I845" i="1"/>
  <c r="I145" i="1"/>
  <c r="I428" i="1"/>
  <c r="I118" i="1"/>
  <c r="I166" i="1"/>
  <c r="I953" i="1"/>
  <c r="I317" i="1"/>
  <c r="I677" i="1"/>
  <c r="I329" i="1"/>
  <c r="I740" i="1"/>
  <c r="I423" i="1"/>
  <c r="I972" i="1"/>
  <c r="I473" i="1"/>
  <c r="I399" i="1"/>
  <c r="I1017" i="1"/>
  <c r="I1036" i="1"/>
  <c r="I823" i="1"/>
  <c r="I771" i="1"/>
  <c r="I713" i="1"/>
  <c r="I857" i="1"/>
  <c r="I1006" i="1"/>
  <c r="I504" i="1"/>
  <c r="I681" i="1"/>
  <c r="I719" i="1"/>
  <c r="I1119" i="1"/>
  <c r="I706" i="1"/>
  <c r="I583" i="1"/>
  <c r="I1330" i="1"/>
  <c r="I828" i="1"/>
  <c r="I457" i="1"/>
  <c r="I1178" i="1"/>
  <c r="I777" i="1"/>
  <c r="I1163" i="1"/>
  <c r="I645" i="1"/>
  <c r="I1230" i="1"/>
  <c r="I458" i="1"/>
  <c r="I945" i="1"/>
  <c r="I368" i="1"/>
  <c r="I1385" i="1"/>
  <c r="I819" i="1"/>
  <c r="I562" i="1"/>
  <c r="I1170" i="1"/>
  <c r="I746" i="1"/>
  <c r="I647" i="1"/>
  <c r="I769" i="1"/>
  <c r="I778" i="1"/>
  <c r="I400" i="1"/>
  <c r="I602" i="1"/>
  <c r="I694" i="1"/>
  <c r="I1336" i="1"/>
  <c r="I566" i="1"/>
  <c r="I491" i="1"/>
  <c r="I976" i="1"/>
  <c r="I863" i="1"/>
  <c r="I1418" i="1"/>
  <c r="I447" i="1"/>
  <c r="I766" i="1"/>
  <c r="I493" i="1"/>
  <c r="I619" i="1"/>
  <c r="I1269" i="1"/>
  <c r="I1227" i="1"/>
  <c r="I1318" i="1"/>
  <c r="I981" i="1"/>
  <c r="I1187" i="1"/>
  <c r="I1245" i="1"/>
  <c r="I1236" i="1"/>
  <c r="I1094" i="1"/>
  <c r="I915" i="1"/>
  <c r="I982" i="1"/>
  <c r="I994" i="1"/>
  <c r="I1053" i="1"/>
  <c r="I275" i="1"/>
  <c r="I902" i="1"/>
  <c r="I1317" i="1"/>
  <c r="I1437" i="1"/>
  <c r="I903" i="1"/>
  <c r="I882" i="1"/>
  <c r="I672" i="1"/>
  <c r="I38" i="1"/>
  <c r="I1214" i="1"/>
  <c r="I1140" i="1"/>
  <c r="I670" i="1"/>
  <c r="I1071" i="1"/>
  <c r="I1022" i="1"/>
  <c r="I718" i="1"/>
  <c r="I1095" i="1"/>
  <c r="I1016" i="1"/>
  <c r="I460" i="1"/>
  <c r="I1291" i="1"/>
  <c r="I671" i="1"/>
  <c r="I544" i="1"/>
  <c r="I35" i="1"/>
  <c r="I8" i="1"/>
  <c r="I336" i="1"/>
  <c r="I381" i="1"/>
  <c r="I337" i="1"/>
  <c r="I18" i="1"/>
  <c r="I19" i="1"/>
  <c r="I742" i="1"/>
  <c r="I370" i="1"/>
  <c r="I601" i="1"/>
  <c r="I382" i="1"/>
  <c r="I9" i="1"/>
  <c r="I371" i="1"/>
  <c r="I383" i="1"/>
  <c r="I338" i="1"/>
  <c r="I980" i="1"/>
  <c r="I393" i="1"/>
  <c r="I445" i="1"/>
  <c r="I384" i="1"/>
  <c r="I159" i="1"/>
  <c r="I385" i="1"/>
  <c r="I701" i="1"/>
  <c r="I150" i="1"/>
  <c r="I372" i="1"/>
  <c r="I373" i="1"/>
  <c r="I42" i="1"/>
  <c r="I425" i="1"/>
  <c r="I374" i="1"/>
  <c r="I386" i="1"/>
  <c r="I767" i="1"/>
  <c r="I1348" i="1"/>
  <c r="I494" i="1"/>
  <c r="I20" i="1"/>
  <c r="I36" i="1"/>
  <c r="I387" i="1"/>
  <c r="I369" i="1"/>
  <c r="I125" i="1"/>
  <c r="I249" i="1"/>
  <c r="I151" i="1"/>
  <c r="I656" i="1"/>
  <c r="I152" i="1"/>
  <c r="I250" i="1"/>
  <c r="I924" i="1"/>
  <c r="I1349" i="1"/>
  <c r="I1028" i="1"/>
  <c r="I676" i="1"/>
  <c r="I251" i="1"/>
  <c r="I202" i="1"/>
  <c r="I78" i="1"/>
  <c r="I1239" i="1"/>
  <c r="I552" i="1"/>
  <c r="I153" i="1"/>
  <c r="I21" i="1"/>
  <c r="I1188" i="1"/>
  <c r="I467" i="1"/>
  <c r="I869" i="1"/>
  <c r="I576" i="1"/>
  <c r="I388" i="1"/>
  <c r="I10" i="1"/>
  <c r="I545" i="1"/>
  <c r="I56" i="1"/>
  <c r="I37" i="1"/>
  <c r="I75" i="1"/>
  <c r="I594" i="1"/>
  <c r="I1009" i="1"/>
  <c r="I88" i="1"/>
  <c r="I743" i="1"/>
  <c r="I73" i="1"/>
  <c r="I43" i="1"/>
  <c r="I394" i="1"/>
  <c r="I446" i="1"/>
  <c r="I513" i="1"/>
  <c r="I129" i="1"/>
  <c r="I70" i="1"/>
  <c r="I702" i="1"/>
  <c r="I160" i="1"/>
  <c r="I768" i="1"/>
  <c r="I575" i="1"/>
  <c r="I134" i="1"/>
  <c r="I714" i="1"/>
  <c r="I1242" i="1"/>
  <c r="I192" i="1"/>
  <c r="I264" i="1"/>
  <c r="I307" i="1"/>
  <c r="I23" i="1"/>
  <c r="I925" i="1"/>
  <c r="I891" i="1"/>
  <c r="I469" i="1"/>
  <c r="I308" i="1"/>
  <c r="I397" i="1"/>
  <c r="I984" i="1"/>
  <c r="I1052" i="1"/>
  <c r="I553" i="1"/>
  <c r="I395" i="1"/>
  <c r="I1254" i="1"/>
  <c r="I1001" i="1"/>
  <c r="I848" i="1"/>
  <c r="I790" i="1"/>
  <c r="I705" i="1"/>
  <c r="I1442" i="1"/>
  <c r="I335" i="1"/>
  <c r="I530" i="1"/>
  <c r="I620" i="1"/>
  <c r="I548" i="1"/>
  <c r="I836" i="1"/>
  <c r="I1270" i="1"/>
  <c r="I203" i="1"/>
  <c r="I79" i="1"/>
  <c r="I542" i="1"/>
  <c r="I105" i="1"/>
  <c r="I741" i="1"/>
  <c r="I1174" i="1"/>
  <c r="I1080" i="1"/>
  <c r="I1319" i="1"/>
  <c r="I1228" i="1"/>
  <c r="I723" i="1"/>
  <c r="I77" i="1"/>
  <c r="I983" i="1"/>
  <c r="I921" i="1"/>
  <c r="I896" i="1"/>
  <c r="I1189" i="1"/>
  <c r="I692" i="1"/>
  <c r="I764" i="1"/>
  <c r="I648" i="1"/>
  <c r="I316" i="1"/>
  <c r="I839" i="1"/>
  <c r="I24" i="1"/>
  <c r="I762" i="1"/>
  <c r="I472" i="1"/>
  <c r="I343" i="1"/>
  <c r="I1294" i="1"/>
  <c r="I222" i="1"/>
  <c r="I622" i="1"/>
  <c r="I252" i="1"/>
  <c r="I756" i="1"/>
  <c r="I866" i="1"/>
  <c r="I468" i="1"/>
  <c r="I950" i="1"/>
  <c r="I364" i="1"/>
  <c r="I1093" i="1"/>
  <c r="I995" i="1"/>
  <c r="I854" i="1"/>
  <c r="I301" i="1"/>
  <c r="I832" i="1"/>
  <c r="I1106" i="1"/>
  <c r="I495" i="1"/>
  <c r="I794" i="1"/>
  <c r="I536" i="1"/>
  <c r="I510" i="1"/>
  <c r="I1057" i="1"/>
  <c r="I1101" i="1"/>
  <c r="I219" i="1"/>
  <c r="I682" i="1"/>
  <c r="I489" i="1"/>
  <c r="I1003" i="1"/>
  <c r="I589" i="1"/>
  <c r="I1231" i="1"/>
  <c r="I459" i="1"/>
  <c r="I1002" i="1"/>
  <c r="I1334" i="1"/>
  <c r="I876" i="1"/>
  <c r="I574" i="1"/>
  <c r="I962" i="1"/>
  <c r="I1200" i="1"/>
  <c r="I951" i="1"/>
  <c r="I588" i="1"/>
  <c r="I1267" i="1"/>
  <c r="I993" i="1"/>
  <c r="I800" i="1"/>
  <c r="I653" i="1"/>
  <c r="I1435" i="1"/>
  <c r="I841" i="1"/>
  <c r="I1279" i="1"/>
  <c r="I577" i="1"/>
  <c r="I1116" i="1"/>
  <c r="I788" i="1"/>
  <c r="I630" i="1"/>
  <c r="I1326" i="1"/>
  <c r="I550" i="1"/>
  <c r="I770" i="1"/>
  <c r="I1272" i="1"/>
  <c r="I1184" i="1"/>
  <c r="I1404" i="1"/>
  <c r="I1104" i="1"/>
  <c r="I625" i="1"/>
  <c r="I412" i="1"/>
  <c r="I1096" i="1"/>
  <c r="I786" i="1"/>
  <c r="I1197" i="1"/>
  <c r="I1074" i="1"/>
  <c r="I752" i="1"/>
  <c r="I942" i="1"/>
  <c r="I1032" i="1"/>
  <c r="I1169" i="1"/>
  <c r="I1276" i="1"/>
  <c r="I1315" i="1"/>
  <c r="I985" i="1"/>
  <c r="I1275" i="1"/>
  <c r="I810" i="1"/>
  <c r="I1135" i="1"/>
  <c r="I844" i="1"/>
  <c r="I1215" i="1"/>
  <c r="I920" i="1"/>
  <c r="I704" i="1"/>
  <c r="I1040" i="1"/>
  <c r="I1311" i="1"/>
  <c r="I1072" i="1"/>
  <c r="I808" i="1"/>
  <c r="I229" i="1"/>
  <c r="I230" i="1"/>
  <c r="I231" i="1"/>
  <c r="I632" i="1"/>
  <c r="I946" i="1"/>
  <c r="I1007" i="1"/>
  <c r="I1212" i="1"/>
  <c r="I633" i="1"/>
  <c r="I1075" i="1"/>
  <c r="I688" i="1"/>
  <c r="I1060" i="1"/>
  <c r="I1429" i="1"/>
  <c r="I634" i="1"/>
  <c r="I1049" i="1"/>
  <c r="I1076" i="1"/>
  <c r="I900" i="1"/>
  <c r="I885" i="1"/>
  <c r="I689" i="1"/>
  <c r="I1274" i="1"/>
  <c r="I734" i="1"/>
  <c r="I1061" i="1"/>
  <c r="I635" i="1"/>
  <c r="I636" i="1"/>
  <c r="I637" i="1"/>
  <c r="I1164" i="1"/>
  <c r="I908" i="1"/>
  <c r="I1436" i="1"/>
  <c r="I1240" i="1"/>
  <c r="I1316" i="1"/>
  <c r="I931" i="1"/>
  <c r="I1062" i="1"/>
  <c r="I1097" i="1"/>
  <c r="I638" i="1"/>
  <c r="I1154" i="1"/>
  <c r="I747" i="1"/>
  <c r="I1131" i="1"/>
  <c r="I1341" i="1"/>
  <c r="I1360" i="1"/>
  <c r="I1352" i="1"/>
  <c r="I684" i="1"/>
  <c r="I685" i="1"/>
  <c r="I686" i="1"/>
  <c r="I81" i="1"/>
  <c r="I554" i="1"/>
  <c r="I522" i="1"/>
  <c r="I325" i="1"/>
  <c r="I419" i="1"/>
  <c r="I555" i="1"/>
  <c r="I235" i="1"/>
  <c r="I556" i="1"/>
  <c r="I267" i="1"/>
  <c r="I326" i="1"/>
  <c r="I892" i="1"/>
  <c r="I840" i="1"/>
  <c r="I1065" i="1"/>
  <c r="I707" i="1"/>
  <c r="I82" i="1"/>
  <c r="I232" i="1"/>
  <c r="I515" i="1"/>
  <c r="I881" i="1"/>
  <c r="I312" i="1"/>
  <c r="I324" i="1"/>
  <c r="I83" i="1"/>
  <c r="I708" i="1"/>
  <c r="I147" i="1"/>
  <c r="I84" i="1"/>
  <c r="I420" i="1"/>
  <c r="I639" i="1"/>
  <c r="I421" i="1"/>
  <c r="I233" i="1"/>
  <c r="I642" i="1"/>
  <c r="I643" i="1"/>
  <c r="I464" i="1"/>
  <c r="I909" i="1"/>
  <c r="I355" i="1"/>
  <c r="I108" i="1"/>
  <c r="I640" i="1"/>
  <c r="I673" i="1"/>
  <c r="I821" i="1"/>
  <c r="I277" i="1"/>
  <c r="I516" i="1"/>
  <c r="I690" i="1"/>
  <c r="I1063" i="1"/>
  <c r="I327" i="1"/>
  <c r="I521" i="1"/>
  <c r="I328" i="1"/>
  <c r="I140" i="1"/>
  <c r="I234" i="1"/>
  <c r="I893" i="1"/>
  <c r="I710" i="1"/>
  <c r="I1066" i="1"/>
  <c r="I305" i="1"/>
  <c r="I991" i="1"/>
  <c r="I313" i="1"/>
  <c r="I862" i="1"/>
  <c r="I146" i="1"/>
  <c r="I535" i="1"/>
  <c r="I644" i="1"/>
  <c r="I432" i="1"/>
  <c r="I1051" i="1"/>
  <c r="I109" i="1"/>
  <c r="I356" i="1"/>
  <c r="I947" i="1"/>
  <c r="I715" i="1"/>
  <c r="I952" i="1"/>
  <c r="I1107" i="1"/>
  <c r="I1008" i="1"/>
  <c r="I359" i="1"/>
  <c r="I1213" i="1"/>
  <c r="I703" i="1"/>
  <c r="I1392" i="1"/>
  <c r="I809" i="1"/>
  <c r="I650" i="1"/>
  <c r="I696" i="1"/>
  <c r="I278" i="1"/>
  <c r="I877" i="1"/>
  <c r="I923" i="1"/>
  <c r="I773" i="1"/>
  <c r="I1122" i="1"/>
  <c r="I1077" i="1"/>
  <c r="I547" i="1"/>
  <c r="I517" i="1"/>
  <c r="I590" i="1"/>
  <c r="I1399" i="1"/>
  <c r="I807" i="1"/>
  <c r="I691" i="1"/>
  <c r="I1193" i="1"/>
  <c r="I1064" i="1"/>
  <c r="I1281" i="1"/>
  <c r="I465" i="1"/>
  <c r="I735" i="1"/>
  <c r="I927" i="1"/>
  <c r="I527" i="1"/>
  <c r="I789" i="1"/>
  <c r="I519" i="1"/>
  <c r="I959" i="1"/>
  <c r="I1373" i="1"/>
  <c r="I1208" i="1"/>
  <c r="I1084" i="1"/>
  <c r="I361" i="1"/>
  <c r="I1029" i="1"/>
  <c r="I503" i="1"/>
  <c r="I611" i="1"/>
  <c r="I1321" i="1"/>
  <c r="I429" i="1"/>
  <c r="I791" i="1"/>
  <c r="I1387" i="1"/>
  <c r="I508" i="1"/>
  <c r="I907" i="1"/>
  <c r="I1055" i="1"/>
  <c r="I811" i="1"/>
  <c r="I977" i="1"/>
  <c r="I1420" i="1"/>
  <c r="I615" i="1"/>
  <c r="I1037" i="1"/>
  <c r="I934" i="1"/>
  <c r="I913" i="1"/>
  <c r="I500" i="1"/>
  <c r="I879" i="1"/>
  <c r="I1182" i="1"/>
  <c r="I864" i="1"/>
  <c r="I505" i="1"/>
  <c r="I1277" i="1"/>
  <c r="I814" i="1"/>
  <c r="I797" i="1"/>
  <c r="I1283" i="1"/>
  <c r="I587" i="1"/>
  <c r="I1388" i="1"/>
  <c r="I798" i="1"/>
  <c r="I904" i="1"/>
  <c r="I906" i="1"/>
  <c r="I1183" i="1"/>
  <c r="I1165" i="1"/>
  <c r="I1041" i="1"/>
  <c r="I1078" i="1"/>
  <c r="I965" i="1"/>
  <c r="I1176" i="1"/>
  <c r="I1114" i="1"/>
  <c r="I1345" i="1"/>
  <c r="I1118" i="1"/>
  <c r="I679" i="1"/>
  <c r="I748" i="1"/>
  <c r="I449" i="1"/>
  <c r="I1149" i="1"/>
  <c r="I450" i="1"/>
  <c r="I1246" i="1"/>
  <c r="I451" i="1"/>
  <c r="I1402" i="1"/>
  <c r="I1150" i="1"/>
  <c r="I1047" i="1"/>
  <c r="I674" i="1"/>
  <c r="I1329" i="1"/>
  <c r="I1417" i="1"/>
  <c r="I1132" i="1"/>
  <c r="I1293" i="1"/>
  <c r="I1413" i="1"/>
  <c r="I729" i="1"/>
  <c r="I1290" i="1"/>
  <c r="I1414" i="1"/>
  <c r="I1151" i="1"/>
  <c r="I1310" i="1"/>
  <c r="I1248" i="1"/>
  <c r="I1152" i="1"/>
  <c r="I1340" i="1"/>
  <c r="I1347" i="1"/>
  <c r="I1105" i="1"/>
  <c r="I935" i="1"/>
  <c r="I483" i="1"/>
  <c r="I228" i="1"/>
  <c r="I290" i="1"/>
  <c r="I749" i="1"/>
  <c r="I434" i="1"/>
  <c r="I452" i="1"/>
  <c r="I435" i="1"/>
  <c r="I436" i="1"/>
  <c r="I484" i="1"/>
  <c r="I1023" i="1"/>
  <c r="I759" i="1"/>
  <c r="I485" i="1"/>
  <c r="I453" i="1"/>
  <c r="I1026" i="1"/>
  <c r="I1024" i="1"/>
  <c r="I586" i="1"/>
  <c r="I716" i="1"/>
  <c r="I795" i="1"/>
  <c r="I1027" i="1"/>
  <c r="I1320" i="1"/>
  <c r="I98" i="1"/>
  <c r="I482" i="1"/>
  <c r="I137" i="1"/>
  <c r="I180" i="1"/>
  <c r="I578" i="1"/>
  <c r="I750" i="1"/>
  <c r="I698" i="1"/>
  <c r="I490" i="1"/>
  <c r="I454" i="1"/>
  <c r="I1058" i="1"/>
  <c r="I624" i="1"/>
  <c r="I216" i="1"/>
  <c r="I540" i="1"/>
  <c r="I279" i="1"/>
  <c r="I760" i="1"/>
  <c r="I936" i="1"/>
  <c r="I1144" i="1"/>
  <c r="I573" i="1"/>
  <c r="I563" i="1"/>
  <c r="I787" i="1"/>
  <c r="I1153" i="1"/>
  <c r="I593" i="1"/>
  <c r="I1134" i="1"/>
  <c r="I1194" i="1"/>
  <c r="I612" i="1"/>
  <c r="I1268" i="1"/>
  <c r="I796" i="1"/>
  <c r="I732" i="1"/>
  <c r="I1247" i="1"/>
  <c r="I1102" i="1"/>
  <c r="I110" i="1"/>
  <c r="I298" i="1"/>
  <c r="I375" i="1"/>
  <c r="I986" i="1"/>
  <c r="I220" i="1"/>
  <c r="I440" i="1"/>
  <c r="I557" i="1"/>
  <c r="I366" i="1"/>
  <c r="I539" i="1"/>
  <c r="I580" i="1"/>
  <c r="I310" i="1"/>
  <c r="I875" i="1"/>
  <c r="I727" i="1"/>
  <c r="I970" i="1"/>
  <c r="I1237" i="1"/>
  <c r="I609" i="1"/>
  <c r="I711" i="1"/>
  <c r="I621" i="1"/>
  <c r="I514" i="1"/>
  <c r="I1255" i="1"/>
  <c r="I1173" i="1"/>
  <c r="I919" i="1"/>
  <c r="I1309" i="1"/>
  <c r="I1171" i="1"/>
  <c r="I1157" i="1"/>
  <c r="I1303" i="1"/>
  <c r="I739" i="1"/>
  <c r="I820" i="1"/>
  <c r="I1298" i="1"/>
  <c r="I1025" i="1"/>
  <c r="I1364" i="1"/>
  <c r="I930" i="1"/>
  <c r="I1233" i="1"/>
  <c r="I668" i="1"/>
  <c r="I1368" i="1"/>
  <c r="I1117" i="1"/>
  <c r="I1162" i="1"/>
  <c r="I1050" i="1"/>
  <c r="I1145" i="1"/>
  <c r="I1328" i="1"/>
  <c r="I1070" i="1"/>
  <c r="I1409" i="1"/>
  <c r="I988" i="1"/>
  <c r="I1401" i="1"/>
  <c r="I1209" i="1"/>
  <c r="I1180" i="1"/>
  <c r="I1129" i="1"/>
  <c r="I1179" i="1"/>
  <c r="I1382" i="1"/>
  <c r="I1322" i="1"/>
  <c r="I1045" i="1"/>
  <c r="I1196" i="1"/>
  <c r="I1396" i="1"/>
  <c r="I1284" i="1"/>
  <c r="I1361" i="1"/>
  <c r="I1333" i="1"/>
  <c r="I1421" i="1"/>
  <c r="I1000" i="1"/>
  <c r="I1258" i="1"/>
  <c r="I1380" i="1"/>
  <c r="I598" i="1"/>
  <c r="I651" i="1"/>
  <c r="I599" i="1"/>
  <c r="I600" i="1"/>
  <c r="I596" i="1"/>
  <c r="I990" i="1"/>
  <c r="I616" i="1"/>
  <c r="I617" i="1"/>
  <c r="I1224" i="1"/>
  <c r="I1391" i="1"/>
  <c r="I1386" i="1"/>
  <c r="I1048" i="1"/>
  <c r="I597" i="1"/>
  <c r="I824" i="1"/>
  <c r="I104" i="1"/>
  <c r="I646" i="1"/>
  <c r="I971" i="1"/>
  <c r="I181" i="1"/>
  <c r="I678" i="1"/>
  <c r="I998" i="1"/>
  <c r="I297" i="1"/>
  <c r="I997" i="1"/>
  <c r="I722" i="1"/>
  <c r="I870" i="1"/>
  <c r="I618" i="1"/>
  <c r="I1167" i="1"/>
  <c r="I652" i="1"/>
  <c r="I565" i="1"/>
  <c r="I717" i="1"/>
  <c r="I392" i="1"/>
  <c r="I1083" i="1"/>
  <c r="I725" i="1"/>
  <c r="I1251" i="1"/>
  <c r="I1067" i="1"/>
  <c r="I974" i="1"/>
  <c r="I960" i="1"/>
  <c r="I320" i="1"/>
  <c r="I627" i="1"/>
  <c r="I363" i="1"/>
  <c r="I1168" i="1"/>
  <c r="I1018" i="1"/>
  <c r="I755" i="1"/>
  <c r="I1459" i="1"/>
  <c r="I667" i="1"/>
  <c r="I1081" i="1"/>
  <c r="I1038" i="1"/>
  <c r="I1398" i="1"/>
  <c r="I1120" i="1"/>
  <c r="I933" i="1"/>
  <c r="I1325" i="1"/>
  <c r="I1175" i="1"/>
  <c r="I937" i="1"/>
  <c r="I1327" i="1"/>
  <c r="I1054" i="1"/>
  <c r="I1423" i="1"/>
  <c r="I1059" i="1"/>
  <c r="I1337" i="1"/>
  <c r="I955" i="1"/>
  <c r="I774" i="1"/>
  <c r="I1136" i="1"/>
  <c r="I802" i="1"/>
  <c r="I1031" i="1"/>
  <c r="I1278" i="1"/>
  <c r="I1367" i="1"/>
  <c r="I1295" i="1"/>
  <c r="I1235" i="1"/>
  <c r="I1375" i="1"/>
  <c r="I987" i="1"/>
  <c r="I1166" i="1"/>
  <c r="I1088" i="1"/>
  <c r="I1331" i="1"/>
  <c r="I1381" i="1"/>
  <c r="I1363" i="1"/>
  <c r="I784" i="1"/>
  <c r="I1046" i="1"/>
  <c r="I1098" i="1"/>
  <c r="I1113" i="1"/>
  <c r="I1199" i="1"/>
  <c r="I1434" i="1"/>
  <c r="I1172" i="1"/>
  <c r="I1261" i="1"/>
  <c r="I1289" i="1"/>
  <c r="I1091" i="1"/>
  <c r="I1356" i="1"/>
  <c r="I1369" i="1"/>
  <c r="I1250" i="1"/>
  <c r="I1431" i="1"/>
  <c r="I1394" i="1"/>
  <c r="I1030" i="1"/>
  <c r="I1234" i="1"/>
  <c r="I1296" i="1"/>
  <c r="I1019" i="1"/>
  <c r="I549" i="1"/>
  <c r="I269" i="1"/>
  <c r="I785" i="1"/>
  <c r="I1112" i="1"/>
  <c r="I1253" i="1"/>
  <c r="I842" i="1"/>
  <c r="I1305" i="1"/>
  <c r="I1110" i="1"/>
  <c r="I1211" i="1"/>
  <c r="I1241" i="1"/>
  <c r="I1458" i="1"/>
  <c r="I1301" i="1"/>
  <c r="I733" i="1"/>
  <c r="I1204" i="1"/>
  <c r="I781" i="1"/>
  <c r="I1424" i="1"/>
  <c r="I1415" i="1"/>
  <c r="I1160" i="1"/>
  <c r="I1257" i="1"/>
  <c r="I1461" i="1"/>
  <c r="I1138" i="1"/>
  <c r="I858" i="1"/>
  <c r="I973" i="1"/>
  <c r="I1306" i="1"/>
  <c r="I860" i="1"/>
  <c r="I1285" i="1"/>
  <c r="I1338" i="1"/>
  <c r="I1344" i="1"/>
  <c r="I1161" i="1"/>
  <c r="I724" i="1"/>
  <c r="I1406" i="1"/>
  <c r="I572" i="1"/>
  <c r="I641" i="1"/>
  <c r="I949" i="1"/>
  <c r="I878" i="1"/>
  <c r="I1111" i="1"/>
  <c r="I1121" i="1"/>
  <c r="I1020" i="1"/>
  <c r="I914" i="1"/>
  <c r="I793" i="1"/>
  <c r="I861" i="1"/>
  <c r="I799" i="1"/>
  <c r="I1226" i="1"/>
  <c r="I1354" i="1"/>
  <c r="I834" i="1"/>
  <c r="I992" i="1"/>
  <c r="I1343" i="1"/>
  <c r="I1439" i="1"/>
  <c r="I1410" i="1"/>
  <c r="I1141" i="1"/>
  <c r="I1422" i="1"/>
  <c r="I1462" i="1"/>
  <c r="I1407" i="1"/>
  <c r="I1256" i="1"/>
  <c r="I1370" i="1"/>
  <c r="I1314" i="1"/>
  <c r="I1297" i="1"/>
  <c r="I1312" i="1"/>
  <c r="I1243" i="1"/>
  <c r="I1384" i="1"/>
  <c r="I1332" i="1"/>
  <c r="I1405" i="1"/>
  <c r="I1302" i="1"/>
  <c r="I433" i="1"/>
  <c r="I1440" i="1"/>
  <c r="I1198" i="1"/>
  <c r="I1292" i="1"/>
  <c r="I753" i="1"/>
  <c r="I880" i="1"/>
  <c r="I827" i="1"/>
  <c r="I829" i="1"/>
  <c r="I922" i="1"/>
  <c r="I1139" i="1"/>
  <c r="I865" i="1"/>
  <c r="I754" i="1"/>
  <c r="I1181" i="1"/>
  <c r="I964" i="1"/>
  <c r="I1403" i="1"/>
  <c r="I1390" i="1"/>
  <c r="I1355" i="1"/>
  <c r="I1427" i="1"/>
  <c r="I1221" i="1"/>
  <c r="I1445" i="1"/>
  <c r="I1155" i="1"/>
  <c r="I1280" i="1"/>
  <c r="I1079" i="1"/>
  <c r="I1351" i="1"/>
  <c r="I963" i="1"/>
  <c r="I1125" i="1"/>
  <c r="I926" i="1"/>
  <c r="I1377" i="1"/>
  <c r="I1451" i="1"/>
  <c r="I1353" i="1"/>
  <c r="I1266" i="1"/>
  <c r="I1004" i="1"/>
  <c r="I1339" i="1"/>
  <c r="I1450" i="1"/>
  <c r="I1428" i="1"/>
  <c r="I1395" i="1"/>
  <c r="I1126" i="1"/>
  <c r="I1127" i="1"/>
  <c r="I1128" i="1"/>
  <c r="I1192" i="1"/>
  <c r="I1005" i="1"/>
  <c r="I1092" i="1"/>
  <c r="I1034" i="1"/>
  <c r="I1357" i="1"/>
  <c r="I1455" i="1"/>
  <c r="I1446" i="1"/>
  <c r="I1457" i="1"/>
  <c r="I1393" i="1"/>
  <c r="I1419" i="1"/>
  <c r="I1426" i="1"/>
  <c r="I1252" i="1"/>
  <c r="I1219" i="1"/>
  <c r="I1463" i="1"/>
  <c r="I1430" i="1"/>
  <c r="I1466" i="1"/>
  <c r="I1366" i="1"/>
  <c r="I1346" i="1"/>
  <c r="I1371" i="1"/>
  <c r="I1425" i="1"/>
  <c r="I1443" i="1"/>
  <c r="I1438" i="1"/>
  <c r="I1456" i="1"/>
  <c r="I1460" i="1"/>
  <c r="I1464" i="1"/>
  <c r="J255" i="1"/>
  <c r="K255" i="1"/>
  <c r="L255" i="1"/>
  <c r="M255" i="1"/>
  <c r="J229" i="1"/>
  <c r="K229" i="1"/>
  <c r="L229" i="1"/>
  <c r="M229" i="1"/>
  <c r="J748" i="1"/>
  <c r="K748" i="1"/>
  <c r="L748" i="1"/>
  <c r="M748" i="1"/>
  <c r="J61" i="1"/>
  <c r="K61" i="1"/>
  <c r="L61" i="1"/>
  <c r="M61" i="1"/>
  <c r="J344" i="1"/>
  <c r="K344" i="1"/>
  <c r="L344" i="1"/>
  <c r="M344" i="1"/>
  <c r="J449" i="1"/>
  <c r="K449" i="1"/>
  <c r="L449" i="1"/>
  <c r="M449" i="1"/>
  <c r="J447" i="1"/>
  <c r="K447" i="1"/>
  <c r="L447" i="1"/>
  <c r="M447" i="1"/>
  <c r="J154" i="1"/>
  <c r="K154" i="1"/>
  <c r="L154" i="1"/>
  <c r="M154" i="1"/>
  <c r="J29" i="1"/>
  <c r="K29" i="1"/>
  <c r="L29" i="1"/>
  <c r="M29" i="1"/>
  <c r="J230" i="1"/>
  <c r="K230" i="1"/>
  <c r="L230" i="1"/>
  <c r="M230" i="1"/>
  <c r="J347" i="1"/>
  <c r="K347" i="1"/>
  <c r="L347" i="1"/>
  <c r="M347" i="1"/>
  <c r="J62" i="1"/>
  <c r="K62" i="1"/>
  <c r="L62" i="1"/>
  <c r="M62" i="1"/>
  <c r="J2" i="1"/>
  <c r="K2" i="1"/>
  <c r="L2" i="1"/>
  <c r="M2" i="1"/>
  <c r="J898" i="1"/>
  <c r="K898" i="1"/>
  <c r="L898" i="1"/>
  <c r="M898" i="1"/>
  <c r="J766" i="1"/>
  <c r="K766" i="1"/>
  <c r="L766" i="1"/>
  <c r="M766" i="1"/>
  <c r="J207" i="1"/>
  <c r="K207" i="1"/>
  <c r="L207" i="1"/>
  <c r="M207" i="1"/>
  <c r="J187" i="1"/>
  <c r="K187" i="1"/>
  <c r="L187" i="1"/>
  <c r="M187" i="1"/>
  <c r="J231" i="1"/>
  <c r="K231" i="1"/>
  <c r="L231" i="1"/>
  <c r="M231" i="1"/>
  <c r="J493" i="1"/>
  <c r="K493" i="1"/>
  <c r="L493" i="1"/>
  <c r="M493" i="1"/>
  <c r="J389" i="1"/>
  <c r="K389" i="1"/>
  <c r="L389" i="1"/>
  <c r="M389" i="1"/>
  <c r="J1012" i="1"/>
  <c r="K1012" i="1"/>
  <c r="L1012" i="1"/>
  <c r="M1012" i="1"/>
  <c r="J784" i="1"/>
  <c r="K784" i="1"/>
  <c r="L784" i="1"/>
  <c r="M784" i="1"/>
  <c r="J302" i="1"/>
  <c r="K302" i="1"/>
  <c r="L302" i="1"/>
  <c r="M302" i="1"/>
  <c r="J632" i="1"/>
  <c r="K632" i="1"/>
  <c r="L632" i="1"/>
  <c r="M632" i="1"/>
  <c r="J659" i="1"/>
  <c r="K659" i="1"/>
  <c r="L659" i="1"/>
  <c r="M659" i="1"/>
  <c r="J442" i="1"/>
  <c r="K442" i="1"/>
  <c r="L442" i="1"/>
  <c r="M442" i="1"/>
  <c r="J172" i="1"/>
  <c r="K172" i="1"/>
  <c r="L172" i="1"/>
  <c r="M172" i="1"/>
  <c r="J946" i="1"/>
  <c r="K946" i="1"/>
  <c r="L946" i="1"/>
  <c r="M946" i="1"/>
  <c r="J1286" i="1"/>
  <c r="K1286" i="1"/>
  <c r="L1286" i="1"/>
  <c r="M1286" i="1"/>
  <c r="J236" i="1"/>
  <c r="K236" i="1"/>
  <c r="L236" i="1"/>
  <c r="M236" i="1"/>
  <c r="J32" i="1"/>
  <c r="K32" i="1"/>
  <c r="L32" i="1"/>
  <c r="M32" i="1"/>
  <c r="J1007" i="1"/>
  <c r="K1007" i="1"/>
  <c r="L1007" i="1"/>
  <c r="M1007" i="1"/>
  <c r="J1042" i="1"/>
  <c r="K1042" i="1"/>
  <c r="L1042" i="1"/>
  <c r="M1042" i="1"/>
  <c r="J1222" i="1"/>
  <c r="K1222" i="1"/>
  <c r="L1222" i="1"/>
  <c r="M1222" i="1"/>
  <c r="J1149" i="1"/>
  <c r="K1149" i="1"/>
  <c r="L1149" i="1"/>
  <c r="M1149" i="1"/>
  <c r="J450" i="1"/>
  <c r="K450" i="1"/>
  <c r="L450" i="1"/>
  <c r="M450" i="1"/>
  <c r="J291" i="1"/>
  <c r="K291" i="1"/>
  <c r="L291" i="1"/>
  <c r="M291" i="1"/>
  <c r="J1212" i="1"/>
  <c r="K1212" i="1"/>
  <c r="L1212" i="1"/>
  <c r="M1212" i="1"/>
  <c r="J581" i="1"/>
  <c r="K581" i="1"/>
  <c r="L581" i="1"/>
  <c r="M581" i="1"/>
  <c r="J1205" i="1"/>
  <c r="K1205" i="1"/>
  <c r="L1205" i="1"/>
  <c r="M1205" i="1"/>
  <c r="J13" i="1"/>
  <c r="K13" i="1"/>
  <c r="L13" i="1"/>
  <c r="M13" i="1"/>
  <c r="J177" i="1"/>
  <c r="K177" i="1"/>
  <c r="L177" i="1"/>
  <c r="M177" i="1"/>
  <c r="J256" i="1"/>
  <c r="K256" i="1"/>
  <c r="L256" i="1"/>
  <c r="M256" i="1"/>
  <c r="J376" i="1"/>
  <c r="K376" i="1"/>
  <c r="L376" i="1"/>
  <c r="M376" i="1"/>
  <c r="J633" i="1"/>
  <c r="K633" i="1"/>
  <c r="L633" i="1"/>
  <c r="M633" i="1"/>
  <c r="J1004" i="1"/>
  <c r="K1004" i="1"/>
  <c r="L1004" i="1"/>
  <c r="M1004" i="1"/>
  <c r="J619" i="1"/>
  <c r="K619" i="1"/>
  <c r="L619" i="1"/>
  <c r="M619" i="1"/>
  <c r="J3" i="1"/>
  <c r="K3" i="1"/>
  <c r="L3" i="1"/>
  <c r="M3" i="1"/>
  <c r="J1306" i="1"/>
  <c r="K1306" i="1"/>
  <c r="L1306" i="1"/>
  <c r="M1306" i="1"/>
  <c r="J66" i="1"/>
  <c r="K66" i="1"/>
  <c r="L66" i="1"/>
  <c r="M66" i="1"/>
  <c r="J142" i="1"/>
  <c r="K142" i="1"/>
  <c r="L142" i="1"/>
  <c r="M142" i="1"/>
  <c r="J67" i="1"/>
  <c r="K67" i="1"/>
  <c r="L67" i="1"/>
  <c r="M67" i="1"/>
  <c r="J497" i="1"/>
  <c r="K497" i="1"/>
  <c r="L497" i="1"/>
  <c r="M497" i="1"/>
  <c r="J757" i="1"/>
  <c r="K757" i="1"/>
  <c r="L757" i="1"/>
  <c r="M757" i="1"/>
  <c r="J1269" i="1"/>
  <c r="K1269" i="1"/>
  <c r="L1269" i="1"/>
  <c r="M1269" i="1"/>
  <c r="J1046" i="1"/>
  <c r="K1046" i="1"/>
  <c r="L1046" i="1"/>
  <c r="M1046" i="1"/>
  <c r="J30" i="1"/>
  <c r="K30" i="1"/>
  <c r="L30" i="1"/>
  <c r="M30" i="1"/>
  <c r="J173" i="1"/>
  <c r="K173" i="1"/>
  <c r="L173" i="1"/>
  <c r="M173" i="1"/>
  <c r="J1146" i="1"/>
  <c r="K1146" i="1"/>
  <c r="L1146" i="1"/>
  <c r="M1146" i="1"/>
  <c r="J537" i="1"/>
  <c r="K537" i="1"/>
  <c r="L537" i="1"/>
  <c r="M537" i="1"/>
  <c r="J1098" i="1"/>
  <c r="K1098" i="1"/>
  <c r="L1098" i="1"/>
  <c r="M1098" i="1"/>
  <c r="J531" i="1"/>
  <c r="K531" i="1"/>
  <c r="L531" i="1"/>
  <c r="M531" i="1"/>
  <c r="J1075" i="1"/>
  <c r="K1075" i="1"/>
  <c r="L1075" i="1"/>
  <c r="M1075" i="1"/>
  <c r="J210" i="1"/>
  <c r="K210" i="1"/>
  <c r="L210" i="1"/>
  <c r="M210" i="1"/>
  <c r="J121" i="1"/>
  <c r="K121" i="1"/>
  <c r="L121" i="1"/>
  <c r="M121" i="1"/>
  <c r="J4" i="1"/>
  <c r="K4" i="1"/>
  <c r="L4" i="1"/>
  <c r="M4" i="1"/>
  <c r="J1227" i="1"/>
  <c r="K1227" i="1"/>
  <c r="L1227" i="1"/>
  <c r="M1227" i="1"/>
  <c r="J1185" i="1"/>
  <c r="K1185" i="1"/>
  <c r="L1185" i="1"/>
  <c r="M1185" i="1"/>
  <c r="J859" i="1"/>
  <c r="K859" i="1"/>
  <c r="L859" i="1"/>
  <c r="M859" i="1"/>
  <c r="J246" i="1"/>
  <c r="K246" i="1"/>
  <c r="L246" i="1"/>
  <c r="M246" i="1"/>
  <c r="J1299" i="1"/>
  <c r="K1299" i="1"/>
  <c r="L1299" i="1"/>
  <c r="M1299" i="1"/>
  <c r="J1318" i="1"/>
  <c r="K1318" i="1"/>
  <c r="L1318" i="1"/>
  <c r="M1318" i="1"/>
  <c r="J122" i="1"/>
  <c r="K122" i="1"/>
  <c r="L122" i="1"/>
  <c r="M122" i="1"/>
  <c r="J688" i="1"/>
  <c r="K688" i="1"/>
  <c r="L688" i="1"/>
  <c r="M688" i="1"/>
  <c r="J981" i="1"/>
  <c r="K981" i="1"/>
  <c r="L981" i="1"/>
  <c r="M981" i="1"/>
  <c r="J1187" i="1"/>
  <c r="K1187" i="1"/>
  <c r="L1187" i="1"/>
  <c r="M1187" i="1"/>
  <c r="J1060" i="1"/>
  <c r="K1060" i="1"/>
  <c r="L1060" i="1"/>
  <c r="M1060" i="1"/>
  <c r="J1245" i="1"/>
  <c r="K1245" i="1"/>
  <c r="L1245" i="1"/>
  <c r="M1245" i="1"/>
  <c r="J1246" i="1"/>
  <c r="K1246" i="1"/>
  <c r="L1246" i="1"/>
  <c r="M1246" i="1"/>
  <c r="J1429" i="1"/>
  <c r="K1429" i="1"/>
  <c r="L1429" i="1"/>
  <c r="M1429" i="1"/>
  <c r="J257" i="1"/>
  <c r="K257" i="1"/>
  <c r="L257" i="1"/>
  <c r="M257" i="1"/>
  <c r="J634" i="1"/>
  <c r="K634" i="1"/>
  <c r="L634" i="1"/>
  <c r="M634" i="1"/>
  <c r="J1280" i="1"/>
  <c r="K1280" i="1"/>
  <c r="L1280" i="1"/>
  <c r="M1280" i="1"/>
  <c r="J116" i="1"/>
  <c r="K116" i="1"/>
  <c r="L116" i="1"/>
  <c r="M116" i="1"/>
  <c r="J486" i="1"/>
  <c r="K486" i="1"/>
  <c r="L486" i="1"/>
  <c r="M486" i="1"/>
  <c r="J582" i="1"/>
  <c r="K582" i="1"/>
  <c r="L582" i="1"/>
  <c r="M582" i="1"/>
  <c r="J660" i="1"/>
  <c r="K660" i="1"/>
  <c r="L660" i="1"/>
  <c r="M660" i="1"/>
  <c r="J532" i="1"/>
  <c r="K532" i="1"/>
  <c r="L532" i="1"/>
  <c r="M532" i="1"/>
  <c r="J1323" i="1"/>
  <c r="K1323" i="1"/>
  <c r="L1323" i="1"/>
  <c r="M1323" i="1"/>
  <c r="J258" i="1"/>
  <c r="K258" i="1"/>
  <c r="L258" i="1"/>
  <c r="M258" i="1"/>
  <c r="J860" i="1"/>
  <c r="K860" i="1"/>
  <c r="L860" i="1"/>
  <c r="M860" i="1"/>
  <c r="J174" i="1"/>
  <c r="K174" i="1"/>
  <c r="L174" i="1"/>
  <c r="M174" i="1"/>
  <c r="J63" i="1"/>
  <c r="K63" i="1"/>
  <c r="L63" i="1"/>
  <c r="M63" i="1"/>
  <c r="J1236" i="1"/>
  <c r="K1236" i="1"/>
  <c r="L1236" i="1"/>
  <c r="M1236" i="1"/>
  <c r="J610" i="1"/>
  <c r="K610" i="1"/>
  <c r="L610" i="1"/>
  <c r="M610" i="1"/>
  <c r="J1113" i="1"/>
  <c r="K1113" i="1"/>
  <c r="L1113" i="1"/>
  <c r="M1113" i="1"/>
  <c r="J1179" i="1"/>
  <c r="K1179" i="1"/>
  <c r="L1179" i="1"/>
  <c r="M1179" i="1"/>
  <c r="J1199" i="1"/>
  <c r="K1199" i="1"/>
  <c r="L1199" i="1"/>
  <c r="M1199" i="1"/>
  <c r="J119" i="1"/>
  <c r="K119" i="1"/>
  <c r="L119" i="1"/>
  <c r="M119" i="1"/>
  <c r="J1094" i="1"/>
  <c r="K1094" i="1"/>
  <c r="L1094" i="1"/>
  <c r="M1094" i="1"/>
  <c r="J687" i="1"/>
  <c r="K687" i="1"/>
  <c r="L687" i="1"/>
  <c r="M687" i="1"/>
  <c r="J558" i="1"/>
  <c r="K558" i="1"/>
  <c r="L558" i="1"/>
  <c r="M558" i="1"/>
  <c r="J1049" i="1"/>
  <c r="K1049" i="1"/>
  <c r="L1049" i="1"/>
  <c r="M1049" i="1"/>
  <c r="J188" i="1"/>
  <c r="K188" i="1"/>
  <c r="L188" i="1"/>
  <c r="M188" i="1"/>
  <c r="J426" i="1"/>
  <c r="K426" i="1"/>
  <c r="L426" i="1"/>
  <c r="M426" i="1"/>
  <c r="J803" i="1"/>
  <c r="K803" i="1"/>
  <c r="L803" i="1"/>
  <c r="M803" i="1"/>
  <c r="J259" i="1"/>
  <c r="K259" i="1"/>
  <c r="L259" i="1"/>
  <c r="M259" i="1"/>
  <c r="J1090" i="1"/>
  <c r="K1090" i="1"/>
  <c r="L1090" i="1"/>
  <c r="M1090" i="1"/>
  <c r="J730" i="1"/>
  <c r="K730" i="1"/>
  <c r="L730" i="1"/>
  <c r="M730" i="1"/>
  <c r="J451" i="1"/>
  <c r="K451" i="1"/>
  <c r="L451" i="1"/>
  <c r="M451" i="1"/>
  <c r="J915" i="1"/>
  <c r="K915" i="1"/>
  <c r="L915" i="1"/>
  <c r="M915" i="1"/>
  <c r="J237" i="1"/>
  <c r="K237" i="1"/>
  <c r="L237" i="1"/>
  <c r="M237" i="1"/>
  <c r="J1033" i="1"/>
  <c r="K1033" i="1"/>
  <c r="L1033" i="1"/>
  <c r="M1033" i="1"/>
  <c r="J982" i="1"/>
  <c r="K982" i="1"/>
  <c r="L982" i="1"/>
  <c r="M982" i="1"/>
  <c r="J1115" i="1"/>
  <c r="K1115" i="1"/>
  <c r="L1115" i="1"/>
  <c r="M1115" i="1"/>
  <c r="J994" i="1"/>
  <c r="K994" i="1"/>
  <c r="L994" i="1"/>
  <c r="M994" i="1"/>
  <c r="J1285" i="1"/>
  <c r="K1285" i="1"/>
  <c r="L1285" i="1"/>
  <c r="M1285" i="1"/>
  <c r="J1243" i="1"/>
  <c r="K1243" i="1"/>
  <c r="L1243" i="1"/>
  <c r="M1243" i="1"/>
  <c r="J1076" i="1"/>
  <c r="K1076" i="1"/>
  <c r="L1076" i="1"/>
  <c r="M1076" i="1"/>
  <c r="J1382" i="1"/>
  <c r="K1382" i="1"/>
  <c r="L1382" i="1"/>
  <c r="M1382" i="1"/>
  <c r="J851" i="1"/>
  <c r="K851" i="1"/>
  <c r="L851" i="1"/>
  <c r="M851" i="1"/>
  <c r="J1434" i="1"/>
  <c r="K1434" i="1"/>
  <c r="L1434" i="1"/>
  <c r="M1434" i="1"/>
  <c r="J1137" i="1"/>
  <c r="K1137" i="1"/>
  <c r="L1137" i="1"/>
  <c r="M1137" i="1"/>
  <c r="J1053" i="1"/>
  <c r="K1053" i="1"/>
  <c r="L1053" i="1"/>
  <c r="M1053" i="1"/>
  <c r="J123" i="1"/>
  <c r="K123" i="1"/>
  <c r="L123" i="1"/>
  <c r="M123" i="1"/>
  <c r="J275" i="1"/>
  <c r="K275" i="1"/>
  <c r="L275" i="1"/>
  <c r="M275" i="1"/>
  <c r="J362" i="1"/>
  <c r="K362" i="1"/>
  <c r="L362" i="1"/>
  <c r="M362" i="1"/>
  <c r="J1021" i="1"/>
  <c r="K1021" i="1"/>
  <c r="L1021" i="1"/>
  <c r="M1021" i="1"/>
  <c r="J1262" i="1"/>
  <c r="K1262" i="1"/>
  <c r="L1262" i="1"/>
  <c r="M1262" i="1"/>
  <c r="J46" i="1"/>
  <c r="K46" i="1"/>
  <c r="L46" i="1"/>
  <c r="M46" i="1"/>
  <c r="J661" i="1"/>
  <c r="K661" i="1"/>
  <c r="L661" i="1"/>
  <c r="M661" i="1"/>
  <c r="J804" i="1"/>
  <c r="K804" i="1"/>
  <c r="L804" i="1"/>
  <c r="M804" i="1"/>
  <c r="J900" i="1"/>
  <c r="K900" i="1"/>
  <c r="L900" i="1"/>
  <c r="M900" i="1"/>
  <c r="J1402" i="1"/>
  <c r="K1402" i="1"/>
  <c r="L1402" i="1"/>
  <c r="M1402" i="1"/>
  <c r="J130" i="1"/>
  <c r="K130" i="1"/>
  <c r="L130" i="1"/>
  <c r="M130" i="1"/>
  <c r="J966" i="1"/>
  <c r="K966" i="1"/>
  <c r="L966" i="1"/>
  <c r="M966" i="1"/>
  <c r="J1150" i="1"/>
  <c r="K1150" i="1"/>
  <c r="L1150" i="1"/>
  <c r="M1150" i="1"/>
  <c r="J560" i="1"/>
  <c r="K560" i="1"/>
  <c r="L560" i="1"/>
  <c r="M560" i="1"/>
  <c r="J1047" i="1"/>
  <c r="K1047" i="1"/>
  <c r="L1047" i="1"/>
  <c r="M1047" i="1"/>
  <c r="J238" i="1"/>
  <c r="K238" i="1"/>
  <c r="L238" i="1"/>
  <c r="M238" i="1"/>
  <c r="J902" i="1"/>
  <c r="K902" i="1"/>
  <c r="L902" i="1"/>
  <c r="M902" i="1"/>
  <c r="J143" i="1"/>
  <c r="K143" i="1"/>
  <c r="L143" i="1"/>
  <c r="M143" i="1"/>
  <c r="J1393" i="1"/>
  <c r="K1393" i="1"/>
  <c r="L1393" i="1"/>
  <c r="M1393" i="1"/>
  <c r="J28" i="1"/>
  <c r="K28" i="1"/>
  <c r="L28" i="1"/>
  <c r="M28" i="1"/>
  <c r="J631" i="1"/>
  <c r="K631" i="1"/>
  <c r="L631" i="1"/>
  <c r="M631" i="1"/>
  <c r="J1172" i="1"/>
  <c r="K1172" i="1"/>
  <c r="L1172" i="1"/>
  <c r="M1172" i="1"/>
  <c r="J496" i="1"/>
  <c r="K496" i="1"/>
  <c r="L496" i="1"/>
  <c r="M496" i="1"/>
  <c r="J1082" i="1"/>
  <c r="K1082" i="1"/>
  <c r="L1082" i="1"/>
  <c r="M1082" i="1"/>
  <c r="J205" i="1"/>
  <c r="K205" i="1"/>
  <c r="L205" i="1"/>
  <c r="M205" i="1"/>
  <c r="J1229" i="1"/>
  <c r="K1229" i="1"/>
  <c r="L1229" i="1"/>
  <c r="M1229" i="1"/>
  <c r="J1317" i="1"/>
  <c r="K1317" i="1"/>
  <c r="L1317" i="1"/>
  <c r="M1317" i="1"/>
  <c r="J1043" i="1"/>
  <c r="K1043" i="1"/>
  <c r="L1043" i="1"/>
  <c r="M1043" i="1"/>
  <c r="J303" i="1"/>
  <c r="K303" i="1"/>
  <c r="L303" i="1"/>
  <c r="M303" i="1"/>
  <c r="J155" i="1"/>
  <c r="K155" i="1"/>
  <c r="L155" i="1"/>
  <c r="M155" i="1"/>
  <c r="J1079" i="1"/>
  <c r="K1079" i="1"/>
  <c r="L1079" i="1"/>
  <c r="M1079" i="1"/>
  <c r="J1448" i="1"/>
  <c r="K1448" i="1"/>
  <c r="L1448" i="1"/>
  <c r="M1448" i="1"/>
  <c r="J852" i="1"/>
  <c r="K852" i="1"/>
  <c r="L852" i="1"/>
  <c r="M852" i="1"/>
  <c r="J674" i="1"/>
  <c r="K674" i="1"/>
  <c r="L674" i="1"/>
  <c r="M674" i="1"/>
  <c r="J1437" i="1"/>
  <c r="K1437" i="1"/>
  <c r="L1437" i="1"/>
  <c r="M1437" i="1"/>
  <c r="J1329" i="1"/>
  <c r="K1329" i="1"/>
  <c r="L1329" i="1"/>
  <c r="M1329" i="1"/>
  <c r="J885" i="1"/>
  <c r="K885" i="1"/>
  <c r="L885" i="1"/>
  <c r="M885" i="1"/>
  <c r="J568" i="1"/>
  <c r="K568" i="1"/>
  <c r="L568" i="1"/>
  <c r="M568" i="1"/>
  <c r="J689" i="1"/>
  <c r="K689" i="1"/>
  <c r="L689" i="1"/>
  <c r="M689" i="1"/>
  <c r="J1417" i="1"/>
  <c r="K1417" i="1"/>
  <c r="L1417" i="1"/>
  <c r="M1417" i="1"/>
  <c r="J1086" i="1"/>
  <c r="K1086" i="1"/>
  <c r="L1086" i="1"/>
  <c r="M1086" i="1"/>
  <c r="J1132" i="1"/>
  <c r="K1132" i="1"/>
  <c r="L1132" i="1"/>
  <c r="M1132" i="1"/>
  <c r="J427" i="1"/>
  <c r="K427" i="1"/>
  <c r="L427" i="1"/>
  <c r="M427" i="1"/>
  <c r="J1274" i="1"/>
  <c r="K1274" i="1"/>
  <c r="L1274" i="1"/>
  <c r="M1274" i="1"/>
  <c r="J943" i="1"/>
  <c r="K943" i="1"/>
  <c r="L943" i="1"/>
  <c r="M943" i="1"/>
  <c r="J734" i="1"/>
  <c r="K734" i="1"/>
  <c r="L734" i="1"/>
  <c r="M734" i="1"/>
  <c r="J161" i="1"/>
  <c r="K161" i="1"/>
  <c r="L161" i="1"/>
  <c r="M161" i="1"/>
  <c r="J662" i="1"/>
  <c r="K662" i="1"/>
  <c r="L662" i="1"/>
  <c r="M662" i="1"/>
  <c r="J1061" i="1"/>
  <c r="K1061" i="1"/>
  <c r="L1061" i="1"/>
  <c r="M1061" i="1"/>
  <c r="J817" i="1"/>
  <c r="K817" i="1"/>
  <c r="L817" i="1"/>
  <c r="M817" i="1"/>
  <c r="J1453" i="1"/>
  <c r="K1453" i="1"/>
  <c r="L1453" i="1"/>
  <c r="M1453" i="1"/>
  <c r="J1261" i="1"/>
  <c r="K1261" i="1"/>
  <c r="L1261" i="1"/>
  <c r="M1261" i="1"/>
  <c r="J635" i="1"/>
  <c r="K635" i="1"/>
  <c r="L635" i="1"/>
  <c r="M635" i="1"/>
  <c r="J903" i="1"/>
  <c r="K903" i="1"/>
  <c r="L903" i="1"/>
  <c r="M903" i="1"/>
  <c r="J636" i="1"/>
  <c r="K636" i="1"/>
  <c r="L636" i="1"/>
  <c r="M636" i="1"/>
  <c r="J1339" i="1"/>
  <c r="K1339" i="1"/>
  <c r="L1339" i="1"/>
  <c r="M1339" i="1"/>
  <c r="J1322" i="1"/>
  <c r="K1322" i="1"/>
  <c r="L1322" i="1"/>
  <c r="M1322" i="1"/>
  <c r="J882" i="1"/>
  <c r="K882" i="1"/>
  <c r="L882" i="1"/>
  <c r="M882" i="1"/>
  <c r="J672" i="1"/>
  <c r="K672" i="1"/>
  <c r="L672" i="1"/>
  <c r="M672" i="1"/>
  <c r="J292" i="1"/>
  <c r="K292" i="1"/>
  <c r="L292" i="1"/>
  <c r="M292" i="1"/>
  <c r="J606" i="1"/>
  <c r="K606" i="1"/>
  <c r="L606" i="1"/>
  <c r="M606" i="1"/>
  <c r="J415" i="1"/>
  <c r="K415" i="1"/>
  <c r="L415" i="1"/>
  <c r="M415" i="1"/>
  <c r="J293" i="1"/>
  <c r="K293" i="1"/>
  <c r="L293" i="1"/>
  <c r="M293" i="1"/>
  <c r="J805" i="1"/>
  <c r="K805" i="1"/>
  <c r="L805" i="1"/>
  <c r="M805" i="1"/>
  <c r="J1293" i="1"/>
  <c r="K1293" i="1"/>
  <c r="L1293" i="1"/>
  <c r="M1293" i="1"/>
  <c r="J206" i="1"/>
  <c r="K206" i="1"/>
  <c r="L206" i="1"/>
  <c r="M206" i="1"/>
  <c r="J758" i="1"/>
  <c r="K758" i="1"/>
  <c r="L758" i="1"/>
  <c r="M758" i="1"/>
  <c r="J38" i="1"/>
  <c r="K38" i="1"/>
  <c r="L38" i="1"/>
  <c r="M38" i="1"/>
  <c r="J533" i="1"/>
  <c r="K533" i="1"/>
  <c r="L533" i="1"/>
  <c r="M533" i="1"/>
  <c r="J1289" i="1"/>
  <c r="K1289" i="1"/>
  <c r="L1289" i="1"/>
  <c r="M1289" i="1"/>
  <c r="J1214" i="1"/>
  <c r="K1214" i="1"/>
  <c r="L1214" i="1"/>
  <c r="M1214" i="1"/>
  <c r="J1413" i="1"/>
  <c r="K1413" i="1"/>
  <c r="L1413" i="1"/>
  <c r="M1413" i="1"/>
  <c r="J637" i="1"/>
  <c r="K637" i="1"/>
  <c r="L637" i="1"/>
  <c r="M637" i="1"/>
  <c r="J189" i="1"/>
  <c r="K189" i="1"/>
  <c r="L189" i="1"/>
  <c r="M189" i="1"/>
  <c r="J474" i="1"/>
  <c r="K474" i="1"/>
  <c r="L474" i="1"/>
  <c r="M474" i="1"/>
  <c r="J1140" i="1"/>
  <c r="K1140" i="1"/>
  <c r="L1140" i="1"/>
  <c r="M1140" i="1"/>
  <c r="J1203" i="1"/>
  <c r="K1203" i="1"/>
  <c r="L1203" i="1"/>
  <c r="M1203" i="1"/>
  <c r="J1045" i="1"/>
  <c r="K1045" i="1"/>
  <c r="L1045" i="1"/>
  <c r="M1045" i="1"/>
  <c r="J772" i="1"/>
  <c r="K772" i="1"/>
  <c r="L772" i="1"/>
  <c r="M772" i="1"/>
  <c r="J1164" i="1"/>
  <c r="K1164" i="1"/>
  <c r="L1164" i="1"/>
  <c r="M1164" i="1"/>
  <c r="J80" i="1"/>
  <c r="K80" i="1"/>
  <c r="L80" i="1"/>
  <c r="M80" i="1"/>
  <c r="J908" i="1"/>
  <c r="K908" i="1"/>
  <c r="L908" i="1"/>
  <c r="M908" i="1"/>
  <c r="J1397" i="1"/>
  <c r="K1397" i="1"/>
  <c r="L1397" i="1"/>
  <c r="M1397" i="1"/>
  <c r="J729" i="1"/>
  <c r="K729" i="1"/>
  <c r="L729" i="1"/>
  <c r="M729" i="1"/>
  <c r="J1091" i="1"/>
  <c r="K1091" i="1"/>
  <c r="L1091" i="1"/>
  <c r="M1091" i="1"/>
  <c r="J1338" i="1"/>
  <c r="K1338" i="1"/>
  <c r="L1338" i="1"/>
  <c r="M1338" i="1"/>
  <c r="J1436" i="1"/>
  <c r="K1436" i="1"/>
  <c r="L1436" i="1"/>
  <c r="M1436" i="1"/>
  <c r="J1384" i="1"/>
  <c r="K1384" i="1"/>
  <c r="L1384" i="1"/>
  <c r="M1384" i="1"/>
  <c r="J31" i="1"/>
  <c r="K31" i="1"/>
  <c r="L31" i="1"/>
  <c r="M31" i="1"/>
  <c r="J543" i="1"/>
  <c r="K543" i="1"/>
  <c r="L543" i="1"/>
  <c r="M543" i="1"/>
  <c r="J1196" i="1"/>
  <c r="K1196" i="1"/>
  <c r="L1196" i="1"/>
  <c r="M1196" i="1"/>
  <c r="J1396" i="1"/>
  <c r="K1396" i="1"/>
  <c r="L1396" i="1"/>
  <c r="M1396" i="1"/>
  <c r="J670" i="1"/>
  <c r="K670" i="1"/>
  <c r="L670" i="1"/>
  <c r="M670" i="1"/>
  <c r="J989" i="1"/>
  <c r="K989" i="1"/>
  <c r="L989" i="1"/>
  <c r="M989" i="1"/>
  <c r="J204" i="1"/>
  <c r="K204" i="1"/>
  <c r="L204" i="1"/>
  <c r="M204" i="1"/>
  <c r="J1290" i="1"/>
  <c r="K1290" i="1"/>
  <c r="L1290" i="1"/>
  <c r="M1290" i="1"/>
  <c r="J260" i="1"/>
  <c r="K260" i="1"/>
  <c r="L260" i="1"/>
  <c r="M260" i="1"/>
  <c r="J1284" i="1"/>
  <c r="K1284" i="1"/>
  <c r="L1284" i="1"/>
  <c r="M1284" i="1"/>
  <c r="J1071" i="1"/>
  <c r="K1071" i="1"/>
  <c r="L1071" i="1"/>
  <c r="M1071" i="1"/>
  <c r="J1022" i="1"/>
  <c r="K1022" i="1"/>
  <c r="L1022" i="1"/>
  <c r="M1022" i="1"/>
  <c r="J512" i="1"/>
  <c r="K512" i="1"/>
  <c r="L512" i="1"/>
  <c r="M512" i="1"/>
  <c r="J1356" i="1"/>
  <c r="K1356" i="1"/>
  <c r="L1356" i="1"/>
  <c r="M1356" i="1"/>
  <c r="J1240" i="1"/>
  <c r="K1240" i="1"/>
  <c r="L1240" i="1"/>
  <c r="M1240" i="1"/>
  <c r="J1085" i="1"/>
  <c r="K1085" i="1"/>
  <c r="L1085" i="1"/>
  <c r="M1085" i="1"/>
  <c r="J718" i="1"/>
  <c r="K718" i="1"/>
  <c r="L718" i="1"/>
  <c r="M718" i="1"/>
  <c r="J334" i="1"/>
  <c r="K334" i="1"/>
  <c r="L334" i="1"/>
  <c r="M334" i="1"/>
  <c r="J138" i="1"/>
  <c r="K138" i="1"/>
  <c r="L138" i="1"/>
  <c r="M138" i="1"/>
  <c r="J225" i="1"/>
  <c r="K225" i="1"/>
  <c r="L225" i="1"/>
  <c r="M225" i="1"/>
  <c r="J1143" i="1"/>
  <c r="K1143" i="1"/>
  <c r="L1143" i="1"/>
  <c r="M1143" i="1"/>
  <c r="J1332" i="1"/>
  <c r="K1332" i="1"/>
  <c r="L1332" i="1"/>
  <c r="M1332" i="1"/>
  <c r="J1414" i="1"/>
  <c r="K1414" i="1"/>
  <c r="L1414" i="1"/>
  <c r="M1414" i="1"/>
  <c r="J1123" i="1"/>
  <c r="K1123" i="1"/>
  <c r="L1123" i="1"/>
  <c r="M1123" i="1"/>
  <c r="J1351" i="1"/>
  <c r="K1351" i="1"/>
  <c r="L1351" i="1"/>
  <c r="M1351" i="1"/>
  <c r="J1316" i="1"/>
  <c r="K1316" i="1"/>
  <c r="L1316" i="1"/>
  <c r="M1316" i="1"/>
  <c r="J931" i="1"/>
  <c r="K931" i="1"/>
  <c r="L931" i="1"/>
  <c r="M931" i="1"/>
  <c r="J322" i="1"/>
  <c r="K322" i="1"/>
  <c r="L322" i="1"/>
  <c r="M322" i="1"/>
  <c r="J1062" i="1"/>
  <c r="K1062" i="1"/>
  <c r="L1062" i="1"/>
  <c r="M1062" i="1"/>
  <c r="J569" i="1"/>
  <c r="K569" i="1"/>
  <c r="L569" i="1"/>
  <c r="M569" i="1"/>
  <c r="J1097" i="1"/>
  <c r="K1097" i="1"/>
  <c r="L1097" i="1"/>
  <c r="M1097" i="1"/>
  <c r="J1010" i="1"/>
  <c r="K1010" i="1"/>
  <c r="L1010" i="1"/>
  <c r="M1010" i="1"/>
  <c r="J1361" i="1"/>
  <c r="K1361" i="1"/>
  <c r="L1361" i="1"/>
  <c r="M1361" i="1"/>
  <c r="J117" i="1"/>
  <c r="K117" i="1"/>
  <c r="L117" i="1"/>
  <c r="M117" i="1"/>
  <c r="J1151" i="1"/>
  <c r="K1151" i="1"/>
  <c r="L1151" i="1"/>
  <c r="M1151" i="1"/>
  <c r="J211" i="1"/>
  <c r="K211" i="1"/>
  <c r="L211" i="1"/>
  <c r="M211" i="1"/>
  <c r="J1310" i="1"/>
  <c r="K1310" i="1"/>
  <c r="L1310" i="1"/>
  <c r="M1310" i="1"/>
  <c r="J351" i="1"/>
  <c r="K351" i="1"/>
  <c r="L351" i="1"/>
  <c r="M351" i="1"/>
  <c r="J1344" i="1"/>
  <c r="K1344" i="1"/>
  <c r="L1344" i="1"/>
  <c r="M1344" i="1"/>
  <c r="J1369" i="1"/>
  <c r="K1369" i="1"/>
  <c r="L1369" i="1"/>
  <c r="M1369" i="1"/>
  <c r="J918" i="1"/>
  <c r="K918" i="1"/>
  <c r="L918" i="1"/>
  <c r="M918" i="1"/>
  <c r="J638" i="1"/>
  <c r="K638" i="1"/>
  <c r="L638" i="1"/>
  <c r="M638" i="1"/>
  <c r="J1161" i="1"/>
  <c r="K1161" i="1"/>
  <c r="L1161" i="1"/>
  <c r="M1161" i="1"/>
  <c r="J731" i="1"/>
  <c r="K731" i="1"/>
  <c r="L731" i="1"/>
  <c r="M731" i="1"/>
  <c r="J736" i="1"/>
  <c r="K736" i="1"/>
  <c r="L736" i="1"/>
  <c r="M736" i="1"/>
  <c r="J818" i="1"/>
  <c r="K818" i="1"/>
  <c r="L818" i="1"/>
  <c r="M818" i="1"/>
  <c r="J64" i="1"/>
  <c r="K64" i="1"/>
  <c r="L64" i="1"/>
  <c r="M64" i="1"/>
  <c r="J179" i="1"/>
  <c r="K179" i="1"/>
  <c r="L179" i="1"/>
  <c r="M179" i="1"/>
  <c r="J418" i="1"/>
  <c r="K418" i="1"/>
  <c r="L418" i="1"/>
  <c r="M418" i="1"/>
  <c r="J487" i="1"/>
  <c r="K487" i="1"/>
  <c r="L487" i="1"/>
  <c r="M487" i="1"/>
  <c r="J475" i="1"/>
  <c r="K475" i="1"/>
  <c r="L475" i="1"/>
  <c r="M475" i="1"/>
  <c r="J1430" i="1"/>
  <c r="K1430" i="1"/>
  <c r="L1430" i="1"/>
  <c r="M1430" i="1"/>
  <c r="J1249" i="1"/>
  <c r="K1249" i="1"/>
  <c r="L1249" i="1"/>
  <c r="M1249" i="1"/>
  <c r="J663" i="1"/>
  <c r="K663" i="1"/>
  <c r="L663" i="1"/>
  <c r="M663" i="1"/>
  <c r="J1379" i="1"/>
  <c r="K1379" i="1"/>
  <c r="L1379" i="1"/>
  <c r="M1379" i="1"/>
  <c r="J97" i="1"/>
  <c r="K97" i="1"/>
  <c r="L97" i="1"/>
  <c r="M97" i="1"/>
  <c r="J1154" i="1"/>
  <c r="K1154" i="1"/>
  <c r="L1154" i="1"/>
  <c r="M1154" i="1"/>
  <c r="J1333" i="1"/>
  <c r="K1333" i="1"/>
  <c r="L1333" i="1"/>
  <c r="M1333" i="1"/>
  <c r="J944" i="1"/>
  <c r="K944" i="1"/>
  <c r="L944" i="1"/>
  <c r="M944" i="1"/>
  <c r="J1191" i="1"/>
  <c r="K1191" i="1"/>
  <c r="L1191" i="1"/>
  <c r="M1191" i="1"/>
  <c r="J1095" i="1"/>
  <c r="K1095" i="1"/>
  <c r="L1095" i="1"/>
  <c r="M1095" i="1"/>
  <c r="J747" i="1"/>
  <c r="K747" i="1"/>
  <c r="L747" i="1"/>
  <c r="M747" i="1"/>
  <c r="J813" i="1"/>
  <c r="K813" i="1"/>
  <c r="L813" i="1"/>
  <c r="M813" i="1"/>
  <c r="J1450" i="1"/>
  <c r="K1450" i="1"/>
  <c r="L1450" i="1"/>
  <c r="M1450" i="1"/>
  <c r="J534" i="1"/>
  <c r="K534" i="1"/>
  <c r="L534" i="1"/>
  <c r="M534" i="1"/>
  <c r="J1421" i="1"/>
  <c r="K1421" i="1"/>
  <c r="L1421" i="1"/>
  <c r="M1421" i="1"/>
  <c r="J190" i="1"/>
  <c r="K190" i="1"/>
  <c r="L190" i="1"/>
  <c r="M190" i="1"/>
  <c r="J1250" i="1"/>
  <c r="K1250" i="1"/>
  <c r="L1250" i="1"/>
  <c r="M1250" i="1"/>
  <c r="J932" i="1"/>
  <c r="K932" i="1"/>
  <c r="L932" i="1"/>
  <c r="M932" i="1"/>
  <c r="J1248" i="1"/>
  <c r="K1248" i="1"/>
  <c r="L1248" i="1"/>
  <c r="M1248" i="1"/>
  <c r="J1466" i="1"/>
  <c r="K1466" i="1"/>
  <c r="L1466" i="1"/>
  <c r="M1466" i="1"/>
  <c r="J967" i="1"/>
  <c r="K967" i="1"/>
  <c r="L967" i="1"/>
  <c r="M967" i="1"/>
  <c r="J1405" i="1"/>
  <c r="K1405" i="1"/>
  <c r="L1405" i="1"/>
  <c r="M1405" i="1"/>
  <c r="J1152" i="1"/>
  <c r="K1152" i="1"/>
  <c r="L1152" i="1"/>
  <c r="M1152" i="1"/>
  <c r="J1131" i="1"/>
  <c r="K1131" i="1"/>
  <c r="L1131" i="1"/>
  <c r="M1131" i="1"/>
  <c r="J1358" i="1"/>
  <c r="K1358" i="1"/>
  <c r="L1358" i="1"/>
  <c r="M1358" i="1"/>
  <c r="J1000" i="1"/>
  <c r="K1000" i="1"/>
  <c r="L1000" i="1"/>
  <c r="M1000" i="1"/>
  <c r="J607" i="1"/>
  <c r="K607" i="1"/>
  <c r="L607" i="1"/>
  <c r="M607" i="1"/>
  <c r="J1428" i="1"/>
  <c r="K1428" i="1"/>
  <c r="L1428" i="1"/>
  <c r="M1428" i="1"/>
  <c r="J958" i="1"/>
  <c r="K958" i="1"/>
  <c r="L958" i="1"/>
  <c r="M958" i="1"/>
  <c r="J1016" i="1"/>
  <c r="K1016" i="1"/>
  <c r="L1016" i="1"/>
  <c r="M1016" i="1"/>
  <c r="J1411" i="1"/>
  <c r="K1411" i="1"/>
  <c r="L1411" i="1"/>
  <c r="M1411" i="1"/>
  <c r="J460" i="1"/>
  <c r="K460" i="1"/>
  <c r="L460" i="1"/>
  <c r="M460" i="1"/>
  <c r="J883" i="1"/>
  <c r="K883" i="1"/>
  <c r="L883" i="1"/>
  <c r="M883" i="1"/>
  <c r="J1011" i="1"/>
  <c r="K1011" i="1"/>
  <c r="L1011" i="1"/>
  <c r="M1011" i="1"/>
  <c r="J1340" i="1"/>
  <c r="K1340" i="1"/>
  <c r="L1340" i="1"/>
  <c r="M1340" i="1"/>
  <c r="J1341" i="1"/>
  <c r="K1341" i="1"/>
  <c r="L1341" i="1"/>
  <c r="M1341" i="1"/>
  <c r="J1452" i="1"/>
  <c r="K1452" i="1"/>
  <c r="L1452" i="1"/>
  <c r="M1452" i="1"/>
  <c r="J1431" i="1"/>
  <c r="K1431" i="1"/>
  <c r="L1431" i="1"/>
  <c r="M1431" i="1"/>
  <c r="J443" i="1"/>
  <c r="K443" i="1"/>
  <c r="L443" i="1"/>
  <c r="M443" i="1"/>
  <c r="J1432" i="1"/>
  <c r="K1432" i="1"/>
  <c r="L1432" i="1"/>
  <c r="M1432" i="1"/>
  <c r="J1335" i="1"/>
  <c r="K1335" i="1"/>
  <c r="L1335" i="1"/>
  <c r="M1335" i="1"/>
  <c r="J1372" i="1"/>
  <c r="K1372" i="1"/>
  <c r="L1372" i="1"/>
  <c r="M1372" i="1"/>
  <c r="J825" i="1"/>
  <c r="K825" i="1"/>
  <c r="L825" i="1"/>
  <c r="M825" i="1"/>
  <c r="J978" i="1"/>
  <c r="K978" i="1"/>
  <c r="L978" i="1"/>
  <c r="M978" i="1"/>
  <c r="J1362" i="1"/>
  <c r="K1362" i="1"/>
  <c r="L1362" i="1"/>
  <c r="M1362" i="1"/>
  <c r="J1394" i="1"/>
  <c r="K1394" i="1"/>
  <c r="L1394" i="1"/>
  <c r="M1394" i="1"/>
  <c r="J782" i="1"/>
  <c r="K782" i="1"/>
  <c r="L782" i="1"/>
  <c r="M782" i="1"/>
  <c r="J191" i="1"/>
  <c r="K191" i="1"/>
  <c r="L191" i="1"/>
  <c r="M191" i="1"/>
  <c r="J1186" i="1"/>
  <c r="K1186" i="1"/>
  <c r="L1186" i="1"/>
  <c r="M1186" i="1"/>
  <c r="J1302" i="1"/>
  <c r="K1302" i="1"/>
  <c r="L1302" i="1"/>
  <c r="M1302" i="1"/>
  <c r="J1291" i="1"/>
  <c r="K1291" i="1"/>
  <c r="L1291" i="1"/>
  <c r="M1291" i="1"/>
  <c r="J1068" i="1"/>
  <c r="K1068" i="1"/>
  <c r="L1068" i="1"/>
  <c r="M1068" i="1"/>
  <c r="J1342" i="1"/>
  <c r="K1342" i="1"/>
  <c r="L1342" i="1"/>
  <c r="M1342" i="1"/>
  <c r="J1360" i="1"/>
  <c r="K1360" i="1"/>
  <c r="L1360" i="1"/>
  <c r="M1360" i="1"/>
  <c r="J1347" i="1"/>
  <c r="K1347" i="1"/>
  <c r="L1347" i="1"/>
  <c r="M1347" i="1"/>
  <c r="J1395" i="1"/>
  <c r="K1395" i="1"/>
  <c r="L1395" i="1"/>
  <c r="M1395" i="1"/>
  <c r="J1258" i="1"/>
  <c r="K1258" i="1"/>
  <c r="L1258" i="1"/>
  <c r="M1258" i="1"/>
  <c r="J1352" i="1"/>
  <c r="K1352" i="1"/>
  <c r="L1352" i="1"/>
  <c r="M1352" i="1"/>
  <c r="J171" i="1"/>
  <c r="K171" i="1"/>
  <c r="L171" i="1"/>
  <c r="M171" i="1"/>
  <c r="J1105" i="1"/>
  <c r="K1105" i="1"/>
  <c r="L1105" i="1"/>
  <c r="M1105" i="1"/>
  <c r="J837" i="1"/>
  <c r="K837" i="1"/>
  <c r="L837" i="1"/>
  <c r="M837" i="1"/>
  <c r="J1465" i="1"/>
  <c r="K1465" i="1"/>
  <c r="L1465" i="1"/>
  <c r="M1465" i="1"/>
  <c r="J671" i="1"/>
  <c r="K671" i="1"/>
  <c r="L671" i="1"/>
  <c r="M671" i="1"/>
  <c r="J935" i="1"/>
  <c r="K935" i="1"/>
  <c r="L935" i="1"/>
  <c r="M935" i="1"/>
  <c r="J979" i="1"/>
  <c r="K979" i="1"/>
  <c r="L979" i="1"/>
  <c r="M979" i="1"/>
  <c r="J1069" i="1"/>
  <c r="K1069" i="1"/>
  <c r="L1069" i="1"/>
  <c r="M1069" i="1"/>
  <c r="J1380" i="1"/>
  <c r="K1380" i="1"/>
  <c r="L1380" i="1"/>
  <c r="M1380" i="1"/>
  <c r="J1244" i="1"/>
  <c r="K1244" i="1"/>
  <c r="L1244" i="1"/>
  <c r="M1244" i="1"/>
  <c r="J195" i="1"/>
  <c r="K195" i="1"/>
  <c r="L195" i="1"/>
  <c r="M195" i="1"/>
  <c r="J226" i="1"/>
  <c r="K226" i="1"/>
  <c r="L226" i="1"/>
  <c r="M226" i="1"/>
  <c r="J895" i="1"/>
  <c r="K895" i="1"/>
  <c r="L895" i="1"/>
  <c r="M895" i="1"/>
  <c r="J403" i="1"/>
  <c r="K403" i="1"/>
  <c r="L403" i="1"/>
  <c r="M403" i="1"/>
  <c r="J169" i="1"/>
  <c r="K169" i="1"/>
  <c r="L169" i="1"/>
  <c r="M169" i="1"/>
  <c r="J598" i="1"/>
  <c r="K598" i="1"/>
  <c r="L598" i="1"/>
  <c r="M598" i="1"/>
  <c r="J15" i="1"/>
  <c r="K15" i="1"/>
  <c r="L15" i="1"/>
  <c r="M15" i="1"/>
  <c r="J684" i="1"/>
  <c r="K684" i="1"/>
  <c r="L684" i="1"/>
  <c r="M684" i="1"/>
  <c r="J280" i="1"/>
  <c r="K280" i="1"/>
  <c r="L280" i="1"/>
  <c r="M280" i="1"/>
  <c r="J281" i="1"/>
  <c r="K281" i="1"/>
  <c r="L281" i="1"/>
  <c r="M281" i="1"/>
  <c r="J685" i="1"/>
  <c r="K685" i="1"/>
  <c r="L685" i="1"/>
  <c r="M685" i="1"/>
  <c r="J686" i="1"/>
  <c r="K686" i="1"/>
  <c r="L686" i="1"/>
  <c r="M686" i="1"/>
  <c r="J50" i="1"/>
  <c r="K50" i="1"/>
  <c r="L50" i="1"/>
  <c r="M50" i="1"/>
  <c r="J544" i="1"/>
  <c r="K544" i="1"/>
  <c r="L544" i="1"/>
  <c r="M544" i="1"/>
  <c r="J81" i="1"/>
  <c r="K81" i="1"/>
  <c r="L81" i="1"/>
  <c r="M81" i="1"/>
  <c r="J483" i="1"/>
  <c r="K483" i="1"/>
  <c r="L483" i="1"/>
  <c r="M483" i="1"/>
  <c r="J35" i="1"/>
  <c r="K35" i="1"/>
  <c r="L35" i="1"/>
  <c r="M35" i="1"/>
  <c r="J1263" i="1"/>
  <c r="K1263" i="1"/>
  <c r="L1263" i="1"/>
  <c r="M1263" i="1"/>
  <c r="J228" i="1"/>
  <c r="K228" i="1"/>
  <c r="L228" i="1"/>
  <c r="M228" i="1"/>
  <c r="J554" i="1"/>
  <c r="K554" i="1"/>
  <c r="L554" i="1"/>
  <c r="M554" i="1"/>
  <c r="J522" i="1"/>
  <c r="K522" i="1"/>
  <c r="L522" i="1"/>
  <c r="M522" i="1"/>
  <c r="J8" i="1"/>
  <c r="K8" i="1"/>
  <c r="L8" i="1"/>
  <c r="M8" i="1"/>
  <c r="J51" i="1"/>
  <c r="K51" i="1"/>
  <c r="L51" i="1"/>
  <c r="M51" i="1"/>
  <c r="J1264" i="1"/>
  <c r="K1264" i="1"/>
  <c r="L1264" i="1"/>
  <c r="M1264" i="1"/>
  <c r="J309" i="1"/>
  <c r="K309" i="1"/>
  <c r="L309" i="1"/>
  <c r="M309" i="1"/>
  <c r="J16" i="1"/>
  <c r="K16" i="1"/>
  <c r="L16" i="1"/>
  <c r="M16" i="1"/>
  <c r="J290" i="1"/>
  <c r="K290" i="1"/>
  <c r="L290" i="1"/>
  <c r="M290" i="1"/>
  <c r="J413" i="1"/>
  <c r="K413" i="1"/>
  <c r="L413" i="1"/>
  <c r="M413" i="1"/>
  <c r="J325" i="1"/>
  <c r="K325" i="1"/>
  <c r="L325" i="1"/>
  <c r="M325" i="1"/>
  <c r="J273" i="1"/>
  <c r="K273" i="1"/>
  <c r="L273" i="1"/>
  <c r="M273" i="1"/>
  <c r="J336" i="1"/>
  <c r="K336" i="1"/>
  <c r="L336" i="1"/>
  <c r="M336" i="1"/>
  <c r="J52" i="1"/>
  <c r="K52" i="1"/>
  <c r="L52" i="1"/>
  <c r="M52" i="1"/>
  <c r="J381" i="1"/>
  <c r="K381" i="1"/>
  <c r="L381" i="1"/>
  <c r="M381" i="1"/>
  <c r="J404" i="1"/>
  <c r="K404" i="1"/>
  <c r="L404" i="1"/>
  <c r="M404" i="1"/>
  <c r="J215" i="1"/>
  <c r="K215" i="1"/>
  <c r="L215" i="1"/>
  <c r="M215" i="1"/>
  <c r="J337" i="1"/>
  <c r="K337" i="1"/>
  <c r="L337" i="1"/>
  <c r="M337" i="1"/>
  <c r="J419" i="1"/>
  <c r="K419" i="1"/>
  <c r="L419" i="1"/>
  <c r="M419" i="1"/>
  <c r="J405" i="1"/>
  <c r="K405" i="1"/>
  <c r="L405" i="1"/>
  <c r="M405" i="1"/>
  <c r="J254" i="1"/>
  <c r="K254" i="1"/>
  <c r="L254" i="1"/>
  <c r="M254" i="1"/>
  <c r="J18" i="1"/>
  <c r="K18" i="1"/>
  <c r="L18" i="1"/>
  <c r="M18" i="1"/>
  <c r="J19" i="1"/>
  <c r="K19" i="1"/>
  <c r="L19" i="1"/>
  <c r="M19" i="1"/>
  <c r="J406" i="1"/>
  <c r="K406" i="1"/>
  <c r="L406" i="1"/>
  <c r="M406" i="1"/>
  <c r="J555" i="1"/>
  <c r="K555" i="1"/>
  <c r="L555" i="1"/>
  <c r="M555" i="1"/>
  <c r="J333" i="1"/>
  <c r="K333" i="1"/>
  <c r="L333" i="1"/>
  <c r="M333" i="1"/>
  <c r="J287" i="1"/>
  <c r="K287" i="1"/>
  <c r="L287" i="1"/>
  <c r="M287" i="1"/>
  <c r="J742" i="1"/>
  <c r="K742" i="1"/>
  <c r="L742" i="1"/>
  <c r="M742" i="1"/>
  <c r="J235" i="1"/>
  <c r="K235" i="1"/>
  <c r="L235" i="1"/>
  <c r="M235" i="1"/>
  <c r="J370" i="1"/>
  <c r="K370" i="1"/>
  <c r="L370" i="1"/>
  <c r="M370" i="1"/>
  <c r="J749" i="1"/>
  <c r="K749" i="1"/>
  <c r="L749" i="1"/>
  <c r="M749" i="1"/>
  <c r="J407" i="1"/>
  <c r="K407" i="1"/>
  <c r="L407" i="1"/>
  <c r="M407" i="1"/>
  <c r="J556" i="1"/>
  <c r="K556" i="1"/>
  <c r="L556" i="1"/>
  <c r="M556" i="1"/>
  <c r="J886" i="1"/>
  <c r="K886" i="1"/>
  <c r="L886" i="1"/>
  <c r="M886" i="1"/>
  <c r="J424" i="1"/>
  <c r="K424" i="1"/>
  <c r="L424" i="1"/>
  <c r="M424" i="1"/>
  <c r="J651" i="1"/>
  <c r="K651" i="1"/>
  <c r="L651" i="1"/>
  <c r="M651" i="1"/>
  <c r="J170" i="1"/>
  <c r="K170" i="1"/>
  <c r="L170" i="1"/>
  <c r="M170" i="1"/>
  <c r="J185" i="1"/>
  <c r="K185" i="1"/>
  <c r="L185" i="1"/>
  <c r="M185" i="1"/>
  <c r="J434" i="1"/>
  <c r="K434" i="1"/>
  <c r="L434" i="1"/>
  <c r="M434" i="1"/>
  <c r="J470" i="1"/>
  <c r="K470" i="1"/>
  <c r="L470" i="1"/>
  <c r="M470" i="1"/>
  <c r="J267" i="1"/>
  <c r="K267" i="1"/>
  <c r="L267" i="1"/>
  <c r="M267" i="1"/>
  <c r="J326" i="1"/>
  <c r="K326" i="1"/>
  <c r="L326" i="1"/>
  <c r="M326" i="1"/>
  <c r="J599" i="1"/>
  <c r="K599" i="1"/>
  <c r="L599" i="1"/>
  <c r="M599" i="1"/>
  <c r="J58" i="1"/>
  <c r="K58" i="1"/>
  <c r="L58" i="1"/>
  <c r="M58" i="1"/>
  <c r="J345" i="1"/>
  <c r="K345" i="1"/>
  <c r="L345" i="1"/>
  <c r="M345" i="1"/>
  <c r="J193" i="1"/>
  <c r="K193" i="1"/>
  <c r="L193" i="1"/>
  <c r="M193" i="1"/>
  <c r="J90" i="1"/>
  <c r="K90" i="1"/>
  <c r="L90" i="1"/>
  <c r="M90" i="1"/>
  <c r="J892" i="1"/>
  <c r="K892" i="1"/>
  <c r="L892" i="1"/>
  <c r="M892" i="1"/>
  <c r="J25" i="1"/>
  <c r="K25" i="1"/>
  <c r="L25" i="1"/>
  <c r="M25" i="1"/>
  <c r="J601" i="1"/>
  <c r="K601" i="1"/>
  <c r="L601" i="1"/>
  <c r="M601" i="1"/>
  <c r="J382" i="1"/>
  <c r="K382" i="1"/>
  <c r="L382" i="1"/>
  <c r="M382" i="1"/>
  <c r="J9" i="1"/>
  <c r="K9" i="1"/>
  <c r="L9" i="1"/>
  <c r="M9" i="1"/>
  <c r="J371" i="1"/>
  <c r="K371" i="1"/>
  <c r="L371" i="1"/>
  <c r="M371" i="1"/>
  <c r="J1374" i="1"/>
  <c r="K1374" i="1"/>
  <c r="L1374" i="1"/>
  <c r="M1374" i="1"/>
  <c r="J452" i="1"/>
  <c r="K452" i="1"/>
  <c r="L452" i="1"/>
  <c r="M452" i="1"/>
  <c r="J106" i="1"/>
  <c r="K106" i="1"/>
  <c r="L106" i="1"/>
  <c r="M106" i="1"/>
  <c r="J840" i="1"/>
  <c r="K840" i="1"/>
  <c r="L840" i="1"/>
  <c r="M840" i="1"/>
  <c r="J282" i="1"/>
  <c r="K282" i="1"/>
  <c r="L282" i="1"/>
  <c r="M282" i="1"/>
  <c r="J1065" i="1"/>
  <c r="K1065" i="1"/>
  <c r="L1065" i="1"/>
  <c r="M1065" i="1"/>
  <c r="J724" i="1"/>
  <c r="K724" i="1"/>
  <c r="L724" i="1"/>
  <c r="M724" i="1"/>
  <c r="J383" i="1"/>
  <c r="K383" i="1"/>
  <c r="L383" i="1"/>
  <c r="M383" i="1"/>
  <c r="J478" i="1"/>
  <c r="K478" i="1"/>
  <c r="L478" i="1"/>
  <c r="M478" i="1"/>
  <c r="J338" i="1"/>
  <c r="K338" i="1"/>
  <c r="L338" i="1"/>
  <c r="M338" i="1"/>
  <c r="J980" i="1"/>
  <c r="K980" i="1"/>
  <c r="L980" i="1"/>
  <c r="M980" i="1"/>
  <c r="J707" i="1"/>
  <c r="K707" i="1"/>
  <c r="L707" i="1"/>
  <c r="M707" i="1"/>
  <c r="J82" i="1"/>
  <c r="K82" i="1"/>
  <c r="L82" i="1"/>
  <c r="M82" i="1"/>
  <c r="J433" i="1"/>
  <c r="K433" i="1"/>
  <c r="L433" i="1"/>
  <c r="M433" i="1"/>
  <c r="J26" i="1"/>
  <c r="K26" i="1"/>
  <c r="L26" i="1"/>
  <c r="M26" i="1"/>
  <c r="J393" i="1"/>
  <c r="K393" i="1"/>
  <c r="L393" i="1"/>
  <c r="M393" i="1"/>
  <c r="J445" i="1"/>
  <c r="K445" i="1"/>
  <c r="L445" i="1"/>
  <c r="M445" i="1"/>
  <c r="J384" i="1"/>
  <c r="K384" i="1"/>
  <c r="L384" i="1"/>
  <c r="M384" i="1"/>
  <c r="J159" i="1"/>
  <c r="K159" i="1"/>
  <c r="L159" i="1"/>
  <c r="M159" i="1"/>
  <c r="J600" i="1"/>
  <c r="K600" i="1"/>
  <c r="L600" i="1"/>
  <c r="M600" i="1"/>
  <c r="J156" i="1"/>
  <c r="K156" i="1"/>
  <c r="L156" i="1"/>
  <c r="M156" i="1"/>
  <c r="J232" i="1"/>
  <c r="K232" i="1"/>
  <c r="L232" i="1"/>
  <c r="M232" i="1"/>
  <c r="J1015" i="1"/>
  <c r="K1015" i="1"/>
  <c r="L1015" i="1"/>
  <c r="M1015" i="1"/>
  <c r="J385" i="1"/>
  <c r="K385" i="1"/>
  <c r="L385" i="1"/>
  <c r="M385" i="1"/>
  <c r="J701" i="1"/>
  <c r="K701" i="1"/>
  <c r="L701" i="1"/>
  <c r="M701" i="1"/>
  <c r="J150" i="1"/>
  <c r="K150" i="1"/>
  <c r="L150" i="1"/>
  <c r="M150" i="1"/>
  <c r="J348" i="1"/>
  <c r="K348" i="1"/>
  <c r="L348" i="1"/>
  <c r="M348" i="1"/>
  <c r="J435" i="1"/>
  <c r="K435" i="1"/>
  <c r="L435" i="1"/>
  <c r="M435" i="1"/>
  <c r="J515" i="1"/>
  <c r="K515" i="1"/>
  <c r="L515" i="1"/>
  <c r="M515" i="1"/>
  <c r="J276" i="1"/>
  <c r="K276" i="1"/>
  <c r="L276" i="1"/>
  <c r="M276" i="1"/>
  <c r="J881" i="1"/>
  <c r="K881" i="1"/>
  <c r="L881" i="1"/>
  <c r="M881" i="1"/>
  <c r="J312" i="1"/>
  <c r="K312" i="1"/>
  <c r="L312" i="1"/>
  <c r="M312" i="1"/>
  <c r="J372" i="1"/>
  <c r="K372" i="1"/>
  <c r="L372" i="1"/>
  <c r="M372" i="1"/>
  <c r="J373" i="1"/>
  <c r="K373" i="1"/>
  <c r="L373" i="1"/>
  <c r="M373" i="1"/>
  <c r="J436" i="1"/>
  <c r="K436" i="1"/>
  <c r="L436" i="1"/>
  <c r="M436" i="1"/>
  <c r="J42" i="1"/>
  <c r="K42" i="1"/>
  <c r="L42" i="1"/>
  <c r="M42" i="1"/>
  <c r="J425" i="1"/>
  <c r="K425" i="1"/>
  <c r="L425" i="1"/>
  <c r="M425" i="1"/>
  <c r="J324" i="1"/>
  <c r="K324" i="1"/>
  <c r="L324" i="1"/>
  <c r="M324" i="1"/>
  <c r="J17" i="1"/>
  <c r="K17" i="1"/>
  <c r="L17" i="1"/>
  <c r="M17" i="1"/>
  <c r="J83" i="1"/>
  <c r="K83" i="1"/>
  <c r="L83" i="1"/>
  <c r="M83" i="1"/>
  <c r="J374" i="1"/>
  <c r="K374" i="1"/>
  <c r="L374" i="1"/>
  <c r="M374" i="1"/>
  <c r="J59" i="1"/>
  <c r="K59" i="1"/>
  <c r="L59" i="1"/>
  <c r="M59" i="1"/>
  <c r="J708" i="1"/>
  <c r="K708" i="1"/>
  <c r="L708" i="1"/>
  <c r="M708" i="1"/>
  <c r="J386" i="1"/>
  <c r="K386" i="1"/>
  <c r="L386" i="1"/>
  <c r="M386" i="1"/>
  <c r="J186" i="1"/>
  <c r="K186" i="1"/>
  <c r="L186" i="1"/>
  <c r="M186" i="1"/>
  <c r="J87" i="1"/>
  <c r="K87" i="1"/>
  <c r="L87" i="1"/>
  <c r="M87" i="1"/>
  <c r="J147" i="1"/>
  <c r="K147" i="1"/>
  <c r="L147" i="1"/>
  <c r="M147" i="1"/>
  <c r="J84" i="1"/>
  <c r="K84" i="1"/>
  <c r="L84" i="1"/>
  <c r="M84" i="1"/>
  <c r="J461" i="1"/>
  <c r="K461" i="1"/>
  <c r="L461" i="1"/>
  <c r="M461" i="1"/>
  <c r="J916" i="1"/>
  <c r="K916" i="1"/>
  <c r="L916" i="1"/>
  <c r="M916" i="1"/>
  <c r="J99" i="1"/>
  <c r="K99" i="1"/>
  <c r="L99" i="1"/>
  <c r="M99" i="1"/>
  <c r="J420" i="1"/>
  <c r="K420" i="1"/>
  <c r="L420" i="1"/>
  <c r="M420" i="1"/>
  <c r="J897" i="1"/>
  <c r="K897" i="1"/>
  <c r="L897" i="1"/>
  <c r="M897" i="1"/>
  <c r="J639" i="1"/>
  <c r="K639" i="1"/>
  <c r="L639" i="1"/>
  <c r="M639" i="1"/>
  <c r="J767" i="1"/>
  <c r="K767" i="1"/>
  <c r="L767" i="1"/>
  <c r="M767" i="1"/>
  <c r="J484" i="1"/>
  <c r="K484" i="1"/>
  <c r="L484" i="1"/>
  <c r="M484" i="1"/>
  <c r="J596" i="1"/>
  <c r="K596" i="1"/>
  <c r="L596" i="1"/>
  <c r="M596" i="1"/>
  <c r="J274" i="1"/>
  <c r="K274" i="1"/>
  <c r="L274" i="1"/>
  <c r="M274" i="1"/>
  <c r="J288" i="1"/>
  <c r="K288" i="1"/>
  <c r="L288" i="1"/>
  <c r="M288" i="1"/>
  <c r="J695" i="1"/>
  <c r="K695" i="1"/>
  <c r="L695" i="1"/>
  <c r="M695" i="1"/>
  <c r="J1348" i="1"/>
  <c r="K1348" i="1"/>
  <c r="L1348" i="1"/>
  <c r="M1348" i="1"/>
  <c r="J1126" i="1"/>
  <c r="K1126" i="1"/>
  <c r="L1126" i="1"/>
  <c r="M1126" i="1"/>
  <c r="J208" i="1"/>
  <c r="K208" i="1"/>
  <c r="L208" i="1"/>
  <c r="M208" i="1"/>
  <c r="J421" i="1"/>
  <c r="K421" i="1"/>
  <c r="L421" i="1"/>
  <c r="M421" i="1"/>
  <c r="J197" i="1"/>
  <c r="K197" i="1"/>
  <c r="L197" i="1"/>
  <c r="M197" i="1"/>
  <c r="J1013" i="1"/>
  <c r="K1013" i="1"/>
  <c r="L1013" i="1"/>
  <c r="M1013" i="1"/>
  <c r="J402" i="1"/>
  <c r="K402" i="1"/>
  <c r="L402" i="1"/>
  <c r="M402" i="1"/>
  <c r="J1265" i="1"/>
  <c r="K1265" i="1"/>
  <c r="L1265" i="1"/>
  <c r="M1265" i="1"/>
  <c r="J233" i="1"/>
  <c r="K233" i="1"/>
  <c r="L233" i="1"/>
  <c r="M233" i="1"/>
  <c r="J1030" i="1"/>
  <c r="K1030" i="1"/>
  <c r="L1030" i="1"/>
  <c r="M1030" i="1"/>
  <c r="J494" i="1"/>
  <c r="K494" i="1"/>
  <c r="L494" i="1"/>
  <c r="M494" i="1"/>
  <c r="J20" i="1"/>
  <c r="K20" i="1"/>
  <c r="L20" i="1"/>
  <c r="M20" i="1"/>
  <c r="J300" i="1"/>
  <c r="K300" i="1"/>
  <c r="L300" i="1"/>
  <c r="M300" i="1"/>
  <c r="J867" i="1"/>
  <c r="K867" i="1"/>
  <c r="L867" i="1"/>
  <c r="M867" i="1"/>
  <c r="J95" i="1"/>
  <c r="K95" i="1"/>
  <c r="L95" i="1"/>
  <c r="M95" i="1"/>
  <c r="J990" i="1"/>
  <c r="K990" i="1"/>
  <c r="L990" i="1"/>
  <c r="M990" i="1"/>
  <c r="J642" i="1"/>
  <c r="K642" i="1"/>
  <c r="L642" i="1"/>
  <c r="M642" i="1"/>
  <c r="J36" i="1"/>
  <c r="K36" i="1"/>
  <c r="L36" i="1"/>
  <c r="M36" i="1"/>
  <c r="J616" i="1"/>
  <c r="K616" i="1"/>
  <c r="L616" i="1"/>
  <c r="M616" i="1"/>
  <c r="J387" i="1"/>
  <c r="K387" i="1"/>
  <c r="L387" i="1"/>
  <c r="M387" i="1"/>
  <c r="J617" i="1"/>
  <c r="K617" i="1"/>
  <c r="L617" i="1"/>
  <c r="M617" i="1"/>
  <c r="J284" i="1"/>
  <c r="K284" i="1"/>
  <c r="L284" i="1"/>
  <c r="M284" i="1"/>
  <c r="J214" i="1"/>
  <c r="K214" i="1"/>
  <c r="L214" i="1"/>
  <c r="M214" i="1"/>
  <c r="J938" i="1"/>
  <c r="K938" i="1"/>
  <c r="L938" i="1"/>
  <c r="M938" i="1"/>
  <c r="J643" i="1"/>
  <c r="K643" i="1"/>
  <c r="L643" i="1"/>
  <c r="M643" i="1"/>
  <c r="J1440" i="1"/>
  <c r="K1440" i="1"/>
  <c r="L1440" i="1"/>
  <c r="M1440" i="1"/>
  <c r="J849" i="1"/>
  <c r="K849" i="1"/>
  <c r="L849" i="1"/>
  <c r="M849" i="1"/>
  <c r="J369" i="1"/>
  <c r="K369" i="1"/>
  <c r="L369" i="1"/>
  <c r="M369" i="1"/>
  <c r="J1023" i="1"/>
  <c r="K1023" i="1"/>
  <c r="L1023" i="1"/>
  <c r="M1023" i="1"/>
  <c r="J759" i="1"/>
  <c r="K759" i="1"/>
  <c r="L759" i="1"/>
  <c r="M759" i="1"/>
  <c r="J1127" i="1"/>
  <c r="K1127" i="1"/>
  <c r="L1127" i="1"/>
  <c r="M1127" i="1"/>
  <c r="J464" i="1"/>
  <c r="K464" i="1"/>
  <c r="L464" i="1"/>
  <c r="M464" i="1"/>
  <c r="J909" i="1"/>
  <c r="K909" i="1"/>
  <c r="L909" i="1"/>
  <c r="M909" i="1"/>
  <c r="J355" i="1"/>
  <c r="K355" i="1"/>
  <c r="L355" i="1"/>
  <c r="M355" i="1"/>
  <c r="J485" i="1"/>
  <c r="K485" i="1"/>
  <c r="L485" i="1"/>
  <c r="M485" i="1"/>
  <c r="J462" i="1"/>
  <c r="K462" i="1"/>
  <c r="L462" i="1"/>
  <c r="M462" i="1"/>
  <c r="J125" i="1"/>
  <c r="K125" i="1"/>
  <c r="L125" i="1"/>
  <c r="M125" i="1"/>
  <c r="J249" i="1"/>
  <c r="K249" i="1"/>
  <c r="L249" i="1"/>
  <c r="M249" i="1"/>
  <c r="J463" i="1"/>
  <c r="K463" i="1"/>
  <c r="L463" i="1"/>
  <c r="M463" i="1"/>
  <c r="J151" i="1"/>
  <c r="K151" i="1"/>
  <c r="L151" i="1"/>
  <c r="M151" i="1"/>
  <c r="J656" i="1"/>
  <c r="K656" i="1"/>
  <c r="L656" i="1"/>
  <c r="M656" i="1"/>
  <c r="J239" i="1"/>
  <c r="K239" i="1"/>
  <c r="L239" i="1"/>
  <c r="M239" i="1"/>
  <c r="J1287" i="1"/>
  <c r="K1287" i="1"/>
  <c r="L1287" i="1"/>
  <c r="M1287" i="1"/>
  <c r="J792" i="1"/>
  <c r="K792" i="1"/>
  <c r="L792" i="1"/>
  <c r="M792" i="1"/>
  <c r="J1128" i="1"/>
  <c r="K1128" i="1"/>
  <c r="L1128" i="1"/>
  <c r="M1128" i="1"/>
  <c r="J48" i="1"/>
  <c r="K48" i="1"/>
  <c r="L48" i="1"/>
  <c r="M48" i="1"/>
  <c r="J168" i="1"/>
  <c r="K168" i="1"/>
  <c r="L168" i="1"/>
  <c r="M168" i="1"/>
  <c r="J152" i="1"/>
  <c r="K152" i="1"/>
  <c r="L152" i="1"/>
  <c r="M152" i="1"/>
  <c r="J108" i="1"/>
  <c r="K108" i="1"/>
  <c r="L108" i="1"/>
  <c r="M108" i="1"/>
  <c r="J250" i="1"/>
  <c r="K250" i="1"/>
  <c r="L250" i="1"/>
  <c r="M250" i="1"/>
  <c r="J1271" i="1"/>
  <c r="K1271" i="1"/>
  <c r="L1271" i="1"/>
  <c r="M1271" i="1"/>
  <c r="J1224" i="1"/>
  <c r="K1224" i="1"/>
  <c r="L1224" i="1"/>
  <c r="M1224" i="1"/>
  <c r="J453" i="1"/>
  <c r="K453" i="1"/>
  <c r="L453" i="1"/>
  <c r="M453" i="1"/>
  <c r="J1234" i="1"/>
  <c r="K1234" i="1"/>
  <c r="L1234" i="1"/>
  <c r="M1234" i="1"/>
  <c r="J640" i="1"/>
  <c r="K640" i="1"/>
  <c r="L640" i="1"/>
  <c r="M640" i="1"/>
  <c r="J270" i="1"/>
  <c r="K270" i="1"/>
  <c r="L270" i="1"/>
  <c r="M270" i="1"/>
  <c r="J294" i="1"/>
  <c r="K294" i="1"/>
  <c r="L294" i="1"/>
  <c r="M294" i="1"/>
  <c r="J1026" i="1"/>
  <c r="K1026" i="1"/>
  <c r="L1026" i="1"/>
  <c r="M1026" i="1"/>
  <c r="J1073" i="1"/>
  <c r="K1073" i="1"/>
  <c r="L1073" i="1"/>
  <c r="M1073" i="1"/>
  <c r="J939" i="1"/>
  <c r="K939" i="1"/>
  <c r="L939" i="1"/>
  <c r="M939" i="1"/>
  <c r="J1024" i="1"/>
  <c r="K1024" i="1"/>
  <c r="L1024" i="1"/>
  <c r="M1024" i="1"/>
  <c r="J198" i="1"/>
  <c r="K198" i="1"/>
  <c r="L198" i="1"/>
  <c r="M198" i="1"/>
  <c r="J924" i="1"/>
  <c r="K924" i="1"/>
  <c r="L924" i="1"/>
  <c r="M924" i="1"/>
  <c r="J1349" i="1"/>
  <c r="K1349" i="1"/>
  <c r="L1349" i="1"/>
  <c r="M1349" i="1"/>
  <c r="J999" i="1"/>
  <c r="K999" i="1"/>
  <c r="L999" i="1"/>
  <c r="M999" i="1"/>
  <c r="J1028" i="1"/>
  <c r="K1028" i="1"/>
  <c r="L1028" i="1"/>
  <c r="M1028" i="1"/>
  <c r="J477" i="1"/>
  <c r="K477" i="1"/>
  <c r="L477" i="1"/>
  <c r="M477" i="1"/>
  <c r="J1406" i="1"/>
  <c r="K1406" i="1"/>
  <c r="L1406" i="1"/>
  <c r="M1406" i="1"/>
  <c r="J676" i="1"/>
  <c r="K676" i="1"/>
  <c r="L676" i="1"/>
  <c r="M676" i="1"/>
  <c r="J673" i="1"/>
  <c r="K673" i="1"/>
  <c r="L673" i="1"/>
  <c r="M673" i="1"/>
  <c r="J251" i="1"/>
  <c r="K251" i="1"/>
  <c r="L251" i="1"/>
  <c r="M251" i="1"/>
  <c r="J779" i="1"/>
  <c r="K779" i="1"/>
  <c r="L779" i="1"/>
  <c r="M779" i="1"/>
  <c r="J586" i="1"/>
  <c r="K586" i="1"/>
  <c r="L586" i="1"/>
  <c r="M586" i="1"/>
  <c r="J202" i="1"/>
  <c r="K202" i="1"/>
  <c r="L202" i="1"/>
  <c r="M202" i="1"/>
  <c r="J78" i="1"/>
  <c r="K78" i="1"/>
  <c r="L78" i="1"/>
  <c r="M78" i="1"/>
  <c r="J49" i="1"/>
  <c r="K49" i="1"/>
  <c r="L49" i="1"/>
  <c r="M49" i="1"/>
  <c r="J1391" i="1"/>
  <c r="K1391" i="1"/>
  <c r="L1391" i="1"/>
  <c r="M1391" i="1"/>
  <c r="J416" i="1"/>
  <c r="K416" i="1"/>
  <c r="L416" i="1"/>
  <c r="M416" i="1"/>
  <c r="J498" i="1"/>
  <c r="K498" i="1"/>
  <c r="L498" i="1"/>
  <c r="M498" i="1"/>
  <c r="J1198" i="1"/>
  <c r="K1198" i="1"/>
  <c r="L1198" i="1"/>
  <c r="M1198" i="1"/>
  <c r="J821" i="1"/>
  <c r="K821" i="1"/>
  <c r="L821" i="1"/>
  <c r="M821" i="1"/>
  <c r="J716" i="1"/>
  <c r="K716" i="1"/>
  <c r="L716" i="1"/>
  <c r="M716" i="1"/>
  <c r="J492" i="1"/>
  <c r="K492" i="1"/>
  <c r="L492" i="1"/>
  <c r="M492" i="1"/>
  <c r="J1443" i="1"/>
  <c r="K1443" i="1"/>
  <c r="L1443" i="1"/>
  <c r="M1443" i="1"/>
  <c r="J1386" i="1"/>
  <c r="K1386" i="1"/>
  <c r="L1386" i="1"/>
  <c r="M1386" i="1"/>
  <c r="J1408" i="1"/>
  <c r="K1408" i="1"/>
  <c r="L1408" i="1"/>
  <c r="M1408" i="1"/>
  <c r="J664" i="1"/>
  <c r="K664" i="1"/>
  <c r="L664" i="1"/>
  <c r="M664" i="1"/>
  <c r="J1239" i="1"/>
  <c r="K1239" i="1"/>
  <c r="L1239" i="1"/>
  <c r="M1239" i="1"/>
  <c r="J1366" i="1"/>
  <c r="K1366" i="1"/>
  <c r="L1366" i="1"/>
  <c r="M1366" i="1"/>
  <c r="J277" i="1"/>
  <c r="K277" i="1"/>
  <c r="L277" i="1"/>
  <c r="M277" i="1"/>
  <c r="J795" i="1"/>
  <c r="K795" i="1"/>
  <c r="L795" i="1"/>
  <c r="M795" i="1"/>
  <c r="J552" i="1"/>
  <c r="K552" i="1"/>
  <c r="L552" i="1"/>
  <c r="M552" i="1"/>
  <c r="J153" i="1"/>
  <c r="K153" i="1"/>
  <c r="L153" i="1"/>
  <c r="M153" i="1"/>
  <c r="J912" i="1"/>
  <c r="K912" i="1"/>
  <c r="L912" i="1"/>
  <c r="M912" i="1"/>
  <c r="J516" i="1"/>
  <c r="K516" i="1"/>
  <c r="L516" i="1"/>
  <c r="M516" i="1"/>
  <c r="J1225" i="1"/>
  <c r="K1225" i="1"/>
  <c r="L1225" i="1"/>
  <c r="M1225" i="1"/>
  <c r="J968" i="1"/>
  <c r="K968" i="1"/>
  <c r="L968" i="1"/>
  <c r="M968" i="1"/>
  <c r="J271" i="1"/>
  <c r="K271" i="1"/>
  <c r="L271" i="1"/>
  <c r="M271" i="1"/>
  <c r="J1048" i="1"/>
  <c r="K1048" i="1"/>
  <c r="L1048" i="1"/>
  <c r="M1048" i="1"/>
  <c r="J1109" i="1"/>
  <c r="K1109" i="1"/>
  <c r="L1109" i="1"/>
  <c r="M1109" i="1"/>
  <c r="J248" i="1"/>
  <c r="K248" i="1"/>
  <c r="L248" i="1"/>
  <c r="M248" i="1"/>
  <c r="J956" i="1"/>
  <c r="K956" i="1"/>
  <c r="L956" i="1"/>
  <c r="M956" i="1"/>
  <c r="J690" i="1"/>
  <c r="K690" i="1"/>
  <c r="L690" i="1"/>
  <c r="M690" i="1"/>
  <c r="J1027" i="1"/>
  <c r="K1027" i="1"/>
  <c r="L1027" i="1"/>
  <c r="M1027" i="1"/>
  <c r="J21" i="1"/>
  <c r="K21" i="1"/>
  <c r="L21" i="1"/>
  <c r="M21" i="1"/>
  <c r="J1296" i="1"/>
  <c r="K1296" i="1"/>
  <c r="L1296" i="1"/>
  <c r="M1296" i="1"/>
  <c r="J223" i="1"/>
  <c r="K223" i="1"/>
  <c r="L223" i="1"/>
  <c r="M223" i="1"/>
  <c r="J1188" i="1"/>
  <c r="K1188" i="1"/>
  <c r="L1188" i="1"/>
  <c r="M1188" i="1"/>
  <c r="J1063" i="1"/>
  <c r="K1063" i="1"/>
  <c r="L1063" i="1"/>
  <c r="M1063" i="1"/>
  <c r="J1217" i="1"/>
  <c r="K1217" i="1"/>
  <c r="L1217" i="1"/>
  <c r="M1217" i="1"/>
  <c r="J1320" i="1"/>
  <c r="K1320" i="1"/>
  <c r="L1320" i="1"/>
  <c r="M1320" i="1"/>
  <c r="J327" i="1"/>
  <c r="K327" i="1"/>
  <c r="L327" i="1"/>
  <c r="M327" i="1"/>
  <c r="J286" i="1"/>
  <c r="K286" i="1"/>
  <c r="L286" i="1"/>
  <c r="M286" i="1"/>
  <c r="J1444" i="1"/>
  <c r="K1444" i="1"/>
  <c r="L1444" i="1"/>
  <c r="M1444" i="1"/>
  <c r="J467" i="1"/>
  <c r="K467" i="1"/>
  <c r="L467" i="1"/>
  <c r="M467" i="1"/>
  <c r="J869" i="1"/>
  <c r="K869" i="1"/>
  <c r="L869" i="1"/>
  <c r="M869" i="1"/>
  <c r="J576" i="1"/>
  <c r="K576" i="1"/>
  <c r="L576" i="1"/>
  <c r="M576" i="1"/>
  <c r="J1056" i="1"/>
  <c r="K1056" i="1"/>
  <c r="L1056" i="1"/>
  <c r="M1056" i="1"/>
  <c r="J96" i="1"/>
  <c r="K96" i="1"/>
  <c r="L96" i="1"/>
  <c r="M96" i="1"/>
  <c r="J388" i="1"/>
  <c r="K388" i="1"/>
  <c r="L388" i="1"/>
  <c r="M388" i="1"/>
  <c r="J693" i="1"/>
  <c r="K693" i="1"/>
  <c r="L693" i="1"/>
  <c r="M693" i="1"/>
  <c r="J871" i="1"/>
  <c r="K871" i="1"/>
  <c r="L871" i="1"/>
  <c r="M871" i="1"/>
  <c r="J10" i="1"/>
  <c r="K10" i="1"/>
  <c r="L10" i="1"/>
  <c r="M10" i="1"/>
  <c r="J98" i="1"/>
  <c r="K98" i="1"/>
  <c r="L98" i="1"/>
  <c r="M98" i="1"/>
  <c r="J167" i="1"/>
  <c r="K167" i="1"/>
  <c r="L167" i="1"/>
  <c r="M167" i="1"/>
  <c r="J597" i="1"/>
  <c r="K597" i="1"/>
  <c r="L597" i="1"/>
  <c r="M597" i="1"/>
  <c r="J7" i="1"/>
  <c r="K7" i="1"/>
  <c r="L7" i="1"/>
  <c r="M7" i="1"/>
  <c r="J57" i="1"/>
  <c r="K57" i="1"/>
  <c r="L57" i="1"/>
  <c r="M57" i="1"/>
  <c r="J824" i="1"/>
  <c r="K824" i="1"/>
  <c r="L824" i="1"/>
  <c r="M824" i="1"/>
  <c r="J104" i="1"/>
  <c r="K104" i="1"/>
  <c r="L104" i="1"/>
  <c r="M104" i="1"/>
  <c r="J1292" i="1"/>
  <c r="K1292" i="1"/>
  <c r="L1292" i="1"/>
  <c r="M1292" i="1"/>
  <c r="J47" i="1"/>
  <c r="K47" i="1"/>
  <c r="L47" i="1"/>
  <c r="M47" i="1"/>
  <c r="J545" i="1"/>
  <c r="K545" i="1"/>
  <c r="L545" i="1"/>
  <c r="M545" i="1"/>
  <c r="J56" i="1"/>
  <c r="K56" i="1"/>
  <c r="L56" i="1"/>
  <c r="M56" i="1"/>
  <c r="J196" i="1"/>
  <c r="K196" i="1"/>
  <c r="L196" i="1"/>
  <c r="M196" i="1"/>
  <c r="J753" i="1"/>
  <c r="K753" i="1"/>
  <c r="L753" i="1"/>
  <c r="M753" i="1"/>
  <c r="J37" i="1"/>
  <c r="K37" i="1"/>
  <c r="L37" i="1"/>
  <c r="M37" i="1"/>
  <c r="J75" i="1"/>
  <c r="K75" i="1"/>
  <c r="L75" i="1"/>
  <c r="M75" i="1"/>
  <c r="J482" i="1"/>
  <c r="K482" i="1"/>
  <c r="L482" i="1"/>
  <c r="M482" i="1"/>
  <c r="J137" i="1"/>
  <c r="K137" i="1"/>
  <c r="L137" i="1"/>
  <c r="M137" i="1"/>
  <c r="J594" i="1"/>
  <c r="K594" i="1"/>
  <c r="L594" i="1"/>
  <c r="M594" i="1"/>
  <c r="J521" i="1"/>
  <c r="K521" i="1"/>
  <c r="L521" i="1"/>
  <c r="M521" i="1"/>
  <c r="J94" i="1"/>
  <c r="K94" i="1"/>
  <c r="L94" i="1"/>
  <c r="M94" i="1"/>
  <c r="J86" i="1"/>
  <c r="K86" i="1"/>
  <c r="L86" i="1"/>
  <c r="M86" i="1"/>
  <c r="J1009" i="1"/>
  <c r="K1009" i="1"/>
  <c r="L1009" i="1"/>
  <c r="M1009" i="1"/>
  <c r="J328" i="1"/>
  <c r="K328" i="1"/>
  <c r="L328" i="1"/>
  <c r="M328" i="1"/>
  <c r="J272" i="1"/>
  <c r="K272" i="1"/>
  <c r="L272" i="1"/>
  <c r="M272" i="1"/>
  <c r="J180" i="1"/>
  <c r="K180" i="1"/>
  <c r="L180" i="1"/>
  <c r="M180" i="1"/>
  <c r="J162" i="1"/>
  <c r="K162" i="1"/>
  <c r="L162" i="1"/>
  <c r="M162" i="1"/>
  <c r="J213" i="1"/>
  <c r="K213" i="1"/>
  <c r="L213" i="1"/>
  <c r="M213" i="1"/>
  <c r="J89" i="1"/>
  <c r="K89" i="1"/>
  <c r="L89" i="1"/>
  <c r="M89" i="1"/>
  <c r="J140" i="1"/>
  <c r="K140" i="1"/>
  <c r="L140" i="1"/>
  <c r="M140" i="1"/>
  <c r="J261" i="1"/>
  <c r="K261" i="1"/>
  <c r="L261" i="1"/>
  <c r="M261" i="1"/>
  <c r="J100" i="1"/>
  <c r="K100" i="1"/>
  <c r="L100" i="1"/>
  <c r="M100" i="1"/>
  <c r="J591" i="1"/>
  <c r="K591" i="1"/>
  <c r="L591" i="1"/>
  <c r="M591" i="1"/>
  <c r="J578" i="1"/>
  <c r="K578" i="1"/>
  <c r="L578" i="1"/>
  <c r="M578" i="1"/>
  <c r="J88" i="1"/>
  <c r="K88" i="1"/>
  <c r="L88" i="1"/>
  <c r="M88" i="1"/>
  <c r="J285" i="1"/>
  <c r="K285" i="1"/>
  <c r="L285" i="1"/>
  <c r="M285" i="1"/>
  <c r="J1304" i="1"/>
  <c r="K1304" i="1"/>
  <c r="L1304" i="1"/>
  <c r="M1304" i="1"/>
  <c r="J182" i="1"/>
  <c r="K182" i="1"/>
  <c r="L182" i="1"/>
  <c r="M182" i="1"/>
  <c r="J234" i="1"/>
  <c r="K234" i="1"/>
  <c r="L234" i="1"/>
  <c r="M234" i="1"/>
  <c r="J750" i="1"/>
  <c r="K750" i="1"/>
  <c r="L750" i="1"/>
  <c r="M750" i="1"/>
  <c r="J743" i="1"/>
  <c r="K743" i="1"/>
  <c r="L743" i="1"/>
  <c r="M743" i="1"/>
  <c r="J53" i="1"/>
  <c r="K53" i="1"/>
  <c r="L53" i="1"/>
  <c r="M53" i="1"/>
  <c r="J1019" i="1"/>
  <c r="K1019" i="1"/>
  <c r="L1019" i="1"/>
  <c r="M1019" i="1"/>
  <c r="J880" i="1"/>
  <c r="K880" i="1"/>
  <c r="L880" i="1"/>
  <c r="M880" i="1"/>
  <c r="J60" i="1"/>
  <c r="K60" i="1"/>
  <c r="L60" i="1"/>
  <c r="M60" i="1"/>
  <c r="J827" i="1"/>
  <c r="K827" i="1"/>
  <c r="L827" i="1"/>
  <c r="M827" i="1"/>
  <c r="J178" i="1"/>
  <c r="K178" i="1"/>
  <c r="L178" i="1"/>
  <c r="M178" i="1"/>
  <c r="J698" i="1"/>
  <c r="K698" i="1"/>
  <c r="L698" i="1"/>
  <c r="M698" i="1"/>
  <c r="J346" i="1"/>
  <c r="K346" i="1"/>
  <c r="L346" i="1"/>
  <c r="M346" i="1"/>
  <c r="J158" i="1"/>
  <c r="K158" i="1"/>
  <c r="L158" i="1"/>
  <c r="M158" i="1"/>
  <c r="J91" i="1"/>
  <c r="K91" i="1"/>
  <c r="L91" i="1"/>
  <c r="M91" i="1"/>
  <c r="J893" i="1"/>
  <c r="K893" i="1"/>
  <c r="L893" i="1"/>
  <c r="M893" i="1"/>
  <c r="J73" i="1"/>
  <c r="K73" i="1"/>
  <c r="L73" i="1"/>
  <c r="M73" i="1"/>
  <c r="J481" i="1"/>
  <c r="K481" i="1"/>
  <c r="L481" i="1"/>
  <c r="M481" i="1"/>
  <c r="J112" i="1"/>
  <c r="K112" i="1"/>
  <c r="L112" i="1"/>
  <c r="M112" i="1"/>
  <c r="J43" i="1"/>
  <c r="K43" i="1"/>
  <c r="L43" i="1"/>
  <c r="M43" i="1"/>
  <c r="J490" i="1"/>
  <c r="K490" i="1"/>
  <c r="L490" i="1"/>
  <c r="M490" i="1"/>
  <c r="J27" i="1"/>
  <c r="K27" i="1"/>
  <c r="L27" i="1"/>
  <c r="M27" i="1"/>
  <c r="J454" i="1"/>
  <c r="K454" i="1"/>
  <c r="L454" i="1"/>
  <c r="M454" i="1"/>
  <c r="J710" i="1"/>
  <c r="K710" i="1"/>
  <c r="L710" i="1"/>
  <c r="M710" i="1"/>
  <c r="J1066" i="1"/>
  <c r="K1066" i="1"/>
  <c r="L1066" i="1"/>
  <c r="M1066" i="1"/>
  <c r="J829" i="1"/>
  <c r="K829" i="1"/>
  <c r="L829" i="1"/>
  <c r="M829" i="1"/>
  <c r="J85" i="1"/>
  <c r="K85" i="1"/>
  <c r="L85" i="1"/>
  <c r="M85" i="1"/>
  <c r="J646" i="1"/>
  <c r="K646" i="1"/>
  <c r="L646" i="1"/>
  <c r="M646" i="1"/>
  <c r="J398" i="1"/>
  <c r="K398" i="1"/>
  <c r="L398" i="1"/>
  <c r="M398" i="1"/>
  <c r="J549" i="1"/>
  <c r="K549" i="1"/>
  <c r="L549" i="1"/>
  <c r="M549" i="1"/>
  <c r="J1100" i="1"/>
  <c r="K1100" i="1"/>
  <c r="L1100" i="1"/>
  <c r="M1100" i="1"/>
  <c r="J218" i="1"/>
  <c r="K218" i="1"/>
  <c r="L218" i="1"/>
  <c r="M218" i="1"/>
  <c r="J479" i="1"/>
  <c r="K479" i="1"/>
  <c r="L479" i="1"/>
  <c r="M479" i="1"/>
  <c r="J1195" i="1"/>
  <c r="K1195" i="1"/>
  <c r="L1195" i="1"/>
  <c r="M1195" i="1"/>
  <c r="J227" i="1"/>
  <c r="K227" i="1"/>
  <c r="L227" i="1"/>
  <c r="M227" i="1"/>
  <c r="J971" i="1"/>
  <c r="K971" i="1"/>
  <c r="L971" i="1"/>
  <c r="M971" i="1"/>
  <c r="J181" i="1"/>
  <c r="K181" i="1"/>
  <c r="L181" i="1"/>
  <c r="M181" i="1"/>
  <c r="J394" i="1"/>
  <c r="K394" i="1"/>
  <c r="L394" i="1"/>
  <c r="M394" i="1"/>
  <c r="J446" i="1"/>
  <c r="K446" i="1"/>
  <c r="L446" i="1"/>
  <c r="M446" i="1"/>
  <c r="J321" i="1"/>
  <c r="K321" i="1"/>
  <c r="L321" i="1"/>
  <c r="M321" i="1"/>
  <c r="J678" i="1"/>
  <c r="K678" i="1"/>
  <c r="L678" i="1"/>
  <c r="M678" i="1"/>
  <c r="J551" i="1"/>
  <c r="K551" i="1"/>
  <c r="L551" i="1"/>
  <c r="M551" i="1"/>
  <c r="J513" i="1"/>
  <c r="K513" i="1"/>
  <c r="L513" i="1"/>
  <c r="M513" i="1"/>
  <c r="J102" i="1"/>
  <c r="K102" i="1"/>
  <c r="L102" i="1"/>
  <c r="M102" i="1"/>
  <c r="J129" i="1"/>
  <c r="K129" i="1"/>
  <c r="L129" i="1"/>
  <c r="M129" i="1"/>
  <c r="J70" i="1"/>
  <c r="K70" i="1"/>
  <c r="L70" i="1"/>
  <c r="M70" i="1"/>
  <c r="J922" i="1"/>
  <c r="K922" i="1"/>
  <c r="L922" i="1"/>
  <c r="M922" i="1"/>
  <c r="J572" i="1"/>
  <c r="K572" i="1"/>
  <c r="L572" i="1"/>
  <c r="M572" i="1"/>
  <c r="J157" i="1"/>
  <c r="K157" i="1"/>
  <c r="L157" i="1"/>
  <c r="M157" i="1"/>
  <c r="J998" i="1"/>
  <c r="K998" i="1"/>
  <c r="L998" i="1"/>
  <c r="M998" i="1"/>
  <c r="J305" i="1"/>
  <c r="K305" i="1"/>
  <c r="L305" i="1"/>
  <c r="M305" i="1"/>
  <c r="J1058" i="1"/>
  <c r="K1058" i="1"/>
  <c r="L1058" i="1"/>
  <c r="M1058" i="1"/>
  <c r="J702" i="1"/>
  <c r="K702" i="1"/>
  <c r="L702" i="1"/>
  <c r="M702" i="1"/>
  <c r="J349" i="1"/>
  <c r="K349" i="1"/>
  <c r="L349" i="1"/>
  <c r="M349" i="1"/>
  <c r="J126" i="1"/>
  <c r="K126" i="1"/>
  <c r="L126" i="1"/>
  <c r="M126" i="1"/>
  <c r="J184" i="1"/>
  <c r="K184" i="1"/>
  <c r="L184" i="1"/>
  <c r="M184" i="1"/>
  <c r="J92" i="1"/>
  <c r="K92" i="1"/>
  <c r="L92" i="1"/>
  <c r="M92" i="1"/>
  <c r="J160" i="1"/>
  <c r="K160" i="1"/>
  <c r="L160" i="1"/>
  <c r="M160" i="1"/>
  <c r="J567" i="1"/>
  <c r="K567" i="1"/>
  <c r="L567" i="1"/>
  <c r="M567" i="1"/>
  <c r="J422" i="1"/>
  <c r="K422" i="1"/>
  <c r="L422" i="1"/>
  <c r="M422" i="1"/>
  <c r="J297" i="1"/>
  <c r="K297" i="1"/>
  <c r="L297" i="1"/>
  <c r="M297" i="1"/>
  <c r="J997" i="1"/>
  <c r="K997" i="1"/>
  <c r="L997" i="1"/>
  <c r="M997" i="1"/>
  <c r="J991" i="1"/>
  <c r="K991" i="1"/>
  <c r="L991" i="1"/>
  <c r="M991" i="1"/>
  <c r="J103" i="1"/>
  <c r="K103" i="1"/>
  <c r="L103" i="1"/>
  <c r="M103" i="1"/>
  <c r="J5" i="1"/>
  <c r="K5" i="1"/>
  <c r="L5" i="1"/>
  <c r="M5" i="1"/>
  <c r="J357" i="1"/>
  <c r="K357" i="1"/>
  <c r="L357" i="1"/>
  <c r="M357" i="1"/>
  <c r="J313" i="1"/>
  <c r="K313" i="1"/>
  <c r="L313" i="1"/>
  <c r="M313" i="1"/>
  <c r="J862" i="1"/>
  <c r="K862" i="1"/>
  <c r="L862" i="1"/>
  <c r="M862" i="1"/>
  <c r="J396" i="1"/>
  <c r="K396" i="1"/>
  <c r="L396" i="1"/>
  <c r="M396" i="1"/>
  <c r="J899" i="1"/>
  <c r="K899" i="1"/>
  <c r="L899" i="1"/>
  <c r="M899" i="1"/>
  <c r="J722" i="1"/>
  <c r="K722" i="1"/>
  <c r="L722" i="1"/>
  <c r="M722" i="1"/>
  <c r="J39" i="1"/>
  <c r="K39" i="1"/>
  <c r="L39" i="1"/>
  <c r="M39" i="1"/>
  <c r="J768" i="1"/>
  <c r="K768" i="1"/>
  <c r="L768" i="1"/>
  <c r="M768" i="1"/>
  <c r="J217" i="1"/>
  <c r="K217" i="1"/>
  <c r="L217" i="1"/>
  <c r="M217" i="1"/>
  <c r="J146" i="1"/>
  <c r="K146" i="1"/>
  <c r="L146" i="1"/>
  <c r="M146" i="1"/>
  <c r="J675" i="1"/>
  <c r="K675" i="1"/>
  <c r="L675" i="1"/>
  <c r="M675" i="1"/>
  <c r="J720" i="1"/>
  <c r="K720" i="1"/>
  <c r="L720" i="1"/>
  <c r="M720" i="1"/>
  <c r="J535" i="1"/>
  <c r="K535" i="1"/>
  <c r="L535" i="1"/>
  <c r="M535" i="1"/>
  <c r="J263" i="1"/>
  <c r="K263" i="1"/>
  <c r="L263" i="1"/>
  <c r="M263" i="1"/>
  <c r="J209" i="1"/>
  <c r="K209" i="1"/>
  <c r="L209" i="1"/>
  <c r="M209" i="1"/>
  <c r="J1014" i="1"/>
  <c r="K1014" i="1"/>
  <c r="L1014" i="1"/>
  <c r="M1014" i="1"/>
  <c r="J34" i="1"/>
  <c r="K34" i="1"/>
  <c r="L34" i="1"/>
  <c r="M34" i="1"/>
  <c r="J575" i="1"/>
  <c r="K575" i="1"/>
  <c r="L575" i="1"/>
  <c r="M575" i="1"/>
  <c r="J524" i="1"/>
  <c r="K524" i="1"/>
  <c r="L524" i="1"/>
  <c r="M524" i="1"/>
  <c r="J299" i="1"/>
  <c r="K299" i="1"/>
  <c r="L299" i="1"/>
  <c r="M299" i="1"/>
  <c r="J655" i="1"/>
  <c r="K655" i="1"/>
  <c r="L655" i="1"/>
  <c r="M655" i="1"/>
  <c r="J624" i="1"/>
  <c r="K624" i="1"/>
  <c r="L624" i="1"/>
  <c r="M624" i="1"/>
  <c r="J165" i="1"/>
  <c r="K165" i="1"/>
  <c r="L165" i="1"/>
  <c r="M165" i="1"/>
  <c r="J134" i="1"/>
  <c r="K134" i="1"/>
  <c r="L134" i="1"/>
  <c r="M134" i="1"/>
  <c r="J929" i="1"/>
  <c r="K929" i="1"/>
  <c r="L929" i="1"/>
  <c r="M929" i="1"/>
  <c r="J870" i="1"/>
  <c r="K870" i="1"/>
  <c r="L870" i="1"/>
  <c r="M870" i="1"/>
  <c r="J113" i="1"/>
  <c r="K113" i="1"/>
  <c r="L113" i="1"/>
  <c r="M113" i="1"/>
  <c r="J216" i="1"/>
  <c r="K216" i="1"/>
  <c r="L216" i="1"/>
  <c r="M216" i="1"/>
  <c r="J289" i="1"/>
  <c r="K289" i="1"/>
  <c r="L289" i="1"/>
  <c r="M289" i="1"/>
  <c r="J390" i="1"/>
  <c r="K390" i="1"/>
  <c r="L390" i="1"/>
  <c r="M390" i="1"/>
  <c r="J540" i="1"/>
  <c r="K540" i="1"/>
  <c r="L540" i="1"/>
  <c r="M540" i="1"/>
  <c r="J269" i="1"/>
  <c r="K269" i="1"/>
  <c r="L269" i="1"/>
  <c r="M269" i="1"/>
  <c r="J253" i="1"/>
  <c r="K253" i="1"/>
  <c r="L253" i="1"/>
  <c r="M253" i="1"/>
  <c r="J12" i="1"/>
  <c r="K12" i="1"/>
  <c r="L12" i="1"/>
  <c r="M12" i="1"/>
  <c r="J65" i="1"/>
  <c r="K65" i="1"/>
  <c r="L65" i="1"/>
  <c r="M65" i="1"/>
  <c r="J279" i="1"/>
  <c r="K279" i="1"/>
  <c r="L279" i="1"/>
  <c r="M279" i="1"/>
  <c r="J176" i="1"/>
  <c r="K176" i="1"/>
  <c r="L176" i="1"/>
  <c r="M176" i="1"/>
  <c r="J785" i="1"/>
  <c r="K785" i="1"/>
  <c r="L785" i="1"/>
  <c r="M785" i="1"/>
  <c r="J304" i="1"/>
  <c r="K304" i="1"/>
  <c r="L304" i="1"/>
  <c r="M304" i="1"/>
  <c r="J141" i="1"/>
  <c r="K141" i="1"/>
  <c r="L141" i="1"/>
  <c r="M141" i="1"/>
  <c r="J760" i="1"/>
  <c r="K760" i="1"/>
  <c r="L760" i="1"/>
  <c r="M760" i="1"/>
  <c r="J501" i="1"/>
  <c r="K501" i="1"/>
  <c r="L501" i="1"/>
  <c r="M501" i="1"/>
  <c r="J644" i="1"/>
  <c r="K644" i="1"/>
  <c r="L644" i="1"/>
  <c r="M644" i="1"/>
  <c r="J128" i="1"/>
  <c r="K128" i="1"/>
  <c r="L128" i="1"/>
  <c r="M128" i="1"/>
  <c r="J936" i="1"/>
  <c r="K936" i="1"/>
  <c r="L936" i="1"/>
  <c r="M936" i="1"/>
  <c r="J74" i="1"/>
  <c r="K74" i="1"/>
  <c r="L74" i="1"/>
  <c r="M74" i="1"/>
  <c r="J444" i="1"/>
  <c r="K444" i="1"/>
  <c r="L444" i="1"/>
  <c r="M444" i="1"/>
  <c r="J714" i="1"/>
  <c r="K714" i="1"/>
  <c r="L714" i="1"/>
  <c r="M714" i="1"/>
  <c r="J245" i="1"/>
  <c r="K245" i="1"/>
  <c r="L245" i="1"/>
  <c r="M245" i="1"/>
  <c r="J44" i="1"/>
  <c r="K44" i="1"/>
  <c r="L44" i="1"/>
  <c r="M44" i="1"/>
  <c r="J940" i="1"/>
  <c r="K940" i="1"/>
  <c r="L940" i="1"/>
  <c r="M940" i="1"/>
  <c r="J41" i="1"/>
  <c r="K41" i="1"/>
  <c r="L41" i="1"/>
  <c r="M41" i="1"/>
  <c r="J523" i="1"/>
  <c r="K523" i="1"/>
  <c r="L523" i="1"/>
  <c r="M523" i="1"/>
  <c r="J432" i="1"/>
  <c r="K432" i="1"/>
  <c r="L432" i="1"/>
  <c r="M432" i="1"/>
  <c r="J358" i="1"/>
  <c r="K358" i="1"/>
  <c r="L358" i="1"/>
  <c r="M358" i="1"/>
  <c r="J618" i="1"/>
  <c r="K618" i="1"/>
  <c r="L618" i="1"/>
  <c r="M618" i="1"/>
  <c r="J1144" i="1"/>
  <c r="K1144" i="1"/>
  <c r="L1144" i="1"/>
  <c r="M1144" i="1"/>
  <c r="J1051" i="1"/>
  <c r="K1051" i="1"/>
  <c r="L1051" i="1"/>
  <c r="M1051" i="1"/>
  <c r="J1242" i="1"/>
  <c r="K1242" i="1"/>
  <c r="L1242" i="1"/>
  <c r="M1242" i="1"/>
  <c r="J963" i="1"/>
  <c r="K963" i="1"/>
  <c r="L963" i="1"/>
  <c r="M963" i="1"/>
  <c r="J109" i="1"/>
  <c r="K109" i="1"/>
  <c r="L109" i="1"/>
  <c r="M109" i="1"/>
  <c r="J1125" i="1"/>
  <c r="K1125" i="1"/>
  <c r="L1125" i="1"/>
  <c r="M1125" i="1"/>
  <c r="J315" i="1"/>
  <c r="K315" i="1"/>
  <c r="L315" i="1"/>
  <c r="M315" i="1"/>
  <c r="J573" i="1"/>
  <c r="K573" i="1"/>
  <c r="L573" i="1"/>
  <c r="M573" i="1"/>
  <c r="J192" i="1"/>
  <c r="K192" i="1"/>
  <c r="L192" i="1"/>
  <c r="M192" i="1"/>
  <c r="J1039" i="1"/>
  <c r="K1039" i="1"/>
  <c r="L1039" i="1"/>
  <c r="M1039" i="1"/>
  <c r="J148" i="1"/>
  <c r="K148" i="1"/>
  <c r="L148" i="1"/>
  <c r="M148" i="1"/>
  <c r="J816" i="1"/>
  <c r="K816" i="1"/>
  <c r="L816" i="1"/>
  <c r="M816" i="1"/>
  <c r="J264" i="1"/>
  <c r="K264" i="1"/>
  <c r="L264" i="1"/>
  <c r="M264" i="1"/>
  <c r="J367" i="1"/>
  <c r="K367" i="1"/>
  <c r="L367" i="1"/>
  <c r="M367" i="1"/>
  <c r="J506" i="1"/>
  <c r="K506" i="1"/>
  <c r="L506" i="1"/>
  <c r="M506" i="1"/>
  <c r="J72" i="1"/>
  <c r="K72" i="1"/>
  <c r="L72" i="1"/>
  <c r="M72" i="1"/>
  <c r="J776" i="1"/>
  <c r="K776" i="1"/>
  <c r="L776" i="1"/>
  <c r="M776" i="1"/>
  <c r="J1087" i="1"/>
  <c r="K1087" i="1"/>
  <c r="L1087" i="1"/>
  <c r="M1087" i="1"/>
  <c r="J307" i="1"/>
  <c r="K307" i="1"/>
  <c r="L307" i="1"/>
  <c r="M307" i="1"/>
  <c r="J23" i="1"/>
  <c r="K23" i="1"/>
  <c r="L23" i="1"/>
  <c r="M23" i="1"/>
  <c r="J605" i="1"/>
  <c r="K605" i="1"/>
  <c r="L605" i="1"/>
  <c r="M605" i="1"/>
  <c r="J745" i="1"/>
  <c r="K745" i="1"/>
  <c r="L745" i="1"/>
  <c r="M745" i="1"/>
  <c r="J175" i="1"/>
  <c r="K175" i="1"/>
  <c r="L175" i="1"/>
  <c r="M175" i="1"/>
  <c r="J55" i="1"/>
  <c r="K55" i="1"/>
  <c r="L55" i="1"/>
  <c r="M55" i="1"/>
  <c r="J595" i="1"/>
  <c r="K595" i="1"/>
  <c r="L595" i="1"/>
  <c r="M595" i="1"/>
  <c r="J356" i="1"/>
  <c r="K356" i="1"/>
  <c r="L356" i="1"/>
  <c r="M356" i="1"/>
  <c r="J928" i="1"/>
  <c r="K928" i="1"/>
  <c r="L928" i="1"/>
  <c r="M928" i="1"/>
  <c r="J947" i="1"/>
  <c r="K947" i="1"/>
  <c r="L947" i="1"/>
  <c r="M947" i="1"/>
  <c r="J431" i="1"/>
  <c r="K431" i="1"/>
  <c r="L431" i="1"/>
  <c r="M431" i="1"/>
  <c r="J715" i="1"/>
  <c r="K715" i="1"/>
  <c r="L715" i="1"/>
  <c r="M715" i="1"/>
  <c r="J240" i="1"/>
  <c r="K240" i="1"/>
  <c r="L240" i="1"/>
  <c r="M240" i="1"/>
  <c r="J1192" i="1"/>
  <c r="K1192" i="1"/>
  <c r="L1192" i="1"/>
  <c r="M1192" i="1"/>
  <c r="J1112" i="1"/>
  <c r="K1112" i="1"/>
  <c r="L1112" i="1"/>
  <c r="M1112" i="1"/>
  <c r="J925" i="1"/>
  <c r="K925" i="1"/>
  <c r="L925" i="1"/>
  <c r="M925" i="1"/>
  <c r="J1416" i="1"/>
  <c r="K1416" i="1"/>
  <c r="L1416" i="1"/>
  <c r="M1416" i="1"/>
  <c r="J107" i="1"/>
  <c r="K107" i="1"/>
  <c r="L107" i="1"/>
  <c r="M107" i="1"/>
  <c r="J563" i="1"/>
  <c r="K563" i="1"/>
  <c r="L563" i="1"/>
  <c r="M563" i="1"/>
  <c r="J439" i="1"/>
  <c r="K439" i="1"/>
  <c r="L439" i="1"/>
  <c r="M439" i="1"/>
  <c r="J891" i="1"/>
  <c r="K891" i="1"/>
  <c r="L891" i="1"/>
  <c r="M891" i="1"/>
  <c r="J641" i="1"/>
  <c r="K641" i="1"/>
  <c r="L641" i="1"/>
  <c r="M641" i="1"/>
  <c r="J1167" i="1"/>
  <c r="K1167" i="1"/>
  <c r="L1167" i="1"/>
  <c r="M1167" i="1"/>
  <c r="J949" i="1"/>
  <c r="K949" i="1"/>
  <c r="L949" i="1"/>
  <c r="M949" i="1"/>
  <c r="J1282" i="1"/>
  <c r="K1282" i="1"/>
  <c r="L1282" i="1"/>
  <c r="M1282" i="1"/>
  <c r="J1288" i="1"/>
  <c r="K1288" i="1"/>
  <c r="L1288" i="1"/>
  <c r="M1288" i="1"/>
  <c r="J652" i="1"/>
  <c r="K652" i="1"/>
  <c r="L652" i="1"/>
  <c r="M652" i="1"/>
  <c r="J975" i="1"/>
  <c r="K975" i="1"/>
  <c r="L975" i="1"/>
  <c r="M975" i="1"/>
  <c r="J323" i="1"/>
  <c r="K323" i="1"/>
  <c r="L323" i="1"/>
  <c r="M323" i="1"/>
  <c r="J45" i="1"/>
  <c r="K45" i="1"/>
  <c r="L45" i="1"/>
  <c r="M45" i="1"/>
  <c r="J469" i="1"/>
  <c r="K469" i="1"/>
  <c r="L469" i="1"/>
  <c r="M469" i="1"/>
  <c r="J712" i="1"/>
  <c r="K712" i="1"/>
  <c r="L712" i="1"/>
  <c r="M712" i="1"/>
  <c r="J133" i="1"/>
  <c r="K133" i="1"/>
  <c r="L133" i="1"/>
  <c r="M133" i="1"/>
  <c r="J592" i="1"/>
  <c r="K592" i="1"/>
  <c r="L592" i="1"/>
  <c r="M592" i="1"/>
  <c r="J40" i="1"/>
  <c r="K40" i="1"/>
  <c r="L40" i="1"/>
  <c r="M40" i="1"/>
  <c r="J242" i="1"/>
  <c r="K242" i="1"/>
  <c r="L242" i="1"/>
  <c r="M242" i="1"/>
  <c r="J873" i="1"/>
  <c r="K873" i="1"/>
  <c r="L873" i="1"/>
  <c r="M873" i="1"/>
  <c r="J401" i="1"/>
  <c r="K401" i="1"/>
  <c r="L401" i="1"/>
  <c r="M401" i="1"/>
  <c r="J224" i="1"/>
  <c r="K224" i="1"/>
  <c r="L224" i="1"/>
  <c r="M224" i="1"/>
  <c r="J1260" i="1"/>
  <c r="K1260" i="1"/>
  <c r="L1260" i="1"/>
  <c r="M1260" i="1"/>
  <c r="J266" i="1"/>
  <c r="K266" i="1"/>
  <c r="L266" i="1"/>
  <c r="M266" i="1"/>
  <c r="J565" i="1"/>
  <c r="K565" i="1"/>
  <c r="L565" i="1"/>
  <c r="M565" i="1"/>
  <c r="J408" i="1"/>
  <c r="K408" i="1"/>
  <c r="L408" i="1"/>
  <c r="M408" i="1"/>
  <c r="J33" i="1"/>
  <c r="K33" i="1"/>
  <c r="L33" i="1"/>
  <c r="M33" i="1"/>
  <c r="J308" i="1"/>
  <c r="K308" i="1"/>
  <c r="L308" i="1"/>
  <c r="M308" i="1"/>
  <c r="J136" i="1"/>
  <c r="K136" i="1"/>
  <c r="L136" i="1"/>
  <c r="M136" i="1"/>
  <c r="J952" i="1"/>
  <c r="K952" i="1"/>
  <c r="L952" i="1"/>
  <c r="M952" i="1"/>
  <c r="J397" i="1"/>
  <c r="K397" i="1"/>
  <c r="L397" i="1"/>
  <c r="M397" i="1"/>
  <c r="J984" i="1"/>
  <c r="K984" i="1"/>
  <c r="L984" i="1"/>
  <c r="M984" i="1"/>
  <c r="J1207" i="1"/>
  <c r="K1207" i="1"/>
  <c r="L1207" i="1"/>
  <c r="M1207" i="1"/>
  <c r="J354" i="1"/>
  <c r="K354" i="1"/>
  <c r="L354" i="1"/>
  <c r="M354" i="1"/>
  <c r="J22" i="1"/>
  <c r="K22" i="1"/>
  <c r="L22" i="1"/>
  <c r="M22" i="1"/>
  <c r="J1052" i="1"/>
  <c r="K1052" i="1"/>
  <c r="L1052" i="1"/>
  <c r="M1052" i="1"/>
  <c r="J283" i="1"/>
  <c r="K283" i="1"/>
  <c r="L283" i="1"/>
  <c r="M283" i="1"/>
  <c r="J878" i="1"/>
  <c r="K878" i="1"/>
  <c r="L878" i="1"/>
  <c r="M878" i="1"/>
  <c r="J996" i="1"/>
  <c r="K996" i="1"/>
  <c r="L996" i="1"/>
  <c r="M996" i="1"/>
  <c r="J54" i="1"/>
  <c r="K54" i="1"/>
  <c r="L54" i="1"/>
  <c r="M54" i="1"/>
  <c r="J787" i="1"/>
  <c r="K787" i="1"/>
  <c r="L787" i="1"/>
  <c r="M787" i="1"/>
  <c r="J1107" i="1"/>
  <c r="K1107" i="1"/>
  <c r="L1107" i="1"/>
  <c r="M1107" i="1"/>
  <c r="J1008" i="1"/>
  <c r="K1008" i="1"/>
  <c r="L1008" i="1"/>
  <c r="M1008" i="1"/>
  <c r="J139" i="1"/>
  <c r="K139" i="1"/>
  <c r="L139" i="1"/>
  <c r="M139" i="1"/>
  <c r="J71" i="1"/>
  <c r="K71" i="1"/>
  <c r="L71" i="1"/>
  <c r="M71" i="1"/>
  <c r="J507" i="1"/>
  <c r="K507" i="1"/>
  <c r="L507" i="1"/>
  <c r="M507" i="1"/>
  <c r="J164" i="1"/>
  <c r="K164" i="1"/>
  <c r="L164" i="1"/>
  <c r="M164" i="1"/>
  <c r="J1044" i="1"/>
  <c r="K1044" i="1"/>
  <c r="L1044" i="1"/>
  <c r="M1044" i="1"/>
  <c r="J244" i="1"/>
  <c r="K244" i="1"/>
  <c r="L244" i="1"/>
  <c r="M244" i="1"/>
  <c r="J471" i="1"/>
  <c r="K471" i="1"/>
  <c r="L471" i="1"/>
  <c r="M471" i="1"/>
  <c r="J359" i="1"/>
  <c r="K359" i="1"/>
  <c r="L359" i="1"/>
  <c r="M359" i="1"/>
  <c r="J199" i="1"/>
  <c r="K199" i="1"/>
  <c r="L199" i="1"/>
  <c r="M199" i="1"/>
  <c r="J717" i="1"/>
  <c r="K717" i="1"/>
  <c r="L717" i="1"/>
  <c r="M717" i="1"/>
  <c r="J553" i="1"/>
  <c r="K553" i="1"/>
  <c r="L553" i="1"/>
  <c r="M553" i="1"/>
  <c r="J340" i="1"/>
  <c r="K340" i="1"/>
  <c r="L340" i="1"/>
  <c r="M340" i="1"/>
  <c r="J608" i="1"/>
  <c r="K608" i="1"/>
  <c r="L608" i="1"/>
  <c r="M608" i="1"/>
  <c r="J438" i="1"/>
  <c r="K438" i="1"/>
  <c r="L438" i="1"/>
  <c r="M438" i="1"/>
  <c r="J1223" i="1"/>
  <c r="K1223" i="1"/>
  <c r="L1223" i="1"/>
  <c r="M1223" i="1"/>
  <c r="J395" i="1"/>
  <c r="K395" i="1"/>
  <c r="L395" i="1"/>
  <c r="M395" i="1"/>
  <c r="J111" i="1"/>
  <c r="K111" i="1"/>
  <c r="L111" i="1"/>
  <c r="M111" i="1"/>
  <c r="J1153" i="1"/>
  <c r="K1153" i="1"/>
  <c r="L1153" i="1"/>
  <c r="M1153" i="1"/>
  <c r="J593" i="1"/>
  <c r="K593" i="1"/>
  <c r="L593" i="1"/>
  <c r="M593" i="1"/>
  <c r="J1111" i="1"/>
  <c r="K1111" i="1"/>
  <c r="L1111" i="1"/>
  <c r="M1111" i="1"/>
  <c r="J295" i="1"/>
  <c r="K295" i="1"/>
  <c r="L295" i="1"/>
  <c r="M295" i="1"/>
  <c r="J1213" i="1"/>
  <c r="K1213" i="1"/>
  <c r="L1213" i="1"/>
  <c r="M1213" i="1"/>
  <c r="J1139" i="1"/>
  <c r="K1139" i="1"/>
  <c r="L1139" i="1"/>
  <c r="M1139" i="1"/>
  <c r="J1254" i="1"/>
  <c r="K1254" i="1"/>
  <c r="L1254" i="1"/>
  <c r="M1254" i="1"/>
  <c r="J1001" i="1"/>
  <c r="K1001" i="1"/>
  <c r="L1001" i="1"/>
  <c r="M1001" i="1"/>
  <c r="J703" i="1"/>
  <c r="K703" i="1"/>
  <c r="L703" i="1"/>
  <c r="M703" i="1"/>
  <c r="J848" i="1"/>
  <c r="K848" i="1"/>
  <c r="L848" i="1"/>
  <c r="M848" i="1"/>
  <c r="J1392" i="1"/>
  <c r="K1392" i="1"/>
  <c r="L1392" i="1"/>
  <c r="M1392" i="1"/>
  <c r="J392" i="1"/>
  <c r="K392" i="1"/>
  <c r="L392" i="1"/>
  <c r="M392" i="1"/>
  <c r="J411" i="1"/>
  <c r="K411" i="1"/>
  <c r="L411" i="1"/>
  <c r="M411" i="1"/>
  <c r="J525" i="1"/>
  <c r="K525" i="1"/>
  <c r="L525" i="1"/>
  <c r="M525" i="1"/>
  <c r="J790" i="1"/>
  <c r="K790" i="1"/>
  <c r="L790" i="1"/>
  <c r="M790" i="1"/>
  <c r="J1206" i="1"/>
  <c r="K1206" i="1"/>
  <c r="L1206" i="1"/>
  <c r="M1206" i="1"/>
  <c r="J14" i="1"/>
  <c r="K14" i="1"/>
  <c r="L14" i="1"/>
  <c r="M14" i="1"/>
  <c r="J243" i="1"/>
  <c r="K243" i="1"/>
  <c r="L243" i="1"/>
  <c r="M243" i="1"/>
  <c r="J628" i="1"/>
  <c r="K628" i="1"/>
  <c r="L628" i="1"/>
  <c r="M628" i="1"/>
  <c r="J809" i="1"/>
  <c r="K809" i="1"/>
  <c r="L809" i="1"/>
  <c r="M809" i="1"/>
  <c r="J546" i="1"/>
  <c r="K546" i="1"/>
  <c r="L546" i="1"/>
  <c r="M546" i="1"/>
  <c r="J1005" i="1"/>
  <c r="K1005" i="1"/>
  <c r="L1005" i="1"/>
  <c r="M1005" i="1"/>
  <c r="J838" i="1"/>
  <c r="K838" i="1"/>
  <c r="L838" i="1"/>
  <c r="M838" i="1"/>
  <c r="J1253" i="1"/>
  <c r="K1253" i="1"/>
  <c r="L1253" i="1"/>
  <c r="M1253" i="1"/>
  <c r="J1134" i="1"/>
  <c r="K1134" i="1"/>
  <c r="L1134" i="1"/>
  <c r="M1134" i="1"/>
  <c r="J437" i="1"/>
  <c r="K437" i="1"/>
  <c r="L437" i="1"/>
  <c r="M437" i="1"/>
  <c r="J705" i="1"/>
  <c r="K705" i="1"/>
  <c r="L705" i="1"/>
  <c r="M705" i="1"/>
  <c r="J1238" i="1"/>
  <c r="K1238" i="1"/>
  <c r="L1238" i="1"/>
  <c r="M1238" i="1"/>
  <c r="J6" i="1"/>
  <c r="K6" i="1"/>
  <c r="L6" i="1"/>
  <c r="M6" i="1"/>
  <c r="J650" i="1"/>
  <c r="K650" i="1"/>
  <c r="L650" i="1"/>
  <c r="M650" i="1"/>
  <c r="J579" i="1"/>
  <c r="K579" i="1"/>
  <c r="L579" i="1"/>
  <c r="M579" i="1"/>
  <c r="J865" i="1"/>
  <c r="K865" i="1"/>
  <c r="L865" i="1"/>
  <c r="M865" i="1"/>
  <c r="J559" i="1"/>
  <c r="K559" i="1"/>
  <c r="L559" i="1"/>
  <c r="M559" i="1"/>
  <c r="J377" i="1"/>
  <c r="K377" i="1"/>
  <c r="L377" i="1"/>
  <c r="M377" i="1"/>
  <c r="J1092" i="1"/>
  <c r="K1092" i="1"/>
  <c r="L1092" i="1"/>
  <c r="M1092" i="1"/>
  <c r="J1442" i="1"/>
  <c r="K1442" i="1"/>
  <c r="L1442" i="1"/>
  <c r="M1442" i="1"/>
  <c r="J1083" i="1"/>
  <c r="K1083" i="1"/>
  <c r="L1083" i="1"/>
  <c r="M1083" i="1"/>
  <c r="J754" i="1"/>
  <c r="K754" i="1"/>
  <c r="L754" i="1"/>
  <c r="M754" i="1"/>
  <c r="J335" i="1"/>
  <c r="K335" i="1"/>
  <c r="L335" i="1"/>
  <c r="M335" i="1"/>
  <c r="J738" i="1"/>
  <c r="K738" i="1"/>
  <c r="L738" i="1"/>
  <c r="M738" i="1"/>
  <c r="J296" i="1"/>
  <c r="K296" i="1"/>
  <c r="L296" i="1"/>
  <c r="M296" i="1"/>
  <c r="J530" i="1"/>
  <c r="K530" i="1"/>
  <c r="L530" i="1"/>
  <c r="M530" i="1"/>
  <c r="J780" i="1"/>
  <c r="K780" i="1"/>
  <c r="L780" i="1"/>
  <c r="M780" i="1"/>
  <c r="J1121" i="1"/>
  <c r="K1121" i="1"/>
  <c r="L1121" i="1"/>
  <c r="M1121" i="1"/>
  <c r="J696" i="1"/>
  <c r="K696" i="1"/>
  <c r="L696" i="1"/>
  <c r="M696" i="1"/>
  <c r="J620" i="1"/>
  <c r="K620" i="1"/>
  <c r="L620" i="1"/>
  <c r="M620" i="1"/>
  <c r="J570" i="1"/>
  <c r="K570" i="1"/>
  <c r="L570" i="1"/>
  <c r="M570" i="1"/>
  <c r="J127" i="1"/>
  <c r="K127" i="1"/>
  <c r="L127" i="1"/>
  <c r="M127" i="1"/>
  <c r="J604" i="1"/>
  <c r="K604" i="1"/>
  <c r="L604" i="1"/>
  <c r="M604" i="1"/>
  <c r="J68" i="1"/>
  <c r="K68" i="1"/>
  <c r="L68" i="1"/>
  <c r="M68" i="1"/>
  <c r="J200" i="1"/>
  <c r="K200" i="1"/>
  <c r="L200" i="1"/>
  <c r="M200" i="1"/>
  <c r="J480" i="1"/>
  <c r="K480" i="1"/>
  <c r="L480" i="1"/>
  <c r="M480" i="1"/>
  <c r="J417" i="1"/>
  <c r="K417" i="1"/>
  <c r="L417" i="1"/>
  <c r="M417" i="1"/>
  <c r="J548" i="1"/>
  <c r="K548" i="1"/>
  <c r="L548" i="1"/>
  <c r="M548" i="1"/>
  <c r="J1142" i="1"/>
  <c r="K1142" i="1"/>
  <c r="L1142" i="1"/>
  <c r="M1142" i="1"/>
  <c r="J1181" i="1"/>
  <c r="K1181" i="1"/>
  <c r="L1181" i="1"/>
  <c r="M1181" i="1"/>
  <c r="J726" i="1"/>
  <c r="K726" i="1"/>
  <c r="L726" i="1"/>
  <c r="M726" i="1"/>
  <c r="J868" i="1"/>
  <c r="K868" i="1"/>
  <c r="L868" i="1"/>
  <c r="M868" i="1"/>
  <c r="J144" i="1"/>
  <c r="K144" i="1"/>
  <c r="L144" i="1"/>
  <c r="M144" i="1"/>
  <c r="J352" i="1"/>
  <c r="K352" i="1"/>
  <c r="L352" i="1"/>
  <c r="M352" i="1"/>
  <c r="J626" i="1"/>
  <c r="K626" i="1"/>
  <c r="L626" i="1"/>
  <c r="M626" i="1"/>
  <c r="J306" i="1"/>
  <c r="K306" i="1"/>
  <c r="L306" i="1"/>
  <c r="M306" i="1"/>
  <c r="J499" i="1"/>
  <c r="K499" i="1"/>
  <c r="L499" i="1"/>
  <c r="M499" i="1"/>
  <c r="J725" i="1"/>
  <c r="K725" i="1"/>
  <c r="L725" i="1"/>
  <c r="M725" i="1"/>
  <c r="J1194" i="1"/>
  <c r="K1194" i="1"/>
  <c r="L1194" i="1"/>
  <c r="M1194" i="1"/>
  <c r="J278" i="1"/>
  <c r="K278" i="1"/>
  <c r="L278" i="1"/>
  <c r="M278" i="1"/>
  <c r="J836" i="1"/>
  <c r="K836" i="1"/>
  <c r="L836" i="1"/>
  <c r="M836" i="1"/>
  <c r="J1201" i="1"/>
  <c r="K1201" i="1"/>
  <c r="L1201" i="1"/>
  <c r="M1201" i="1"/>
  <c r="J365" i="1"/>
  <c r="K365" i="1"/>
  <c r="L365" i="1"/>
  <c r="M365" i="1"/>
  <c r="J603" i="1"/>
  <c r="K603" i="1"/>
  <c r="L603" i="1"/>
  <c r="M603" i="1"/>
  <c r="J964" i="1"/>
  <c r="K964" i="1"/>
  <c r="L964" i="1"/>
  <c r="M964" i="1"/>
  <c r="J917" i="1"/>
  <c r="K917" i="1"/>
  <c r="L917" i="1"/>
  <c r="M917" i="1"/>
  <c r="J1270" i="1"/>
  <c r="K1270" i="1"/>
  <c r="L1270" i="1"/>
  <c r="M1270" i="1"/>
  <c r="J709" i="1"/>
  <c r="K709" i="1"/>
  <c r="L709" i="1"/>
  <c r="M709" i="1"/>
  <c r="J203" i="1"/>
  <c r="K203" i="1"/>
  <c r="L203" i="1"/>
  <c r="M203" i="1"/>
  <c r="J721" i="1"/>
  <c r="K721" i="1"/>
  <c r="L721" i="1"/>
  <c r="M721" i="1"/>
  <c r="J76" i="1"/>
  <c r="K76" i="1"/>
  <c r="L76" i="1"/>
  <c r="M76" i="1"/>
  <c r="J1177" i="1"/>
  <c r="K1177" i="1"/>
  <c r="L1177" i="1"/>
  <c r="M1177" i="1"/>
  <c r="J101" i="1"/>
  <c r="K101" i="1"/>
  <c r="L101" i="1"/>
  <c r="M101" i="1"/>
  <c r="J842" i="1"/>
  <c r="K842" i="1"/>
  <c r="L842" i="1"/>
  <c r="M842" i="1"/>
  <c r="J612" i="1"/>
  <c r="K612" i="1"/>
  <c r="L612" i="1"/>
  <c r="M612" i="1"/>
  <c r="J183" i="1"/>
  <c r="K183" i="1"/>
  <c r="L183" i="1"/>
  <c r="M183" i="1"/>
  <c r="J79" i="1"/>
  <c r="K79" i="1"/>
  <c r="L79" i="1"/>
  <c r="M79" i="1"/>
  <c r="J877" i="1"/>
  <c r="K877" i="1"/>
  <c r="L877" i="1"/>
  <c r="M877" i="1"/>
  <c r="J1251" i="1"/>
  <c r="K1251" i="1"/>
  <c r="L1251" i="1"/>
  <c r="M1251" i="1"/>
  <c r="J926" i="1"/>
  <c r="K926" i="1"/>
  <c r="L926" i="1"/>
  <c r="M926" i="1"/>
  <c r="J822" i="1"/>
  <c r="K822" i="1"/>
  <c r="L822" i="1"/>
  <c r="M822" i="1"/>
  <c r="J448" i="1"/>
  <c r="K448" i="1"/>
  <c r="L448" i="1"/>
  <c r="M448" i="1"/>
  <c r="J311" i="1"/>
  <c r="K311" i="1"/>
  <c r="L311" i="1"/>
  <c r="M311" i="1"/>
  <c r="J1147" i="1"/>
  <c r="K1147" i="1"/>
  <c r="L1147" i="1"/>
  <c r="M1147" i="1"/>
  <c r="J542" i="1"/>
  <c r="K542" i="1"/>
  <c r="L542" i="1"/>
  <c r="M542" i="1"/>
  <c r="J923" i="1"/>
  <c r="K923" i="1"/>
  <c r="L923" i="1"/>
  <c r="M923" i="1"/>
  <c r="J538" i="1"/>
  <c r="K538" i="1"/>
  <c r="L538" i="1"/>
  <c r="M538" i="1"/>
  <c r="J773" i="1"/>
  <c r="K773" i="1"/>
  <c r="L773" i="1"/>
  <c r="M773" i="1"/>
  <c r="J105" i="1"/>
  <c r="K105" i="1"/>
  <c r="L105" i="1"/>
  <c r="M105" i="1"/>
  <c r="J1122" i="1"/>
  <c r="K1122" i="1"/>
  <c r="L1122" i="1"/>
  <c r="M1122" i="1"/>
  <c r="J1067" i="1"/>
  <c r="K1067" i="1"/>
  <c r="L1067" i="1"/>
  <c r="M1067" i="1"/>
  <c r="J751" i="1"/>
  <c r="K751" i="1"/>
  <c r="L751" i="1"/>
  <c r="M751" i="1"/>
  <c r="J1383" i="1"/>
  <c r="K1383" i="1"/>
  <c r="L1383" i="1"/>
  <c r="M1383" i="1"/>
  <c r="J93" i="1"/>
  <c r="K93" i="1"/>
  <c r="L93" i="1"/>
  <c r="M93" i="1"/>
  <c r="J741" i="1"/>
  <c r="K741" i="1"/>
  <c r="L741" i="1"/>
  <c r="M741" i="1"/>
  <c r="J120" i="1"/>
  <c r="K120" i="1"/>
  <c r="L120" i="1"/>
  <c r="M120" i="1"/>
  <c r="J1077" i="1"/>
  <c r="K1077" i="1"/>
  <c r="L1077" i="1"/>
  <c r="M1077" i="1"/>
  <c r="J894" i="1"/>
  <c r="K894" i="1"/>
  <c r="L894" i="1"/>
  <c r="M894" i="1"/>
  <c r="J1268" i="1"/>
  <c r="K1268" i="1"/>
  <c r="L1268" i="1"/>
  <c r="M1268" i="1"/>
  <c r="J969" i="1"/>
  <c r="K969" i="1"/>
  <c r="L969" i="1"/>
  <c r="M969" i="1"/>
  <c r="J547" i="1"/>
  <c r="K547" i="1"/>
  <c r="L547" i="1"/>
  <c r="M547" i="1"/>
  <c r="J212" i="1"/>
  <c r="K212" i="1"/>
  <c r="L212" i="1"/>
  <c r="M212" i="1"/>
  <c r="J806" i="1"/>
  <c r="K806" i="1"/>
  <c r="L806" i="1"/>
  <c r="M806" i="1"/>
  <c r="J201" i="1"/>
  <c r="K201" i="1"/>
  <c r="L201" i="1"/>
  <c r="M201" i="1"/>
  <c r="J846" i="1"/>
  <c r="K846" i="1"/>
  <c r="L846" i="1"/>
  <c r="M846" i="1"/>
  <c r="J1174" i="1"/>
  <c r="K1174" i="1"/>
  <c r="L1174" i="1"/>
  <c r="M1174" i="1"/>
  <c r="J737" i="1"/>
  <c r="K737" i="1"/>
  <c r="L737" i="1"/>
  <c r="M737" i="1"/>
  <c r="J571" i="1"/>
  <c r="K571" i="1"/>
  <c r="L571" i="1"/>
  <c r="M571" i="1"/>
  <c r="J1216" i="1"/>
  <c r="K1216" i="1"/>
  <c r="L1216" i="1"/>
  <c r="M1216" i="1"/>
  <c r="J409" i="1"/>
  <c r="K409" i="1"/>
  <c r="L409" i="1"/>
  <c r="M409" i="1"/>
  <c r="J614" i="1"/>
  <c r="K614" i="1"/>
  <c r="L614" i="1"/>
  <c r="M614" i="1"/>
  <c r="J124" i="1"/>
  <c r="K124" i="1"/>
  <c r="L124" i="1"/>
  <c r="M124" i="1"/>
  <c r="J1080" i="1"/>
  <c r="K1080" i="1"/>
  <c r="L1080" i="1"/>
  <c r="M1080" i="1"/>
  <c r="J835" i="1"/>
  <c r="K835" i="1"/>
  <c r="L835" i="1"/>
  <c r="M835" i="1"/>
  <c r="J314" i="1"/>
  <c r="K314" i="1"/>
  <c r="L314" i="1"/>
  <c r="M314" i="1"/>
  <c r="J1319" i="1"/>
  <c r="K1319" i="1"/>
  <c r="L1319" i="1"/>
  <c r="M1319" i="1"/>
  <c r="J1020" i="1"/>
  <c r="K1020" i="1"/>
  <c r="L1020" i="1"/>
  <c r="M1020" i="1"/>
  <c r="J517" i="1"/>
  <c r="K517" i="1"/>
  <c r="L517" i="1"/>
  <c r="M517" i="1"/>
  <c r="J590" i="1"/>
  <c r="K590" i="1"/>
  <c r="L590" i="1"/>
  <c r="M590" i="1"/>
  <c r="J350" i="1"/>
  <c r="K350" i="1"/>
  <c r="L350" i="1"/>
  <c r="M350" i="1"/>
  <c r="J796" i="1"/>
  <c r="K796" i="1"/>
  <c r="L796" i="1"/>
  <c r="M796" i="1"/>
  <c r="J339" i="1"/>
  <c r="K339" i="1"/>
  <c r="L339" i="1"/>
  <c r="M339" i="1"/>
  <c r="J241" i="1"/>
  <c r="K241" i="1"/>
  <c r="L241" i="1"/>
  <c r="M241" i="1"/>
  <c r="J131" i="1"/>
  <c r="K131" i="1"/>
  <c r="L131" i="1"/>
  <c r="M131" i="1"/>
  <c r="J194" i="1"/>
  <c r="K194" i="1"/>
  <c r="L194" i="1"/>
  <c r="M194" i="1"/>
  <c r="J732" i="1"/>
  <c r="K732" i="1"/>
  <c r="L732" i="1"/>
  <c r="M732" i="1"/>
  <c r="J1228" i="1"/>
  <c r="K1228" i="1"/>
  <c r="L1228" i="1"/>
  <c r="M1228" i="1"/>
  <c r="J332" i="1"/>
  <c r="K332" i="1"/>
  <c r="L332" i="1"/>
  <c r="M332" i="1"/>
  <c r="J132" i="1"/>
  <c r="K132" i="1"/>
  <c r="L132" i="1"/>
  <c r="M132" i="1"/>
  <c r="J847" i="1"/>
  <c r="K847" i="1"/>
  <c r="L847" i="1"/>
  <c r="M847" i="1"/>
  <c r="J914" i="1"/>
  <c r="K914" i="1"/>
  <c r="L914" i="1"/>
  <c r="M914" i="1"/>
  <c r="J723" i="1"/>
  <c r="K723" i="1"/>
  <c r="L723" i="1"/>
  <c r="M723" i="1"/>
  <c r="J247" i="1"/>
  <c r="K247" i="1"/>
  <c r="L247" i="1"/>
  <c r="M247" i="1"/>
  <c r="J974" i="1"/>
  <c r="K974" i="1"/>
  <c r="L974" i="1"/>
  <c r="M974" i="1"/>
  <c r="J629" i="1"/>
  <c r="K629" i="1"/>
  <c r="L629" i="1"/>
  <c r="M629" i="1"/>
  <c r="J77" i="1"/>
  <c r="K77" i="1"/>
  <c r="L77" i="1"/>
  <c r="M77" i="1"/>
  <c r="J1399" i="1"/>
  <c r="K1399" i="1"/>
  <c r="L1399" i="1"/>
  <c r="M1399" i="1"/>
  <c r="J1300" i="1"/>
  <c r="K1300" i="1"/>
  <c r="L1300" i="1"/>
  <c r="M1300" i="1"/>
  <c r="J826" i="1"/>
  <c r="K826" i="1"/>
  <c r="L826" i="1"/>
  <c r="M826" i="1"/>
  <c r="J807" i="1"/>
  <c r="K807" i="1"/>
  <c r="L807" i="1"/>
  <c r="M807" i="1"/>
  <c r="J476" i="1"/>
  <c r="K476" i="1"/>
  <c r="L476" i="1"/>
  <c r="M476" i="1"/>
  <c r="J691" i="1"/>
  <c r="K691" i="1"/>
  <c r="L691" i="1"/>
  <c r="M691" i="1"/>
  <c r="J330" i="1"/>
  <c r="K330" i="1"/>
  <c r="L330" i="1"/>
  <c r="M330" i="1"/>
  <c r="J983" i="1"/>
  <c r="K983" i="1"/>
  <c r="L983" i="1"/>
  <c r="M983" i="1"/>
  <c r="J855" i="1"/>
  <c r="K855" i="1"/>
  <c r="L855" i="1"/>
  <c r="M855" i="1"/>
  <c r="J921" i="1"/>
  <c r="K921" i="1"/>
  <c r="L921" i="1"/>
  <c r="M921" i="1"/>
  <c r="J1193" i="1"/>
  <c r="K1193" i="1"/>
  <c r="L1193" i="1"/>
  <c r="M1193" i="1"/>
  <c r="J896" i="1"/>
  <c r="K896" i="1"/>
  <c r="L896" i="1"/>
  <c r="M896" i="1"/>
  <c r="J1189" i="1"/>
  <c r="K1189" i="1"/>
  <c r="L1189" i="1"/>
  <c r="M1189" i="1"/>
  <c r="J683" i="1"/>
  <c r="K683" i="1"/>
  <c r="L683" i="1"/>
  <c r="M683" i="1"/>
  <c r="J1064" i="1"/>
  <c r="K1064" i="1"/>
  <c r="L1064" i="1"/>
  <c r="M1064" i="1"/>
  <c r="J692" i="1"/>
  <c r="K692" i="1"/>
  <c r="L692" i="1"/>
  <c r="M692" i="1"/>
  <c r="J888" i="1"/>
  <c r="K888" i="1"/>
  <c r="L888" i="1"/>
  <c r="M888" i="1"/>
  <c r="J658" i="1"/>
  <c r="K658" i="1"/>
  <c r="L658" i="1"/>
  <c r="M658" i="1"/>
  <c r="J268" i="1"/>
  <c r="K268" i="1"/>
  <c r="L268" i="1"/>
  <c r="M268" i="1"/>
  <c r="J793" i="1"/>
  <c r="K793" i="1"/>
  <c r="L793" i="1"/>
  <c r="M793" i="1"/>
  <c r="J360" i="1"/>
  <c r="K360" i="1"/>
  <c r="L360" i="1"/>
  <c r="M360" i="1"/>
  <c r="J843" i="1"/>
  <c r="K843" i="1"/>
  <c r="L843" i="1"/>
  <c r="M843" i="1"/>
  <c r="J1247" i="1"/>
  <c r="K1247" i="1"/>
  <c r="L1247" i="1"/>
  <c r="M1247" i="1"/>
  <c r="J887" i="1"/>
  <c r="K887" i="1"/>
  <c r="L887" i="1"/>
  <c r="M887" i="1"/>
  <c r="J520" i="1"/>
  <c r="K520" i="1"/>
  <c r="L520" i="1"/>
  <c r="M520" i="1"/>
  <c r="J1202" i="1"/>
  <c r="K1202" i="1"/>
  <c r="L1202" i="1"/>
  <c r="M1202" i="1"/>
  <c r="J941" i="1"/>
  <c r="K941" i="1"/>
  <c r="L941" i="1"/>
  <c r="M941" i="1"/>
  <c r="J764" i="1"/>
  <c r="K764" i="1"/>
  <c r="L764" i="1"/>
  <c r="M764" i="1"/>
  <c r="J648" i="1"/>
  <c r="K648" i="1"/>
  <c r="L648" i="1"/>
  <c r="M648" i="1"/>
  <c r="J1218" i="1"/>
  <c r="K1218" i="1"/>
  <c r="L1218" i="1"/>
  <c r="M1218" i="1"/>
  <c r="J960" i="1"/>
  <c r="K960" i="1"/>
  <c r="L960" i="1"/>
  <c r="M960" i="1"/>
  <c r="J833" i="1"/>
  <c r="K833" i="1"/>
  <c r="L833" i="1"/>
  <c r="M833" i="1"/>
  <c r="J488" i="1"/>
  <c r="K488" i="1"/>
  <c r="L488" i="1"/>
  <c r="M488" i="1"/>
  <c r="J697" i="1"/>
  <c r="K697" i="1"/>
  <c r="L697" i="1"/>
  <c r="M697" i="1"/>
  <c r="J831" i="1"/>
  <c r="K831" i="1"/>
  <c r="L831" i="1"/>
  <c r="M831" i="1"/>
  <c r="J1102" i="1"/>
  <c r="K1102" i="1"/>
  <c r="L1102" i="1"/>
  <c r="M1102" i="1"/>
  <c r="J1281" i="1"/>
  <c r="K1281" i="1"/>
  <c r="L1281" i="1"/>
  <c r="M1281" i="1"/>
  <c r="J69" i="1"/>
  <c r="K69" i="1"/>
  <c r="L69" i="1"/>
  <c r="M69" i="1"/>
  <c r="J1305" i="1"/>
  <c r="K1305" i="1"/>
  <c r="L1305" i="1"/>
  <c r="M1305" i="1"/>
  <c r="J872" i="1"/>
  <c r="K872" i="1"/>
  <c r="L872" i="1"/>
  <c r="M872" i="1"/>
  <c r="J1324" i="1"/>
  <c r="K1324" i="1"/>
  <c r="L1324" i="1"/>
  <c r="M1324" i="1"/>
  <c r="J861" i="1"/>
  <c r="K861" i="1"/>
  <c r="L861" i="1"/>
  <c r="M861" i="1"/>
  <c r="J948" i="1"/>
  <c r="K948" i="1"/>
  <c r="L948" i="1"/>
  <c r="M948" i="1"/>
  <c r="J316" i="1"/>
  <c r="K316" i="1"/>
  <c r="L316" i="1"/>
  <c r="M316" i="1"/>
  <c r="J110" i="1"/>
  <c r="K110" i="1"/>
  <c r="L110" i="1"/>
  <c r="M110" i="1"/>
  <c r="J799" i="1"/>
  <c r="K799" i="1"/>
  <c r="L799" i="1"/>
  <c r="M799" i="1"/>
  <c r="J465" i="1"/>
  <c r="K465" i="1"/>
  <c r="L465" i="1"/>
  <c r="M465" i="1"/>
  <c r="J839" i="1"/>
  <c r="K839" i="1"/>
  <c r="L839" i="1"/>
  <c r="M839" i="1"/>
  <c r="J1110" i="1"/>
  <c r="K1110" i="1"/>
  <c r="L1110" i="1"/>
  <c r="M1110" i="1"/>
  <c r="J298" i="1"/>
  <c r="K298" i="1"/>
  <c r="L298" i="1"/>
  <c r="M298" i="1"/>
  <c r="J24" i="1"/>
  <c r="K24" i="1"/>
  <c r="L24" i="1"/>
  <c r="M24" i="1"/>
  <c r="J375" i="1"/>
  <c r="K375" i="1"/>
  <c r="L375" i="1"/>
  <c r="M375" i="1"/>
  <c r="J986" i="1"/>
  <c r="K986" i="1"/>
  <c r="L986" i="1"/>
  <c r="M986" i="1"/>
  <c r="J220" i="1"/>
  <c r="K220" i="1"/>
  <c r="L220" i="1"/>
  <c r="M220" i="1"/>
  <c r="J320" i="1"/>
  <c r="K320" i="1"/>
  <c r="L320" i="1"/>
  <c r="M320" i="1"/>
  <c r="J627" i="1"/>
  <c r="K627" i="1"/>
  <c r="L627" i="1"/>
  <c r="M627" i="1"/>
  <c r="J762" i="1"/>
  <c r="K762" i="1"/>
  <c r="L762" i="1"/>
  <c r="M762" i="1"/>
  <c r="J472" i="1"/>
  <c r="K472" i="1"/>
  <c r="L472" i="1"/>
  <c r="M472" i="1"/>
  <c r="J1034" i="1"/>
  <c r="K1034" i="1"/>
  <c r="L1034" i="1"/>
  <c r="M1034" i="1"/>
  <c r="J265" i="1"/>
  <c r="K265" i="1"/>
  <c r="L265" i="1"/>
  <c r="M265" i="1"/>
  <c r="J735" i="1"/>
  <c r="K735" i="1"/>
  <c r="L735" i="1"/>
  <c r="M735" i="1"/>
  <c r="J391" i="1"/>
  <c r="K391" i="1"/>
  <c r="L391" i="1"/>
  <c r="M391" i="1"/>
  <c r="J927" i="1"/>
  <c r="K927" i="1"/>
  <c r="L927" i="1"/>
  <c r="M927" i="1"/>
  <c r="J115" i="1"/>
  <c r="K115" i="1"/>
  <c r="L115" i="1"/>
  <c r="M115" i="1"/>
  <c r="J343" i="1"/>
  <c r="K343" i="1"/>
  <c r="L343" i="1"/>
  <c r="M343" i="1"/>
  <c r="J527" i="1"/>
  <c r="K527" i="1"/>
  <c r="L527" i="1"/>
  <c r="M527" i="1"/>
  <c r="J623" i="1"/>
  <c r="K623" i="1"/>
  <c r="L623" i="1"/>
  <c r="M623" i="1"/>
  <c r="J363" i="1"/>
  <c r="K363" i="1"/>
  <c r="L363" i="1"/>
  <c r="M363" i="1"/>
  <c r="J262" i="1"/>
  <c r="K262" i="1"/>
  <c r="L262" i="1"/>
  <c r="M262" i="1"/>
  <c r="J135" i="1"/>
  <c r="K135" i="1"/>
  <c r="L135" i="1"/>
  <c r="M135" i="1"/>
  <c r="J1226" i="1"/>
  <c r="K1226" i="1"/>
  <c r="L1226" i="1"/>
  <c r="M1226" i="1"/>
  <c r="J1168" i="1"/>
  <c r="K1168" i="1"/>
  <c r="L1168" i="1"/>
  <c r="M1168" i="1"/>
  <c r="J1294" i="1"/>
  <c r="K1294" i="1"/>
  <c r="L1294" i="1"/>
  <c r="M1294" i="1"/>
  <c r="J222" i="1"/>
  <c r="K222" i="1"/>
  <c r="L222" i="1"/>
  <c r="M222" i="1"/>
  <c r="J622" i="1"/>
  <c r="K622" i="1"/>
  <c r="L622" i="1"/>
  <c r="M622" i="1"/>
  <c r="J252" i="1"/>
  <c r="K252" i="1"/>
  <c r="L252" i="1"/>
  <c r="M252" i="1"/>
  <c r="J1350" i="1"/>
  <c r="K1350" i="1"/>
  <c r="L1350" i="1"/>
  <c r="M1350" i="1"/>
  <c r="J789" i="1"/>
  <c r="K789" i="1"/>
  <c r="L789" i="1"/>
  <c r="M789" i="1"/>
  <c r="J114" i="1"/>
  <c r="K114" i="1"/>
  <c r="L114" i="1"/>
  <c r="M114" i="1"/>
  <c r="J342" i="1"/>
  <c r="K342" i="1"/>
  <c r="L342" i="1"/>
  <c r="M342" i="1"/>
  <c r="J1089" i="1"/>
  <c r="K1089" i="1"/>
  <c r="L1089" i="1"/>
  <c r="M1089" i="1"/>
  <c r="J1211" i="1"/>
  <c r="K1211" i="1"/>
  <c r="L1211" i="1"/>
  <c r="M1211" i="1"/>
  <c r="J756" i="1"/>
  <c r="K756" i="1"/>
  <c r="L756" i="1"/>
  <c r="M756" i="1"/>
  <c r="J680" i="1"/>
  <c r="K680" i="1"/>
  <c r="L680" i="1"/>
  <c r="M680" i="1"/>
  <c r="J1018" i="1"/>
  <c r="K1018" i="1"/>
  <c r="L1018" i="1"/>
  <c r="M1018" i="1"/>
  <c r="J519" i="1"/>
  <c r="K519" i="1"/>
  <c r="L519" i="1"/>
  <c r="M519" i="1"/>
  <c r="J149" i="1"/>
  <c r="K149" i="1"/>
  <c r="L149" i="1"/>
  <c r="M149" i="1"/>
  <c r="J755" i="1"/>
  <c r="K755" i="1"/>
  <c r="L755" i="1"/>
  <c r="M755" i="1"/>
  <c r="J845" i="1"/>
  <c r="K845" i="1"/>
  <c r="L845" i="1"/>
  <c r="M845" i="1"/>
  <c r="J959" i="1"/>
  <c r="K959" i="1"/>
  <c r="L959" i="1"/>
  <c r="M959" i="1"/>
  <c r="J440" i="1"/>
  <c r="K440" i="1"/>
  <c r="L440" i="1"/>
  <c r="M440" i="1"/>
  <c r="J775" i="1"/>
  <c r="K775" i="1"/>
  <c r="L775" i="1"/>
  <c r="M775" i="1"/>
  <c r="J1459" i="1"/>
  <c r="K1459" i="1"/>
  <c r="L1459" i="1"/>
  <c r="M1459" i="1"/>
  <c r="J1373" i="1"/>
  <c r="K1373" i="1"/>
  <c r="L1373" i="1"/>
  <c r="M1373" i="1"/>
  <c r="J145" i="1"/>
  <c r="K145" i="1"/>
  <c r="L145" i="1"/>
  <c r="M145" i="1"/>
  <c r="J428" i="1"/>
  <c r="K428" i="1"/>
  <c r="L428" i="1"/>
  <c r="M428" i="1"/>
  <c r="J1354" i="1"/>
  <c r="K1354" i="1"/>
  <c r="L1354" i="1"/>
  <c r="M1354" i="1"/>
  <c r="J318" i="1"/>
  <c r="K318" i="1"/>
  <c r="L318" i="1"/>
  <c r="M318" i="1"/>
  <c r="J1208" i="1"/>
  <c r="K1208" i="1"/>
  <c r="L1208" i="1"/>
  <c r="M1208" i="1"/>
  <c r="J118" i="1"/>
  <c r="K118" i="1"/>
  <c r="L118" i="1"/>
  <c r="M118" i="1"/>
  <c r="J866" i="1"/>
  <c r="K866" i="1"/>
  <c r="L866" i="1"/>
  <c r="M866" i="1"/>
  <c r="J1084" i="1"/>
  <c r="K1084" i="1"/>
  <c r="L1084" i="1"/>
  <c r="M1084" i="1"/>
  <c r="J1389" i="1"/>
  <c r="K1389" i="1"/>
  <c r="L1389" i="1"/>
  <c r="M1389" i="1"/>
  <c r="J361" i="1"/>
  <c r="K361" i="1"/>
  <c r="L361" i="1"/>
  <c r="M361" i="1"/>
  <c r="J557" i="1"/>
  <c r="K557" i="1"/>
  <c r="L557" i="1"/>
  <c r="M557" i="1"/>
  <c r="J166" i="1"/>
  <c r="K166" i="1"/>
  <c r="L166" i="1"/>
  <c r="M166" i="1"/>
  <c r="J468" i="1"/>
  <c r="K468" i="1"/>
  <c r="L468" i="1"/>
  <c r="M468" i="1"/>
  <c r="J441" i="1"/>
  <c r="K441" i="1"/>
  <c r="L441" i="1"/>
  <c r="M441" i="1"/>
  <c r="J1029" i="1"/>
  <c r="K1029" i="1"/>
  <c r="L1029" i="1"/>
  <c r="M1029" i="1"/>
  <c r="J667" i="1"/>
  <c r="K667" i="1"/>
  <c r="L667" i="1"/>
  <c r="M667" i="1"/>
  <c r="J503" i="1"/>
  <c r="K503" i="1"/>
  <c r="L503" i="1"/>
  <c r="M503" i="1"/>
  <c r="J1426" i="1"/>
  <c r="K1426" i="1"/>
  <c r="L1426" i="1"/>
  <c r="M1426" i="1"/>
  <c r="J455" i="1"/>
  <c r="K455" i="1"/>
  <c r="L455" i="1"/>
  <c r="M455" i="1"/>
  <c r="J953" i="1"/>
  <c r="K953" i="1"/>
  <c r="L953" i="1"/>
  <c r="M953" i="1"/>
  <c r="J331" i="1"/>
  <c r="K331" i="1"/>
  <c r="L331" i="1"/>
  <c r="M331" i="1"/>
  <c r="J950" i="1"/>
  <c r="K950" i="1"/>
  <c r="L950" i="1"/>
  <c r="M950" i="1"/>
  <c r="J317" i="1"/>
  <c r="K317" i="1"/>
  <c r="L317" i="1"/>
  <c r="M317" i="1"/>
  <c r="J364" i="1"/>
  <c r="K364" i="1"/>
  <c r="L364" i="1"/>
  <c r="M364" i="1"/>
  <c r="J1093" i="1"/>
  <c r="K1093" i="1"/>
  <c r="L1093" i="1"/>
  <c r="M1093" i="1"/>
  <c r="J995" i="1"/>
  <c r="K995" i="1"/>
  <c r="L995" i="1"/>
  <c r="M995" i="1"/>
  <c r="J366" i="1"/>
  <c r="K366" i="1"/>
  <c r="L366" i="1"/>
  <c r="M366" i="1"/>
  <c r="J539" i="1"/>
  <c r="K539" i="1"/>
  <c r="L539" i="1"/>
  <c r="M539" i="1"/>
  <c r="J1081" i="1"/>
  <c r="K1081" i="1"/>
  <c r="L1081" i="1"/>
  <c r="M1081" i="1"/>
  <c r="J611" i="1"/>
  <c r="K611" i="1"/>
  <c r="L611" i="1"/>
  <c r="M611" i="1"/>
  <c r="J677" i="1"/>
  <c r="K677" i="1"/>
  <c r="L677" i="1"/>
  <c r="M677" i="1"/>
  <c r="J854" i="1"/>
  <c r="K854" i="1"/>
  <c r="L854" i="1"/>
  <c r="M854" i="1"/>
  <c r="J1035" i="1"/>
  <c r="K1035" i="1"/>
  <c r="L1035" i="1"/>
  <c r="M1035" i="1"/>
  <c r="J1241" i="1"/>
  <c r="K1241" i="1"/>
  <c r="L1241" i="1"/>
  <c r="M1241" i="1"/>
  <c r="J329" i="1"/>
  <c r="K329" i="1"/>
  <c r="L329" i="1"/>
  <c r="M329" i="1"/>
  <c r="J1124" i="1"/>
  <c r="K1124" i="1"/>
  <c r="L1124" i="1"/>
  <c r="M1124" i="1"/>
  <c r="J319" i="1"/>
  <c r="K319" i="1"/>
  <c r="L319" i="1"/>
  <c r="M319" i="1"/>
  <c r="J728" i="1"/>
  <c r="K728" i="1"/>
  <c r="L728" i="1"/>
  <c r="M728" i="1"/>
  <c r="J1038" i="1"/>
  <c r="K1038" i="1"/>
  <c r="L1038" i="1"/>
  <c r="M1038" i="1"/>
  <c r="J379" i="1"/>
  <c r="K379" i="1"/>
  <c r="L379" i="1"/>
  <c r="M379" i="1"/>
  <c r="J1398" i="1"/>
  <c r="K1398" i="1"/>
  <c r="L1398" i="1"/>
  <c r="M1398" i="1"/>
  <c r="J1120" i="1"/>
  <c r="K1120" i="1"/>
  <c r="L1120" i="1"/>
  <c r="M1120" i="1"/>
  <c r="J301" i="1"/>
  <c r="K301" i="1"/>
  <c r="L301" i="1"/>
  <c r="M301" i="1"/>
  <c r="J832" i="1"/>
  <c r="K832" i="1"/>
  <c r="L832" i="1"/>
  <c r="M832" i="1"/>
  <c r="J933" i="1"/>
  <c r="K933" i="1"/>
  <c r="L933" i="1"/>
  <c r="M933" i="1"/>
  <c r="J1357" i="1"/>
  <c r="K1357" i="1"/>
  <c r="L1357" i="1"/>
  <c r="M1357" i="1"/>
  <c r="J1321" i="1"/>
  <c r="K1321" i="1"/>
  <c r="L1321" i="1"/>
  <c r="M1321" i="1"/>
  <c r="J1307" i="1"/>
  <c r="K1307" i="1"/>
  <c r="L1307" i="1"/>
  <c r="M1307" i="1"/>
  <c r="J580" i="1"/>
  <c r="K580" i="1"/>
  <c r="L580" i="1"/>
  <c r="M580" i="1"/>
  <c r="J1458" i="1"/>
  <c r="K1458" i="1"/>
  <c r="L1458" i="1"/>
  <c r="M1458" i="1"/>
  <c r="J740" i="1"/>
  <c r="K740" i="1"/>
  <c r="L740" i="1"/>
  <c r="M740" i="1"/>
  <c r="J1106" i="1"/>
  <c r="K1106" i="1"/>
  <c r="L1106" i="1"/>
  <c r="M1106" i="1"/>
  <c r="J495" i="1"/>
  <c r="K495" i="1"/>
  <c r="L495" i="1"/>
  <c r="M495" i="1"/>
  <c r="J1325" i="1"/>
  <c r="K1325" i="1"/>
  <c r="L1325" i="1"/>
  <c r="M1325" i="1"/>
  <c r="J794" i="1"/>
  <c r="K794" i="1"/>
  <c r="L794" i="1"/>
  <c r="M794" i="1"/>
  <c r="J649" i="1"/>
  <c r="K649" i="1"/>
  <c r="L649" i="1"/>
  <c r="M649" i="1"/>
  <c r="J536" i="1"/>
  <c r="K536" i="1"/>
  <c r="L536" i="1"/>
  <c r="M536" i="1"/>
  <c r="J423" i="1"/>
  <c r="K423" i="1"/>
  <c r="L423" i="1"/>
  <c r="M423" i="1"/>
  <c r="J310" i="1"/>
  <c r="K310" i="1"/>
  <c r="L310" i="1"/>
  <c r="M310" i="1"/>
  <c r="J510" i="1"/>
  <c r="K510" i="1"/>
  <c r="L510" i="1"/>
  <c r="M510" i="1"/>
  <c r="J1057" i="1"/>
  <c r="K1057" i="1"/>
  <c r="L1057" i="1"/>
  <c r="M1057" i="1"/>
  <c r="J429" i="1"/>
  <c r="K429" i="1"/>
  <c r="L429" i="1"/>
  <c r="M429" i="1"/>
  <c r="J1301" i="1"/>
  <c r="K1301" i="1"/>
  <c r="L1301" i="1"/>
  <c r="M1301" i="1"/>
  <c r="J1101" i="1"/>
  <c r="K1101" i="1"/>
  <c r="L1101" i="1"/>
  <c r="M1101" i="1"/>
  <c r="J219" i="1"/>
  <c r="K219" i="1"/>
  <c r="L219" i="1"/>
  <c r="M219" i="1"/>
  <c r="J682" i="1"/>
  <c r="K682" i="1"/>
  <c r="L682" i="1"/>
  <c r="M682" i="1"/>
  <c r="J1455" i="1"/>
  <c r="K1455" i="1"/>
  <c r="L1455" i="1"/>
  <c r="M1455" i="1"/>
  <c r="J489" i="1"/>
  <c r="K489" i="1"/>
  <c r="L489" i="1"/>
  <c r="M489" i="1"/>
  <c r="J1003" i="1"/>
  <c r="K1003" i="1"/>
  <c r="L1003" i="1"/>
  <c r="M1003" i="1"/>
  <c r="J221" i="1"/>
  <c r="K221" i="1"/>
  <c r="L221" i="1"/>
  <c r="M221" i="1"/>
  <c r="J1133" i="1"/>
  <c r="K1133" i="1"/>
  <c r="L1133" i="1"/>
  <c r="M1133" i="1"/>
  <c r="J589" i="1"/>
  <c r="K589" i="1"/>
  <c r="L589" i="1"/>
  <c r="M589" i="1"/>
  <c r="J733" i="1"/>
  <c r="K733" i="1"/>
  <c r="L733" i="1"/>
  <c r="M733" i="1"/>
  <c r="J11" i="1"/>
  <c r="K11" i="1"/>
  <c r="L11" i="1"/>
  <c r="M11" i="1"/>
  <c r="J1108" i="1"/>
  <c r="K1108" i="1"/>
  <c r="L1108" i="1"/>
  <c r="M1108" i="1"/>
  <c r="J791" i="1"/>
  <c r="K791" i="1"/>
  <c r="L791" i="1"/>
  <c r="M791" i="1"/>
  <c r="J1231" i="1"/>
  <c r="K1231" i="1"/>
  <c r="L1231" i="1"/>
  <c r="M1231" i="1"/>
  <c r="J875" i="1"/>
  <c r="K875" i="1"/>
  <c r="L875" i="1"/>
  <c r="M875" i="1"/>
  <c r="J459" i="1"/>
  <c r="K459" i="1"/>
  <c r="L459" i="1"/>
  <c r="M459" i="1"/>
  <c r="J972" i="1"/>
  <c r="K972" i="1"/>
  <c r="L972" i="1"/>
  <c r="M972" i="1"/>
  <c r="J1002" i="1"/>
  <c r="K1002" i="1"/>
  <c r="L1002" i="1"/>
  <c r="M1002" i="1"/>
  <c r="J1403" i="1"/>
  <c r="K1403" i="1"/>
  <c r="L1403" i="1"/>
  <c r="M1403" i="1"/>
  <c r="J163" i="1"/>
  <c r="K163" i="1"/>
  <c r="L163" i="1"/>
  <c r="M163" i="1"/>
  <c r="J727" i="1"/>
  <c r="K727" i="1"/>
  <c r="L727" i="1"/>
  <c r="M727" i="1"/>
  <c r="J473" i="1"/>
  <c r="K473" i="1"/>
  <c r="L473" i="1"/>
  <c r="M473" i="1"/>
  <c r="J1175" i="1"/>
  <c r="K1175" i="1"/>
  <c r="L1175" i="1"/>
  <c r="M1175" i="1"/>
  <c r="J1447" i="1"/>
  <c r="K1447" i="1"/>
  <c r="L1447" i="1"/>
  <c r="M1447" i="1"/>
  <c r="J937" i="1"/>
  <c r="K937" i="1"/>
  <c r="L937" i="1"/>
  <c r="M937" i="1"/>
  <c r="J1334" i="1"/>
  <c r="K1334" i="1"/>
  <c r="L1334" i="1"/>
  <c r="M1334" i="1"/>
  <c r="J399" i="1"/>
  <c r="K399" i="1"/>
  <c r="L399" i="1"/>
  <c r="M399" i="1"/>
  <c r="J876" i="1"/>
  <c r="K876" i="1"/>
  <c r="L876" i="1"/>
  <c r="M876" i="1"/>
  <c r="J1017" i="1"/>
  <c r="K1017" i="1"/>
  <c r="L1017" i="1"/>
  <c r="M1017" i="1"/>
  <c r="J1433" i="1"/>
  <c r="K1433" i="1"/>
  <c r="L1433" i="1"/>
  <c r="M1433" i="1"/>
  <c r="J1387" i="1"/>
  <c r="K1387" i="1"/>
  <c r="L1387" i="1"/>
  <c r="M1387" i="1"/>
  <c r="J874" i="1"/>
  <c r="K874" i="1"/>
  <c r="L874" i="1"/>
  <c r="M874" i="1"/>
  <c r="J508" i="1"/>
  <c r="K508" i="1"/>
  <c r="L508" i="1"/>
  <c r="M508" i="1"/>
  <c r="J907" i="1"/>
  <c r="K907" i="1"/>
  <c r="L907" i="1"/>
  <c r="M907" i="1"/>
  <c r="J970" i="1"/>
  <c r="K970" i="1"/>
  <c r="L970" i="1"/>
  <c r="M970" i="1"/>
  <c r="J1055" i="1"/>
  <c r="K1055" i="1"/>
  <c r="L1055" i="1"/>
  <c r="M1055" i="1"/>
  <c r="J1327" i="1"/>
  <c r="K1327" i="1"/>
  <c r="L1327" i="1"/>
  <c r="M1327" i="1"/>
  <c r="J1036" i="1"/>
  <c r="K1036" i="1"/>
  <c r="L1036" i="1"/>
  <c r="M1036" i="1"/>
  <c r="J699" i="1"/>
  <c r="K699" i="1"/>
  <c r="L699" i="1"/>
  <c r="M699" i="1"/>
  <c r="J823" i="1"/>
  <c r="K823" i="1"/>
  <c r="L823" i="1"/>
  <c r="M823" i="1"/>
  <c r="J456" i="1"/>
  <c r="K456" i="1"/>
  <c r="L456" i="1"/>
  <c r="M456" i="1"/>
  <c r="J771" i="1"/>
  <c r="K771" i="1"/>
  <c r="L771" i="1"/>
  <c r="M771" i="1"/>
  <c r="J1232" i="1"/>
  <c r="K1232" i="1"/>
  <c r="L1232" i="1"/>
  <c r="M1232" i="1"/>
  <c r="J1054" i="1"/>
  <c r="K1054" i="1"/>
  <c r="L1054" i="1"/>
  <c r="M1054" i="1"/>
  <c r="J574" i="1"/>
  <c r="K574" i="1"/>
  <c r="L574" i="1"/>
  <c r="M574" i="1"/>
  <c r="J1237" i="1"/>
  <c r="K1237" i="1"/>
  <c r="L1237" i="1"/>
  <c r="M1237" i="1"/>
  <c r="J466" i="1"/>
  <c r="K466" i="1"/>
  <c r="L466" i="1"/>
  <c r="M466" i="1"/>
  <c r="J665" i="1"/>
  <c r="K665" i="1"/>
  <c r="L665" i="1"/>
  <c r="M665" i="1"/>
  <c r="J834" i="1"/>
  <c r="K834" i="1"/>
  <c r="L834" i="1"/>
  <c r="M834" i="1"/>
  <c r="J1423" i="1"/>
  <c r="K1423" i="1"/>
  <c r="L1423" i="1"/>
  <c r="M1423" i="1"/>
  <c r="J811" i="1"/>
  <c r="K811" i="1"/>
  <c r="L811" i="1"/>
  <c r="M811" i="1"/>
  <c r="J962" i="1"/>
  <c r="K962" i="1"/>
  <c r="L962" i="1"/>
  <c r="M962" i="1"/>
  <c r="J910" i="1"/>
  <c r="K910" i="1"/>
  <c r="L910" i="1"/>
  <c r="M910" i="1"/>
  <c r="J977" i="1"/>
  <c r="K977" i="1"/>
  <c r="L977" i="1"/>
  <c r="M977" i="1"/>
  <c r="J609" i="1"/>
  <c r="K609" i="1"/>
  <c r="L609" i="1"/>
  <c r="M609" i="1"/>
  <c r="J528" i="1"/>
  <c r="K528" i="1"/>
  <c r="L528" i="1"/>
  <c r="M528" i="1"/>
  <c r="J1204" i="1"/>
  <c r="K1204" i="1"/>
  <c r="L1204" i="1"/>
  <c r="M1204" i="1"/>
  <c r="J992" i="1"/>
  <c r="K992" i="1"/>
  <c r="L992" i="1"/>
  <c r="M992" i="1"/>
  <c r="J781" i="1"/>
  <c r="K781" i="1"/>
  <c r="L781" i="1"/>
  <c r="M781" i="1"/>
  <c r="J1420" i="1"/>
  <c r="K1420" i="1"/>
  <c r="L1420" i="1"/>
  <c r="M1420" i="1"/>
  <c r="J713" i="1"/>
  <c r="K713" i="1"/>
  <c r="L713" i="1"/>
  <c r="M713" i="1"/>
  <c r="J1059" i="1"/>
  <c r="K1059" i="1"/>
  <c r="L1059" i="1"/>
  <c r="M1059" i="1"/>
  <c r="J857" i="1"/>
  <c r="K857" i="1"/>
  <c r="L857" i="1"/>
  <c r="M857" i="1"/>
  <c r="J711" i="1"/>
  <c r="K711" i="1"/>
  <c r="L711" i="1"/>
  <c r="M711" i="1"/>
  <c r="J615" i="1"/>
  <c r="K615" i="1"/>
  <c r="L615" i="1"/>
  <c r="M615" i="1"/>
  <c r="J1200" i="1"/>
  <c r="K1200" i="1"/>
  <c r="L1200" i="1"/>
  <c r="M1200" i="1"/>
  <c r="J1412" i="1"/>
  <c r="K1412" i="1"/>
  <c r="L1412" i="1"/>
  <c r="M1412" i="1"/>
  <c r="J1006" i="1"/>
  <c r="K1006" i="1"/>
  <c r="L1006" i="1"/>
  <c r="M1006" i="1"/>
  <c r="J951" i="1"/>
  <c r="K951" i="1"/>
  <c r="L951" i="1"/>
  <c r="M951" i="1"/>
  <c r="J1037" i="1"/>
  <c r="K1037" i="1"/>
  <c r="L1037" i="1"/>
  <c r="M1037" i="1"/>
  <c r="J621" i="1"/>
  <c r="K621" i="1"/>
  <c r="L621" i="1"/>
  <c r="M621" i="1"/>
  <c r="J588" i="1"/>
  <c r="K588" i="1"/>
  <c r="L588" i="1"/>
  <c r="M588" i="1"/>
  <c r="J509" i="1"/>
  <c r="K509" i="1"/>
  <c r="L509" i="1"/>
  <c r="M509" i="1"/>
  <c r="J1267" i="1"/>
  <c r="K1267" i="1"/>
  <c r="L1267" i="1"/>
  <c r="M1267" i="1"/>
  <c r="J504" i="1"/>
  <c r="K504" i="1"/>
  <c r="L504" i="1"/>
  <c r="M504" i="1"/>
  <c r="J514" i="1"/>
  <c r="K514" i="1"/>
  <c r="L514" i="1"/>
  <c r="M514" i="1"/>
  <c r="J1424" i="1"/>
  <c r="K1424" i="1"/>
  <c r="L1424" i="1"/>
  <c r="M1424" i="1"/>
  <c r="J993" i="1"/>
  <c r="K993" i="1"/>
  <c r="L993" i="1"/>
  <c r="M993" i="1"/>
  <c r="J934" i="1"/>
  <c r="K934" i="1"/>
  <c r="L934" i="1"/>
  <c r="M934" i="1"/>
  <c r="J1337" i="1"/>
  <c r="K1337" i="1"/>
  <c r="L1337" i="1"/>
  <c r="M1337" i="1"/>
  <c r="J681" i="1"/>
  <c r="K681" i="1"/>
  <c r="L681" i="1"/>
  <c r="M681" i="1"/>
  <c r="J1359" i="1"/>
  <c r="K1359" i="1"/>
  <c r="L1359" i="1"/>
  <c r="M1359" i="1"/>
  <c r="J800" i="1"/>
  <c r="K800" i="1"/>
  <c r="L800" i="1"/>
  <c r="M800" i="1"/>
  <c r="J1446" i="1"/>
  <c r="K1446" i="1"/>
  <c r="L1446" i="1"/>
  <c r="M1446" i="1"/>
  <c r="J719" i="1"/>
  <c r="K719" i="1"/>
  <c r="L719" i="1"/>
  <c r="M719" i="1"/>
  <c r="J961" i="1"/>
  <c r="K961" i="1"/>
  <c r="L961" i="1"/>
  <c r="M961" i="1"/>
  <c r="J801" i="1"/>
  <c r="K801" i="1"/>
  <c r="L801" i="1"/>
  <c r="M801" i="1"/>
  <c r="J1454" i="1"/>
  <c r="K1454" i="1"/>
  <c r="L1454" i="1"/>
  <c r="M1454" i="1"/>
  <c r="J744" i="1"/>
  <c r="K744" i="1"/>
  <c r="L744" i="1"/>
  <c r="M744" i="1"/>
  <c r="J830" i="1"/>
  <c r="K830" i="1"/>
  <c r="L830" i="1"/>
  <c r="M830" i="1"/>
  <c r="J1255" i="1"/>
  <c r="K1255" i="1"/>
  <c r="L1255" i="1"/>
  <c r="M1255" i="1"/>
  <c r="J1376" i="1"/>
  <c r="K1376" i="1"/>
  <c r="L1376" i="1"/>
  <c r="M1376" i="1"/>
  <c r="J653" i="1"/>
  <c r="K653" i="1"/>
  <c r="L653" i="1"/>
  <c r="M653" i="1"/>
  <c r="J955" i="1"/>
  <c r="K955" i="1"/>
  <c r="L955" i="1"/>
  <c r="M955" i="1"/>
  <c r="J1099" i="1"/>
  <c r="K1099" i="1"/>
  <c r="L1099" i="1"/>
  <c r="M1099" i="1"/>
  <c r="J911" i="1"/>
  <c r="K911" i="1"/>
  <c r="L911" i="1"/>
  <c r="M911" i="1"/>
  <c r="J1377" i="1"/>
  <c r="K1377" i="1"/>
  <c r="L1377" i="1"/>
  <c r="M1377" i="1"/>
  <c r="J1119" i="1"/>
  <c r="K1119" i="1"/>
  <c r="L1119" i="1"/>
  <c r="M1119" i="1"/>
  <c r="J1415" i="1"/>
  <c r="K1415" i="1"/>
  <c r="L1415" i="1"/>
  <c r="M1415" i="1"/>
  <c r="J884" i="1"/>
  <c r="K884" i="1"/>
  <c r="L884" i="1"/>
  <c r="M884" i="1"/>
  <c r="J584" i="1"/>
  <c r="K584" i="1"/>
  <c r="L584" i="1"/>
  <c r="M584" i="1"/>
  <c r="J850" i="1"/>
  <c r="K850" i="1"/>
  <c r="L850" i="1"/>
  <c r="M850" i="1"/>
  <c r="J1435" i="1"/>
  <c r="K1435" i="1"/>
  <c r="L1435" i="1"/>
  <c r="M1435" i="1"/>
  <c r="J913" i="1"/>
  <c r="K913" i="1"/>
  <c r="L913" i="1"/>
  <c r="M913" i="1"/>
  <c r="J905" i="1"/>
  <c r="K905" i="1"/>
  <c r="L905" i="1"/>
  <c r="M905" i="1"/>
  <c r="J774" i="1"/>
  <c r="K774" i="1"/>
  <c r="L774" i="1"/>
  <c r="M774" i="1"/>
  <c r="J353" i="1"/>
  <c r="K353" i="1"/>
  <c r="L353" i="1"/>
  <c r="M353" i="1"/>
  <c r="J1136" i="1"/>
  <c r="K1136" i="1"/>
  <c r="L1136" i="1"/>
  <c r="M1136" i="1"/>
  <c r="J1460" i="1"/>
  <c r="K1460" i="1"/>
  <c r="L1460" i="1"/>
  <c r="M1460" i="1"/>
  <c r="J414" i="1"/>
  <c r="K414" i="1"/>
  <c r="L414" i="1"/>
  <c r="M414" i="1"/>
  <c r="J500" i="1"/>
  <c r="K500" i="1"/>
  <c r="L500" i="1"/>
  <c r="M500" i="1"/>
  <c r="J1160" i="1"/>
  <c r="K1160" i="1"/>
  <c r="L1160" i="1"/>
  <c r="M1160" i="1"/>
  <c r="J879" i="1"/>
  <c r="K879" i="1"/>
  <c r="L879" i="1"/>
  <c r="M879" i="1"/>
  <c r="J1103" i="1"/>
  <c r="K1103" i="1"/>
  <c r="L1103" i="1"/>
  <c r="M1103" i="1"/>
  <c r="J841" i="1"/>
  <c r="K841" i="1"/>
  <c r="L841" i="1"/>
  <c r="M841" i="1"/>
  <c r="J341" i="1"/>
  <c r="K341" i="1"/>
  <c r="L341" i="1"/>
  <c r="M341" i="1"/>
  <c r="J1252" i="1"/>
  <c r="K1252" i="1"/>
  <c r="L1252" i="1"/>
  <c r="M1252" i="1"/>
  <c r="J856" i="1"/>
  <c r="K856" i="1"/>
  <c r="L856" i="1"/>
  <c r="M856" i="1"/>
  <c r="J518" i="1"/>
  <c r="K518" i="1"/>
  <c r="L518" i="1"/>
  <c r="M518" i="1"/>
  <c r="J1159" i="1"/>
  <c r="K1159" i="1"/>
  <c r="L1159" i="1"/>
  <c r="M1159" i="1"/>
  <c r="J1279" i="1"/>
  <c r="K1279" i="1"/>
  <c r="L1279" i="1"/>
  <c r="M1279" i="1"/>
  <c r="J577" i="1"/>
  <c r="K577" i="1"/>
  <c r="L577" i="1"/>
  <c r="M577" i="1"/>
  <c r="J1182" i="1"/>
  <c r="K1182" i="1"/>
  <c r="L1182" i="1"/>
  <c r="M1182" i="1"/>
  <c r="J1343" i="1"/>
  <c r="K1343" i="1"/>
  <c r="L1343" i="1"/>
  <c r="M1343" i="1"/>
  <c r="J1173" i="1"/>
  <c r="K1173" i="1"/>
  <c r="L1173" i="1"/>
  <c r="M1173" i="1"/>
  <c r="J919" i="1"/>
  <c r="K919" i="1"/>
  <c r="L919" i="1"/>
  <c r="M919" i="1"/>
  <c r="J802" i="1"/>
  <c r="K802" i="1"/>
  <c r="L802" i="1"/>
  <c r="M802" i="1"/>
  <c r="J1116" i="1"/>
  <c r="K1116" i="1"/>
  <c r="L1116" i="1"/>
  <c r="M1116" i="1"/>
  <c r="J788" i="1"/>
  <c r="K788" i="1"/>
  <c r="L788" i="1"/>
  <c r="M788" i="1"/>
  <c r="J630" i="1"/>
  <c r="K630" i="1"/>
  <c r="L630" i="1"/>
  <c r="M630" i="1"/>
  <c r="J1031" i="1"/>
  <c r="K1031" i="1"/>
  <c r="L1031" i="1"/>
  <c r="M1031" i="1"/>
  <c r="J1220" i="1"/>
  <c r="K1220" i="1"/>
  <c r="L1220" i="1"/>
  <c r="M1220" i="1"/>
  <c r="J1378" i="1"/>
  <c r="K1378" i="1"/>
  <c r="L1378" i="1"/>
  <c r="M1378" i="1"/>
  <c r="J706" i="1"/>
  <c r="K706" i="1"/>
  <c r="L706" i="1"/>
  <c r="M706" i="1"/>
  <c r="J1309" i="1"/>
  <c r="K1309" i="1"/>
  <c r="L1309" i="1"/>
  <c r="M1309" i="1"/>
  <c r="J1390" i="1"/>
  <c r="K1390" i="1"/>
  <c r="L1390" i="1"/>
  <c r="M1390" i="1"/>
  <c r="J890" i="1"/>
  <c r="K890" i="1"/>
  <c r="L890" i="1"/>
  <c r="M890" i="1"/>
  <c r="J1171" i="1"/>
  <c r="K1171" i="1"/>
  <c r="L1171" i="1"/>
  <c r="M1171" i="1"/>
  <c r="J1157" i="1"/>
  <c r="K1157" i="1"/>
  <c r="L1157" i="1"/>
  <c r="M1157" i="1"/>
  <c r="J864" i="1"/>
  <c r="K864" i="1"/>
  <c r="L864" i="1"/>
  <c r="M864" i="1"/>
  <c r="J657" i="1"/>
  <c r="K657" i="1"/>
  <c r="L657" i="1"/>
  <c r="M657" i="1"/>
  <c r="J1326" i="1"/>
  <c r="K1326" i="1"/>
  <c r="L1326" i="1"/>
  <c r="M1326" i="1"/>
  <c r="J1278" i="1"/>
  <c r="K1278" i="1"/>
  <c r="L1278" i="1"/>
  <c r="M1278" i="1"/>
  <c r="J550" i="1"/>
  <c r="K550" i="1"/>
  <c r="L550" i="1"/>
  <c r="M550" i="1"/>
  <c r="J1346" i="1"/>
  <c r="K1346" i="1"/>
  <c r="L1346" i="1"/>
  <c r="M1346" i="1"/>
  <c r="J770" i="1"/>
  <c r="K770" i="1"/>
  <c r="L770" i="1"/>
  <c r="M770" i="1"/>
  <c r="J1303" i="1"/>
  <c r="K1303" i="1"/>
  <c r="L1303" i="1"/>
  <c r="M1303" i="1"/>
  <c r="J1367" i="1"/>
  <c r="K1367" i="1"/>
  <c r="L1367" i="1"/>
  <c r="M1367" i="1"/>
  <c r="J1272" i="1"/>
  <c r="K1272" i="1"/>
  <c r="L1272" i="1"/>
  <c r="M1272" i="1"/>
  <c r="J1148" i="1"/>
  <c r="K1148" i="1"/>
  <c r="L1148" i="1"/>
  <c r="M1148" i="1"/>
  <c r="J739" i="1"/>
  <c r="K739" i="1"/>
  <c r="L739" i="1"/>
  <c r="M739" i="1"/>
  <c r="J1438" i="1"/>
  <c r="K1438" i="1"/>
  <c r="L1438" i="1"/>
  <c r="M1438" i="1"/>
  <c r="J505" i="1"/>
  <c r="K505" i="1"/>
  <c r="L505" i="1"/>
  <c r="M505" i="1"/>
  <c r="J511" i="1"/>
  <c r="K511" i="1"/>
  <c r="L511" i="1"/>
  <c r="M511" i="1"/>
  <c r="J1308" i="1"/>
  <c r="K1308" i="1"/>
  <c r="L1308" i="1"/>
  <c r="M1308" i="1"/>
  <c r="J1184" i="1"/>
  <c r="K1184" i="1"/>
  <c r="L1184" i="1"/>
  <c r="M1184" i="1"/>
  <c r="J1404" i="1"/>
  <c r="K1404" i="1"/>
  <c r="L1404" i="1"/>
  <c r="M1404" i="1"/>
  <c r="J1451" i="1"/>
  <c r="K1451" i="1"/>
  <c r="L1451" i="1"/>
  <c r="M1451" i="1"/>
  <c r="J1449" i="1"/>
  <c r="K1449" i="1"/>
  <c r="L1449" i="1"/>
  <c r="M1449" i="1"/>
  <c r="J583" i="1"/>
  <c r="K583" i="1"/>
  <c r="L583" i="1"/>
  <c r="M583" i="1"/>
  <c r="J820" i="1"/>
  <c r="K820" i="1"/>
  <c r="L820" i="1"/>
  <c r="M820" i="1"/>
  <c r="J1330" i="1"/>
  <c r="K1330" i="1"/>
  <c r="L1330" i="1"/>
  <c r="M1330" i="1"/>
  <c r="J828" i="1"/>
  <c r="K828" i="1"/>
  <c r="L828" i="1"/>
  <c r="M828" i="1"/>
  <c r="J1104" i="1"/>
  <c r="K1104" i="1"/>
  <c r="L1104" i="1"/>
  <c r="M1104" i="1"/>
  <c r="J430" i="1"/>
  <c r="K430" i="1"/>
  <c r="L430" i="1"/>
  <c r="M430" i="1"/>
  <c r="J410" i="1"/>
  <c r="K410" i="1"/>
  <c r="L410" i="1"/>
  <c r="M410" i="1"/>
  <c r="J1365" i="1"/>
  <c r="K1365" i="1"/>
  <c r="L1365" i="1"/>
  <c r="M1365" i="1"/>
  <c r="J526" i="1"/>
  <c r="K526" i="1"/>
  <c r="L526" i="1"/>
  <c r="M526" i="1"/>
  <c r="J1277" i="1"/>
  <c r="K1277" i="1"/>
  <c r="L1277" i="1"/>
  <c r="M1277" i="1"/>
  <c r="J669" i="1"/>
  <c r="K669" i="1"/>
  <c r="L669" i="1"/>
  <c r="M669" i="1"/>
  <c r="J814" i="1"/>
  <c r="K814" i="1"/>
  <c r="L814" i="1"/>
  <c r="M814" i="1"/>
  <c r="J561" i="1"/>
  <c r="K561" i="1"/>
  <c r="L561" i="1"/>
  <c r="M561" i="1"/>
  <c r="J625" i="1"/>
  <c r="K625" i="1"/>
  <c r="L625" i="1"/>
  <c r="M625" i="1"/>
  <c r="J1439" i="1"/>
  <c r="K1439" i="1"/>
  <c r="L1439" i="1"/>
  <c r="M1439" i="1"/>
  <c r="J1464" i="1"/>
  <c r="K1464" i="1"/>
  <c r="L1464" i="1"/>
  <c r="M1464" i="1"/>
  <c r="J797" i="1"/>
  <c r="K797" i="1"/>
  <c r="L797" i="1"/>
  <c r="M797" i="1"/>
  <c r="J1257" i="1"/>
  <c r="K1257" i="1"/>
  <c r="L1257" i="1"/>
  <c r="M1257" i="1"/>
  <c r="J1295" i="1"/>
  <c r="K1295" i="1"/>
  <c r="L1295" i="1"/>
  <c r="M1295" i="1"/>
  <c r="J1298" i="1"/>
  <c r="K1298" i="1"/>
  <c r="L1298" i="1"/>
  <c r="M1298" i="1"/>
  <c r="J1219" i="1"/>
  <c r="K1219" i="1"/>
  <c r="L1219" i="1"/>
  <c r="M1219" i="1"/>
  <c r="J1371" i="1"/>
  <c r="K1371" i="1"/>
  <c r="L1371" i="1"/>
  <c r="M1371" i="1"/>
  <c r="J1283" i="1"/>
  <c r="K1283" i="1"/>
  <c r="L1283" i="1"/>
  <c r="M1283" i="1"/>
  <c r="J1130" i="1"/>
  <c r="K1130" i="1"/>
  <c r="L1130" i="1"/>
  <c r="M1130" i="1"/>
  <c r="J412" i="1"/>
  <c r="K412" i="1"/>
  <c r="L412" i="1"/>
  <c r="M412" i="1"/>
  <c r="J1410" i="1"/>
  <c r="K1410" i="1"/>
  <c r="L1410" i="1"/>
  <c r="M1410" i="1"/>
  <c r="J1259" i="1"/>
  <c r="K1259" i="1"/>
  <c r="L1259" i="1"/>
  <c r="M1259" i="1"/>
  <c r="J457" i="1"/>
  <c r="K457" i="1"/>
  <c r="L457" i="1"/>
  <c r="M457" i="1"/>
  <c r="J529" i="1"/>
  <c r="K529" i="1"/>
  <c r="L529" i="1"/>
  <c r="M529" i="1"/>
  <c r="J1235" i="1"/>
  <c r="K1235" i="1"/>
  <c r="L1235" i="1"/>
  <c r="M1235" i="1"/>
  <c r="J1096" i="1"/>
  <c r="K1096" i="1"/>
  <c r="L1096" i="1"/>
  <c r="M1096" i="1"/>
  <c r="J587" i="1"/>
  <c r="K587" i="1"/>
  <c r="L587" i="1"/>
  <c r="M587" i="1"/>
  <c r="J1178" i="1"/>
  <c r="K1178" i="1"/>
  <c r="L1178" i="1"/>
  <c r="M1178" i="1"/>
  <c r="J1141" i="1"/>
  <c r="K1141" i="1"/>
  <c r="L1141" i="1"/>
  <c r="M1141" i="1"/>
  <c r="J777" i="1"/>
  <c r="K777" i="1"/>
  <c r="L777" i="1"/>
  <c r="M777" i="1"/>
  <c r="J786" i="1"/>
  <c r="K786" i="1"/>
  <c r="L786" i="1"/>
  <c r="M786" i="1"/>
  <c r="J1163" i="1"/>
  <c r="K1163" i="1"/>
  <c r="L1163" i="1"/>
  <c r="M1163" i="1"/>
  <c r="J1025" i="1"/>
  <c r="K1025" i="1"/>
  <c r="L1025" i="1"/>
  <c r="M1025" i="1"/>
  <c r="J1388" i="1"/>
  <c r="K1388" i="1"/>
  <c r="L1388" i="1"/>
  <c r="M1388" i="1"/>
  <c r="J645" i="1"/>
  <c r="K645" i="1"/>
  <c r="L645" i="1"/>
  <c r="M645" i="1"/>
  <c r="J1230" i="1"/>
  <c r="K1230" i="1"/>
  <c r="L1230" i="1"/>
  <c r="M1230" i="1"/>
  <c r="J1197" i="1"/>
  <c r="K1197" i="1"/>
  <c r="L1197" i="1"/>
  <c r="M1197" i="1"/>
  <c r="J812" i="1"/>
  <c r="K812" i="1"/>
  <c r="L812" i="1"/>
  <c r="M812" i="1"/>
  <c r="J1074" i="1"/>
  <c r="K1074" i="1"/>
  <c r="L1074" i="1"/>
  <c r="M1074" i="1"/>
  <c r="J458" i="1"/>
  <c r="K458" i="1"/>
  <c r="L458" i="1"/>
  <c r="M458" i="1"/>
  <c r="J752" i="1"/>
  <c r="K752" i="1"/>
  <c r="L752" i="1"/>
  <c r="M752" i="1"/>
  <c r="J1364" i="1"/>
  <c r="K1364" i="1"/>
  <c r="L1364" i="1"/>
  <c r="M1364" i="1"/>
  <c r="J930" i="1"/>
  <c r="K930" i="1"/>
  <c r="L930" i="1"/>
  <c r="M930" i="1"/>
  <c r="J945" i="1"/>
  <c r="K945" i="1"/>
  <c r="L945" i="1"/>
  <c r="M945" i="1"/>
  <c r="J368" i="1"/>
  <c r="K368" i="1"/>
  <c r="L368" i="1"/>
  <c r="M368" i="1"/>
  <c r="J1461" i="1"/>
  <c r="K1461" i="1"/>
  <c r="L1461" i="1"/>
  <c r="M1461" i="1"/>
  <c r="J1138" i="1"/>
  <c r="K1138" i="1"/>
  <c r="L1138" i="1"/>
  <c r="M1138" i="1"/>
  <c r="J1353" i="1"/>
  <c r="K1353" i="1"/>
  <c r="L1353" i="1"/>
  <c r="M1353" i="1"/>
  <c r="J1385" i="1"/>
  <c r="K1385" i="1"/>
  <c r="L1385" i="1"/>
  <c r="M1385" i="1"/>
  <c r="J798" i="1"/>
  <c r="K798" i="1"/>
  <c r="L798" i="1"/>
  <c r="M798" i="1"/>
  <c r="J942" i="1"/>
  <c r="K942" i="1"/>
  <c r="L942" i="1"/>
  <c r="M942" i="1"/>
  <c r="J1233" i="1"/>
  <c r="K1233" i="1"/>
  <c r="L1233" i="1"/>
  <c r="M1233" i="1"/>
  <c r="J904" i="1"/>
  <c r="K904" i="1"/>
  <c r="L904" i="1"/>
  <c r="M904" i="1"/>
  <c r="J668" i="1"/>
  <c r="K668" i="1"/>
  <c r="L668" i="1"/>
  <c r="M668" i="1"/>
  <c r="J819" i="1"/>
  <c r="K819" i="1"/>
  <c r="L819" i="1"/>
  <c r="M819" i="1"/>
  <c r="J765" i="1"/>
  <c r="K765" i="1"/>
  <c r="L765" i="1"/>
  <c r="M765" i="1"/>
  <c r="J906" i="1"/>
  <c r="K906" i="1"/>
  <c r="L906" i="1"/>
  <c r="M906" i="1"/>
  <c r="J1456" i="1"/>
  <c r="K1456" i="1"/>
  <c r="L1456" i="1"/>
  <c r="M1456" i="1"/>
  <c r="J1375" i="1"/>
  <c r="K1375" i="1"/>
  <c r="L1375" i="1"/>
  <c r="M1375" i="1"/>
  <c r="J763" i="1"/>
  <c r="K763" i="1"/>
  <c r="L763" i="1"/>
  <c r="M763" i="1"/>
  <c r="J1355" i="1"/>
  <c r="K1355" i="1"/>
  <c r="L1355" i="1"/>
  <c r="M1355" i="1"/>
  <c r="J1368" i="1"/>
  <c r="K1368" i="1"/>
  <c r="L1368" i="1"/>
  <c r="M1368" i="1"/>
  <c r="J1183" i="1"/>
  <c r="K1183" i="1"/>
  <c r="L1183" i="1"/>
  <c r="M1183" i="1"/>
  <c r="J1165" i="1"/>
  <c r="K1165" i="1"/>
  <c r="L1165" i="1"/>
  <c r="M1165" i="1"/>
  <c r="J1427" i="1"/>
  <c r="K1427" i="1"/>
  <c r="L1427" i="1"/>
  <c r="M1427" i="1"/>
  <c r="J1041" i="1"/>
  <c r="K1041" i="1"/>
  <c r="L1041" i="1"/>
  <c r="M1041" i="1"/>
  <c r="J1266" i="1"/>
  <c r="K1266" i="1"/>
  <c r="L1266" i="1"/>
  <c r="M1266" i="1"/>
  <c r="J562" i="1"/>
  <c r="K562" i="1"/>
  <c r="L562" i="1"/>
  <c r="M562" i="1"/>
  <c r="J987" i="1"/>
  <c r="K987" i="1"/>
  <c r="L987" i="1"/>
  <c r="M987" i="1"/>
  <c r="J1032" i="1"/>
  <c r="K1032" i="1"/>
  <c r="L1032" i="1"/>
  <c r="M1032" i="1"/>
  <c r="J1170" i="1"/>
  <c r="K1170" i="1"/>
  <c r="L1170" i="1"/>
  <c r="M1170" i="1"/>
  <c r="J957" i="1"/>
  <c r="K957" i="1"/>
  <c r="L957" i="1"/>
  <c r="M957" i="1"/>
  <c r="J746" i="1"/>
  <c r="K746" i="1"/>
  <c r="L746" i="1"/>
  <c r="M746" i="1"/>
  <c r="J1169" i="1"/>
  <c r="K1169" i="1"/>
  <c r="L1169" i="1"/>
  <c r="M1169" i="1"/>
  <c r="J1117" i="1"/>
  <c r="K1117" i="1"/>
  <c r="L1117" i="1"/>
  <c r="M1117" i="1"/>
  <c r="J1457" i="1"/>
  <c r="K1457" i="1"/>
  <c r="L1457" i="1"/>
  <c r="M1457" i="1"/>
  <c r="J853" i="1"/>
  <c r="K853" i="1"/>
  <c r="L853" i="1"/>
  <c r="M853" i="1"/>
  <c r="J1162" i="1"/>
  <c r="K1162" i="1"/>
  <c r="L1162" i="1"/>
  <c r="M1162" i="1"/>
  <c r="J564" i="1"/>
  <c r="K564" i="1"/>
  <c r="L564" i="1"/>
  <c r="M564" i="1"/>
  <c r="J1422" i="1"/>
  <c r="K1422" i="1"/>
  <c r="L1422" i="1"/>
  <c r="M1422" i="1"/>
  <c r="J1166" i="1"/>
  <c r="K1166" i="1"/>
  <c r="L1166" i="1"/>
  <c r="M1166" i="1"/>
  <c r="J1050" i="1"/>
  <c r="K1050" i="1"/>
  <c r="L1050" i="1"/>
  <c r="M1050" i="1"/>
  <c r="J378" i="1"/>
  <c r="K378" i="1"/>
  <c r="L378" i="1"/>
  <c r="M378" i="1"/>
  <c r="J1088" i="1"/>
  <c r="K1088" i="1"/>
  <c r="L1088" i="1"/>
  <c r="M1088" i="1"/>
  <c r="J1145" i="1"/>
  <c r="K1145" i="1"/>
  <c r="L1145" i="1"/>
  <c r="M1145" i="1"/>
  <c r="J1276" i="1"/>
  <c r="K1276" i="1"/>
  <c r="L1276" i="1"/>
  <c r="M1276" i="1"/>
  <c r="J1462" i="1"/>
  <c r="K1462" i="1"/>
  <c r="L1462" i="1"/>
  <c r="M1462" i="1"/>
  <c r="J380" i="1"/>
  <c r="K380" i="1"/>
  <c r="L380" i="1"/>
  <c r="M380" i="1"/>
  <c r="J700" i="1"/>
  <c r="K700" i="1"/>
  <c r="L700" i="1"/>
  <c r="M700" i="1"/>
  <c r="J613" i="1"/>
  <c r="K613" i="1"/>
  <c r="L613" i="1"/>
  <c r="M613" i="1"/>
  <c r="J1158" i="1"/>
  <c r="K1158" i="1"/>
  <c r="L1158" i="1"/>
  <c r="M1158" i="1"/>
  <c r="J1328" i="1"/>
  <c r="K1328" i="1"/>
  <c r="L1328" i="1"/>
  <c r="M1328" i="1"/>
  <c r="J1070" i="1"/>
  <c r="K1070" i="1"/>
  <c r="L1070" i="1"/>
  <c r="M1070" i="1"/>
  <c r="J858" i="1"/>
  <c r="K858" i="1"/>
  <c r="L858" i="1"/>
  <c r="M858" i="1"/>
  <c r="J1221" i="1"/>
  <c r="K1221" i="1"/>
  <c r="L1221" i="1"/>
  <c r="M1221" i="1"/>
  <c r="J1078" i="1"/>
  <c r="K1078" i="1"/>
  <c r="L1078" i="1"/>
  <c r="M1078" i="1"/>
  <c r="J1315" i="1"/>
  <c r="K1315" i="1"/>
  <c r="L1315" i="1"/>
  <c r="M1315" i="1"/>
  <c r="J1409" i="1"/>
  <c r="K1409" i="1"/>
  <c r="L1409" i="1"/>
  <c r="M1409" i="1"/>
  <c r="J761" i="1"/>
  <c r="K761" i="1"/>
  <c r="L761" i="1"/>
  <c r="M761" i="1"/>
  <c r="J1400" i="1"/>
  <c r="K1400" i="1"/>
  <c r="L1400" i="1"/>
  <c r="M1400" i="1"/>
  <c r="J954" i="1"/>
  <c r="K954" i="1"/>
  <c r="L954" i="1"/>
  <c r="M954" i="1"/>
  <c r="J965" i="1"/>
  <c r="K965" i="1"/>
  <c r="L965" i="1"/>
  <c r="M965" i="1"/>
  <c r="J988" i="1"/>
  <c r="K988" i="1"/>
  <c r="L988" i="1"/>
  <c r="M988" i="1"/>
  <c r="J647" i="1"/>
  <c r="K647" i="1"/>
  <c r="L647" i="1"/>
  <c r="M647" i="1"/>
  <c r="J985" i="1"/>
  <c r="K985" i="1"/>
  <c r="L985" i="1"/>
  <c r="M985" i="1"/>
  <c r="J973" i="1"/>
  <c r="K973" i="1"/>
  <c r="L973" i="1"/>
  <c r="M973" i="1"/>
  <c r="J1275" i="1"/>
  <c r="K1275" i="1"/>
  <c r="L1275" i="1"/>
  <c r="M1275" i="1"/>
  <c r="J769" i="1"/>
  <c r="K769" i="1"/>
  <c r="L769" i="1"/>
  <c r="M769" i="1"/>
  <c r="J1313" i="1"/>
  <c r="K1313" i="1"/>
  <c r="L1313" i="1"/>
  <c r="M1313" i="1"/>
  <c r="J1407" i="1"/>
  <c r="K1407" i="1"/>
  <c r="L1407" i="1"/>
  <c r="M1407" i="1"/>
  <c r="J810" i="1"/>
  <c r="K810" i="1"/>
  <c r="L810" i="1"/>
  <c r="M810" i="1"/>
  <c r="J889" i="1"/>
  <c r="K889" i="1"/>
  <c r="L889" i="1"/>
  <c r="M889" i="1"/>
  <c r="J778" i="1"/>
  <c r="K778" i="1"/>
  <c r="L778" i="1"/>
  <c r="M778" i="1"/>
  <c r="J585" i="1"/>
  <c r="K585" i="1"/>
  <c r="L585" i="1"/>
  <c r="M585" i="1"/>
  <c r="J1176" i="1"/>
  <c r="K1176" i="1"/>
  <c r="L1176" i="1"/>
  <c r="M1176" i="1"/>
  <c r="J400" i="1"/>
  <c r="K400" i="1"/>
  <c r="L400" i="1"/>
  <c r="M400" i="1"/>
  <c r="J602" i="1"/>
  <c r="K602" i="1"/>
  <c r="L602" i="1"/>
  <c r="M602" i="1"/>
  <c r="J1210" i="1"/>
  <c r="K1210" i="1"/>
  <c r="L1210" i="1"/>
  <c r="M1210" i="1"/>
  <c r="J1331" i="1"/>
  <c r="K1331" i="1"/>
  <c r="L1331" i="1"/>
  <c r="M1331" i="1"/>
  <c r="J1190" i="1"/>
  <c r="K1190" i="1"/>
  <c r="L1190" i="1"/>
  <c r="M1190" i="1"/>
  <c r="J1135" i="1"/>
  <c r="K1135" i="1"/>
  <c r="L1135" i="1"/>
  <c r="M1135" i="1"/>
  <c r="J694" i="1"/>
  <c r="K694" i="1"/>
  <c r="L694" i="1"/>
  <c r="M694" i="1"/>
  <c r="J1273" i="1"/>
  <c r="K1273" i="1"/>
  <c r="L1273" i="1"/>
  <c r="M1273" i="1"/>
  <c r="J844" i="1"/>
  <c r="K844" i="1"/>
  <c r="L844" i="1"/>
  <c r="M844" i="1"/>
  <c r="J1336" i="1"/>
  <c r="K1336" i="1"/>
  <c r="L1336" i="1"/>
  <c r="M1336" i="1"/>
  <c r="J1215" i="1"/>
  <c r="K1215" i="1"/>
  <c r="L1215" i="1"/>
  <c r="M1215" i="1"/>
  <c r="J1401" i="1"/>
  <c r="K1401" i="1"/>
  <c r="L1401" i="1"/>
  <c r="M1401" i="1"/>
  <c r="J1209" i="1"/>
  <c r="K1209" i="1"/>
  <c r="L1209" i="1"/>
  <c r="M1209" i="1"/>
  <c r="J1381" i="1"/>
  <c r="K1381" i="1"/>
  <c r="L1381" i="1"/>
  <c r="M1381" i="1"/>
  <c r="J654" i="1"/>
  <c r="K654" i="1"/>
  <c r="L654" i="1"/>
  <c r="M654" i="1"/>
  <c r="J1256" i="1"/>
  <c r="K1256" i="1"/>
  <c r="L1256" i="1"/>
  <c r="M1256" i="1"/>
  <c r="J920" i="1"/>
  <c r="K920" i="1"/>
  <c r="L920" i="1"/>
  <c r="M920" i="1"/>
  <c r="J566" i="1"/>
  <c r="K566" i="1"/>
  <c r="L566" i="1"/>
  <c r="M566" i="1"/>
  <c r="J1156" i="1"/>
  <c r="K1156" i="1"/>
  <c r="L1156" i="1"/>
  <c r="M1156" i="1"/>
  <c r="J1180" i="1"/>
  <c r="K1180" i="1"/>
  <c r="L1180" i="1"/>
  <c r="M1180" i="1"/>
  <c r="J1129" i="1"/>
  <c r="K1129" i="1"/>
  <c r="L1129" i="1"/>
  <c r="M1129" i="1"/>
  <c r="J1114" i="1"/>
  <c r="K1114" i="1"/>
  <c r="L1114" i="1"/>
  <c r="M1114" i="1"/>
  <c r="J1441" i="1"/>
  <c r="K1441" i="1"/>
  <c r="L1441" i="1"/>
  <c r="M1441" i="1"/>
  <c r="J491" i="1"/>
  <c r="K491" i="1"/>
  <c r="L491" i="1"/>
  <c r="M491" i="1"/>
  <c r="J666" i="1"/>
  <c r="K666" i="1"/>
  <c r="L666" i="1"/>
  <c r="M666" i="1"/>
  <c r="J704" i="1"/>
  <c r="K704" i="1"/>
  <c r="L704" i="1"/>
  <c r="M704" i="1"/>
  <c r="J1040" i="1"/>
  <c r="K1040" i="1"/>
  <c r="L1040" i="1"/>
  <c r="M1040" i="1"/>
  <c r="J976" i="1"/>
  <c r="K976" i="1"/>
  <c r="L976" i="1"/>
  <c r="M976" i="1"/>
  <c r="J863" i="1"/>
  <c r="K863" i="1"/>
  <c r="L863" i="1"/>
  <c r="M863" i="1"/>
  <c r="J1345" i="1"/>
  <c r="K1345" i="1"/>
  <c r="L1345" i="1"/>
  <c r="M1345" i="1"/>
  <c r="J815" i="1"/>
  <c r="K815" i="1"/>
  <c r="L815" i="1"/>
  <c r="M815" i="1"/>
  <c r="J1370" i="1"/>
  <c r="K1370" i="1"/>
  <c r="L1370" i="1"/>
  <c r="M1370" i="1"/>
  <c r="J1445" i="1"/>
  <c r="K1445" i="1"/>
  <c r="L1445" i="1"/>
  <c r="M1445" i="1"/>
  <c r="J901" i="1"/>
  <c r="K901" i="1"/>
  <c r="L901" i="1"/>
  <c r="M901" i="1"/>
  <c r="J1314" i="1"/>
  <c r="K1314" i="1"/>
  <c r="L1314" i="1"/>
  <c r="M1314" i="1"/>
  <c r="J1425" i="1"/>
  <c r="K1425" i="1"/>
  <c r="L1425" i="1"/>
  <c r="M1425" i="1"/>
  <c r="J1418" i="1"/>
  <c r="K1418" i="1"/>
  <c r="L1418" i="1"/>
  <c r="M1418" i="1"/>
  <c r="J502" i="1"/>
  <c r="K502" i="1"/>
  <c r="L502" i="1"/>
  <c r="M502" i="1"/>
  <c r="J1311" i="1"/>
  <c r="K1311" i="1"/>
  <c r="L1311" i="1"/>
  <c r="M1311" i="1"/>
  <c r="J1363" i="1"/>
  <c r="K1363" i="1"/>
  <c r="L1363" i="1"/>
  <c r="M1363" i="1"/>
  <c r="J1155" i="1"/>
  <c r="K1155" i="1"/>
  <c r="L1155" i="1"/>
  <c r="M1155" i="1"/>
  <c r="J1072" i="1"/>
  <c r="K1072" i="1"/>
  <c r="L1072" i="1"/>
  <c r="M1072" i="1"/>
  <c r="J1419" i="1"/>
  <c r="K1419" i="1"/>
  <c r="L1419" i="1"/>
  <c r="M1419" i="1"/>
  <c r="J783" i="1"/>
  <c r="K783" i="1"/>
  <c r="L783" i="1"/>
  <c r="M783" i="1"/>
  <c r="J1297" i="1"/>
  <c r="K1297" i="1"/>
  <c r="L1297" i="1"/>
  <c r="M1297" i="1"/>
  <c r="J1463" i="1"/>
  <c r="K1463" i="1"/>
  <c r="L1463" i="1"/>
  <c r="M1463" i="1"/>
  <c r="J1118" i="1"/>
  <c r="K1118" i="1"/>
  <c r="L1118" i="1"/>
  <c r="M1118" i="1"/>
  <c r="J808" i="1"/>
  <c r="K808" i="1"/>
  <c r="L808" i="1"/>
  <c r="M808" i="1"/>
  <c r="J1312" i="1"/>
  <c r="K1312" i="1"/>
  <c r="L1312" i="1"/>
  <c r="M1312" i="1"/>
  <c r="J679" i="1"/>
  <c r="K679" i="1"/>
  <c r="L679" i="1"/>
  <c r="M679" i="1"/>
  <c r="J541" i="1"/>
  <c r="K541" i="1"/>
  <c r="L541" i="1"/>
  <c r="M541" i="1"/>
</calcChain>
</file>

<file path=xl/sharedStrings.xml><?xml version="1.0" encoding="utf-8"?>
<sst xmlns="http://schemas.openxmlformats.org/spreadsheetml/2006/main" count="4531" uniqueCount="1407">
  <si>
    <t>product_id</t>
  </si>
  <si>
    <t>discounted_price</t>
  </si>
  <si>
    <t>actual_price</t>
  </si>
  <si>
    <t>discount_percentage</t>
  </si>
  <si>
    <t>rating</t>
  </si>
  <si>
    <t>rating_count</t>
  </si>
  <si>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</si>
  <si>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</si>
  <si>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</si>
  <si>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</si>
  <si>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</si>
  <si>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</si>
  <si>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</si>
  <si>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</si>
  <si>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</si>
  <si>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</si>
  <si>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</si>
  <si>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</si>
  <si>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</si>
  <si>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</si>
  <si>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</si>
  <si>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</si>
  <si>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B0B6F7LX4C</t>
  </si>
  <si>
    <t>B082LSVT4B</t>
  </si>
  <si>
    <t>B08WRBG3XW</t>
  </si>
  <si>
    <t>B08DPLCM6T</t>
  </si>
  <si>
    <t>B09C6HXFC1</t>
  </si>
  <si>
    <t>B085194JFL</t>
  </si>
  <si>
    <t>B09F6S8BT6</t>
  </si>
  <si>
    <t>B09NHVCHS9</t>
  </si>
  <si>
    <t>B0B1YVCJ2Y</t>
  </si>
  <si>
    <t>B01M4GGIVU</t>
  </si>
  <si>
    <t>B08B42LWKN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</si>
  <si>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</si>
  <si>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</si>
  <si>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</si>
  <si>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</si>
  <si>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</si>
  <si>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</si>
  <si>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</si>
  <si>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</si>
  <si>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</si>
  <si>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</si>
  <si>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</si>
  <si>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</si>
  <si>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B09C6HWG18</t>
  </si>
  <si>
    <t>B00NH11KIK</t>
  </si>
  <si>
    <t>B09JPC82QC</t>
  </si>
  <si>
    <t>B07JW1Y6XV</t>
  </si>
  <si>
    <t>B07KRCW6LZ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</si>
  <si>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</si>
  <si>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</si>
  <si>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</si>
  <si>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</si>
  <si>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</si>
  <si>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</si>
  <si>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</si>
  <si>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B0711PVX6Z</t>
  </si>
  <si>
    <t>B082T6V3DT</t>
  </si>
  <si>
    <t>B07MKFNHKG</t>
  </si>
  <si>
    <t>B0BFWGBX61</t>
  </si>
  <si>
    <t>B01N90RZ4M</t>
  </si>
  <si>
    <t>B0088TKTY2</t>
  </si>
  <si>
    <t>B09Q5SWVBJ</t>
  </si>
  <si>
    <t>B0B4DT8MKT</t>
  </si>
  <si>
    <t>B08CDKQ8T6</t>
  </si>
  <si>
    <t>B07B275VN9</t>
  </si>
  <si>
    <t>B0B15CPR37</t>
  </si>
  <si>
    <t>B0994GFWBH</t>
  </si>
  <si>
    <t>B01GGKZ0V6</t>
  </si>
  <si>
    <t>B09F9YQQ7B</t>
  </si>
  <si>
    <t>B014I8SX4Y</t>
  </si>
  <si>
    <t>B09Q8HMKZX</t>
  </si>
  <si>
    <t>B0B9XN9S3W</t>
  </si>
  <si>
    <t>B07966M8XH</t>
  </si>
  <si>
    <t>B01GGKYKQM</t>
  </si>
  <si>
    <t>B0B86CDHL1</t>
  </si>
  <si>
    <t>B0B5ZF3NRK</t>
  </si>
  <si>
    <t>B09RFC46VP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</si>
  <si>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</si>
  <si>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</si>
  <si>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</si>
  <si>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</si>
  <si>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</si>
  <si>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</si>
  <si>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</si>
  <si>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B07LGT55SJ</t>
  </si>
  <si>
    <t>B09NKZXMWJ</t>
  </si>
  <si>
    <t>B08QX1CC14</t>
  </si>
  <si>
    <t>B0974H97TJ</t>
  </si>
  <si>
    <t>B07GVGTSLN</t>
  </si>
  <si>
    <t>B09VCHLSJF</t>
  </si>
  <si>
    <t>B0B1YZX72F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</si>
  <si>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</si>
  <si>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</si>
  <si>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</si>
  <si>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</si>
  <si>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</si>
  <si>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</si>
  <si>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</si>
  <si>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</si>
  <si>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</si>
  <si>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B093ZNQZ2Y</t>
  </si>
  <si>
    <t>B08LKS3LSP</t>
  </si>
  <si>
    <t>B00V4BGDKU</t>
  </si>
  <si>
    <t>B08CHKQ8D4</t>
  </si>
  <si>
    <t>B09BW334ML</t>
  </si>
  <si>
    <t>B082T6GVLJ</t>
  </si>
  <si>
    <t>B07DL1KC3H</t>
  </si>
  <si>
    <t>B0B6F98KJJ</t>
  </si>
  <si>
    <t>B07JNVF678</t>
  </si>
  <si>
    <t>B09QGZFBPM</t>
  </si>
  <si>
    <t>B07JGDB5M1</t>
  </si>
  <si>
    <t>B0981XSZJ7</t>
  </si>
  <si>
    <t>B0B9XLX8VR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</si>
  <si>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</si>
  <si>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</si>
  <si>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</si>
  <si>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</si>
  <si>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</si>
  <si>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</si>
  <si>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</si>
  <si>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</si>
  <si>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</si>
  <si>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</si>
  <si>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</si>
  <si>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</si>
  <si>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B0BHZCNC4P</t>
  </si>
  <si>
    <t>B0B16KD737</t>
  </si>
  <si>
    <t>B099K9ZX65</t>
  </si>
  <si>
    <t>B08Y55LPBF</t>
  </si>
  <si>
    <t>B015OW3M1W</t>
  </si>
  <si>
    <t>B01D5H8ZI8</t>
  </si>
  <si>
    <t>B09X1M3DHX</t>
  </si>
  <si>
    <t>B09MM6P76N</t>
  </si>
  <si>
    <t>B01D5H8LDM</t>
  </si>
  <si>
    <t>B0B1YY6JJL</t>
  </si>
  <si>
    <t>B09QGZM8QB</t>
  </si>
  <si>
    <t>B08L4SBJRY</t>
  </si>
  <si>
    <t>B09X79PP8F</t>
  </si>
  <si>
    <t>B082T6GVG9</t>
  </si>
  <si>
    <t>B0B3XY5YT4</t>
  </si>
  <si>
    <t>B0B4HKH19N</t>
  </si>
  <si>
    <t>B08TGG316Z</t>
  </si>
  <si>
    <t>B071VMP1Z4</t>
  </si>
  <si>
    <t>B071SDRGWL</t>
  </si>
  <si>
    <t>B08PSQRW2T</t>
  </si>
  <si>
    <t>B0859M539M</t>
  </si>
  <si>
    <t>B08RX8G496</t>
  </si>
  <si>
    <t>B002SZEOLG</t>
  </si>
  <si>
    <t>B08CS3BT4L</t>
  </si>
  <si>
    <t>B00RFWNJMC</t>
  </si>
  <si>
    <t>B082T6GXS5</t>
  </si>
  <si>
    <t>B09CMQRQM6</t>
  </si>
  <si>
    <t>B005LJQMCK</t>
  </si>
  <si>
    <t>B09C6H53KH</t>
  </si>
  <si>
    <t>B0BB3CBFBM</t>
  </si>
  <si>
    <t>B08QSDKFGQ</t>
  </si>
  <si>
    <t>B08PV1X771</t>
  </si>
  <si>
    <t>B07YTNKVJQ</t>
  </si>
  <si>
    <t>B0117H7GZ6</t>
  </si>
  <si>
    <t>B09XJ1LM7R</t>
  </si>
  <si>
    <t>B084N133Y7</t>
  </si>
  <si>
    <t>B088Z1YWBC</t>
  </si>
  <si>
    <t>B07VSG5SXZ</t>
  </si>
  <si>
    <t>B08RWCZ6SY</t>
  </si>
  <si>
    <t>B07KSB1MLX</t>
  </si>
  <si>
    <t>B081FG1QYX</t>
  </si>
  <si>
    <t>B08R69WBN7</t>
  </si>
  <si>
    <t>B0B3RHX6B6</t>
  </si>
  <si>
    <t>B084N18QZY</t>
  </si>
  <si>
    <t>B081NHWT6Z</t>
  </si>
  <si>
    <t>B07JPJJZ2H</t>
  </si>
  <si>
    <t>B09JKNF147</t>
  </si>
  <si>
    <t>B0B9959XF3</t>
  </si>
  <si>
    <t>B09PNR6F8Q</t>
  </si>
  <si>
    <t>B07M69276N</t>
  </si>
  <si>
    <t>B0B1YZ9CB8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</si>
  <si>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</si>
  <si>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</si>
  <si>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</si>
  <si>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</si>
  <si>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</si>
  <si>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</si>
  <si>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</si>
  <si>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</si>
  <si>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</si>
  <si>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</si>
  <si>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</si>
  <si>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</si>
  <si>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</si>
  <si>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</si>
  <si>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</si>
  <si>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</si>
  <si>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</si>
  <si>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</si>
  <si>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</si>
  <si>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B07DC4RZPY</t>
  </si>
  <si>
    <t>B0B15GSPQW</t>
  </si>
  <si>
    <t>B08GJNM9N7</t>
  </si>
  <si>
    <t>B09C6FML9B</t>
  </si>
  <si>
    <t>B0B65MJ45G</t>
  </si>
  <si>
    <t>B08P9RYPLR</t>
  </si>
  <si>
    <t>B0B6F8HHR6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</si>
  <si>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</si>
  <si>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</si>
  <si>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</si>
  <si>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</si>
  <si>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</si>
  <si>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</si>
  <si>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</si>
  <si>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B00RGLI0ZS</t>
  </si>
  <si>
    <t>B09ZPJT8B2</t>
  </si>
  <si>
    <t>B07HZ2QCGR</t>
  </si>
  <si>
    <t>B095244Q22</t>
  </si>
  <si>
    <t>B08CKW1KH9</t>
  </si>
  <si>
    <t>B0BLV1GNLN</t>
  </si>
  <si>
    <t>B08RHPDNVV</t>
  </si>
  <si>
    <t>B00NH13Q8W</t>
  </si>
  <si>
    <t>B0B8SSZ76F</t>
  </si>
  <si>
    <t>B0841KQR1Z</t>
  </si>
  <si>
    <t>B0B467CCB9</t>
  </si>
  <si>
    <t>B095JQVC7N</t>
  </si>
  <si>
    <t>B08PPHFXG3</t>
  </si>
  <si>
    <t>B06XR9PR5X</t>
  </si>
  <si>
    <t>B09JSW16QD</t>
  </si>
  <si>
    <t>B07JH1CBGW</t>
  </si>
  <si>
    <t>B09127FZCK</t>
  </si>
  <si>
    <t>B083GQGT3Z</t>
  </si>
  <si>
    <t>B09Q8WQ5QJ</t>
  </si>
  <si>
    <t>B07YZG8PPY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</si>
  <si>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</si>
  <si>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</si>
  <si>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</si>
  <si>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</si>
  <si>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</si>
  <si>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</si>
  <si>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</si>
  <si>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</si>
  <si>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</si>
  <si>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</si>
  <si>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</si>
  <si>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</si>
  <si>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</si>
  <si>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</si>
  <si>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</si>
  <si>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</si>
  <si>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</si>
  <si>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</si>
  <si>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</si>
  <si>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</si>
  <si>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</si>
  <si>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B0B4T6MR8N</t>
  </si>
  <si>
    <t>B01GGKZ4NU</t>
  </si>
  <si>
    <t>B09BW2GP18</t>
  </si>
  <si>
    <t>B09WN3SRC7</t>
  </si>
  <si>
    <t>B09B125CFJ</t>
  </si>
  <si>
    <t>B09RQRZW2X</t>
  </si>
  <si>
    <t>B07924P3C5</t>
  </si>
  <si>
    <t>B08N1WL9XW</t>
  </si>
  <si>
    <t>B07VVXJ2P5</t>
  </si>
  <si>
    <t>B0BC8BQ432</t>
  </si>
  <si>
    <t>B06XFTHCNY</t>
  </si>
  <si>
    <t>B08CT62BM1</t>
  </si>
  <si>
    <t>B07CRL2GY6</t>
  </si>
  <si>
    <t>B07DWFX9YS</t>
  </si>
  <si>
    <t>B01D5H90L4</t>
  </si>
  <si>
    <t>B07F1P8KNV</t>
  </si>
  <si>
    <t>B084N1BM9L</t>
  </si>
  <si>
    <t>B09F6D21BY</t>
  </si>
  <si>
    <t>B09LQQYNZQ</t>
  </si>
  <si>
    <t>B0BC9BW512</t>
  </si>
  <si>
    <t>B0B61HYR92</t>
  </si>
  <si>
    <t>B075ZTJ9XR</t>
  </si>
  <si>
    <t>B0978V2CP6</t>
  </si>
  <si>
    <t>B09LRZYBH1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</si>
  <si>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</si>
  <si>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</si>
  <si>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</si>
  <si>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</si>
  <si>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</si>
  <si>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</si>
  <si>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</si>
  <si>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</si>
  <si>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</si>
  <si>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B08TZD7FQN</t>
  </si>
  <si>
    <t>B0B21XL94T</t>
  </si>
  <si>
    <t>B09PTT8DZF</t>
  </si>
  <si>
    <t>B0B94JPY2N</t>
  </si>
  <si>
    <t>B0B3XXSB1K</t>
  </si>
  <si>
    <t>B08RZ12GKR</t>
  </si>
  <si>
    <t>B0B4T8RSJ1</t>
  </si>
  <si>
    <t>B0B7B9V9QP</t>
  </si>
  <si>
    <t>B08XXVXP3J</t>
  </si>
  <si>
    <t>B06XGWRKYT</t>
  </si>
  <si>
    <t>B07CWDX49D</t>
  </si>
  <si>
    <t>B09TY4MSH3</t>
  </si>
  <si>
    <t>B07RY2X9MP</t>
  </si>
  <si>
    <t>B0B2C5MJN6</t>
  </si>
  <si>
    <t>B0BBMGLQDW</t>
  </si>
  <si>
    <t>B01LONQBDG</t>
  </si>
  <si>
    <t>B08XXF5V6G</t>
  </si>
  <si>
    <t>B09HK9JH4F</t>
  </si>
  <si>
    <t>B09MMD1FDN</t>
  </si>
  <si>
    <t>B09HN7LD5L</t>
  </si>
  <si>
    <t>B0BNDD9TN6</t>
  </si>
  <si>
    <t>B0941392C8</t>
  </si>
  <si>
    <t>B01M5967SY</t>
  </si>
  <si>
    <t>B016MDK4F4</t>
  </si>
  <si>
    <t>B08G43CCLC</t>
  </si>
  <si>
    <t>B0B61GCHC1</t>
  </si>
  <si>
    <t>B07RX14W1Q</t>
  </si>
  <si>
    <t>B09PLD9TCD</t>
  </si>
  <si>
    <t>B0B8ZKWGKD</t>
  </si>
  <si>
    <t>B09NNJ9WYM</t>
  </si>
  <si>
    <t>B08H5L8V1L</t>
  </si>
  <si>
    <t>B0B8CXTTG3</t>
  </si>
  <si>
    <t>B09HCH3JZG</t>
  </si>
  <si>
    <t>B097JVLW3L</t>
  </si>
  <si>
    <t>B09SB6SJB4</t>
  </si>
  <si>
    <t>B08NW8GHCJ</t>
  </si>
  <si>
    <t>B09YHLPQYT</t>
  </si>
  <si>
    <t>B08G1RW2Q3</t>
  </si>
  <si>
    <t>B08YXJJW8H</t>
  </si>
  <si>
    <t>B09P8M18QM</t>
  </si>
  <si>
    <t>B08BG4M4N7</t>
  </si>
  <si>
    <t>B07VJ9ZTXS</t>
  </si>
  <si>
    <t>B084872DQY</t>
  </si>
  <si>
    <t>B00GGGOYEU</t>
  </si>
  <si>
    <t>B08FD2VSD9</t>
  </si>
  <si>
    <t>B0BQRJ3C47</t>
  </si>
  <si>
    <t>B095JPKPH3</t>
  </si>
  <si>
    <t>B087JWLZ2K</t>
  </si>
  <si>
    <t>B09DSXK8JX</t>
  </si>
  <si>
    <t>B08V9C4B1J</t>
  </si>
  <si>
    <t>B08PKBMJKS</t>
  </si>
  <si>
    <t>B0B8VQ7KDS</t>
  </si>
  <si>
    <t>B086JTMRYL</t>
  </si>
  <si>
    <t>B09RWQ7YR6</t>
  </si>
  <si>
    <t>B00OFM6PEO</t>
  </si>
  <si>
    <t>B0BF57RN3K</t>
  </si>
  <si>
    <t>B0B3RRWSF6</t>
  </si>
  <si>
    <t>B0B5B6PQCT</t>
  </si>
  <si>
    <t>B08HV83HL3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</si>
  <si>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</si>
  <si>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</si>
  <si>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</si>
  <si>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</si>
  <si>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</si>
  <si>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</si>
  <si>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</si>
  <si>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</si>
  <si>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</si>
  <si>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</si>
  <si>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</si>
  <si>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</si>
  <si>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</si>
  <si>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</si>
  <si>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</si>
  <si>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B0BDYVC5TD</t>
  </si>
  <si>
    <t>B0BMGB2TPR</t>
  </si>
  <si>
    <t>B08MC57J31</t>
  </si>
  <si>
    <t>B08HVL8QN3</t>
  </si>
  <si>
    <t>B0746JGVDS</t>
  </si>
  <si>
    <t>B08VFF6JQ8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</si>
  <si>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</si>
  <si>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</si>
  <si>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</si>
  <si>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</si>
  <si>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</si>
  <si>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</si>
  <si>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</si>
  <si>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</si>
  <si>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</si>
  <si>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</si>
  <si>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</si>
  <si>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</si>
  <si>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</si>
  <si>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</si>
  <si>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</si>
  <si>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</si>
  <si>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</si>
  <si>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</si>
  <si>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</si>
  <si>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</si>
  <si>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</si>
  <si>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</si>
  <si>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</si>
  <si>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</si>
  <si>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</si>
  <si>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</si>
  <si>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</si>
  <si>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</si>
  <si>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</si>
  <si>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</si>
  <si>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</si>
  <si>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</si>
  <si>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</si>
  <si>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</si>
  <si>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</si>
  <si>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</si>
  <si>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</si>
  <si>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</si>
  <si>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</si>
  <si>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</si>
  <si>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</si>
  <si>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</si>
  <si>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</si>
  <si>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</si>
  <si>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</si>
  <si>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</si>
  <si>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</si>
  <si>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</si>
  <si>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</si>
  <si>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</si>
  <si>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</si>
  <si>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</si>
  <si>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</si>
  <si>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</si>
  <si>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</si>
  <si>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</si>
  <si>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</si>
  <si>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B0B4F5L738</t>
  </si>
  <si>
    <t>B08MTCKDYN</t>
  </si>
  <si>
    <t>B09QS8V5N8</t>
  </si>
  <si>
    <t>B09T2WRLJJ</t>
  </si>
  <si>
    <t>B089WB69Y1</t>
  </si>
  <si>
    <t>B0116MIKKC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</si>
  <si>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</si>
  <si>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</si>
  <si>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</si>
  <si>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</si>
  <si>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</si>
  <si>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</si>
  <si>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</si>
  <si>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</si>
  <si>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</si>
  <si>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</si>
  <si>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</si>
  <si>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</si>
  <si>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</si>
  <si>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</si>
  <si>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</si>
  <si>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</si>
  <si>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</si>
  <si>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</si>
  <si>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B08RZ5K9YH</t>
  </si>
  <si>
    <t>B08444S68L</t>
  </si>
  <si>
    <t>B07WHQBZLS</t>
  </si>
  <si>
    <t>B09JS562TP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</si>
  <si>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</si>
  <si>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</si>
  <si>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</si>
  <si>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</si>
  <si>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</si>
  <si>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</si>
  <si>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</si>
  <si>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</si>
  <si>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</si>
  <si>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</si>
  <si>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</si>
  <si>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</si>
  <si>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</si>
  <si>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</si>
  <si>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</si>
  <si>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</si>
  <si>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</si>
  <si>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</si>
  <si>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</si>
  <si>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</si>
  <si>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</si>
  <si>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</si>
  <si>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</si>
  <si>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</si>
  <si>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</si>
  <si>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</si>
  <si>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</si>
  <si>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</si>
  <si>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</si>
  <si>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B09PLFJ7ZW</t>
  </si>
  <si>
    <t>B0B53NXFFR</t>
  </si>
  <si>
    <t>B07GNC2592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</si>
  <si>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</si>
  <si>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</si>
  <si>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</si>
  <si>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</si>
  <si>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</si>
  <si>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</si>
  <si>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</si>
  <si>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</si>
  <si>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</si>
  <si>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</si>
  <si>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</si>
  <si>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</si>
  <si>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</si>
  <si>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</si>
  <si>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</si>
  <si>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</si>
  <si>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</si>
  <si>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</si>
  <si>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</si>
  <si>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</si>
  <si>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</si>
  <si>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</si>
  <si>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</si>
  <si>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</si>
  <si>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</si>
  <si>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</si>
  <si>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</si>
  <si>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</si>
  <si>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</si>
  <si>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</si>
  <si>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</si>
  <si>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</si>
  <si>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</si>
  <si>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B08JW1GVS7</t>
  </si>
  <si>
    <t>B09LHZSMRR</t>
  </si>
  <si>
    <t>B0B5V47VK4</t>
  </si>
  <si>
    <t>B08H21B6V7</t>
  </si>
  <si>
    <t>B09BNXQ6BR</t>
  </si>
  <si>
    <t>B01FSYQ2A4</t>
  </si>
  <si>
    <t>B08L5FM4JC</t>
  </si>
  <si>
    <t>B0B54Y2SNX</t>
  </si>
  <si>
    <t>B08BQ947H3</t>
  </si>
  <si>
    <t>B0B7DHSKS7</t>
  </si>
  <si>
    <t>B09SJ1FTYV</t>
  </si>
  <si>
    <t>B09XJ5LD6L</t>
  </si>
  <si>
    <t>B07WHS7MZ1</t>
  </si>
  <si>
    <t>B0BBVKRP7B</t>
  </si>
  <si>
    <t>B09NY7W8YD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</si>
  <si>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</si>
  <si>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</si>
  <si>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</si>
  <si>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</si>
  <si>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</si>
  <si>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</si>
  <si>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</si>
  <si>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</si>
  <si>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</si>
  <si>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</si>
  <si>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</si>
  <si>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</si>
  <si>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</si>
  <si>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</si>
  <si>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</si>
  <si>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</si>
  <si>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B09T37CKQ5</t>
  </si>
  <si>
    <t>B09GFPN6TP</t>
  </si>
  <si>
    <t>B0B298D54H</t>
  </si>
  <si>
    <t>B08VB57558</t>
  </si>
  <si>
    <t>B0B9BXKBC7</t>
  </si>
  <si>
    <t>B09NY6TRXG</t>
  </si>
  <si>
    <t>B09NVPJ3P4</t>
  </si>
  <si>
    <t>B0B3NDPCS9</t>
  </si>
  <si>
    <t>B09VGKFM7Y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</si>
  <si>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</si>
  <si>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</si>
  <si>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</si>
  <si>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</si>
  <si>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</si>
  <si>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</si>
  <si>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</si>
  <si>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</si>
  <si>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</si>
  <si>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B09N3ZNHTY</t>
  </si>
  <si>
    <t>B005FYNT3G</t>
  </si>
  <si>
    <t>B01J0XWYKQ</t>
  </si>
  <si>
    <t>B09CTRPSJR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</si>
  <si>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</si>
  <si>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</si>
  <si>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</si>
  <si>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</si>
  <si>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</si>
  <si>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</si>
  <si>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</si>
  <si>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</si>
  <si>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</si>
  <si>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</si>
  <si>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</si>
  <si>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</si>
  <si>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</si>
  <si>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</si>
  <si>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</si>
  <si>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</si>
  <si>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B07KCMR8D6</t>
  </si>
  <si>
    <t>B00N1U9AJS</t>
  </si>
  <si>
    <t>B07KY3FNQP</t>
  </si>
  <si>
    <t>B07QZ3CZ48</t>
  </si>
  <si>
    <t>B09T3H12GV</t>
  </si>
  <si>
    <t>B08ZJDWTJ1</t>
  </si>
  <si>
    <t>B08FTFXNNB</t>
  </si>
  <si>
    <t>B08YDFX7Y1</t>
  </si>
  <si>
    <t>B087FXHB6J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</si>
  <si>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</si>
  <si>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</si>
  <si>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</si>
  <si>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</si>
  <si>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</si>
  <si>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</si>
  <si>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</si>
  <si>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B08LPJZSSW</t>
  </si>
  <si>
    <t>B08CYPB15D</t>
  </si>
  <si>
    <t>B00MFPCY5C</t>
  </si>
  <si>
    <t>B07JJFSG2B</t>
  </si>
  <si>
    <t>B09NR6G588</t>
  </si>
  <si>
    <t>B07JPX9CR7</t>
  </si>
  <si>
    <t>B08D11DZ2W</t>
  </si>
  <si>
    <t>B07Q7561HD</t>
  </si>
  <si>
    <t>B0819HZPXL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</si>
  <si>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</si>
  <si>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</si>
  <si>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</si>
  <si>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</si>
  <si>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</si>
  <si>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</si>
  <si>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</si>
  <si>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</si>
  <si>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</si>
  <si>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B07GVR9TG7</t>
  </si>
  <si>
    <t>B0856HY85J</t>
  </si>
  <si>
    <t>B07CD2BN46</t>
  </si>
  <si>
    <t>B07PLHTTB4</t>
  </si>
  <si>
    <t>B077T3BG5L</t>
  </si>
  <si>
    <t>B079Y6JZC8</t>
  </si>
  <si>
    <t>B0856HNMR7</t>
  </si>
  <si>
    <t>B0B12K5BPM</t>
  </si>
  <si>
    <t>B00LVMTA2A</t>
  </si>
  <si>
    <t>B07TR5HSR9</t>
  </si>
  <si>
    <t>B0819ZZK5K</t>
  </si>
  <si>
    <t>B08QJJCY2Q</t>
  </si>
  <si>
    <t>B07L5L4GTB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</si>
  <si>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</si>
  <si>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</si>
  <si>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</si>
  <si>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</si>
  <si>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</si>
  <si>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</si>
  <si>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</si>
  <si>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</si>
  <si>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</si>
  <si>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</si>
  <si>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</si>
  <si>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</si>
  <si>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B00Y4ORQ46</t>
  </si>
  <si>
    <t>B074CWD7MS</t>
  </si>
  <si>
    <t>B00A0VCJPI</t>
  </si>
  <si>
    <t>B00UGZWM2I</t>
  </si>
  <si>
    <t>B00R1P3B4O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</si>
  <si>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</si>
  <si>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</si>
  <si>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</si>
  <si>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</si>
  <si>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</si>
  <si>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</si>
  <si>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</si>
  <si>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B07YNTJ8ZM</t>
  </si>
  <si>
    <t>B07KR5P3YD</t>
  </si>
  <si>
    <t>B08FB2LNSZ</t>
  </si>
  <si>
    <t>B01IBRHE3E</t>
  </si>
  <si>
    <t>B01N6LU1VF</t>
  </si>
  <si>
    <t>B07XLML2YS</t>
  </si>
  <si>
    <t>B086WMSCN3</t>
  </si>
  <si>
    <t>B003B00484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</si>
  <si>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</si>
  <si>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</si>
  <si>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</si>
  <si>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</si>
  <si>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</si>
  <si>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</si>
  <si>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</si>
  <si>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B0756CLQWL</t>
  </si>
  <si>
    <t>B004IO5BMQ</t>
  </si>
  <si>
    <t>B01HGCLUH6</t>
  </si>
  <si>
    <t>B01N4EV2TL</t>
  </si>
  <si>
    <t>B08MZQBFLN</t>
  </si>
  <si>
    <t>B0752LL57V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</si>
  <si>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</si>
  <si>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</si>
  <si>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</si>
  <si>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</si>
  <si>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</si>
  <si>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</si>
  <si>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</si>
  <si>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</si>
  <si>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</si>
  <si>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</si>
  <si>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B0B2DD66GS</t>
  </si>
  <si>
    <t>B09M869Z5V</t>
  </si>
  <si>
    <t>B07W6VWZ8C</t>
  </si>
  <si>
    <t>B07Z1X6VFC</t>
  </si>
  <si>
    <t>B07YL54NVJ</t>
  </si>
  <si>
    <t>B0759QMF85</t>
  </si>
  <si>
    <t>B00LM4X0KU</t>
  </si>
  <si>
    <t>B08PFSZ7FH</t>
  </si>
  <si>
    <t>B012MQS060</t>
  </si>
  <si>
    <t>B01MF8MB65</t>
  </si>
  <si>
    <t>B00LHZWD0C</t>
  </si>
  <si>
    <t>B08QDPB1SL</t>
  </si>
  <si>
    <t>B07BRKK9JQ</t>
  </si>
  <si>
    <t>B01EZ0X3L8</t>
  </si>
  <si>
    <t>B00LM4W1N2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</si>
  <si>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</si>
  <si>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</si>
  <si>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</si>
  <si>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</si>
  <si>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</si>
  <si>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</si>
  <si>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</si>
  <si>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</si>
  <si>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</si>
  <si>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</si>
  <si>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</si>
  <si>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</si>
  <si>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</si>
  <si>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</si>
  <si>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</si>
  <si>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</si>
  <si>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</si>
  <si>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</si>
  <si>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</si>
  <si>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</si>
  <si>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</si>
  <si>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</si>
  <si>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</si>
  <si>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</si>
  <si>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</si>
  <si>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</si>
  <si>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B07Z1YVP72</t>
  </si>
  <si>
    <t>B082FTPRSK</t>
  </si>
  <si>
    <t>B09RF2QXGX</t>
  </si>
  <si>
    <t>B01KK0HU3Y</t>
  </si>
  <si>
    <t>B07JF9B592</t>
  </si>
  <si>
    <t>B086394NY5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</si>
  <si>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</si>
  <si>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</si>
  <si>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</si>
  <si>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</si>
  <si>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</si>
  <si>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</si>
  <si>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</si>
  <si>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B07G3YNLJB</t>
  </si>
  <si>
    <t>B00P93X2H6</t>
  </si>
  <si>
    <t>B0798PJPCL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</si>
  <si>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</si>
  <si>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</si>
  <si>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</si>
  <si>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</si>
  <si>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</si>
  <si>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</si>
  <si>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</si>
  <si>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B07J2NGB69</t>
  </si>
  <si>
    <t>B00MUTWLW4</t>
  </si>
  <si>
    <t>B017NC2IPM</t>
  </si>
  <si>
    <t>B00N1U7JXM</t>
  </si>
  <si>
    <t>B08HQL67D6</t>
  </si>
  <si>
    <t>B09RKFBCV7</t>
  </si>
  <si>
    <t>B08KHM9VBJ</t>
  </si>
  <si>
    <t>B01IOZUHRS</t>
  </si>
  <si>
    <t>B00CEQEGPI</t>
  </si>
  <si>
    <t>B08B6XWQ1C</t>
  </si>
  <si>
    <t>B01DGVKBC6</t>
  </si>
  <si>
    <t>B08JD36C6H</t>
  </si>
  <si>
    <t>B00E3DVQFS</t>
  </si>
  <si>
    <t>B00BN5SNF0</t>
  </si>
  <si>
    <t>B09SGGRKV8</t>
  </si>
  <si>
    <t>B084BR3QX8</t>
  </si>
  <si>
    <t>B09VC2D2WG</t>
  </si>
  <si>
    <t>B09163Q5CD</t>
  </si>
  <si>
    <t>B08K9PX15C</t>
  </si>
  <si>
    <t>B083RD1J99</t>
  </si>
  <si>
    <t>B09Z7YGV3R</t>
  </si>
  <si>
    <t>B00N3XLDW0</t>
  </si>
  <si>
    <t>B07Z53L5QL</t>
  </si>
  <si>
    <t>B00P93X0VO</t>
  </si>
  <si>
    <t>B07SBGFDX9</t>
  </si>
  <si>
    <t>B07X2L5Z8C</t>
  </si>
  <si>
    <t>B00VA7YYUO</t>
  </si>
  <si>
    <t>B07L9FW9GF</t>
  </si>
  <si>
    <t>B08D64C9FN</t>
  </si>
  <si>
    <t>B00LOD70SC</t>
  </si>
  <si>
    <t>B09X76VL5L</t>
  </si>
  <si>
    <t>B091JF2TFD</t>
  </si>
  <si>
    <t>B07S7DCJKS</t>
  </si>
  <si>
    <t>B09NC2TY11</t>
  </si>
  <si>
    <t>B0BDS8MY8J</t>
  </si>
  <si>
    <t>B09X7DY7Q4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</si>
  <si>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</si>
  <si>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</si>
  <si>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</si>
  <si>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</si>
  <si>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</si>
  <si>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</si>
  <si>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</si>
  <si>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</si>
  <si>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B0085IATT6</t>
  </si>
  <si>
    <t>B08WJ86PV2</t>
  </si>
  <si>
    <t>B078HRR1XV</t>
  </si>
  <si>
    <t>B09P22HXH6</t>
  </si>
  <si>
    <t>B00LM4X3XE</t>
  </si>
  <si>
    <t>B09YLFHFDW</t>
  </si>
  <si>
    <t>B07YWS9SP9</t>
  </si>
  <si>
    <t>B08WLY8V9S</t>
  </si>
  <si>
    <t>B0873L7J6X</t>
  </si>
  <si>
    <t>B07YNHCW6N</t>
  </si>
  <si>
    <t>B01MQ2A86A</t>
  </si>
  <si>
    <t>B00KIE28X0</t>
  </si>
  <si>
    <t>B0BHYJ8CVF</t>
  </si>
  <si>
    <t>B0BCVJ3PVP</t>
  </si>
  <si>
    <t>B0B2931FCV</t>
  </si>
  <si>
    <t>B09TMZ1MF8</t>
  </si>
  <si>
    <t>B07VV37FT4</t>
  </si>
  <si>
    <t>B07JB2Y4SR</t>
  </si>
  <si>
    <t>B08KRMK9LZ</t>
  </si>
  <si>
    <t>B08LT9BMPP</t>
  </si>
  <si>
    <t>B0814ZY6FP</t>
  </si>
  <si>
    <t>B09F3PDDRF</t>
  </si>
  <si>
    <t>B07X963JNS</t>
  </si>
  <si>
    <t>B09LD3116F</t>
  </si>
  <si>
    <t>B08Y5QJTVK</t>
  </si>
  <si>
    <t>B00LY1FN1K</t>
  </si>
  <si>
    <t>B07DJ5KYDZ</t>
  </si>
  <si>
    <t>B009LJ2BXA</t>
  </si>
  <si>
    <t>B09BVCVTBC</t>
  </si>
  <si>
    <t>B07SY4C3TD</t>
  </si>
  <si>
    <t>B094JB13XL</t>
  </si>
  <si>
    <t>B08CRRQK6Z</t>
  </si>
  <si>
    <t>B08MTLLSL8</t>
  </si>
  <si>
    <t>B08Y57TPDM</t>
  </si>
  <si>
    <t>B09CYTJV3N</t>
  </si>
  <si>
    <t>B07GLNJC25</t>
  </si>
  <si>
    <t>B08FY4FG5X</t>
  </si>
  <si>
    <t>B07TMCXRFV</t>
  </si>
  <si>
    <t>B00LZPQVMK</t>
  </si>
  <si>
    <t>B08X77LM8C</t>
  </si>
  <si>
    <t>B01EJ5MM5M</t>
  </si>
  <si>
    <t>B08J82K4GX</t>
  </si>
  <si>
    <t>B07Z1Z77ZZ</t>
  </si>
  <si>
    <t>B00DJ5N9VK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</si>
  <si>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</si>
  <si>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</si>
  <si>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</si>
  <si>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</si>
  <si>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</si>
  <si>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</si>
  <si>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</si>
  <si>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</si>
  <si>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</si>
  <si>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</si>
  <si>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</si>
  <si>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</si>
  <si>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</si>
  <si>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</si>
  <si>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</si>
  <si>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B08WKFSN84</t>
  </si>
  <si>
    <t>B09TBCVJS3</t>
  </si>
  <si>
    <t>B08TR61BVK</t>
  </si>
  <si>
    <t>B0B2CPVXHX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</si>
  <si>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</si>
  <si>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</si>
  <si>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</si>
  <si>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</si>
  <si>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</si>
  <si>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</si>
  <si>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</si>
  <si>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</si>
  <si>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</si>
  <si>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</si>
  <si>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</si>
  <si>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B07222HQKP</t>
  </si>
  <si>
    <t>B00NFD0ETQ</t>
  </si>
  <si>
    <t>B075DB1F13</t>
  </si>
  <si>
    <t>B0148NPH9I</t>
  </si>
  <si>
    <t>B01JOFKL0A</t>
  </si>
  <si>
    <t>B079S811J3</t>
  </si>
  <si>
    <t>B0083T231O</t>
  </si>
  <si>
    <t>B086PXQ2R4</t>
  </si>
  <si>
    <t>B07L1N3TJX</t>
  </si>
  <si>
    <t>B07YFWVRCM</t>
  </si>
  <si>
    <t>B08TDJ5BVF</t>
  </si>
  <si>
    <t>B09XXZXQC1</t>
  </si>
  <si>
    <t>B083T5G5PM</t>
  </si>
  <si>
    <t>B0BHVPTM2C</t>
  </si>
  <si>
    <t>B01NBX5RSB</t>
  </si>
  <si>
    <t>B08MWJTST6</t>
  </si>
  <si>
    <t>B07R99NBVB</t>
  </si>
  <si>
    <t>B00LY12TH6</t>
  </si>
  <si>
    <t>B08497Z1MQ</t>
  </si>
  <si>
    <t>B07KNM95JK</t>
  </si>
  <si>
    <t>B09Q3M3WLJ</t>
  </si>
  <si>
    <t>B09B9SPC7F</t>
  </si>
  <si>
    <t>B099SD8PRP</t>
  </si>
  <si>
    <t>B00S2SEV7K</t>
  </si>
  <si>
    <t>B08WKCTFF3</t>
  </si>
  <si>
    <t>B08498D67S</t>
  </si>
  <si>
    <t>B00C3GBCIS</t>
  </si>
  <si>
    <t>B00URH5E34</t>
  </si>
  <si>
    <t>B00EYW1U68</t>
  </si>
  <si>
    <t>B08SMJT55F</t>
  </si>
  <si>
    <t>B08Y7MXFMK</t>
  </si>
  <si>
    <t>B086Q3QMFS</t>
  </si>
  <si>
    <t>B08498H13H</t>
  </si>
  <si>
    <t>B07LFQLKFZ</t>
  </si>
  <si>
    <t>B00LY17RHI</t>
  </si>
  <si>
    <t>B07W14CHV8</t>
  </si>
  <si>
    <t>B09F5Z694W</t>
  </si>
  <si>
    <t>B0B25LQQPC</t>
  </si>
  <si>
    <t>B01LYLJ99X</t>
  </si>
  <si>
    <t>B014SZPBM4</t>
  </si>
  <si>
    <t>B08CZHGHKH</t>
  </si>
  <si>
    <t>B0B2RBP83P</t>
  </si>
  <si>
    <t>B078W65FJ7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</si>
  <si>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</si>
  <si>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</si>
  <si>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</si>
  <si>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</si>
  <si>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</si>
  <si>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</si>
  <si>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</si>
  <si>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</si>
  <si>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B07VQGVL68</t>
  </si>
  <si>
    <t>B01LWYDEQ7</t>
  </si>
  <si>
    <t>B07VNFP3C2</t>
  </si>
  <si>
    <t>B00LUGTJGO</t>
  </si>
  <si>
    <t>B01MQZ7J8K</t>
  </si>
  <si>
    <t>B01GFTEV5Y</t>
  </si>
  <si>
    <t>B00NW4UWN6</t>
  </si>
  <si>
    <t>B01NCVJMKX</t>
  </si>
  <si>
    <t>B00O24PUO6</t>
  </si>
  <si>
    <t>B07GXPDLYQ</t>
  </si>
  <si>
    <t>B01C8P29N0</t>
  </si>
  <si>
    <t>B08KDBLMQP</t>
  </si>
  <si>
    <t>B078JDNZJ8</t>
  </si>
  <si>
    <t>B01M5F614J</t>
  </si>
  <si>
    <t>B083GKDRKR</t>
  </si>
  <si>
    <t>B097R2V1W8</t>
  </si>
  <si>
    <t>B07YR26BJ3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</si>
  <si>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</si>
  <si>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</si>
  <si>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</si>
  <si>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</si>
  <si>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</si>
  <si>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</si>
  <si>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</si>
  <si>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</si>
  <si>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</si>
  <si>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B00YMJ0OI8</t>
  </si>
  <si>
    <t>B0B8XNPQPN</t>
  </si>
  <si>
    <t>B0814P4L98</t>
  </si>
  <si>
    <t>B008QTK47Q</t>
  </si>
  <si>
    <t>B088ZTJT2R</t>
  </si>
  <si>
    <t>B0BK1K598K</t>
  </si>
  <si>
    <t>B09Y5FZK9N</t>
  </si>
  <si>
    <t>B09J2SCVQT</t>
  </si>
  <si>
    <t>B00TDD0YM4</t>
  </si>
  <si>
    <t>B078KRFWQB</t>
  </si>
  <si>
    <t>B07SRM58TP</t>
  </si>
  <si>
    <t>B00EDJJ7FS</t>
  </si>
  <si>
    <t>B0832W3B7Q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</si>
  <si>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</si>
  <si>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</si>
  <si>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</si>
  <si>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</si>
  <si>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</si>
  <si>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</si>
  <si>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</si>
  <si>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</si>
  <si>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</si>
  <si>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</si>
  <si>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</si>
  <si>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</si>
  <si>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</si>
  <si>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</si>
  <si>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</si>
  <si>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</si>
  <si>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</si>
  <si>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B078V8R9BS</t>
  </si>
  <si>
    <t>B08GSQXLJ2</t>
  </si>
  <si>
    <t>B01M5B0TPW</t>
  </si>
  <si>
    <t>B082KVTRW8</t>
  </si>
  <si>
    <t>B08CFJBZRK</t>
  </si>
  <si>
    <t>B07H3WDC4X</t>
  </si>
  <si>
    <t>B09ZTZ9N3Q</t>
  </si>
  <si>
    <t>B083P71WKK</t>
  </si>
  <si>
    <t>B097R4D42G</t>
  </si>
  <si>
    <t>B07MKMFKPG</t>
  </si>
  <si>
    <t>B0949FPSFY</t>
  </si>
  <si>
    <t>B08F47T4X5</t>
  </si>
  <si>
    <t>B01M0505SJ</t>
  </si>
  <si>
    <t>B08D6RCM3Q</t>
  </si>
  <si>
    <t>B009P2LITG</t>
  </si>
  <si>
    <t>B00V9NHDI4</t>
  </si>
  <si>
    <t>B07WGPBXY9</t>
  </si>
  <si>
    <t>B00KRCBA6E</t>
  </si>
  <si>
    <t>B0B3X2BY3M</t>
  </si>
  <si>
    <t>B00F159RIK</t>
  </si>
  <si>
    <t>B08MV82R99</t>
  </si>
  <si>
    <t>B09VKWGZD7</t>
  </si>
  <si>
    <t>B009P2LK80</t>
  </si>
  <si>
    <t>B00A7PLVU6</t>
  </si>
  <si>
    <t>B0B25DJ352</t>
  </si>
  <si>
    <t>B013B2WGT6</t>
  </si>
  <si>
    <t>B097RJ867P</t>
  </si>
  <si>
    <t>B091V8HK8Z</t>
  </si>
  <si>
    <t>B071VNHMX2</t>
  </si>
  <si>
    <t>B08MVSGXMY</t>
  </si>
  <si>
    <t>B00H0B29DI</t>
  </si>
  <si>
    <t>B01GZSQJPA</t>
  </si>
  <si>
    <t>B08VGFX2B6</t>
  </si>
  <si>
    <t>B09GYBZPHF</t>
  </si>
  <si>
    <t>B0B4KPCBSH</t>
  </si>
  <si>
    <t>B09CGLY5CX</t>
  </si>
  <si>
    <t>B09JN37WBX</t>
  </si>
  <si>
    <t>B01I1LDZGA</t>
  </si>
  <si>
    <t>B0BN2576GQ</t>
  </si>
  <si>
    <t>B06XPYRWV5</t>
  </si>
  <si>
    <t>B01N1XVVLC</t>
  </si>
  <si>
    <t>B00O2R38C4</t>
  </si>
  <si>
    <t>B0B2CZTCL2</t>
  </si>
  <si>
    <t>B00PVT30YI</t>
  </si>
  <si>
    <t>B00SH18114</t>
  </si>
  <si>
    <t>B00E9G8KOY</t>
  </si>
  <si>
    <t>B00H3H03Q4</t>
  </si>
  <si>
    <t>B0756K5DYZ</t>
  </si>
  <si>
    <t>B0188KPKB2</t>
  </si>
  <si>
    <t>B091KNVNS9</t>
  </si>
  <si>
    <t>B075JJ5NQC</t>
  </si>
  <si>
    <t>B0B5KZ3C53</t>
  </si>
  <si>
    <t>B09NTHQRW3</t>
  </si>
  <si>
    <t>B008YW3CYM</t>
  </si>
  <si>
    <t>B07QHHCB27</t>
  </si>
  <si>
    <t>B0BMFD94VD</t>
  </si>
  <si>
    <t>B00HZIOGXW</t>
  </si>
  <si>
    <t>B09CKSYBLR</t>
  </si>
  <si>
    <t>B072J83V9W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</si>
  <si>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</si>
  <si>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</si>
  <si>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</si>
  <si>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</si>
  <si>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</si>
  <si>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</si>
  <si>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</si>
  <si>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</si>
  <si>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B09WMTJPG7</t>
  </si>
  <si>
    <t>B09ZK6THRR</t>
  </si>
  <si>
    <t>B07MP21WJD</t>
  </si>
  <si>
    <t>B09XB1R2F3</t>
  </si>
  <si>
    <t>B08Y5QJXSR</t>
  </si>
  <si>
    <t>B07WJXCTG9</t>
  </si>
  <si>
    <t>B09NBZ36F7</t>
  </si>
  <si>
    <t>B0912WJ87V</t>
  </si>
  <si>
    <t>B0BMTZ4T1D</t>
  </si>
  <si>
    <t>B07Z51CGGH</t>
  </si>
  <si>
    <t>B0BDG6QDYD</t>
  </si>
  <si>
    <t>B00YQLG7GK</t>
  </si>
  <si>
    <t>B00SMJPA9C</t>
  </si>
  <si>
    <t>B0B9RN5X8B</t>
  </si>
  <si>
    <t>B08QW937WV</t>
  </si>
  <si>
    <t>B0B4PPD89B</t>
  </si>
  <si>
    <t>B08GM5S4CQ</t>
  </si>
  <si>
    <t>B00NM6MO26</t>
  </si>
  <si>
    <t>B083M7WPZD</t>
  </si>
  <si>
    <t>B07GLSKXS1</t>
  </si>
  <si>
    <t>B09F6KL23R</t>
  </si>
  <si>
    <t>B094G9L9LT</t>
  </si>
  <si>
    <t>B09FZ89DK6</t>
  </si>
  <si>
    <t>B0811VCGL5</t>
  </si>
  <si>
    <t>B07FXLC2G2</t>
  </si>
  <si>
    <t>B01LYU3BZF</t>
  </si>
  <si>
    <t>B083RC4WFJ</t>
  </si>
  <si>
    <t>B09SFRNKSR</t>
  </si>
  <si>
    <t>B07NRTCDS5</t>
  </si>
  <si>
    <t>B07SPVMSC6</t>
  </si>
  <si>
    <t>B09H3BXWTK</t>
  </si>
  <si>
    <t>B0073QGKAS</t>
  </si>
  <si>
    <t>B08GJ57MKL</t>
  </si>
  <si>
    <t>B009DA69W6</t>
  </si>
  <si>
    <t>B099PR2GQJ</t>
  </si>
  <si>
    <t>B08G8H8DPL</t>
  </si>
  <si>
    <t>B08VGM3YMF</t>
  </si>
  <si>
    <t>B08TTRVWKY</t>
  </si>
  <si>
    <t>B07T4D9FNY</t>
  </si>
  <si>
    <t>B07RX42D3D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</si>
  <si>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</si>
  <si>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</si>
  <si>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</si>
  <si>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</si>
  <si>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</si>
  <si>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</si>
  <si>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</si>
  <si>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</si>
  <si>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</si>
  <si>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</si>
  <si>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</si>
  <si>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</si>
  <si>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</si>
  <si>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</si>
  <si>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</si>
  <si>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</si>
  <si>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</si>
  <si>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</si>
  <si>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B08MZNT7GP</t>
  </si>
  <si>
    <t>B009P2L7CO</t>
  </si>
  <si>
    <t>B07YC8JHMB</t>
  </si>
  <si>
    <t>B0BNQMF152</t>
  </si>
  <si>
    <t>B08J7VCT12</t>
  </si>
  <si>
    <t>B0989W6J2F</t>
  </si>
  <si>
    <t>B0B84KSH3X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</si>
  <si>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</si>
  <si>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</si>
  <si>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</si>
  <si>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</si>
  <si>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</si>
  <si>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</si>
  <si>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</si>
  <si>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B0B4SJKRDF</t>
  </si>
  <si>
    <t>B0BM4KTNL1</t>
  </si>
  <si>
    <t>B08S6RKT4L</t>
  </si>
  <si>
    <t>B09SZ5TWHW</t>
  </si>
  <si>
    <t>B0BLC2BYPX</t>
  </si>
  <si>
    <t>B00P0R95EA</t>
  </si>
  <si>
    <t>B07W4HTS8Q</t>
  </si>
  <si>
    <t>B078JBK4GX</t>
  </si>
  <si>
    <t>B08S7V8YTN</t>
  </si>
  <si>
    <t>B07H5PBN54</t>
  </si>
  <si>
    <t>B07YCBSCYB</t>
  </si>
  <si>
    <t>B098T9CJVQ</t>
  </si>
  <si>
    <t>B01KCSGBU2</t>
  </si>
  <si>
    <t>B095XCRDQW</t>
  </si>
  <si>
    <t>B09CTWFV5W</t>
  </si>
  <si>
    <t>B0B7NWGXS6</t>
  </si>
  <si>
    <t>B07DZ986Q2</t>
  </si>
  <si>
    <t>B07KKJPTWB</t>
  </si>
  <si>
    <t>B071R3LHFM</t>
  </si>
  <si>
    <t>B086X18Q71</t>
  </si>
  <si>
    <t>B07WVQG8WZ</t>
  </si>
  <si>
    <t>B0BFBNXS94</t>
  </si>
  <si>
    <t>B071113J7M</t>
  </si>
  <si>
    <t>B09YLWT89W</t>
  </si>
  <si>
    <t>B0814LP6S9</t>
  </si>
  <si>
    <t>B07BKSSDR2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</si>
  <si>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</si>
  <si>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</si>
  <si>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</si>
  <si>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</si>
  <si>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</si>
  <si>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</si>
  <si>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</si>
  <si>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</si>
  <si>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B0123P3PWE</t>
  </si>
  <si>
    <t>B08HDCWDXD</t>
  </si>
  <si>
    <t>B0836JGZ74</t>
  </si>
  <si>
    <t>B0BCKJJN8R</t>
  </si>
  <si>
    <t>B008P7IF02</t>
  </si>
  <si>
    <t>B08CNLYKW5</t>
  </si>
  <si>
    <t>B08C7TYHPB</t>
  </si>
  <si>
    <t>B08VJFYH6N</t>
  </si>
  <si>
    <t>B08235JZFB</t>
  </si>
  <si>
    <t>B078XFKBZL</t>
  </si>
  <si>
    <t>B01M265AAK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</si>
  <si>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</si>
  <si>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</si>
  <si>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</si>
  <si>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</si>
  <si>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</si>
  <si>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</si>
  <si>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</si>
  <si>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</si>
  <si>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</si>
  <si>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B099FDW2ZF</t>
  </si>
  <si>
    <t>B0B935YNR7</t>
  </si>
  <si>
    <t>B07JGCGNDG</t>
  </si>
  <si>
    <t>B08L12N5H1</t>
  </si>
  <si>
    <t>B07GWTWFS2</t>
  </si>
  <si>
    <t>B09KRHXTLN</t>
  </si>
  <si>
    <t>B09H34V36W</t>
  </si>
  <si>
    <t>B09J2QCKKM</t>
  </si>
  <si>
    <t>B09XRBJ94N</t>
  </si>
  <si>
    <t>B07SLNG3LW</t>
  </si>
  <si>
    <t>B0BNDGL26T</t>
  </si>
  <si>
    <t>B095PWLLY6</t>
  </si>
  <si>
    <t>B07Y9PY6Y1</t>
  </si>
  <si>
    <t>B0BJ966M5K</t>
  </si>
  <si>
    <t>B086GVRP63</t>
  </si>
  <si>
    <t>B08MVXPTDG</t>
  </si>
  <si>
    <t>B0BMZ6SY89</t>
  </si>
  <si>
    <t>B09P1MFKG1</t>
  </si>
  <si>
    <t>B01LY9W8AF</t>
  </si>
  <si>
    <t>B07ZJND9B9</t>
  </si>
  <si>
    <t>B0B2CWRDB1</t>
  </si>
  <si>
    <t>B072NCN9M4</t>
  </si>
  <si>
    <t>B08SKZ2RMG</t>
  </si>
  <si>
    <t>B0B53DS4TF</t>
  </si>
  <si>
    <t>B08BJN4MP3</t>
  </si>
  <si>
    <t>B0BCYQY9X5</t>
  </si>
  <si>
    <t>B009UORDX4</t>
  </si>
  <si>
    <t>B08VGDBF3B</t>
  </si>
  <si>
    <t>B012ELCYUG</t>
  </si>
  <si>
    <t>B07S9M8YTY</t>
  </si>
  <si>
    <t>B0B19VJXQZ</t>
  </si>
  <si>
    <t>B00SMFPJG0</t>
  </si>
  <si>
    <t>B0BHYLCL19</t>
  </si>
  <si>
    <t>B0BPJBTB3F</t>
  </si>
  <si>
    <t>B08MXJYB2V</t>
  </si>
  <si>
    <t>B081B1JL35</t>
  </si>
  <si>
    <t>B09VL9KFDB</t>
  </si>
  <si>
    <t>B0B1MDZV9C</t>
  </si>
  <si>
    <t>B08TT63N58</t>
  </si>
  <si>
    <t>B08YK7BBD2</t>
  </si>
  <si>
    <t>B07YQ5SN4H</t>
  </si>
  <si>
    <t>B0B7FJNSZR</t>
  </si>
  <si>
    <t>B01N6IJG0F</t>
  </si>
  <si>
    <t>B0B84QN4CN</t>
  </si>
  <si>
    <t>B0B8ZM9RVV</t>
  </si>
  <si>
    <t>B01892MIPA</t>
  </si>
  <si>
    <t>B08ZHYNTM1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</si>
  <si>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</si>
  <si>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</si>
  <si>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</si>
  <si>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</si>
  <si>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</si>
  <si>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</si>
  <si>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</si>
  <si>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</si>
  <si>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</si>
  <si>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B0B9RZ4G4W</t>
  </si>
  <si>
    <t>B0085W2MUQ</t>
  </si>
  <si>
    <t>B09474JWN6</t>
  </si>
  <si>
    <t>B09G2VTHQM</t>
  </si>
  <si>
    <t>B07R679HTT</t>
  </si>
  <si>
    <t>B00B7GKXMG</t>
  </si>
  <si>
    <t>B07H3N8RJH</t>
  </si>
  <si>
    <t>B07K2HVKLL</t>
  </si>
  <si>
    <t>B09MQ9PDHR</t>
  </si>
  <si>
    <t>B014HDJ7ZE</t>
  </si>
  <si>
    <t>B07D2NMTTV</t>
  </si>
  <si>
    <t>B075K76YW1</t>
  </si>
  <si>
    <t>B0BNLFQDG2</t>
  </si>
  <si>
    <t>B082ZQ4479</t>
  </si>
  <si>
    <t>B09Y358DZQ</t>
  </si>
  <si>
    <t>B09M3F4HGB</t>
  </si>
  <si>
    <t>B07VZH6ZBB</t>
  </si>
  <si>
    <t>B07F366Z51</t>
  </si>
  <si>
    <t>B077BTLQ67</t>
  </si>
  <si>
    <t>B07YSJ7FF1</t>
  </si>
  <si>
    <t>B07TXCY3YK</t>
  </si>
  <si>
    <t>B07TC9F7PN</t>
  </si>
  <si>
    <t>B09NS5TKPN</t>
  </si>
  <si>
    <t>B00LP9RFSU</t>
  </si>
  <si>
    <t>B0B7L86YCB</t>
  </si>
  <si>
    <t>B09VPH38JS</t>
  </si>
  <si>
    <t>B01MUAUOCX</t>
  </si>
  <si>
    <t>B09MB3DKG1</t>
  </si>
  <si>
    <t>B08QHLXWV3</t>
  </si>
  <si>
    <t>B07G147SZD</t>
  </si>
  <si>
    <t>B09LH32678</t>
  </si>
  <si>
    <t>B09R1YFL6S</t>
  </si>
  <si>
    <t>B07Q4NJQC5</t>
  </si>
  <si>
    <t>B097RN7BBK</t>
  </si>
  <si>
    <t>B097MKZHNV</t>
  </si>
  <si>
    <t>B07LG96SDB</t>
  </si>
  <si>
    <t>B08KS2KQTK</t>
  </si>
  <si>
    <t>B095K14P86</t>
  </si>
  <si>
    <t>B08K36NZSV</t>
  </si>
  <si>
    <t>B07LDPLSZC</t>
  </si>
  <si>
    <t>B07F1T31ZZ</t>
  </si>
  <si>
    <t>B0BNDRK886</t>
  </si>
  <si>
    <t>B09ZVJXN5L</t>
  </si>
  <si>
    <t>B08JKPVDKL</t>
  </si>
  <si>
    <t>B09JFR8H3Q</t>
  </si>
  <si>
    <t>B07LDN9Q2P</t>
  </si>
  <si>
    <t>B08T8KWNQ9</t>
  </si>
  <si>
    <t>B07Y1RCCW5</t>
  </si>
  <si>
    <t>B0762HXMTF</t>
  </si>
  <si>
    <t>B00K57MR22</t>
  </si>
  <si>
    <t>B07TTSS5MP</t>
  </si>
  <si>
    <t>B09ZDVL7L8</t>
  </si>
  <si>
    <t>B09XHXXCFH</t>
  </si>
  <si>
    <t>B0BL3R4RGS</t>
  </si>
  <si>
    <t>B07P1BR7L8</t>
  </si>
  <si>
    <t>B078WB1VWJ</t>
  </si>
  <si>
    <t>B0BP89YBC1</t>
  </si>
  <si>
    <t>B09W9V2PXG</t>
  </si>
  <si>
    <t>B09XTQFFCG</t>
  </si>
  <si>
    <t>B08LVVTGZK</t>
  </si>
  <si>
    <t>B07J2BQZD6</t>
  </si>
  <si>
    <t>B07HK53XM4</t>
  </si>
  <si>
    <t>B08RDWBYCQ</t>
  </si>
  <si>
    <t>B09FHHTL8L</t>
  </si>
  <si>
    <t>B0BHNHMR3H</t>
  </si>
  <si>
    <t>B07D8VBYB4</t>
  </si>
  <si>
    <t>B0B3TBY2YX</t>
  </si>
  <si>
    <t>B088WCFPQF</t>
  </si>
  <si>
    <t>B07JZSG42Y</t>
  </si>
  <si>
    <t>B08YRMBK9R</t>
  </si>
  <si>
    <t>B00935MGHS</t>
  </si>
  <si>
    <t>B07B5XJ572</t>
  </si>
  <si>
    <t>B086199CWG</t>
  </si>
  <si>
    <t>B0BBWJFK5C</t>
  </si>
  <si>
    <t>B07GLS2563</t>
  </si>
  <si>
    <t>B09P182Z2H</t>
  </si>
  <si>
    <t>B0B59K1C8F</t>
  </si>
  <si>
    <t>B06Y36JKC3</t>
  </si>
  <si>
    <t>B075S9FVRY</t>
  </si>
  <si>
    <t>B08SJVD8QD</t>
  </si>
  <si>
    <t>B07FJNNZCJ</t>
  </si>
  <si>
    <t>B09MFR93KS</t>
  </si>
  <si>
    <t>B07Y5FDPKV</t>
  </si>
  <si>
    <t>B0756KCV5K</t>
  </si>
  <si>
    <t>B0BJ6P3LSK</t>
  </si>
  <si>
    <t>B09HS1NDRQ</t>
  </si>
  <si>
    <t>B018SJJ0GE</t>
  </si>
  <si>
    <t>B09FPP3R1D</t>
  </si>
  <si>
    <t>B01F7B2JCI</t>
  </si>
  <si>
    <t>B09NNZ1GF7</t>
  </si>
  <si>
    <t>B01CS4A5V4</t>
  </si>
  <si>
    <t>B0BL11S5QK</t>
  </si>
  <si>
    <t>B09BL2KHQW</t>
  </si>
  <si>
    <t>B081RLM75M</t>
  </si>
  <si>
    <t>B07SYYVP69</t>
  </si>
  <si>
    <t>B0BDZWMGZ1</t>
  </si>
  <si>
    <t>B078JT7LTD</t>
  </si>
  <si>
    <t>B09WF4Q7B3</t>
  </si>
  <si>
    <t>B092R48XXB</t>
  </si>
  <si>
    <t>B00KIDSU8S</t>
  </si>
  <si>
    <t>B0977CGNJJ</t>
  </si>
  <si>
    <t>B08WWKM5HQ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</si>
  <si>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</si>
  <si>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</si>
  <si>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</si>
  <si>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</si>
  <si>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</si>
  <si>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</si>
  <si>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</si>
  <si>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B07VZYMQNZ</t>
  </si>
  <si>
    <t>B01L7C4IU2</t>
  </si>
  <si>
    <t>B09H7JDJCW</t>
  </si>
  <si>
    <t>B07F6GXNPB</t>
  </si>
  <si>
    <t>B0B97D658R</t>
  </si>
  <si>
    <t>B09NFSHCWN</t>
  </si>
  <si>
    <t>B076VQS87V</t>
  </si>
  <si>
    <t>B09LMMFW3S</t>
  </si>
  <si>
    <t>B0BBLHTRM9</t>
  </si>
  <si>
    <t>B0BJYSCWFQ</t>
  </si>
  <si>
    <t>B0187F2IOK</t>
  </si>
  <si>
    <t>B0B8CB7MHW</t>
  </si>
  <si>
    <t>B07K19NYZ8</t>
  </si>
  <si>
    <t>B08ZXZ362Z</t>
  </si>
  <si>
    <t>B00GHL8VP2</t>
  </si>
  <si>
    <t>B0B9JZW1SQ</t>
  </si>
  <si>
    <t>B00TI8E7BI</t>
  </si>
  <si>
    <t>B07J9KXQCC</t>
  </si>
  <si>
    <t>B0B3JSWG81</t>
  </si>
  <si>
    <t>B08L7J3T31</t>
  </si>
  <si>
    <t>B01M6453MB</t>
  </si>
  <si>
    <t>B009P2LIL4</t>
  </si>
  <si>
    <t>B00J5DYCCA</t>
  </si>
  <si>
    <t>B01486F4G6</t>
  </si>
  <si>
    <t>Main_ProductName</t>
  </si>
  <si>
    <t>Others</t>
  </si>
  <si>
    <t>Cables &amp; Connectors</t>
  </si>
  <si>
    <t>Acer Products</t>
  </si>
  <si>
    <t>3M Office Items</t>
  </si>
  <si>
    <t>7SEVEN Electronics</t>
  </si>
  <si>
    <t>Haneul Items</t>
  </si>
  <si>
    <t>Kitchen Accessories</t>
  </si>
  <si>
    <t>Main_category</t>
  </si>
  <si>
    <t>Computers&amp;Accessories</t>
  </si>
  <si>
    <t>Electronics</t>
  </si>
  <si>
    <t>MusicalInstruments</t>
  </si>
  <si>
    <t>OfficeProducts</t>
  </si>
  <si>
    <t>Home&amp;Kitchen</t>
  </si>
  <si>
    <t>HomeImprovement</t>
  </si>
  <si>
    <t>Toys&amp;Games</t>
  </si>
  <si>
    <t>Car&amp;Motorbike</t>
  </si>
  <si>
    <t>Health&amp;PersonalCare</t>
  </si>
  <si>
    <t>Potential_revenue</t>
  </si>
  <si>
    <t>Bucket_Price</t>
  </si>
  <si>
    <t>Half_Off</t>
  </si>
  <si>
    <t>Round_Rating</t>
  </si>
  <si>
    <t>Rating_score</t>
  </si>
  <si>
    <t>Row Labels</t>
  </si>
  <si>
    <t>Grand Total</t>
  </si>
  <si>
    <t>Sum of discount_percentage</t>
  </si>
  <si>
    <t>&gt;500</t>
  </si>
  <si>
    <t>1. Average Discount Percentage byProduct category</t>
  </si>
  <si>
    <t>Count of product_id</t>
  </si>
  <si>
    <t>2. Number of Products per Category</t>
  </si>
  <si>
    <t>3. Total Number of Reviews per Category</t>
  </si>
  <si>
    <t>Sum of rating_count</t>
  </si>
  <si>
    <t>4. Products with Highest Average Rating</t>
  </si>
  <si>
    <t>5. Average Actual vs Discounted Price by Category</t>
  </si>
  <si>
    <t>Average of actual_price</t>
  </si>
  <si>
    <t>Average of discounted_price</t>
  </si>
  <si>
    <t>200-500</t>
  </si>
  <si>
    <t>&lt;200</t>
  </si>
  <si>
    <t>Average of rating</t>
  </si>
  <si>
    <t>Sum of Half_Off</t>
  </si>
  <si>
    <t>6. Products with Highest Number of Reviews</t>
  </si>
  <si>
    <t>7. Number of Products with 50% or More</t>
  </si>
  <si>
    <t>8. Distribution of Product Ratings</t>
  </si>
  <si>
    <t>9. Total Potential Revenue by Category</t>
  </si>
  <si>
    <t>Sum of Potential_revenue</t>
  </si>
  <si>
    <t>10. Unique Products per Price Range Bucket</t>
  </si>
  <si>
    <t>11. Rating Related to the Level of Discount</t>
  </si>
  <si>
    <t>12. Number of Products with less than 1000 reviews</t>
  </si>
  <si>
    <t xml:space="preserve">13. Catrgory Product with the Highest Discounts </t>
  </si>
  <si>
    <t>14. Top five Products by rating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</si>
</sst>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4" fontId="0" fillId="0" borderId="0" xfId="42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2" fontId="0" fillId="0" borderId="0" xfId="0" applyNumberForma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30" formatCode="@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4" formatCode="#,##0.00"/>
    </dxf>
    <dxf>
      <numFmt numFmtId="2" formatCode="0.00"/>
    </dxf>
    <dxf>
      <numFmt numFmtId="2" formatCode="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amazon!$G$1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amazon!$F$2:$F$1467</c:f>
              <c:numCache>
                <c:formatCode>0.00</c:formatCode>
                <c:ptCount val="1466"/>
                <c:pt idx="0">
                  <c:v>0.69</c:v>
                </c:pt>
                <c:pt idx="1">
                  <c:v>0.35</c:v>
                </c:pt>
                <c:pt idx="2">
                  <c:v>0.78</c:v>
                </c:pt>
                <c:pt idx="3">
                  <c:v>0.69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0.62</c:v>
                </c:pt>
                <c:pt idx="8">
                  <c:v>0.63</c:v>
                </c:pt>
                <c:pt idx="9">
                  <c:v>0.28000000000000003</c:v>
                </c:pt>
                <c:pt idx="10">
                  <c:v>0.59</c:v>
                </c:pt>
                <c:pt idx="11">
                  <c:v>0.7</c:v>
                </c:pt>
                <c:pt idx="12">
                  <c:v>0.7</c:v>
                </c:pt>
                <c:pt idx="13">
                  <c:v>7.0000000000000007E-2</c:v>
                </c:pt>
                <c:pt idx="14">
                  <c:v>0.48</c:v>
                </c:pt>
                <c:pt idx="15">
                  <c:v>0.48</c:v>
                </c:pt>
                <c:pt idx="16">
                  <c:v>0.23</c:v>
                </c:pt>
                <c:pt idx="17">
                  <c:v>0.24</c:v>
                </c:pt>
                <c:pt idx="18">
                  <c:v>0.19</c:v>
                </c:pt>
                <c:pt idx="19">
                  <c:v>0.21</c:v>
                </c:pt>
                <c:pt idx="20">
                  <c:v>0.41</c:v>
                </c:pt>
                <c:pt idx="21">
                  <c:v>0.3</c:v>
                </c:pt>
                <c:pt idx="22">
                  <c:v>0.6</c:v>
                </c:pt>
                <c:pt idx="23">
                  <c:v>0.71</c:v>
                </c:pt>
                <c:pt idx="24">
                  <c:v>0.68</c:v>
                </c:pt>
                <c:pt idx="25">
                  <c:v>0.74</c:v>
                </c:pt>
                <c:pt idx="26">
                  <c:v>0.44</c:v>
                </c:pt>
                <c:pt idx="27">
                  <c:v>0.5</c:v>
                </c:pt>
                <c:pt idx="28">
                  <c:v>0.54</c:v>
                </c:pt>
                <c:pt idx="29">
                  <c:v>0.63</c:v>
                </c:pt>
                <c:pt idx="30">
                  <c:v>0.73</c:v>
                </c:pt>
                <c:pt idx="31">
                  <c:v>0.73</c:v>
                </c:pt>
                <c:pt idx="32">
                  <c:v>0.41</c:v>
                </c:pt>
                <c:pt idx="33">
                  <c:v>0.4</c:v>
                </c:pt>
                <c:pt idx="34">
                  <c:v>0.54</c:v>
                </c:pt>
                <c:pt idx="35">
                  <c:v>0.4</c:v>
                </c:pt>
                <c:pt idx="36">
                  <c:v>0.65</c:v>
                </c:pt>
                <c:pt idx="37">
                  <c:v>0.33</c:v>
                </c:pt>
                <c:pt idx="38">
                  <c:v>0.24</c:v>
                </c:pt>
                <c:pt idx="39">
                  <c:v>0.32</c:v>
                </c:pt>
                <c:pt idx="40">
                  <c:v>0.6</c:v>
                </c:pt>
                <c:pt idx="41">
                  <c:v>0.69</c:v>
                </c:pt>
                <c:pt idx="42">
                  <c:v>0.3</c:v>
                </c:pt>
                <c:pt idx="43">
                  <c:v>0.44</c:v>
                </c:pt>
                <c:pt idx="44">
                  <c:v>0.59</c:v>
                </c:pt>
                <c:pt idx="45">
                  <c:v>0.43</c:v>
                </c:pt>
                <c:pt idx="46">
                  <c:v>0.43</c:v>
                </c:pt>
                <c:pt idx="47">
                  <c:v>0.73</c:v>
                </c:pt>
                <c:pt idx="48">
                  <c:v>0.43</c:v>
                </c:pt>
                <c:pt idx="49">
                  <c:v>0.47</c:v>
                </c:pt>
                <c:pt idx="50">
                  <c:v>0.47</c:v>
                </c:pt>
                <c:pt idx="51">
                  <c:v>0.18</c:v>
                </c:pt>
                <c:pt idx="52">
                  <c:v>0.28000000000000003</c:v>
                </c:pt>
                <c:pt idx="53">
                  <c:v>0.56000000000000005</c:v>
                </c:pt>
                <c:pt idx="54">
                  <c:v>0.65</c:v>
                </c:pt>
                <c:pt idx="55">
                  <c:v>0.33</c:v>
                </c:pt>
                <c:pt idx="56">
                  <c:v>0.53</c:v>
                </c:pt>
                <c:pt idx="57">
                  <c:v>0.63</c:v>
                </c:pt>
                <c:pt idx="58">
                  <c:v>0.53</c:v>
                </c:pt>
                <c:pt idx="59">
                  <c:v>0.53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0.63</c:v>
                </c:pt>
                <c:pt idx="63">
                  <c:v>0.24</c:v>
                </c:pt>
                <c:pt idx="64">
                  <c:v>0.5</c:v>
                </c:pt>
                <c:pt idx="65">
                  <c:v>0.64</c:v>
                </c:pt>
                <c:pt idx="66">
                  <c:v>0.5</c:v>
                </c:pt>
                <c:pt idx="67">
                  <c:v>0.66</c:v>
                </c:pt>
                <c:pt idx="68">
                  <c:v>0.28000000000000003</c:v>
                </c:pt>
                <c:pt idx="69">
                  <c:v>0.46</c:v>
                </c:pt>
                <c:pt idx="70">
                  <c:v>0.36</c:v>
                </c:pt>
                <c:pt idx="71">
                  <c:v>0.62</c:v>
                </c:pt>
                <c:pt idx="72">
                  <c:v>0.33</c:v>
                </c:pt>
                <c:pt idx="73">
                  <c:v>0.69</c:v>
                </c:pt>
                <c:pt idx="74">
                  <c:v>0.69</c:v>
                </c:pt>
                <c:pt idx="75">
                  <c:v>0.25</c:v>
                </c:pt>
                <c:pt idx="76">
                  <c:v>0.53</c:v>
                </c:pt>
                <c:pt idx="77">
                  <c:v>0.53</c:v>
                </c:pt>
                <c:pt idx="78">
                  <c:v>0.22</c:v>
                </c:pt>
                <c:pt idx="79">
                  <c:v>0.19</c:v>
                </c:pt>
                <c:pt idx="80">
                  <c:v>0.19</c:v>
                </c:pt>
                <c:pt idx="81">
                  <c:v>0.22</c:v>
                </c:pt>
                <c:pt idx="82">
                  <c:v>0.22</c:v>
                </c:pt>
                <c:pt idx="83">
                  <c:v>0.64</c:v>
                </c:pt>
                <c:pt idx="84">
                  <c:v>0.59</c:v>
                </c:pt>
                <c:pt idx="85">
                  <c:v>0.66</c:v>
                </c:pt>
                <c:pt idx="86">
                  <c:v>0.65</c:v>
                </c:pt>
                <c:pt idx="87">
                  <c:v>0.54</c:v>
                </c:pt>
                <c:pt idx="88">
                  <c:v>0.71</c:v>
                </c:pt>
                <c:pt idx="89">
                  <c:v>0.71</c:v>
                </c:pt>
                <c:pt idx="90">
                  <c:v>0.6</c:v>
                </c:pt>
                <c:pt idx="91">
                  <c:v>0.68</c:v>
                </c:pt>
                <c:pt idx="92">
                  <c:v>0.68</c:v>
                </c:pt>
                <c:pt idx="93">
                  <c:v>0.82</c:v>
                </c:pt>
                <c:pt idx="94">
                  <c:v>0.79</c:v>
                </c:pt>
                <c:pt idx="95">
                  <c:v>0.59</c:v>
                </c:pt>
                <c:pt idx="96">
                  <c:v>0.67</c:v>
                </c:pt>
                <c:pt idx="97">
                  <c:v>0.22</c:v>
                </c:pt>
                <c:pt idx="98">
                  <c:v>0.16</c:v>
                </c:pt>
                <c:pt idx="99">
                  <c:v>0.25</c:v>
                </c:pt>
                <c:pt idx="100">
                  <c:v>0.5</c:v>
                </c:pt>
                <c:pt idx="101">
                  <c:v>0.38</c:v>
                </c:pt>
                <c:pt idx="102">
                  <c:v>0.56999999999999995</c:v>
                </c:pt>
                <c:pt idx="103">
                  <c:v>0.16</c:v>
                </c:pt>
                <c:pt idx="104">
                  <c:v>0.8</c:v>
                </c:pt>
                <c:pt idx="105">
                  <c:v>0.49</c:v>
                </c:pt>
                <c:pt idx="106">
                  <c:v>0.7</c:v>
                </c:pt>
                <c:pt idx="107">
                  <c:v>0.7</c:v>
                </c:pt>
                <c:pt idx="108">
                  <c:v>0.48</c:v>
                </c:pt>
                <c:pt idx="109">
                  <c:v>0.21</c:v>
                </c:pt>
                <c:pt idx="110">
                  <c:v>0.66</c:v>
                </c:pt>
                <c:pt idx="111">
                  <c:v>0.43</c:v>
                </c:pt>
                <c:pt idx="112">
                  <c:v>0.08</c:v>
                </c:pt>
                <c:pt idx="113">
                  <c:v>0.46</c:v>
                </c:pt>
                <c:pt idx="114">
                  <c:v>0.63</c:v>
                </c:pt>
                <c:pt idx="115">
                  <c:v>0.63</c:v>
                </c:pt>
                <c:pt idx="116">
                  <c:v>0.11</c:v>
                </c:pt>
                <c:pt idx="117">
                  <c:v>0.42</c:v>
                </c:pt>
                <c:pt idx="118">
                  <c:v>0.4</c:v>
                </c:pt>
                <c:pt idx="119">
                  <c:v>0.44</c:v>
                </c:pt>
                <c:pt idx="120">
                  <c:v>0.37</c:v>
                </c:pt>
                <c:pt idx="121">
                  <c:v>0.27</c:v>
                </c:pt>
                <c:pt idx="122">
                  <c:v>0.44</c:v>
                </c:pt>
                <c:pt idx="123">
                  <c:v>0.04</c:v>
                </c:pt>
                <c:pt idx="124">
                  <c:v>0.1</c:v>
                </c:pt>
                <c:pt idx="125">
                  <c:v>0.63</c:v>
                </c:pt>
                <c:pt idx="126">
                  <c:v>0.4</c:v>
                </c:pt>
                <c:pt idx="127">
                  <c:v>0.64</c:v>
                </c:pt>
                <c:pt idx="128">
                  <c:v>0.54</c:v>
                </c:pt>
                <c:pt idx="129">
                  <c:v>0</c:v>
                </c:pt>
                <c:pt idx="130">
                  <c:v>0.14000000000000001</c:v>
                </c:pt>
                <c:pt idx="131">
                  <c:v>0.51</c:v>
                </c:pt>
                <c:pt idx="132">
                  <c:v>0.47</c:v>
                </c:pt>
                <c:pt idx="133">
                  <c:v>0.38</c:v>
                </c:pt>
                <c:pt idx="134">
                  <c:v>0.64</c:v>
                </c:pt>
                <c:pt idx="135">
                  <c:v>0.5</c:v>
                </c:pt>
                <c:pt idx="136">
                  <c:v>0.55000000000000004</c:v>
                </c:pt>
                <c:pt idx="137">
                  <c:v>0.22</c:v>
                </c:pt>
                <c:pt idx="138">
                  <c:v>0.6</c:v>
                </c:pt>
                <c:pt idx="139">
                  <c:v>0.26</c:v>
                </c:pt>
                <c:pt idx="140">
                  <c:v>0.45</c:v>
                </c:pt>
                <c:pt idx="141">
                  <c:v>0.43</c:v>
                </c:pt>
                <c:pt idx="142">
                  <c:v>0.45</c:v>
                </c:pt>
                <c:pt idx="143">
                  <c:v>0</c:v>
                </c:pt>
                <c:pt idx="144">
                  <c:v>0.68</c:v>
                </c:pt>
                <c:pt idx="145">
                  <c:v>0.68</c:v>
                </c:pt>
                <c:pt idx="146">
                  <c:v>0.54</c:v>
                </c:pt>
                <c:pt idx="147">
                  <c:v>0.39</c:v>
                </c:pt>
                <c:pt idx="148">
                  <c:v>0.28000000000000003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0.23</c:v>
                </c:pt>
                <c:pt idx="153">
                  <c:v>0.62</c:v>
                </c:pt>
                <c:pt idx="154">
                  <c:v>0.23</c:v>
                </c:pt>
                <c:pt idx="155">
                  <c:v>0.23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0.44</c:v>
                </c:pt>
                <c:pt idx="160">
                  <c:v>0.69</c:v>
                </c:pt>
                <c:pt idx="161">
                  <c:v>0.31</c:v>
                </c:pt>
                <c:pt idx="162">
                  <c:v>0.21</c:v>
                </c:pt>
                <c:pt idx="163">
                  <c:v>0.15</c:v>
                </c:pt>
                <c:pt idx="164">
                  <c:v>0.33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</c:v>
                </c:pt>
                <c:pt idx="170">
                  <c:v>0.25</c:v>
                </c:pt>
                <c:pt idx="171">
                  <c:v>0.27</c:v>
                </c:pt>
                <c:pt idx="172">
                  <c:v>0.22</c:v>
                </c:pt>
                <c:pt idx="173">
                  <c:v>0.19</c:v>
                </c:pt>
                <c:pt idx="174">
                  <c:v>0.2</c:v>
                </c:pt>
                <c:pt idx="175">
                  <c:v>0.43</c:v>
                </c:pt>
                <c:pt idx="176">
                  <c:v>0.8</c:v>
                </c:pt>
                <c:pt idx="177">
                  <c:v>0.61</c:v>
                </c:pt>
                <c:pt idx="178">
                  <c:v>0.67</c:v>
                </c:pt>
                <c:pt idx="179">
                  <c:v>0.8</c:v>
                </c:pt>
                <c:pt idx="180">
                  <c:v>0.44</c:v>
                </c:pt>
                <c:pt idx="181">
                  <c:v>0.23</c:v>
                </c:pt>
                <c:pt idx="182">
                  <c:v>0.56000000000000005</c:v>
                </c:pt>
                <c:pt idx="183">
                  <c:v>0.26</c:v>
                </c:pt>
                <c:pt idx="184">
                  <c:v>0.26</c:v>
                </c:pt>
                <c:pt idx="185">
                  <c:v>0.44</c:v>
                </c:pt>
                <c:pt idx="186">
                  <c:v>0.27</c:v>
                </c:pt>
                <c:pt idx="187">
                  <c:v>0.31</c:v>
                </c:pt>
                <c:pt idx="188">
                  <c:v>0.27</c:v>
                </c:pt>
                <c:pt idx="189">
                  <c:v>0.35</c:v>
                </c:pt>
                <c:pt idx="190">
                  <c:v>0.75</c:v>
                </c:pt>
                <c:pt idx="191">
                  <c:v>0.17</c:v>
                </c:pt>
                <c:pt idx="192">
                  <c:v>0.17</c:v>
                </c:pt>
                <c:pt idx="193">
                  <c:v>0.2</c:v>
                </c:pt>
                <c:pt idx="194">
                  <c:v>0.77</c:v>
                </c:pt>
                <c:pt idx="195">
                  <c:v>0</c:v>
                </c:pt>
                <c:pt idx="196">
                  <c:v>0.05</c:v>
                </c:pt>
                <c:pt idx="197">
                  <c:v>0.75</c:v>
                </c:pt>
                <c:pt idx="198">
                  <c:v>0.21</c:v>
                </c:pt>
                <c:pt idx="199">
                  <c:v>0.25</c:v>
                </c:pt>
                <c:pt idx="200">
                  <c:v>0.56999999999999995</c:v>
                </c:pt>
                <c:pt idx="201">
                  <c:v>0.57999999999999996</c:v>
                </c:pt>
                <c:pt idx="202">
                  <c:v>0.65</c:v>
                </c:pt>
                <c:pt idx="203">
                  <c:v>0.31</c:v>
                </c:pt>
                <c:pt idx="204">
                  <c:v>0.76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0.61</c:v>
                </c:pt>
                <c:pt idx="209">
                  <c:v>0.45</c:v>
                </c:pt>
                <c:pt idx="210">
                  <c:v>0.61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0.45</c:v>
                </c:pt>
                <c:pt idx="215">
                  <c:v>0.56999999999999995</c:v>
                </c:pt>
                <c:pt idx="216">
                  <c:v>0.27</c:v>
                </c:pt>
                <c:pt idx="217">
                  <c:v>0.48</c:v>
                </c:pt>
                <c:pt idx="218">
                  <c:v>0.48</c:v>
                </c:pt>
                <c:pt idx="219">
                  <c:v>0.1</c:v>
                </c:pt>
                <c:pt idx="220">
                  <c:v>0.25</c:v>
                </c:pt>
                <c:pt idx="221">
                  <c:v>0.49</c:v>
                </c:pt>
                <c:pt idx="222">
                  <c:v>0.5</c:v>
                </c:pt>
                <c:pt idx="223">
                  <c:v>0.36</c:v>
                </c:pt>
                <c:pt idx="224">
                  <c:v>0.33</c:v>
                </c:pt>
                <c:pt idx="225">
                  <c:v>0.67</c:v>
                </c:pt>
                <c:pt idx="226">
                  <c:v>0.76</c:v>
                </c:pt>
                <c:pt idx="227">
                  <c:v>0.43</c:v>
                </c:pt>
                <c:pt idx="228">
                  <c:v>0.33</c:v>
                </c:pt>
                <c:pt idx="229">
                  <c:v>0.38</c:v>
                </c:pt>
                <c:pt idx="230">
                  <c:v>0.33</c:v>
                </c:pt>
                <c:pt idx="231">
                  <c:v>0.38</c:v>
                </c:pt>
                <c:pt idx="232">
                  <c:v>0.43</c:v>
                </c:pt>
                <c:pt idx="233">
                  <c:v>0.43</c:v>
                </c:pt>
                <c:pt idx="234">
                  <c:v>0.7</c:v>
                </c:pt>
                <c:pt idx="235">
                  <c:v>0.73</c:v>
                </c:pt>
                <c:pt idx="236">
                  <c:v>0.5</c:v>
                </c:pt>
                <c:pt idx="237">
                  <c:v>0.7</c:v>
                </c:pt>
                <c:pt idx="238">
                  <c:v>0.7</c:v>
                </c:pt>
                <c:pt idx="239">
                  <c:v>0.31</c:v>
                </c:pt>
                <c:pt idx="240">
                  <c:v>0.23</c:v>
                </c:pt>
                <c:pt idx="241">
                  <c:v>0.35</c:v>
                </c:pt>
                <c:pt idx="242">
                  <c:v>0.38</c:v>
                </c:pt>
                <c:pt idx="243">
                  <c:v>0.57999999999999996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0.41</c:v>
                </c:pt>
                <c:pt idx="251">
                  <c:v>0.4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</c:v>
                </c:pt>
                <c:pt idx="257">
                  <c:v>0.65</c:v>
                </c:pt>
                <c:pt idx="258">
                  <c:v>0.68</c:v>
                </c:pt>
                <c:pt idx="259">
                  <c:v>0.64</c:v>
                </c:pt>
                <c:pt idx="260">
                  <c:v>0.24</c:v>
                </c:pt>
                <c:pt idx="261">
                  <c:v>0.38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0.4</c:v>
                </c:pt>
                <c:pt idx="265">
                  <c:v>0.43</c:v>
                </c:pt>
                <c:pt idx="266">
                  <c:v>0.5</c:v>
                </c:pt>
                <c:pt idx="267">
                  <c:v>0.5</c:v>
                </c:pt>
                <c:pt idx="268">
                  <c:v>0.85</c:v>
                </c:pt>
                <c:pt idx="269">
                  <c:v>0.81</c:v>
                </c:pt>
                <c:pt idx="270">
                  <c:v>0.81</c:v>
                </c:pt>
                <c:pt idx="271">
                  <c:v>0.81</c:v>
                </c:pt>
                <c:pt idx="272">
                  <c:v>0.66</c:v>
                </c:pt>
                <c:pt idx="273">
                  <c:v>0.53</c:v>
                </c:pt>
                <c:pt idx="274">
                  <c:v>0.42</c:v>
                </c:pt>
                <c:pt idx="275">
                  <c:v>0.54</c:v>
                </c:pt>
                <c:pt idx="276">
                  <c:v>0.64</c:v>
                </c:pt>
                <c:pt idx="277">
                  <c:v>0.8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0.17</c:v>
                </c:pt>
                <c:pt idx="283">
                  <c:v>0.76</c:v>
                </c:pt>
                <c:pt idx="284">
                  <c:v>0.78</c:v>
                </c:pt>
                <c:pt idx="285">
                  <c:v>0.76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0.53</c:v>
                </c:pt>
                <c:pt idx="290">
                  <c:v>0.53</c:v>
                </c:pt>
                <c:pt idx="291">
                  <c:v>0.53</c:v>
                </c:pt>
                <c:pt idx="292">
                  <c:v>0.53</c:v>
                </c:pt>
                <c:pt idx="293">
                  <c:v>0.53</c:v>
                </c:pt>
                <c:pt idx="294">
                  <c:v>0.3</c:v>
                </c:pt>
                <c:pt idx="295">
                  <c:v>0.56999999999999995</c:v>
                </c:pt>
                <c:pt idx="296">
                  <c:v>0.41</c:v>
                </c:pt>
                <c:pt idx="297">
                  <c:v>0.7</c:v>
                </c:pt>
                <c:pt idx="298">
                  <c:v>0.7</c:v>
                </c:pt>
                <c:pt idx="299">
                  <c:v>0.14000000000000001</c:v>
                </c:pt>
                <c:pt idx="300">
                  <c:v>0.41</c:v>
                </c:pt>
                <c:pt idx="301">
                  <c:v>0.26</c:v>
                </c:pt>
                <c:pt idx="302">
                  <c:v>0.41</c:v>
                </c:pt>
                <c:pt idx="303">
                  <c:v>0.52</c:v>
                </c:pt>
                <c:pt idx="304">
                  <c:v>0.25</c:v>
                </c:pt>
                <c:pt idx="305">
                  <c:v>0.28000000000000003</c:v>
                </c:pt>
                <c:pt idx="306">
                  <c:v>0.7</c:v>
                </c:pt>
                <c:pt idx="307">
                  <c:v>0.4</c:v>
                </c:pt>
                <c:pt idx="308">
                  <c:v>0.48</c:v>
                </c:pt>
                <c:pt idx="309">
                  <c:v>0</c:v>
                </c:pt>
                <c:pt idx="310">
                  <c:v>0.77</c:v>
                </c:pt>
                <c:pt idx="311">
                  <c:v>0.77</c:v>
                </c:pt>
                <c:pt idx="312">
                  <c:v>0.38</c:v>
                </c:pt>
                <c:pt idx="313">
                  <c:v>0.25</c:v>
                </c:pt>
                <c:pt idx="314">
                  <c:v>0.5</c:v>
                </c:pt>
                <c:pt idx="315">
                  <c:v>0</c:v>
                </c:pt>
                <c:pt idx="316">
                  <c:v>0.14000000000000001</c:v>
                </c:pt>
                <c:pt idx="317">
                  <c:v>0.42</c:v>
                </c:pt>
                <c:pt idx="318">
                  <c:v>0.47</c:v>
                </c:pt>
                <c:pt idx="319">
                  <c:v>0.05</c:v>
                </c:pt>
                <c:pt idx="320">
                  <c:v>0.5</c:v>
                </c:pt>
                <c:pt idx="321">
                  <c:v>0.76</c:v>
                </c:pt>
                <c:pt idx="322">
                  <c:v>0.06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0.6</c:v>
                </c:pt>
                <c:pt idx="327">
                  <c:v>0.16</c:v>
                </c:pt>
                <c:pt idx="328">
                  <c:v>0</c:v>
                </c:pt>
                <c:pt idx="329">
                  <c:v>0.34</c:v>
                </c:pt>
                <c:pt idx="330">
                  <c:v>0.34</c:v>
                </c:pt>
                <c:pt idx="331">
                  <c:v>0.72</c:v>
                </c:pt>
                <c:pt idx="332">
                  <c:v>0.73</c:v>
                </c:pt>
                <c:pt idx="333">
                  <c:v>0.5</c:v>
                </c:pt>
                <c:pt idx="334">
                  <c:v>0.28999999999999998</c:v>
                </c:pt>
                <c:pt idx="335">
                  <c:v>0.32</c:v>
                </c:pt>
                <c:pt idx="336">
                  <c:v>0.32</c:v>
                </c:pt>
                <c:pt idx="337">
                  <c:v>0.34</c:v>
                </c:pt>
                <c:pt idx="338">
                  <c:v>0.41</c:v>
                </c:pt>
                <c:pt idx="339">
                  <c:v>0.31</c:v>
                </c:pt>
                <c:pt idx="340">
                  <c:v>0.44</c:v>
                </c:pt>
                <c:pt idx="341">
                  <c:v>0.56000000000000005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0.59</c:v>
                </c:pt>
                <c:pt idx="349">
                  <c:v>0.44</c:v>
                </c:pt>
                <c:pt idx="350">
                  <c:v>0.1</c:v>
                </c:pt>
                <c:pt idx="351">
                  <c:v>0.19</c:v>
                </c:pt>
                <c:pt idx="352">
                  <c:v>0.5</c:v>
                </c:pt>
                <c:pt idx="353">
                  <c:v>0.74</c:v>
                </c:pt>
                <c:pt idx="354">
                  <c:v>0.74</c:v>
                </c:pt>
                <c:pt idx="355">
                  <c:v>0.02</c:v>
                </c:pt>
                <c:pt idx="356">
                  <c:v>0</c:v>
                </c:pt>
                <c:pt idx="357">
                  <c:v>0</c:v>
                </c:pt>
                <c:pt idx="358">
                  <c:v>0.56000000000000005</c:v>
                </c:pt>
                <c:pt idx="359">
                  <c:v>0.46</c:v>
                </c:pt>
                <c:pt idx="360">
                  <c:v>0.62</c:v>
                </c:pt>
                <c:pt idx="361">
                  <c:v>0.63</c:v>
                </c:pt>
                <c:pt idx="362">
                  <c:v>0.44</c:v>
                </c:pt>
                <c:pt idx="363">
                  <c:v>0.13</c:v>
                </c:pt>
                <c:pt idx="364">
                  <c:v>0.26</c:v>
                </c:pt>
                <c:pt idx="365">
                  <c:v>0.55000000000000004</c:v>
                </c:pt>
                <c:pt idx="366">
                  <c:v>0.3</c:v>
                </c:pt>
                <c:pt idx="367">
                  <c:v>0.26</c:v>
                </c:pt>
                <c:pt idx="368">
                  <c:v>0.18</c:v>
                </c:pt>
                <c:pt idx="369">
                  <c:v>0.3</c:v>
                </c:pt>
                <c:pt idx="370">
                  <c:v>0.26</c:v>
                </c:pt>
                <c:pt idx="371">
                  <c:v>0.18</c:v>
                </c:pt>
                <c:pt idx="372">
                  <c:v>0.3</c:v>
                </c:pt>
                <c:pt idx="373">
                  <c:v>0.4</c:v>
                </c:pt>
                <c:pt idx="374">
                  <c:v>0.38</c:v>
                </c:pt>
                <c:pt idx="375">
                  <c:v>0.38</c:v>
                </c:pt>
                <c:pt idx="376">
                  <c:v>0.28000000000000003</c:v>
                </c:pt>
                <c:pt idx="377">
                  <c:v>0</c:v>
                </c:pt>
                <c:pt idx="378">
                  <c:v>0.04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0.27</c:v>
                </c:pt>
                <c:pt idx="382">
                  <c:v>0.27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0.39</c:v>
                </c:pt>
                <c:pt idx="388">
                  <c:v>0.39</c:v>
                </c:pt>
                <c:pt idx="389">
                  <c:v>0.42</c:v>
                </c:pt>
                <c:pt idx="390">
                  <c:v>0.25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0.22</c:v>
                </c:pt>
                <c:pt idx="394">
                  <c:v>0.2</c:v>
                </c:pt>
                <c:pt idx="395">
                  <c:v>0.6</c:v>
                </c:pt>
                <c:pt idx="396">
                  <c:v>0.56000000000000005</c:v>
                </c:pt>
                <c:pt idx="397">
                  <c:v>0</c:v>
                </c:pt>
                <c:pt idx="398">
                  <c:v>0.27</c:v>
                </c:pt>
                <c:pt idx="399">
                  <c:v>0.55000000000000004</c:v>
                </c:pt>
                <c:pt idx="400">
                  <c:v>0.66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</c:v>
                </c:pt>
                <c:pt idx="406">
                  <c:v>0.44</c:v>
                </c:pt>
                <c:pt idx="407">
                  <c:v>0.5</c:v>
                </c:pt>
                <c:pt idx="408">
                  <c:v>0.44</c:v>
                </c:pt>
                <c:pt idx="409">
                  <c:v>0.63</c:v>
                </c:pt>
                <c:pt idx="410">
                  <c:v>0.45</c:v>
                </c:pt>
                <c:pt idx="411">
                  <c:v>0.28000000000000003</c:v>
                </c:pt>
                <c:pt idx="412">
                  <c:v>0.22</c:v>
                </c:pt>
                <c:pt idx="413">
                  <c:v>0.38</c:v>
                </c:pt>
                <c:pt idx="414">
                  <c:v>0</c:v>
                </c:pt>
                <c:pt idx="415">
                  <c:v>0</c:v>
                </c:pt>
                <c:pt idx="416">
                  <c:v>0.56999999999999995</c:v>
                </c:pt>
                <c:pt idx="417">
                  <c:v>0.21</c:v>
                </c:pt>
                <c:pt idx="418">
                  <c:v>0.18</c:v>
                </c:pt>
                <c:pt idx="419">
                  <c:v>0.21</c:v>
                </c:pt>
                <c:pt idx="420">
                  <c:v>0.24</c:v>
                </c:pt>
                <c:pt idx="421">
                  <c:v>0</c:v>
                </c:pt>
                <c:pt idx="422">
                  <c:v>0.19</c:v>
                </c:pt>
                <c:pt idx="423">
                  <c:v>0.81</c:v>
                </c:pt>
                <c:pt idx="424">
                  <c:v>0.65</c:v>
                </c:pt>
                <c:pt idx="425">
                  <c:v>0.69</c:v>
                </c:pt>
                <c:pt idx="426">
                  <c:v>0.5</c:v>
                </c:pt>
                <c:pt idx="427">
                  <c:v>0.36</c:v>
                </c:pt>
                <c:pt idx="428">
                  <c:v>0.75</c:v>
                </c:pt>
                <c:pt idx="429">
                  <c:v>0.66</c:v>
                </c:pt>
                <c:pt idx="430">
                  <c:v>0.83</c:v>
                </c:pt>
                <c:pt idx="431">
                  <c:v>0.67</c:v>
                </c:pt>
                <c:pt idx="432">
                  <c:v>0.2</c:v>
                </c:pt>
                <c:pt idx="433">
                  <c:v>0.22</c:v>
                </c:pt>
                <c:pt idx="434">
                  <c:v>0.21</c:v>
                </c:pt>
                <c:pt idx="435">
                  <c:v>0.6</c:v>
                </c:pt>
                <c:pt idx="436">
                  <c:v>0.42</c:v>
                </c:pt>
                <c:pt idx="437">
                  <c:v>0.31</c:v>
                </c:pt>
                <c:pt idx="438">
                  <c:v>0.4</c:v>
                </c:pt>
                <c:pt idx="439">
                  <c:v>0.27</c:v>
                </c:pt>
                <c:pt idx="440">
                  <c:v>0.72</c:v>
                </c:pt>
                <c:pt idx="441">
                  <c:v>0.62</c:v>
                </c:pt>
                <c:pt idx="442">
                  <c:v>0.72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0.55000000000000004</c:v>
                </c:pt>
                <c:pt idx="447">
                  <c:v>0.85</c:v>
                </c:pt>
                <c:pt idx="448">
                  <c:v>0.85</c:v>
                </c:pt>
                <c:pt idx="449">
                  <c:v>0.88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0.47</c:v>
                </c:pt>
                <c:pt idx="454">
                  <c:v>0.31</c:v>
                </c:pt>
                <c:pt idx="455">
                  <c:v>0.33</c:v>
                </c:pt>
                <c:pt idx="456">
                  <c:v>0.37</c:v>
                </c:pt>
                <c:pt idx="457">
                  <c:v>0.41</c:v>
                </c:pt>
                <c:pt idx="458">
                  <c:v>0.61</c:v>
                </c:pt>
                <c:pt idx="459">
                  <c:v>0.3</c:v>
                </c:pt>
                <c:pt idx="460">
                  <c:v>0.3</c:v>
                </c:pt>
                <c:pt idx="461">
                  <c:v>0.28999999999999998</c:v>
                </c:pt>
                <c:pt idx="462">
                  <c:v>0.4</c:v>
                </c:pt>
                <c:pt idx="463">
                  <c:v>0.4</c:v>
                </c:pt>
                <c:pt idx="464">
                  <c:v>0</c:v>
                </c:pt>
                <c:pt idx="465">
                  <c:v>0.56999999999999995</c:v>
                </c:pt>
                <c:pt idx="466">
                  <c:v>0.4</c:v>
                </c:pt>
                <c:pt idx="467">
                  <c:v>0.51</c:v>
                </c:pt>
                <c:pt idx="468">
                  <c:v>0.37</c:v>
                </c:pt>
                <c:pt idx="469">
                  <c:v>0.49</c:v>
                </c:pt>
                <c:pt idx="470">
                  <c:v>0.11</c:v>
                </c:pt>
                <c:pt idx="471">
                  <c:v>0.48</c:v>
                </c:pt>
                <c:pt idx="472">
                  <c:v>0.41</c:v>
                </c:pt>
                <c:pt idx="473">
                  <c:v>0.35</c:v>
                </c:pt>
                <c:pt idx="474">
                  <c:v>0.57999999999999996</c:v>
                </c:pt>
                <c:pt idx="475">
                  <c:v>0.7</c:v>
                </c:pt>
                <c:pt idx="476">
                  <c:v>0.1</c:v>
                </c:pt>
                <c:pt idx="477">
                  <c:v>0.15</c:v>
                </c:pt>
                <c:pt idx="478">
                  <c:v>0</c:v>
                </c:pt>
                <c:pt idx="479">
                  <c:v>0</c:v>
                </c:pt>
                <c:pt idx="480">
                  <c:v>0.79</c:v>
                </c:pt>
                <c:pt idx="481">
                  <c:v>0.79</c:v>
                </c:pt>
                <c:pt idx="482">
                  <c:v>0.79</c:v>
                </c:pt>
                <c:pt idx="483">
                  <c:v>0.79</c:v>
                </c:pt>
                <c:pt idx="484">
                  <c:v>0.75</c:v>
                </c:pt>
                <c:pt idx="485">
                  <c:v>0.7</c:v>
                </c:pt>
                <c:pt idx="486">
                  <c:v>0.75</c:v>
                </c:pt>
                <c:pt idx="487">
                  <c:v>0.26</c:v>
                </c:pt>
                <c:pt idx="488">
                  <c:v>0.6</c:v>
                </c:pt>
                <c:pt idx="489">
                  <c:v>0.44</c:v>
                </c:pt>
                <c:pt idx="490">
                  <c:v>0.25</c:v>
                </c:pt>
                <c:pt idx="491">
                  <c:v>0.6</c:v>
                </c:pt>
                <c:pt idx="492">
                  <c:v>0.6</c:v>
                </c:pt>
                <c:pt idx="493">
                  <c:v>0.33</c:v>
                </c:pt>
                <c:pt idx="494">
                  <c:v>0.52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0.49</c:v>
                </c:pt>
                <c:pt idx="499">
                  <c:v>0.14000000000000001</c:v>
                </c:pt>
                <c:pt idx="500">
                  <c:v>0.32</c:v>
                </c:pt>
                <c:pt idx="501">
                  <c:v>0.65</c:v>
                </c:pt>
                <c:pt idx="502">
                  <c:v>0.43</c:v>
                </c:pt>
                <c:pt idx="503">
                  <c:v>0.24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0.32</c:v>
                </c:pt>
                <c:pt idx="507">
                  <c:v>0.12</c:v>
                </c:pt>
                <c:pt idx="508">
                  <c:v>0.62</c:v>
                </c:pt>
                <c:pt idx="509">
                  <c:v>0.26</c:v>
                </c:pt>
                <c:pt idx="510">
                  <c:v>0.46</c:v>
                </c:pt>
                <c:pt idx="511">
                  <c:v>0.66</c:v>
                </c:pt>
                <c:pt idx="512">
                  <c:v>0.49</c:v>
                </c:pt>
                <c:pt idx="513">
                  <c:v>0.62</c:v>
                </c:pt>
                <c:pt idx="514">
                  <c:v>0.42</c:v>
                </c:pt>
                <c:pt idx="515">
                  <c:v>0.42</c:v>
                </c:pt>
                <c:pt idx="516">
                  <c:v>0.39</c:v>
                </c:pt>
                <c:pt idx="517">
                  <c:v>0.21</c:v>
                </c:pt>
                <c:pt idx="518">
                  <c:v>0</c:v>
                </c:pt>
                <c:pt idx="519">
                  <c:v>0.73</c:v>
                </c:pt>
                <c:pt idx="520">
                  <c:v>0.73</c:v>
                </c:pt>
                <c:pt idx="521">
                  <c:v>0.25</c:v>
                </c:pt>
                <c:pt idx="522">
                  <c:v>0</c:v>
                </c:pt>
                <c:pt idx="523">
                  <c:v>0.05</c:v>
                </c:pt>
                <c:pt idx="524">
                  <c:v>0.03</c:v>
                </c:pt>
                <c:pt idx="525">
                  <c:v>0.4</c:v>
                </c:pt>
                <c:pt idx="526">
                  <c:v>0.24</c:v>
                </c:pt>
                <c:pt idx="527">
                  <c:v>0.28000000000000003</c:v>
                </c:pt>
                <c:pt idx="528">
                  <c:v>0.66</c:v>
                </c:pt>
                <c:pt idx="529">
                  <c:v>0.31</c:v>
                </c:pt>
                <c:pt idx="530">
                  <c:v>0.41</c:v>
                </c:pt>
                <c:pt idx="531">
                  <c:v>0.32</c:v>
                </c:pt>
                <c:pt idx="532">
                  <c:v>0.34</c:v>
                </c:pt>
                <c:pt idx="533">
                  <c:v>0.06</c:v>
                </c:pt>
                <c:pt idx="534">
                  <c:v>0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0.28000000000000003</c:v>
                </c:pt>
                <c:pt idx="538">
                  <c:v>0.36</c:v>
                </c:pt>
                <c:pt idx="539">
                  <c:v>0.22</c:v>
                </c:pt>
                <c:pt idx="540">
                  <c:v>0.6</c:v>
                </c:pt>
                <c:pt idx="541">
                  <c:v>0.6</c:v>
                </c:pt>
                <c:pt idx="542">
                  <c:v>0.62</c:v>
                </c:pt>
                <c:pt idx="543">
                  <c:v>0.6</c:v>
                </c:pt>
                <c:pt idx="544">
                  <c:v>0.79</c:v>
                </c:pt>
                <c:pt idx="545">
                  <c:v>0.57999999999999996</c:v>
                </c:pt>
                <c:pt idx="546">
                  <c:v>0.23</c:v>
                </c:pt>
                <c:pt idx="547">
                  <c:v>0.83</c:v>
                </c:pt>
                <c:pt idx="548">
                  <c:v>0.41</c:v>
                </c:pt>
                <c:pt idx="549">
                  <c:v>0.43</c:v>
                </c:pt>
                <c:pt idx="550">
                  <c:v>0.43</c:v>
                </c:pt>
                <c:pt idx="551">
                  <c:v>0.64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0.39</c:v>
                </c:pt>
                <c:pt idx="556">
                  <c:v>0.53</c:v>
                </c:pt>
                <c:pt idx="557">
                  <c:v>0.02</c:v>
                </c:pt>
                <c:pt idx="558">
                  <c:v>0.57999999999999996</c:v>
                </c:pt>
                <c:pt idx="559">
                  <c:v>0.53</c:v>
                </c:pt>
                <c:pt idx="560">
                  <c:v>0.39</c:v>
                </c:pt>
                <c:pt idx="561">
                  <c:v>0.2</c:v>
                </c:pt>
                <c:pt idx="562">
                  <c:v>0.31</c:v>
                </c:pt>
                <c:pt idx="563">
                  <c:v>0.32</c:v>
                </c:pt>
                <c:pt idx="564">
                  <c:v>0.15</c:v>
                </c:pt>
                <c:pt idx="565">
                  <c:v>0.43</c:v>
                </c:pt>
                <c:pt idx="566">
                  <c:v>0.66</c:v>
                </c:pt>
                <c:pt idx="567">
                  <c:v>0.66</c:v>
                </c:pt>
                <c:pt idx="568">
                  <c:v>0.53</c:v>
                </c:pt>
                <c:pt idx="569">
                  <c:v>0.46</c:v>
                </c:pt>
                <c:pt idx="570">
                  <c:v>0.18</c:v>
                </c:pt>
                <c:pt idx="571">
                  <c:v>0.53</c:v>
                </c:pt>
                <c:pt idx="572">
                  <c:v>0.47</c:v>
                </c:pt>
                <c:pt idx="573">
                  <c:v>0.75</c:v>
                </c:pt>
                <c:pt idx="574">
                  <c:v>0.82</c:v>
                </c:pt>
                <c:pt idx="575">
                  <c:v>7.0000000000000007E-2</c:v>
                </c:pt>
                <c:pt idx="576">
                  <c:v>0.21</c:v>
                </c:pt>
                <c:pt idx="577">
                  <c:v>0.5</c:v>
                </c:pt>
                <c:pt idx="578">
                  <c:v>0.16</c:v>
                </c:pt>
                <c:pt idx="579">
                  <c:v>0.28000000000000003</c:v>
                </c:pt>
                <c:pt idx="580">
                  <c:v>0.25</c:v>
                </c:pt>
                <c:pt idx="581">
                  <c:v>0.22</c:v>
                </c:pt>
                <c:pt idx="582">
                  <c:v>0.41</c:v>
                </c:pt>
                <c:pt idx="583">
                  <c:v>0.33</c:v>
                </c:pt>
                <c:pt idx="584">
                  <c:v>0.13</c:v>
                </c:pt>
                <c:pt idx="585">
                  <c:v>0.35</c:v>
                </c:pt>
                <c:pt idx="586">
                  <c:v>0.15</c:v>
                </c:pt>
                <c:pt idx="587">
                  <c:v>0.59</c:v>
                </c:pt>
                <c:pt idx="588">
                  <c:v>0.48</c:v>
                </c:pt>
                <c:pt idx="589">
                  <c:v>0</c:v>
                </c:pt>
                <c:pt idx="590">
                  <c:v>0.7</c:v>
                </c:pt>
                <c:pt idx="591">
                  <c:v>0</c:v>
                </c:pt>
                <c:pt idx="592">
                  <c:v>0.9</c:v>
                </c:pt>
                <c:pt idx="593">
                  <c:v>0.2</c:v>
                </c:pt>
                <c:pt idx="594">
                  <c:v>0.75</c:v>
                </c:pt>
                <c:pt idx="595">
                  <c:v>0.77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0.65</c:v>
                </c:pt>
                <c:pt idx="600">
                  <c:v>0.4</c:v>
                </c:pt>
                <c:pt idx="601">
                  <c:v>0.55000000000000004</c:v>
                </c:pt>
                <c:pt idx="602">
                  <c:v>0.78</c:v>
                </c:pt>
                <c:pt idx="603">
                  <c:v>0.2</c:v>
                </c:pt>
                <c:pt idx="604">
                  <c:v>0.57999999999999996</c:v>
                </c:pt>
                <c:pt idx="605">
                  <c:v>0.59</c:v>
                </c:pt>
                <c:pt idx="606">
                  <c:v>0.65</c:v>
                </c:pt>
                <c:pt idx="607">
                  <c:v>0.26</c:v>
                </c:pt>
                <c:pt idx="608">
                  <c:v>0.54</c:v>
                </c:pt>
                <c:pt idx="609">
                  <c:v>0.51</c:v>
                </c:pt>
                <c:pt idx="610">
                  <c:v>0.74</c:v>
                </c:pt>
                <c:pt idx="611">
                  <c:v>0.56999999999999995</c:v>
                </c:pt>
                <c:pt idx="612">
                  <c:v>0</c:v>
                </c:pt>
                <c:pt idx="613">
                  <c:v>0.6</c:v>
                </c:pt>
                <c:pt idx="614">
                  <c:v>0.65</c:v>
                </c:pt>
                <c:pt idx="615">
                  <c:v>0.65</c:v>
                </c:pt>
                <c:pt idx="616">
                  <c:v>0.65</c:v>
                </c:pt>
                <c:pt idx="617">
                  <c:v>0.57999999999999996</c:v>
                </c:pt>
                <c:pt idx="618">
                  <c:v>0.57999999999999996</c:v>
                </c:pt>
                <c:pt idx="619">
                  <c:v>0.28999999999999998</c:v>
                </c:pt>
                <c:pt idx="620">
                  <c:v>0.56000000000000005</c:v>
                </c:pt>
                <c:pt idx="621">
                  <c:v>0.57999999999999996</c:v>
                </c:pt>
                <c:pt idx="622">
                  <c:v>0.63</c:v>
                </c:pt>
                <c:pt idx="623">
                  <c:v>0.03</c:v>
                </c:pt>
                <c:pt idx="624">
                  <c:v>0.66</c:v>
                </c:pt>
                <c:pt idx="625">
                  <c:v>0.22</c:v>
                </c:pt>
                <c:pt idx="626">
                  <c:v>0</c:v>
                </c:pt>
                <c:pt idx="627">
                  <c:v>0.28999999999999998</c:v>
                </c:pt>
                <c:pt idx="628">
                  <c:v>0.15</c:v>
                </c:pt>
                <c:pt idx="629">
                  <c:v>0.23</c:v>
                </c:pt>
                <c:pt idx="630">
                  <c:v>0.7</c:v>
                </c:pt>
                <c:pt idx="631">
                  <c:v>0.7</c:v>
                </c:pt>
                <c:pt idx="632">
                  <c:v>0.44</c:v>
                </c:pt>
                <c:pt idx="633">
                  <c:v>0.71</c:v>
                </c:pt>
                <c:pt idx="634">
                  <c:v>0.71</c:v>
                </c:pt>
                <c:pt idx="635">
                  <c:v>0.48</c:v>
                </c:pt>
                <c:pt idx="636">
                  <c:v>0.7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0.85</c:v>
                </c:pt>
                <c:pt idx="640">
                  <c:v>0.7</c:v>
                </c:pt>
                <c:pt idx="641">
                  <c:v>0.44</c:v>
                </c:pt>
                <c:pt idx="642">
                  <c:v>0.7</c:v>
                </c:pt>
                <c:pt idx="643">
                  <c:v>0.21</c:v>
                </c:pt>
                <c:pt idx="644">
                  <c:v>0.76</c:v>
                </c:pt>
                <c:pt idx="645">
                  <c:v>0.33</c:v>
                </c:pt>
                <c:pt idx="646">
                  <c:v>0.75</c:v>
                </c:pt>
                <c:pt idx="647">
                  <c:v>0.46</c:v>
                </c:pt>
                <c:pt idx="648">
                  <c:v>0.75</c:v>
                </c:pt>
                <c:pt idx="649">
                  <c:v>0.66</c:v>
                </c:pt>
                <c:pt idx="650">
                  <c:v>0.56999999999999995</c:v>
                </c:pt>
                <c:pt idx="651">
                  <c:v>0.2</c:v>
                </c:pt>
                <c:pt idx="652">
                  <c:v>0.24</c:v>
                </c:pt>
                <c:pt idx="653">
                  <c:v>0.6</c:v>
                </c:pt>
                <c:pt idx="654">
                  <c:v>0.5</c:v>
                </c:pt>
                <c:pt idx="655">
                  <c:v>0.56000000000000005</c:v>
                </c:pt>
                <c:pt idx="656">
                  <c:v>0.36</c:v>
                </c:pt>
                <c:pt idx="657">
                  <c:v>0.42</c:v>
                </c:pt>
                <c:pt idx="658">
                  <c:v>0.32</c:v>
                </c:pt>
                <c:pt idx="659">
                  <c:v>0.31</c:v>
                </c:pt>
                <c:pt idx="660">
                  <c:v>0.31</c:v>
                </c:pt>
                <c:pt idx="661">
                  <c:v>0.24</c:v>
                </c:pt>
                <c:pt idx="662">
                  <c:v>0.5</c:v>
                </c:pt>
                <c:pt idx="663">
                  <c:v>0.76</c:v>
                </c:pt>
                <c:pt idx="664">
                  <c:v>0.38</c:v>
                </c:pt>
                <c:pt idx="665">
                  <c:v>0.48</c:v>
                </c:pt>
                <c:pt idx="666">
                  <c:v>0.43</c:v>
                </c:pt>
                <c:pt idx="667">
                  <c:v>0</c:v>
                </c:pt>
                <c:pt idx="668">
                  <c:v>0.28000000000000003</c:v>
                </c:pt>
                <c:pt idx="669">
                  <c:v>0.11</c:v>
                </c:pt>
                <c:pt idx="670">
                  <c:v>0.15</c:v>
                </c:pt>
                <c:pt idx="671">
                  <c:v>0.46</c:v>
                </c:pt>
                <c:pt idx="672">
                  <c:v>0.41</c:v>
                </c:pt>
                <c:pt idx="673">
                  <c:v>0.94</c:v>
                </c:pt>
                <c:pt idx="674">
                  <c:v>0.35</c:v>
                </c:pt>
                <c:pt idx="675">
                  <c:v>0.2</c:v>
                </c:pt>
                <c:pt idx="676">
                  <c:v>0.6</c:v>
                </c:pt>
                <c:pt idx="677">
                  <c:v>0.26</c:v>
                </c:pt>
                <c:pt idx="678">
                  <c:v>0.12</c:v>
                </c:pt>
                <c:pt idx="679">
                  <c:v>0.61</c:v>
                </c:pt>
                <c:pt idx="680">
                  <c:v>0.28999999999999998</c:v>
                </c:pt>
                <c:pt idx="681">
                  <c:v>0.47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0.77</c:v>
                </c:pt>
                <c:pt idx="686">
                  <c:v>0.77</c:v>
                </c:pt>
                <c:pt idx="687">
                  <c:v>0.7</c:v>
                </c:pt>
                <c:pt idx="688">
                  <c:v>0.77</c:v>
                </c:pt>
                <c:pt idx="689">
                  <c:v>0.77</c:v>
                </c:pt>
                <c:pt idx="690">
                  <c:v>0.1</c:v>
                </c:pt>
                <c:pt idx="691">
                  <c:v>0.72</c:v>
                </c:pt>
                <c:pt idx="692">
                  <c:v>0.59</c:v>
                </c:pt>
                <c:pt idx="693">
                  <c:v>0.52</c:v>
                </c:pt>
                <c:pt idx="694">
                  <c:v>0.4</c:v>
                </c:pt>
                <c:pt idx="695">
                  <c:v>0.65</c:v>
                </c:pt>
                <c:pt idx="696">
                  <c:v>0.75</c:v>
                </c:pt>
                <c:pt idx="697">
                  <c:v>0.23</c:v>
                </c:pt>
                <c:pt idx="698">
                  <c:v>0.31</c:v>
                </c:pt>
                <c:pt idx="699">
                  <c:v>0.6</c:v>
                </c:pt>
                <c:pt idx="700">
                  <c:v>0.6</c:v>
                </c:pt>
                <c:pt idx="701">
                  <c:v>0.43</c:v>
                </c:pt>
                <c:pt idx="702">
                  <c:v>0.4</c:v>
                </c:pt>
                <c:pt idx="703">
                  <c:v>0.57999999999999996</c:v>
                </c:pt>
                <c:pt idx="704">
                  <c:v>0</c:v>
                </c:pt>
                <c:pt idx="705">
                  <c:v>0.38</c:v>
                </c:pt>
                <c:pt idx="706">
                  <c:v>0.38</c:v>
                </c:pt>
                <c:pt idx="707">
                  <c:v>0.18</c:v>
                </c:pt>
                <c:pt idx="708">
                  <c:v>0.06</c:v>
                </c:pt>
                <c:pt idx="709">
                  <c:v>0.38</c:v>
                </c:pt>
                <c:pt idx="710">
                  <c:v>0.22</c:v>
                </c:pt>
                <c:pt idx="711">
                  <c:v>0.57999999999999996</c:v>
                </c:pt>
                <c:pt idx="712">
                  <c:v>0.73</c:v>
                </c:pt>
                <c:pt idx="713">
                  <c:v>0.39</c:v>
                </c:pt>
                <c:pt idx="714">
                  <c:v>0.27</c:v>
                </c:pt>
                <c:pt idx="715">
                  <c:v>0.35</c:v>
                </c:pt>
                <c:pt idx="716">
                  <c:v>0.54</c:v>
                </c:pt>
                <c:pt idx="717">
                  <c:v>0.28999999999999998</c:v>
                </c:pt>
                <c:pt idx="718">
                  <c:v>0.04</c:v>
                </c:pt>
                <c:pt idx="719">
                  <c:v>0.6</c:v>
                </c:pt>
                <c:pt idx="720">
                  <c:v>0.47</c:v>
                </c:pt>
                <c:pt idx="721">
                  <c:v>0.69</c:v>
                </c:pt>
                <c:pt idx="722">
                  <c:v>0.84</c:v>
                </c:pt>
                <c:pt idx="723">
                  <c:v>0.25</c:v>
                </c:pt>
                <c:pt idx="724">
                  <c:v>0.56999999999999995</c:v>
                </c:pt>
                <c:pt idx="725">
                  <c:v>0.48</c:v>
                </c:pt>
                <c:pt idx="726">
                  <c:v>0.24</c:v>
                </c:pt>
                <c:pt idx="727">
                  <c:v>0.42</c:v>
                </c:pt>
                <c:pt idx="728">
                  <c:v>0.42</c:v>
                </c:pt>
                <c:pt idx="729">
                  <c:v>0.35</c:v>
                </c:pt>
                <c:pt idx="730">
                  <c:v>0.17</c:v>
                </c:pt>
                <c:pt idx="731">
                  <c:v>0.31</c:v>
                </c:pt>
                <c:pt idx="732">
                  <c:v>0.38</c:v>
                </c:pt>
                <c:pt idx="733">
                  <c:v>0.48</c:v>
                </c:pt>
                <c:pt idx="734">
                  <c:v>0.42</c:v>
                </c:pt>
                <c:pt idx="735">
                  <c:v>0.53</c:v>
                </c:pt>
                <c:pt idx="736">
                  <c:v>0.7</c:v>
                </c:pt>
                <c:pt idx="737">
                  <c:v>0.63</c:v>
                </c:pt>
                <c:pt idx="738">
                  <c:v>0.39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0.56000000000000005</c:v>
                </c:pt>
                <c:pt idx="743">
                  <c:v>0.14000000000000001</c:v>
                </c:pt>
                <c:pt idx="744">
                  <c:v>0.28999999999999998</c:v>
                </c:pt>
                <c:pt idx="745">
                  <c:v>0.53</c:v>
                </c:pt>
                <c:pt idx="746">
                  <c:v>0.9</c:v>
                </c:pt>
                <c:pt idx="747">
                  <c:v>0.8</c:v>
                </c:pt>
                <c:pt idx="748">
                  <c:v>0.8</c:v>
                </c:pt>
                <c:pt idx="749">
                  <c:v>0.75</c:v>
                </c:pt>
                <c:pt idx="750">
                  <c:v>0.37</c:v>
                </c:pt>
                <c:pt idx="751">
                  <c:v>0.63</c:v>
                </c:pt>
                <c:pt idx="752">
                  <c:v>0.08</c:v>
                </c:pt>
                <c:pt idx="753">
                  <c:v>0.5</c:v>
                </c:pt>
                <c:pt idx="754">
                  <c:v>0.61</c:v>
                </c:pt>
                <c:pt idx="755">
                  <c:v>0.46</c:v>
                </c:pt>
                <c:pt idx="756">
                  <c:v>0.48</c:v>
                </c:pt>
                <c:pt idx="757">
                  <c:v>0.6</c:v>
                </c:pt>
                <c:pt idx="758">
                  <c:v>0.5</c:v>
                </c:pt>
                <c:pt idx="759">
                  <c:v>0.25</c:v>
                </c:pt>
                <c:pt idx="760">
                  <c:v>0.5</c:v>
                </c:pt>
                <c:pt idx="761">
                  <c:v>0.08</c:v>
                </c:pt>
                <c:pt idx="762">
                  <c:v>0</c:v>
                </c:pt>
                <c:pt idx="763">
                  <c:v>0.43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0.37</c:v>
                </c:pt>
                <c:pt idx="768">
                  <c:v>0.14000000000000001</c:v>
                </c:pt>
                <c:pt idx="769">
                  <c:v>0.6</c:v>
                </c:pt>
                <c:pt idx="770">
                  <c:v>0.66</c:v>
                </c:pt>
                <c:pt idx="771">
                  <c:v>0.53</c:v>
                </c:pt>
                <c:pt idx="772">
                  <c:v>0.47</c:v>
                </c:pt>
                <c:pt idx="773">
                  <c:v>0.62</c:v>
                </c:pt>
                <c:pt idx="774">
                  <c:v>0</c:v>
                </c:pt>
                <c:pt idx="775">
                  <c:v>0.25</c:v>
                </c:pt>
                <c:pt idx="776">
                  <c:v>0.03</c:v>
                </c:pt>
                <c:pt idx="777">
                  <c:v>0.1</c:v>
                </c:pt>
                <c:pt idx="778">
                  <c:v>0.1</c:v>
                </c:pt>
                <c:pt idx="779">
                  <c:v>0.49</c:v>
                </c:pt>
                <c:pt idx="780">
                  <c:v>0.66</c:v>
                </c:pt>
                <c:pt idx="781">
                  <c:v>0</c:v>
                </c:pt>
                <c:pt idx="782">
                  <c:v>0.44</c:v>
                </c:pt>
                <c:pt idx="783">
                  <c:v>0.44</c:v>
                </c:pt>
                <c:pt idx="784">
                  <c:v>0.27</c:v>
                </c:pt>
                <c:pt idx="785">
                  <c:v>0.38</c:v>
                </c:pt>
                <c:pt idx="786">
                  <c:v>0.41</c:v>
                </c:pt>
                <c:pt idx="787">
                  <c:v>0.65</c:v>
                </c:pt>
                <c:pt idx="788">
                  <c:v>0</c:v>
                </c:pt>
                <c:pt idx="789">
                  <c:v>0.62</c:v>
                </c:pt>
                <c:pt idx="790">
                  <c:v>0.67</c:v>
                </c:pt>
                <c:pt idx="791">
                  <c:v>0</c:v>
                </c:pt>
                <c:pt idx="792">
                  <c:v>0.41</c:v>
                </c:pt>
                <c:pt idx="793">
                  <c:v>0.88</c:v>
                </c:pt>
                <c:pt idx="794">
                  <c:v>0.88</c:v>
                </c:pt>
                <c:pt idx="795">
                  <c:v>0.28000000000000003</c:v>
                </c:pt>
                <c:pt idx="796">
                  <c:v>0.38</c:v>
                </c:pt>
                <c:pt idx="797">
                  <c:v>0.28999999999999998</c:v>
                </c:pt>
                <c:pt idx="798">
                  <c:v>0.27</c:v>
                </c:pt>
                <c:pt idx="799">
                  <c:v>0.28000000000000003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0.66</c:v>
                </c:pt>
                <c:pt idx="804">
                  <c:v>0.66</c:v>
                </c:pt>
                <c:pt idx="805">
                  <c:v>0.79</c:v>
                </c:pt>
                <c:pt idx="806">
                  <c:v>0.25</c:v>
                </c:pt>
                <c:pt idx="807">
                  <c:v>0.4</c:v>
                </c:pt>
                <c:pt idx="808">
                  <c:v>0.5</c:v>
                </c:pt>
                <c:pt idx="809">
                  <c:v>0.49</c:v>
                </c:pt>
                <c:pt idx="810">
                  <c:v>0.47</c:v>
                </c:pt>
                <c:pt idx="811">
                  <c:v>0.6</c:v>
                </c:pt>
                <c:pt idx="812">
                  <c:v>0.48</c:v>
                </c:pt>
                <c:pt idx="813">
                  <c:v>0.49</c:v>
                </c:pt>
                <c:pt idx="814">
                  <c:v>0.43</c:v>
                </c:pt>
                <c:pt idx="815">
                  <c:v>0.67</c:v>
                </c:pt>
                <c:pt idx="816">
                  <c:v>0.7</c:v>
                </c:pt>
                <c:pt idx="817">
                  <c:v>0.49</c:v>
                </c:pt>
                <c:pt idx="818">
                  <c:v>0.45</c:v>
                </c:pt>
                <c:pt idx="819">
                  <c:v>0.9</c:v>
                </c:pt>
                <c:pt idx="820">
                  <c:v>0.47</c:v>
                </c:pt>
                <c:pt idx="821">
                  <c:v>0</c:v>
                </c:pt>
                <c:pt idx="822">
                  <c:v>0.08</c:v>
                </c:pt>
                <c:pt idx="823">
                  <c:v>0.45</c:v>
                </c:pt>
                <c:pt idx="824">
                  <c:v>0.5</c:v>
                </c:pt>
                <c:pt idx="825">
                  <c:v>0.3</c:v>
                </c:pt>
                <c:pt idx="826">
                  <c:v>0.25</c:v>
                </c:pt>
                <c:pt idx="827">
                  <c:v>0.87</c:v>
                </c:pt>
                <c:pt idx="828">
                  <c:v>0.39</c:v>
                </c:pt>
                <c:pt idx="829">
                  <c:v>0.05</c:v>
                </c:pt>
                <c:pt idx="830">
                  <c:v>0.11</c:v>
                </c:pt>
                <c:pt idx="831">
                  <c:v>0.46</c:v>
                </c:pt>
                <c:pt idx="832">
                  <c:v>0.11</c:v>
                </c:pt>
                <c:pt idx="833">
                  <c:v>0.24</c:v>
                </c:pt>
                <c:pt idx="834">
                  <c:v>0.38</c:v>
                </c:pt>
                <c:pt idx="835">
                  <c:v>0.52</c:v>
                </c:pt>
                <c:pt idx="836">
                  <c:v>0.15</c:v>
                </c:pt>
                <c:pt idx="837">
                  <c:v>0.54</c:v>
                </c:pt>
                <c:pt idx="838">
                  <c:v>0.7</c:v>
                </c:pt>
                <c:pt idx="839">
                  <c:v>0.38</c:v>
                </c:pt>
                <c:pt idx="840">
                  <c:v>0.34</c:v>
                </c:pt>
                <c:pt idx="841">
                  <c:v>0.7</c:v>
                </c:pt>
                <c:pt idx="842">
                  <c:v>0.59</c:v>
                </c:pt>
                <c:pt idx="843">
                  <c:v>0.26</c:v>
                </c:pt>
                <c:pt idx="844">
                  <c:v>0.8</c:v>
                </c:pt>
                <c:pt idx="845">
                  <c:v>0</c:v>
                </c:pt>
                <c:pt idx="846">
                  <c:v>0.18</c:v>
                </c:pt>
                <c:pt idx="847">
                  <c:v>0.85</c:v>
                </c:pt>
                <c:pt idx="848">
                  <c:v>0.28000000000000003</c:v>
                </c:pt>
                <c:pt idx="849">
                  <c:v>0.2</c:v>
                </c:pt>
                <c:pt idx="850">
                  <c:v>0.25</c:v>
                </c:pt>
                <c:pt idx="851">
                  <c:v>0.6</c:v>
                </c:pt>
                <c:pt idx="852">
                  <c:v>0.36</c:v>
                </c:pt>
                <c:pt idx="853">
                  <c:v>0.14000000000000001</c:v>
                </c:pt>
                <c:pt idx="854">
                  <c:v>0.12</c:v>
                </c:pt>
                <c:pt idx="855">
                  <c:v>0.37</c:v>
                </c:pt>
                <c:pt idx="856">
                  <c:v>0.5</c:v>
                </c:pt>
                <c:pt idx="857">
                  <c:v>0.47</c:v>
                </c:pt>
                <c:pt idx="858">
                  <c:v>0.66</c:v>
                </c:pt>
                <c:pt idx="859">
                  <c:v>0.66</c:v>
                </c:pt>
                <c:pt idx="860">
                  <c:v>0.33</c:v>
                </c:pt>
                <c:pt idx="861">
                  <c:v>0.28000000000000003</c:v>
                </c:pt>
                <c:pt idx="862">
                  <c:v>0.37</c:v>
                </c:pt>
                <c:pt idx="863">
                  <c:v>0.82</c:v>
                </c:pt>
                <c:pt idx="864">
                  <c:v>0.59</c:v>
                </c:pt>
                <c:pt idx="865">
                  <c:v>0.81</c:v>
                </c:pt>
                <c:pt idx="866">
                  <c:v>0</c:v>
                </c:pt>
                <c:pt idx="867">
                  <c:v>0.17</c:v>
                </c:pt>
                <c:pt idx="868">
                  <c:v>0</c:v>
                </c:pt>
                <c:pt idx="869">
                  <c:v>0.63</c:v>
                </c:pt>
                <c:pt idx="870">
                  <c:v>0.63</c:v>
                </c:pt>
                <c:pt idx="871">
                  <c:v>0.38</c:v>
                </c:pt>
                <c:pt idx="872">
                  <c:v>0.51</c:v>
                </c:pt>
                <c:pt idx="873">
                  <c:v>0.38</c:v>
                </c:pt>
                <c:pt idx="874">
                  <c:v>0.47</c:v>
                </c:pt>
                <c:pt idx="875">
                  <c:v>0.15</c:v>
                </c:pt>
                <c:pt idx="876">
                  <c:v>0.67</c:v>
                </c:pt>
                <c:pt idx="877">
                  <c:v>0.53</c:v>
                </c:pt>
                <c:pt idx="878">
                  <c:v>0.33</c:v>
                </c:pt>
                <c:pt idx="879">
                  <c:v>0.76</c:v>
                </c:pt>
                <c:pt idx="880">
                  <c:v>0.56999999999999995</c:v>
                </c:pt>
                <c:pt idx="881">
                  <c:v>0.41</c:v>
                </c:pt>
                <c:pt idx="882">
                  <c:v>0.38</c:v>
                </c:pt>
                <c:pt idx="883">
                  <c:v>0.32</c:v>
                </c:pt>
                <c:pt idx="884">
                  <c:v>0.49</c:v>
                </c:pt>
                <c:pt idx="885">
                  <c:v>0.27</c:v>
                </c:pt>
                <c:pt idx="886">
                  <c:v>0.55000000000000004</c:v>
                </c:pt>
                <c:pt idx="887">
                  <c:v>0.24</c:v>
                </c:pt>
                <c:pt idx="888">
                  <c:v>0.16</c:v>
                </c:pt>
                <c:pt idx="889">
                  <c:v>0.66</c:v>
                </c:pt>
                <c:pt idx="890">
                  <c:v>0.8</c:v>
                </c:pt>
                <c:pt idx="891">
                  <c:v>0.8</c:v>
                </c:pt>
                <c:pt idx="892">
                  <c:v>0.56000000000000005</c:v>
                </c:pt>
                <c:pt idx="893">
                  <c:v>0.63</c:v>
                </c:pt>
                <c:pt idx="894">
                  <c:v>0.62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0.73</c:v>
                </c:pt>
                <c:pt idx="899">
                  <c:v>0.43</c:v>
                </c:pt>
                <c:pt idx="900">
                  <c:v>0.64</c:v>
                </c:pt>
                <c:pt idx="901">
                  <c:v>0.64</c:v>
                </c:pt>
                <c:pt idx="902">
                  <c:v>0.41</c:v>
                </c:pt>
                <c:pt idx="903">
                  <c:v>0.2</c:v>
                </c:pt>
                <c:pt idx="904">
                  <c:v>0</c:v>
                </c:pt>
                <c:pt idx="905">
                  <c:v>0.47</c:v>
                </c:pt>
                <c:pt idx="906">
                  <c:v>0.25</c:v>
                </c:pt>
                <c:pt idx="907">
                  <c:v>0.82</c:v>
                </c:pt>
                <c:pt idx="908">
                  <c:v>0.42</c:v>
                </c:pt>
                <c:pt idx="909">
                  <c:v>0.66</c:v>
                </c:pt>
                <c:pt idx="910">
                  <c:v>0.38</c:v>
                </c:pt>
                <c:pt idx="911">
                  <c:v>0.13</c:v>
                </c:pt>
                <c:pt idx="912">
                  <c:v>0.51</c:v>
                </c:pt>
                <c:pt idx="913">
                  <c:v>0.63</c:v>
                </c:pt>
                <c:pt idx="914">
                  <c:v>0.5</c:v>
                </c:pt>
                <c:pt idx="915">
                  <c:v>0.24</c:v>
                </c:pt>
                <c:pt idx="916">
                  <c:v>0.63</c:v>
                </c:pt>
                <c:pt idx="917">
                  <c:v>0.17</c:v>
                </c:pt>
                <c:pt idx="918">
                  <c:v>0.37</c:v>
                </c:pt>
                <c:pt idx="919">
                  <c:v>0.48</c:v>
                </c:pt>
                <c:pt idx="920">
                  <c:v>0.8</c:v>
                </c:pt>
                <c:pt idx="921">
                  <c:v>0.56000000000000005</c:v>
                </c:pt>
                <c:pt idx="922">
                  <c:v>0.8</c:v>
                </c:pt>
                <c:pt idx="923">
                  <c:v>0.8</c:v>
                </c:pt>
                <c:pt idx="924">
                  <c:v>0.1</c:v>
                </c:pt>
                <c:pt idx="925">
                  <c:v>0.53</c:v>
                </c:pt>
                <c:pt idx="926">
                  <c:v>0.6</c:v>
                </c:pt>
                <c:pt idx="927">
                  <c:v>0.54</c:v>
                </c:pt>
                <c:pt idx="928">
                  <c:v>0.28000000000000003</c:v>
                </c:pt>
                <c:pt idx="929">
                  <c:v>0.68</c:v>
                </c:pt>
                <c:pt idx="930">
                  <c:v>0.37</c:v>
                </c:pt>
                <c:pt idx="931">
                  <c:v>0.54</c:v>
                </c:pt>
                <c:pt idx="932">
                  <c:v>0.11</c:v>
                </c:pt>
                <c:pt idx="933">
                  <c:v>0.51</c:v>
                </c:pt>
                <c:pt idx="934">
                  <c:v>0.55000000000000004</c:v>
                </c:pt>
                <c:pt idx="935">
                  <c:v>0.45</c:v>
                </c:pt>
                <c:pt idx="936">
                  <c:v>0.81</c:v>
                </c:pt>
                <c:pt idx="937">
                  <c:v>0.84</c:v>
                </c:pt>
                <c:pt idx="938">
                  <c:v>0.81</c:v>
                </c:pt>
                <c:pt idx="939">
                  <c:v>0</c:v>
                </c:pt>
                <c:pt idx="940">
                  <c:v>0.6</c:v>
                </c:pt>
                <c:pt idx="941">
                  <c:v>0.46</c:v>
                </c:pt>
                <c:pt idx="942">
                  <c:v>0.28000000000000003</c:v>
                </c:pt>
                <c:pt idx="943">
                  <c:v>0.09</c:v>
                </c:pt>
                <c:pt idx="944">
                  <c:v>0.25</c:v>
                </c:pt>
                <c:pt idx="945">
                  <c:v>0.25</c:v>
                </c:pt>
                <c:pt idx="946">
                  <c:v>0.7</c:v>
                </c:pt>
                <c:pt idx="947">
                  <c:v>0.73</c:v>
                </c:pt>
                <c:pt idx="948">
                  <c:v>0.6</c:v>
                </c:pt>
                <c:pt idx="949">
                  <c:v>0.35</c:v>
                </c:pt>
                <c:pt idx="950">
                  <c:v>0.56999999999999995</c:v>
                </c:pt>
                <c:pt idx="951">
                  <c:v>0.48</c:v>
                </c:pt>
                <c:pt idx="952">
                  <c:v>0.27</c:v>
                </c:pt>
                <c:pt idx="953">
                  <c:v>0.5</c:v>
                </c:pt>
                <c:pt idx="954">
                  <c:v>0.74</c:v>
                </c:pt>
                <c:pt idx="955">
                  <c:v>0.5</c:v>
                </c:pt>
                <c:pt idx="956">
                  <c:v>0.59</c:v>
                </c:pt>
                <c:pt idx="957">
                  <c:v>0.34</c:v>
                </c:pt>
                <c:pt idx="958">
                  <c:v>0.13</c:v>
                </c:pt>
                <c:pt idx="959">
                  <c:v>0.41</c:v>
                </c:pt>
                <c:pt idx="960">
                  <c:v>0.6</c:v>
                </c:pt>
                <c:pt idx="961">
                  <c:v>0.64</c:v>
                </c:pt>
                <c:pt idx="962">
                  <c:v>0.35</c:v>
                </c:pt>
                <c:pt idx="963">
                  <c:v>0.26</c:v>
                </c:pt>
                <c:pt idx="964">
                  <c:v>0.38</c:v>
                </c:pt>
                <c:pt idx="965">
                  <c:v>0.4</c:v>
                </c:pt>
                <c:pt idx="966">
                  <c:v>0.21</c:v>
                </c:pt>
                <c:pt idx="967">
                  <c:v>0.73</c:v>
                </c:pt>
                <c:pt idx="968">
                  <c:v>0.39</c:v>
                </c:pt>
                <c:pt idx="969">
                  <c:v>0.78</c:v>
                </c:pt>
                <c:pt idx="970">
                  <c:v>0.52</c:v>
                </c:pt>
                <c:pt idx="971">
                  <c:v>0.3</c:v>
                </c:pt>
                <c:pt idx="972">
                  <c:v>0</c:v>
                </c:pt>
                <c:pt idx="973">
                  <c:v>0.77</c:v>
                </c:pt>
                <c:pt idx="974">
                  <c:v>0.18</c:v>
                </c:pt>
                <c:pt idx="975">
                  <c:v>0.55000000000000004</c:v>
                </c:pt>
                <c:pt idx="976">
                  <c:v>0.37</c:v>
                </c:pt>
                <c:pt idx="977">
                  <c:v>0.46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0.62</c:v>
                </c:pt>
                <c:pt idx="983">
                  <c:v>0.54</c:v>
                </c:pt>
                <c:pt idx="984">
                  <c:v>0.1</c:v>
                </c:pt>
                <c:pt idx="985">
                  <c:v>0.34</c:v>
                </c:pt>
                <c:pt idx="986">
                  <c:v>0.48</c:v>
                </c:pt>
                <c:pt idx="987">
                  <c:v>0.83</c:v>
                </c:pt>
                <c:pt idx="988">
                  <c:v>0.33</c:v>
                </c:pt>
                <c:pt idx="989">
                  <c:v>0.55000000000000004</c:v>
                </c:pt>
                <c:pt idx="990">
                  <c:v>0.36</c:v>
                </c:pt>
                <c:pt idx="991">
                  <c:v>0.53</c:v>
                </c:pt>
                <c:pt idx="992">
                  <c:v>0.47</c:v>
                </c:pt>
                <c:pt idx="993">
                  <c:v>0.34</c:v>
                </c:pt>
                <c:pt idx="994">
                  <c:v>0.5</c:v>
                </c:pt>
                <c:pt idx="995">
                  <c:v>0.5</c:v>
                </c:pt>
                <c:pt idx="996">
                  <c:v>0.54</c:v>
                </c:pt>
                <c:pt idx="997">
                  <c:v>0.66</c:v>
                </c:pt>
                <c:pt idx="998">
                  <c:v>0.5</c:v>
                </c:pt>
                <c:pt idx="999">
                  <c:v>0.38</c:v>
                </c:pt>
                <c:pt idx="1000">
                  <c:v>0.18</c:v>
                </c:pt>
                <c:pt idx="1001">
                  <c:v>0.33</c:v>
                </c:pt>
                <c:pt idx="1002">
                  <c:v>0.67</c:v>
                </c:pt>
                <c:pt idx="1003">
                  <c:v>0.67</c:v>
                </c:pt>
                <c:pt idx="1004">
                  <c:v>0.57999999999999996</c:v>
                </c:pt>
                <c:pt idx="1005">
                  <c:v>0.64</c:v>
                </c:pt>
                <c:pt idx="1006">
                  <c:v>0.64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0.46</c:v>
                </c:pt>
                <c:pt idx="1011">
                  <c:v>0.46</c:v>
                </c:pt>
                <c:pt idx="1012">
                  <c:v>0.46</c:v>
                </c:pt>
                <c:pt idx="1013">
                  <c:v>0.35</c:v>
                </c:pt>
                <c:pt idx="1014">
                  <c:v>0.4</c:v>
                </c:pt>
                <c:pt idx="1015">
                  <c:v>0.43</c:v>
                </c:pt>
                <c:pt idx="1016">
                  <c:v>0.37</c:v>
                </c:pt>
                <c:pt idx="1017">
                  <c:v>0.75</c:v>
                </c:pt>
                <c:pt idx="1018">
                  <c:v>0.16</c:v>
                </c:pt>
                <c:pt idx="1019">
                  <c:v>0.64</c:v>
                </c:pt>
                <c:pt idx="1020">
                  <c:v>0.5</c:v>
                </c:pt>
                <c:pt idx="1021">
                  <c:v>0.13</c:v>
                </c:pt>
                <c:pt idx="1022">
                  <c:v>0.13</c:v>
                </c:pt>
                <c:pt idx="1023">
                  <c:v>0.41</c:v>
                </c:pt>
                <c:pt idx="1024">
                  <c:v>0.57999999999999996</c:v>
                </c:pt>
                <c:pt idx="1025">
                  <c:v>0.6</c:v>
                </c:pt>
                <c:pt idx="1026">
                  <c:v>0.74</c:v>
                </c:pt>
                <c:pt idx="1027">
                  <c:v>0.37</c:v>
                </c:pt>
                <c:pt idx="1028">
                  <c:v>0.75</c:v>
                </c:pt>
                <c:pt idx="1029">
                  <c:v>0.06</c:v>
                </c:pt>
                <c:pt idx="1030">
                  <c:v>0.41</c:v>
                </c:pt>
                <c:pt idx="1031">
                  <c:v>0.33</c:v>
                </c:pt>
                <c:pt idx="1032">
                  <c:v>0.5</c:v>
                </c:pt>
                <c:pt idx="1033">
                  <c:v>0.47</c:v>
                </c:pt>
                <c:pt idx="1034">
                  <c:v>0.4</c:v>
                </c:pt>
                <c:pt idx="1035">
                  <c:v>0.53</c:v>
                </c:pt>
                <c:pt idx="1036">
                  <c:v>0.23</c:v>
                </c:pt>
                <c:pt idx="1037">
                  <c:v>0.12</c:v>
                </c:pt>
                <c:pt idx="1038">
                  <c:v>0.5</c:v>
                </c:pt>
                <c:pt idx="1039">
                  <c:v>0.51</c:v>
                </c:pt>
                <c:pt idx="1040">
                  <c:v>0.65</c:v>
                </c:pt>
                <c:pt idx="1041">
                  <c:v>0.69</c:v>
                </c:pt>
                <c:pt idx="1042">
                  <c:v>0.65</c:v>
                </c:pt>
                <c:pt idx="1043">
                  <c:v>0.63</c:v>
                </c:pt>
                <c:pt idx="1044">
                  <c:v>0.54</c:v>
                </c:pt>
                <c:pt idx="1045">
                  <c:v>0</c:v>
                </c:pt>
                <c:pt idx="1046">
                  <c:v>0.16</c:v>
                </c:pt>
                <c:pt idx="1047">
                  <c:v>0.67</c:v>
                </c:pt>
                <c:pt idx="1048">
                  <c:v>0.08</c:v>
                </c:pt>
                <c:pt idx="1049">
                  <c:v>0.63</c:v>
                </c:pt>
                <c:pt idx="1050">
                  <c:v>0.11</c:v>
                </c:pt>
                <c:pt idx="1051">
                  <c:v>0.53</c:v>
                </c:pt>
                <c:pt idx="1052">
                  <c:v>0.2</c:v>
                </c:pt>
                <c:pt idx="1053">
                  <c:v>0.49</c:v>
                </c:pt>
                <c:pt idx="1054">
                  <c:v>0.75</c:v>
                </c:pt>
                <c:pt idx="1055">
                  <c:v>0.47</c:v>
                </c:pt>
                <c:pt idx="1056">
                  <c:v>0.54</c:v>
                </c:pt>
                <c:pt idx="1057">
                  <c:v>0.28999999999999998</c:v>
                </c:pt>
                <c:pt idx="1058">
                  <c:v>0.55000000000000004</c:v>
                </c:pt>
                <c:pt idx="1059">
                  <c:v>0.63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0.9</c:v>
                </c:pt>
                <c:pt idx="1064">
                  <c:v>0.9</c:v>
                </c:pt>
                <c:pt idx="1065">
                  <c:v>0.78</c:v>
                </c:pt>
                <c:pt idx="1066">
                  <c:v>0.61</c:v>
                </c:pt>
                <c:pt idx="1067">
                  <c:v>0.65</c:v>
                </c:pt>
                <c:pt idx="1068">
                  <c:v>0.28999999999999998</c:v>
                </c:pt>
                <c:pt idx="1069">
                  <c:v>0.5</c:v>
                </c:pt>
                <c:pt idx="1070">
                  <c:v>0.3</c:v>
                </c:pt>
                <c:pt idx="1071">
                  <c:v>0.75</c:v>
                </c:pt>
                <c:pt idx="1072">
                  <c:v>0.18</c:v>
                </c:pt>
                <c:pt idx="1073">
                  <c:v>0.86</c:v>
                </c:pt>
                <c:pt idx="1074">
                  <c:v>0.85</c:v>
                </c:pt>
                <c:pt idx="1075">
                  <c:v>0.86</c:v>
                </c:pt>
                <c:pt idx="1076">
                  <c:v>0.45</c:v>
                </c:pt>
                <c:pt idx="1077">
                  <c:v>0.38</c:v>
                </c:pt>
                <c:pt idx="1078">
                  <c:v>0.76</c:v>
                </c:pt>
                <c:pt idx="1079">
                  <c:v>0.5</c:v>
                </c:pt>
                <c:pt idx="1080">
                  <c:v>0.44</c:v>
                </c:pt>
                <c:pt idx="1081">
                  <c:v>0.56999999999999995</c:v>
                </c:pt>
                <c:pt idx="1082">
                  <c:v>0.24</c:v>
                </c:pt>
                <c:pt idx="1083">
                  <c:v>0.88</c:v>
                </c:pt>
                <c:pt idx="1084">
                  <c:v>0.28999999999999998</c:v>
                </c:pt>
                <c:pt idx="1085">
                  <c:v>0.8</c:v>
                </c:pt>
                <c:pt idx="1086">
                  <c:v>0.45</c:v>
                </c:pt>
                <c:pt idx="1087">
                  <c:v>0.55000000000000004</c:v>
                </c:pt>
                <c:pt idx="1088">
                  <c:v>0.7</c:v>
                </c:pt>
                <c:pt idx="1089">
                  <c:v>0.75</c:v>
                </c:pt>
                <c:pt idx="1090">
                  <c:v>0.88</c:v>
                </c:pt>
                <c:pt idx="1091">
                  <c:v>0.61</c:v>
                </c:pt>
                <c:pt idx="1092">
                  <c:v>0.52</c:v>
                </c:pt>
                <c:pt idx="1093">
                  <c:v>0.52</c:v>
                </c:pt>
                <c:pt idx="1094">
                  <c:v>0.68</c:v>
                </c:pt>
                <c:pt idx="1095">
                  <c:v>0.6</c:v>
                </c:pt>
                <c:pt idx="1096">
                  <c:v>0.78</c:v>
                </c:pt>
                <c:pt idx="1097">
                  <c:v>0.43</c:v>
                </c:pt>
                <c:pt idx="1098">
                  <c:v>0.17</c:v>
                </c:pt>
                <c:pt idx="1099">
                  <c:v>0.2</c:v>
                </c:pt>
                <c:pt idx="1100">
                  <c:v>0.64</c:v>
                </c:pt>
                <c:pt idx="1101">
                  <c:v>0.27</c:v>
                </c:pt>
                <c:pt idx="1102">
                  <c:v>0.52</c:v>
                </c:pt>
                <c:pt idx="1103">
                  <c:v>0.56999999999999995</c:v>
                </c:pt>
                <c:pt idx="1104">
                  <c:v>0.4</c:v>
                </c:pt>
                <c:pt idx="1105">
                  <c:v>0.59</c:v>
                </c:pt>
                <c:pt idx="1106">
                  <c:v>0.2</c:v>
                </c:pt>
                <c:pt idx="1107">
                  <c:v>0.75</c:v>
                </c:pt>
                <c:pt idx="1108">
                  <c:v>0.9</c:v>
                </c:pt>
                <c:pt idx="1109">
                  <c:v>0.6</c:v>
                </c:pt>
                <c:pt idx="1110">
                  <c:v>0.8</c:v>
                </c:pt>
                <c:pt idx="1111">
                  <c:v>0.17</c:v>
                </c:pt>
                <c:pt idx="1112">
                  <c:v>0.12</c:v>
                </c:pt>
                <c:pt idx="1113">
                  <c:v>0.8</c:v>
                </c:pt>
                <c:pt idx="1114">
                  <c:v>0.55000000000000004</c:v>
                </c:pt>
                <c:pt idx="1115">
                  <c:v>0.69</c:v>
                </c:pt>
                <c:pt idx="1116">
                  <c:v>0.59</c:v>
                </c:pt>
                <c:pt idx="1117">
                  <c:v>0.39</c:v>
                </c:pt>
                <c:pt idx="1118">
                  <c:v>0.26</c:v>
                </c:pt>
                <c:pt idx="1119">
                  <c:v>0.43</c:v>
                </c:pt>
                <c:pt idx="1120">
                  <c:v>0.76</c:v>
                </c:pt>
                <c:pt idx="1121">
                  <c:v>0.28999999999999998</c:v>
                </c:pt>
                <c:pt idx="1122">
                  <c:v>0.71</c:v>
                </c:pt>
                <c:pt idx="1123">
                  <c:v>0.43</c:v>
                </c:pt>
                <c:pt idx="1124">
                  <c:v>0.78</c:v>
                </c:pt>
                <c:pt idx="1125">
                  <c:v>0.77</c:v>
                </c:pt>
                <c:pt idx="1126">
                  <c:v>0.78</c:v>
                </c:pt>
                <c:pt idx="1127">
                  <c:v>0.5</c:v>
                </c:pt>
                <c:pt idx="1128">
                  <c:v>0.73</c:v>
                </c:pt>
                <c:pt idx="1129">
                  <c:v>0.46</c:v>
                </c:pt>
                <c:pt idx="1130">
                  <c:v>0.75</c:v>
                </c:pt>
                <c:pt idx="1131">
                  <c:v>0.55000000000000004</c:v>
                </c:pt>
                <c:pt idx="1132">
                  <c:v>0.62</c:v>
                </c:pt>
                <c:pt idx="1133">
                  <c:v>0.35</c:v>
                </c:pt>
                <c:pt idx="1134">
                  <c:v>0.34</c:v>
                </c:pt>
                <c:pt idx="1135">
                  <c:v>0.47</c:v>
                </c:pt>
                <c:pt idx="1136">
                  <c:v>0.14000000000000001</c:v>
                </c:pt>
                <c:pt idx="1137">
                  <c:v>0.85</c:v>
                </c:pt>
                <c:pt idx="1138">
                  <c:v>0.55000000000000004</c:v>
                </c:pt>
                <c:pt idx="1139">
                  <c:v>0.62</c:v>
                </c:pt>
                <c:pt idx="1140">
                  <c:v>0.62</c:v>
                </c:pt>
                <c:pt idx="1141">
                  <c:v>0.42</c:v>
                </c:pt>
                <c:pt idx="1142">
                  <c:v>0.85</c:v>
                </c:pt>
                <c:pt idx="1143">
                  <c:v>0.44</c:v>
                </c:pt>
                <c:pt idx="1144">
                  <c:v>0.77</c:v>
                </c:pt>
                <c:pt idx="1145">
                  <c:v>0.77</c:v>
                </c:pt>
                <c:pt idx="1146">
                  <c:v>0.55000000000000004</c:v>
                </c:pt>
                <c:pt idx="1147">
                  <c:v>0.8</c:v>
                </c:pt>
                <c:pt idx="1148">
                  <c:v>0.73</c:v>
                </c:pt>
                <c:pt idx="1149">
                  <c:v>0.89</c:v>
                </c:pt>
                <c:pt idx="1150">
                  <c:v>0.88</c:v>
                </c:pt>
                <c:pt idx="1151">
                  <c:v>0.8</c:v>
                </c:pt>
                <c:pt idx="1152">
                  <c:v>0.36</c:v>
                </c:pt>
                <c:pt idx="1153">
                  <c:v>0.5</c:v>
                </c:pt>
                <c:pt idx="1154">
                  <c:v>0.48</c:v>
                </c:pt>
                <c:pt idx="1155">
                  <c:v>0.4</c:v>
                </c:pt>
                <c:pt idx="1156">
                  <c:v>0.62</c:v>
                </c:pt>
                <c:pt idx="1157">
                  <c:v>0.39</c:v>
                </c:pt>
                <c:pt idx="1158">
                  <c:v>0.68</c:v>
                </c:pt>
                <c:pt idx="1159">
                  <c:v>0.76</c:v>
                </c:pt>
                <c:pt idx="1160">
                  <c:v>0.86</c:v>
                </c:pt>
                <c:pt idx="1161">
                  <c:v>0.62</c:v>
                </c:pt>
                <c:pt idx="1162">
                  <c:v>0.65</c:v>
                </c:pt>
                <c:pt idx="1163">
                  <c:v>0.55000000000000004</c:v>
                </c:pt>
                <c:pt idx="1164">
                  <c:v>0.53</c:v>
                </c:pt>
                <c:pt idx="1165">
                  <c:v>0.85</c:v>
                </c:pt>
                <c:pt idx="1166">
                  <c:v>0.5</c:v>
                </c:pt>
                <c:pt idx="1167">
                  <c:v>0.38</c:v>
                </c:pt>
                <c:pt idx="1168">
                  <c:v>0.54</c:v>
                </c:pt>
                <c:pt idx="1169">
                  <c:v>0.52</c:v>
                </c:pt>
                <c:pt idx="1170">
                  <c:v>0.61</c:v>
                </c:pt>
                <c:pt idx="1171">
                  <c:v>0.51</c:v>
                </c:pt>
                <c:pt idx="1172">
                  <c:v>0.75</c:v>
                </c:pt>
                <c:pt idx="1173">
                  <c:v>0.42</c:v>
                </c:pt>
                <c:pt idx="1174">
                  <c:v>0.49</c:v>
                </c:pt>
                <c:pt idx="1175">
                  <c:v>0.42</c:v>
                </c:pt>
                <c:pt idx="1176">
                  <c:v>0.4</c:v>
                </c:pt>
                <c:pt idx="1177">
                  <c:v>0.69</c:v>
                </c:pt>
                <c:pt idx="1178">
                  <c:v>0.46</c:v>
                </c:pt>
                <c:pt idx="1179">
                  <c:v>0.76</c:v>
                </c:pt>
                <c:pt idx="1180">
                  <c:v>0.55000000000000004</c:v>
                </c:pt>
                <c:pt idx="1181">
                  <c:v>0.28999999999999998</c:v>
                </c:pt>
                <c:pt idx="1182">
                  <c:v>0.5</c:v>
                </c:pt>
                <c:pt idx="1183">
                  <c:v>0.47</c:v>
                </c:pt>
                <c:pt idx="1184">
                  <c:v>0.63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0.33</c:v>
                </c:pt>
                <c:pt idx="1189">
                  <c:v>0.65</c:v>
                </c:pt>
                <c:pt idx="1190">
                  <c:v>0.6</c:v>
                </c:pt>
                <c:pt idx="1191">
                  <c:v>0.73</c:v>
                </c:pt>
                <c:pt idx="1192">
                  <c:v>0.65</c:v>
                </c:pt>
                <c:pt idx="1193">
                  <c:v>0.87</c:v>
                </c:pt>
                <c:pt idx="1194">
                  <c:v>0.7</c:v>
                </c:pt>
                <c:pt idx="1195">
                  <c:v>0.55000000000000004</c:v>
                </c:pt>
                <c:pt idx="1196">
                  <c:v>0.28000000000000003</c:v>
                </c:pt>
                <c:pt idx="1197">
                  <c:v>0.65</c:v>
                </c:pt>
                <c:pt idx="1198">
                  <c:v>0.64</c:v>
                </c:pt>
                <c:pt idx="1199">
                  <c:v>0.42</c:v>
                </c:pt>
                <c:pt idx="1200">
                  <c:v>0.56999999999999995</c:v>
                </c:pt>
                <c:pt idx="1201">
                  <c:v>0.82</c:v>
                </c:pt>
                <c:pt idx="1202">
                  <c:v>0.41</c:v>
                </c:pt>
                <c:pt idx="1203">
                  <c:v>0.51</c:v>
                </c:pt>
                <c:pt idx="1204">
                  <c:v>0.51</c:v>
                </c:pt>
                <c:pt idx="1205">
                  <c:v>0</c:v>
                </c:pt>
                <c:pt idx="1206">
                  <c:v>0.45</c:v>
                </c:pt>
                <c:pt idx="1207">
                  <c:v>0.59</c:v>
                </c:pt>
                <c:pt idx="1208">
                  <c:v>0.8</c:v>
                </c:pt>
                <c:pt idx="1209">
                  <c:v>0.48</c:v>
                </c:pt>
                <c:pt idx="1210">
                  <c:v>0.8</c:v>
                </c:pt>
                <c:pt idx="1211">
                  <c:v>0.8</c:v>
                </c:pt>
                <c:pt idx="1212">
                  <c:v>0.47</c:v>
                </c:pt>
                <c:pt idx="1213">
                  <c:v>0.11</c:v>
                </c:pt>
                <c:pt idx="1214">
                  <c:v>0</c:v>
                </c:pt>
                <c:pt idx="1215">
                  <c:v>0.55000000000000004</c:v>
                </c:pt>
                <c:pt idx="1216">
                  <c:v>0.55000000000000004</c:v>
                </c:pt>
                <c:pt idx="1217">
                  <c:v>0.77</c:v>
                </c:pt>
                <c:pt idx="1218">
                  <c:v>0.17</c:v>
                </c:pt>
                <c:pt idx="1219">
                  <c:v>0.53</c:v>
                </c:pt>
                <c:pt idx="1220">
                  <c:v>0</c:v>
                </c:pt>
                <c:pt idx="1221">
                  <c:v>0</c:v>
                </c:pt>
                <c:pt idx="1222">
                  <c:v>0.28999999999999998</c:v>
                </c:pt>
                <c:pt idx="1223">
                  <c:v>0.9</c:v>
                </c:pt>
                <c:pt idx="1224">
                  <c:v>0.45</c:v>
                </c:pt>
                <c:pt idx="1225">
                  <c:v>0.62</c:v>
                </c:pt>
                <c:pt idx="1226">
                  <c:v>0.62</c:v>
                </c:pt>
                <c:pt idx="1227">
                  <c:v>0.47</c:v>
                </c:pt>
                <c:pt idx="1228">
                  <c:v>0.33</c:v>
                </c:pt>
                <c:pt idx="1229">
                  <c:v>0.48</c:v>
                </c:pt>
                <c:pt idx="1230">
                  <c:v>0.4</c:v>
                </c:pt>
                <c:pt idx="1231">
                  <c:v>0.43</c:v>
                </c:pt>
                <c:pt idx="1232">
                  <c:v>0.57999999999999996</c:v>
                </c:pt>
                <c:pt idx="1233">
                  <c:v>0.45</c:v>
                </c:pt>
                <c:pt idx="1234">
                  <c:v>0.8</c:v>
                </c:pt>
                <c:pt idx="1235">
                  <c:v>0.79</c:v>
                </c:pt>
                <c:pt idx="1236">
                  <c:v>0.8</c:v>
                </c:pt>
                <c:pt idx="1237">
                  <c:v>0.74</c:v>
                </c:pt>
                <c:pt idx="1238">
                  <c:v>0.57999999999999996</c:v>
                </c:pt>
                <c:pt idx="1239">
                  <c:v>0.14000000000000001</c:v>
                </c:pt>
                <c:pt idx="1240">
                  <c:v>0.71</c:v>
                </c:pt>
                <c:pt idx="1241">
                  <c:v>0.65</c:v>
                </c:pt>
                <c:pt idx="1242">
                  <c:v>0.48</c:v>
                </c:pt>
                <c:pt idx="1243">
                  <c:v>0.65</c:v>
                </c:pt>
                <c:pt idx="1244">
                  <c:v>0.57999999999999996</c:v>
                </c:pt>
                <c:pt idx="1245">
                  <c:v>0.57999999999999996</c:v>
                </c:pt>
                <c:pt idx="1246">
                  <c:v>0.38</c:v>
                </c:pt>
                <c:pt idx="1247">
                  <c:v>0</c:v>
                </c:pt>
                <c:pt idx="1248">
                  <c:v>0.5</c:v>
                </c:pt>
                <c:pt idx="1249">
                  <c:v>0.9</c:v>
                </c:pt>
                <c:pt idx="1250">
                  <c:v>0.52</c:v>
                </c:pt>
                <c:pt idx="1251">
                  <c:v>0.54</c:v>
                </c:pt>
                <c:pt idx="1252">
                  <c:v>0.69</c:v>
                </c:pt>
                <c:pt idx="1253">
                  <c:v>0.46</c:v>
                </c:pt>
                <c:pt idx="1254">
                  <c:v>0.31</c:v>
                </c:pt>
                <c:pt idx="1255">
                  <c:v>0.57999999999999996</c:v>
                </c:pt>
                <c:pt idx="1256">
                  <c:v>0.6</c:v>
                </c:pt>
                <c:pt idx="1257">
                  <c:v>0.57999999999999996</c:v>
                </c:pt>
                <c:pt idx="1258">
                  <c:v>0.77</c:v>
                </c:pt>
                <c:pt idx="1259">
                  <c:v>0.6</c:v>
                </c:pt>
                <c:pt idx="1260">
                  <c:v>0.42</c:v>
                </c:pt>
                <c:pt idx="1261">
                  <c:v>0.21</c:v>
                </c:pt>
                <c:pt idx="1262">
                  <c:v>0.21</c:v>
                </c:pt>
                <c:pt idx="1263">
                  <c:v>0.22</c:v>
                </c:pt>
                <c:pt idx="1264">
                  <c:v>0.76</c:v>
                </c:pt>
                <c:pt idx="1265">
                  <c:v>0.37</c:v>
                </c:pt>
                <c:pt idx="1266">
                  <c:v>0.36</c:v>
                </c:pt>
                <c:pt idx="1267">
                  <c:v>0.43</c:v>
                </c:pt>
                <c:pt idx="1268">
                  <c:v>0.43</c:v>
                </c:pt>
                <c:pt idx="1269">
                  <c:v>0.76</c:v>
                </c:pt>
                <c:pt idx="1270">
                  <c:v>0.56999999999999995</c:v>
                </c:pt>
                <c:pt idx="1271">
                  <c:v>0.55000000000000004</c:v>
                </c:pt>
                <c:pt idx="1272">
                  <c:v>0.83</c:v>
                </c:pt>
                <c:pt idx="1273">
                  <c:v>0.46</c:v>
                </c:pt>
                <c:pt idx="1274">
                  <c:v>0.33</c:v>
                </c:pt>
                <c:pt idx="1275">
                  <c:v>0.21</c:v>
                </c:pt>
                <c:pt idx="1276">
                  <c:v>0.55000000000000004</c:v>
                </c:pt>
                <c:pt idx="1277">
                  <c:v>0.33</c:v>
                </c:pt>
                <c:pt idx="1278">
                  <c:v>0.62</c:v>
                </c:pt>
                <c:pt idx="1279">
                  <c:v>0.38</c:v>
                </c:pt>
                <c:pt idx="1280">
                  <c:v>0.1</c:v>
                </c:pt>
                <c:pt idx="1281">
                  <c:v>0.5</c:v>
                </c:pt>
                <c:pt idx="1282">
                  <c:v>0.67</c:v>
                </c:pt>
                <c:pt idx="1283">
                  <c:v>0.35</c:v>
                </c:pt>
                <c:pt idx="1284">
                  <c:v>0.51</c:v>
                </c:pt>
                <c:pt idx="1285">
                  <c:v>0.51</c:v>
                </c:pt>
                <c:pt idx="1286">
                  <c:v>0.51</c:v>
                </c:pt>
                <c:pt idx="1287">
                  <c:v>0.75</c:v>
                </c:pt>
                <c:pt idx="1288">
                  <c:v>0.43</c:v>
                </c:pt>
                <c:pt idx="1289">
                  <c:v>0.78</c:v>
                </c:pt>
                <c:pt idx="1290">
                  <c:v>0.62</c:v>
                </c:pt>
                <c:pt idx="1291">
                  <c:v>0.53</c:v>
                </c:pt>
                <c:pt idx="1292">
                  <c:v>0.8</c:v>
                </c:pt>
                <c:pt idx="1293">
                  <c:v>0.43</c:v>
                </c:pt>
                <c:pt idx="1294">
                  <c:v>0.73</c:v>
                </c:pt>
                <c:pt idx="1295">
                  <c:v>0.59</c:v>
                </c:pt>
                <c:pt idx="1296">
                  <c:v>0.49</c:v>
                </c:pt>
                <c:pt idx="1297">
                  <c:v>0.61</c:v>
                </c:pt>
                <c:pt idx="1298">
                  <c:v>0.61</c:v>
                </c:pt>
                <c:pt idx="1299">
                  <c:v>0.45</c:v>
                </c:pt>
                <c:pt idx="1300">
                  <c:v>0.23</c:v>
                </c:pt>
                <c:pt idx="1301">
                  <c:v>0.37</c:v>
                </c:pt>
                <c:pt idx="1302">
                  <c:v>0.69</c:v>
                </c:pt>
                <c:pt idx="1303">
                  <c:v>0.6</c:v>
                </c:pt>
                <c:pt idx="1304">
                  <c:v>0.6</c:v>
                </c:pt>
                <c:pt idx="1305">
                  <c:v>0.56999999999999995</c:v>
                </c:pt>
                <c:pt idx="1306">
                  <c:v>0.8</c:v>
                </c:pt>
                <c:pt idx="1307">
                  <c:v>0.61</c:v>
                </c:pt>
                <c:pt idx="1308">
                  <c:v>0.87</c:v>
                </c:pt>
                <c:pt idx="1309">
                  <c:v>0.56999999999999995</c:v>
                </c:pt>
                <c:pt idx="1310">
                  <c:v>0.28000000000000003</c:v>
                </c:pt>
                <c:pt idx="1311">
                  <c:v>0.43</c:v>
                </c:pt>
                <c:pt idx="1312">
                  <c:v>0.43</c:v>
                </c:pt>
                <c:pt idx="1313">
                  <c:v>0.56999999999999995</c:v>
                </c:pt>
                <c:pt idx="1314">
                  <c:v>0.59</c:v>
                </c:pt>
                <c:pt idx="1315">
                  <c:v>0.54</c:v>
                </c:pt>
                <c:pt idx="1316">
                  <c:v>0.42</c:v>
                </c:pt>
                <c:pt idx="1317">
                  <c:v>0.42</c:v>
                </c:pt>
                <c:pt idx="1318">
                  <c:v>0.28999999999999998</c:v>
                </c:pt>
                <c:pt idx="1319">
                  <c:v>0.18</c:v>
                </c:pt>
                <c:pt idx="1320">
                  <c:v>0.59</c:v>
                </c:pt>
                <c:pt idx="1321">
                  <c:v>0.8</c:v>
                </c:pt>
                <c:pt idx="1322">
                  <c:v>0.8</c:v>
                </c:pt>
                <c:pt idx="1323">
                  <c:v>0.35</c:v>
                </c:pt>
                <c:pt idx="1324">
                  <c:v>0.18</c:v>
                </c:pt>
                <c:pt idx="1325">
                  <c:v>0.49</c:v>
                </c:pt>
                <c:pt idx="1326">
                  <c:v>0.17</c:v>
                </c:pt>
                <c:pt idx="1327">
                  <c:v>0.56000000000000005</c:v>
                </c:pt>
                <c:pt idx="1328">
                  <c:v>0.4</c:v>
                </c:pt>
                <c:pt idx="1329">
                  <c:v>0.51</c:v>
                </c:pt>
                <c:pt idx="1330">
                  <c:v>0.75</c:v>
                </c:pt>
                <c:pt idx="1331">
                  <c:v>0.43</c:v>
                </c:pt>
                <c:pt idx="1332">
                  <c:v>0.55000000000000004</c:v>
                </c:pt>
                <c:pt idx="1333">
                  <c:v>0.78</c:v>
                </c:pt>
                <c:pt idx="1334">
                  <c:v>0.59</c:v>
                </c:pt>
                <c:pt idx="1335">
                  <c:v>0.46</c:v>
                </c:pt>
                <c:pt idx="1336">
                  <c:v>0.66</c:v>
                </c:pt>
                <c:pt idx="1337">
                  <c:v>0.6</c:v>
                </c:pt>
                <c:pt idx="1338">
                  <c:v>0.5</c:v>
                </c:pt>
                <c:pt idx="1339">
                  <c:v>0.59</c:v>
                </c:pt>
                <c:pt idx="1340">
                  <c:v>0.59</c:v>
                </c:pt>
                <c:pt idx="1341">
                  <c:v>0.57999999999999996</c:v>
                </c:pt>
                <c:pt idx="1342">
                  <c:v>0.56000000000000005</c:v>
                </c:pt>
                <c:pt idx="1343">
                  <c:v>0.17</c:v>
                </c:pt>
                <c:pt idx="1344">
                  <c:v>0.16</c:v>
                </c:pt>
                <c:pt idx="1345">
                  <c:v>0.38</c:v>
                </c:pt>
                <c:pt idx="1346">
                  <c:v>0.62</c:v>
                </c:pt>
                <c:pt idx="1347">
                  <c:v>0.69</c:v>
                </c:pt>
                <c:pt idx="1348">
                  <c:v>0.55000000000000004</c:v>
                </c:pt>
                <c:pt idx="1349">
                  <c:v>0.56000000000000005</c:v>
                </c:pt>
                <c:pt idx="1350">
                  <c:v>0.5</c:v>
                </c:pt>
                <c:pt idx="1351">
                  <c:v>0.53</c:v>
                </c:pt>
                <c:pt idx="1352">
                  <c:v>0.55000000000000004</c:v>
                </c:pt>
                <c:pt idx="1353">
                  <c:v>0.45</c:v>
                </c:pt>
                <c:pt idx="1354">
                  <c:v>0.56999999999999995</c:v>
                </c:pt>
                <c:pt idx="1355">
                  <c:v>0.51</c:v>
                </c:pt>
                <c:pt idx="1356">
                  <c:v>0.75</c:v>
                </c:pt>
                <c:pt idx="1357">
                  <c:v>0.5</c:v>
                </c:pt>
                <c:pt idx="1358">
                  <c:v>0.63</c:v>
                </c:pt>
                <c:pt idx="1359">
                  <c:v>0.83</c:v>
                </c:pt>
                <c:pt idx="1360">
                  <c:v>0.15</c:v>
                </c:pt>
                <c:pt idx="1361">
                  <c:v>0.28999999999999998</c:v>
                </c:pt>
                <c:pt idx="1362">
                  <c:v>0.51</c:v>
                </c:pt>
                <c:pt idx="1363">
                  <c:v>0.48</c:v>
                </c:pt>
                <c:pt idx="1364">
                  <c:v>0.74</c:v>
                </c:pt>
                <c:pt idx="1365">
                  <c:v>0.46</c:v>
                </c:pt>
                <c:pt idx="1366">
                  <c:v>0.43</c:v>
                </c:pt>
                <c:pt idx="1367">
                  <c:v>0.44</c:v>
                </c:pt>
                <c:pt idx="1368">
                  <c:v>0.38</c:v>
                </c:pt>
                <c:pt idx="1369">
                  <c:v>0.56999999999999995</c:v>
                </c:pt>
                <c:pt idx="1370">
                  <c:v>0.8</c:v>
                </c:pt>
                <c:pt idx="1371">
                  <c:v>0.42</c:v>
                </c:pt>
                <c:pt idx="1372">
                  <c:v>0.6</c:v>
                </c:pt>
                <c:pt idx="1373">
                  <c:v>0.54</c:v>
                </c:pt>
                <c:pt idx="1374">
                  <c:v>0.62</c:v>
                </c:pt>
                <c:pt idx="1375">
                  <c:v>0.62</c:v>
                </c:pt>
                <c:pt idx="1376">
                  <c:v>0.73</c:v>
                </c:pt>
                <c:pt idx="1377">
                  <c:v>0.8</c:v>
                </c:pt>
                <c:pt idx="1378">
                  <c:v>0.61</c:v>
                </c:pt>
                <c:pt idx="1379">
                  <c:v>0.6</c:v>
                </c:pt>
                <c:pt idx="1380">
                  <c:v>0.75</c:v>
                </c:pt>
                <c:pt idx="1381">
                  <c:v>0.36</c:v>
                </c:pt>
                <c:pt idx="1382">
                  <c:v>0.61</c:v>
                </c:pt>
                <c:pt idx="1383">
                  <c:v>0.5</c:v>
                </c:pt>
                <c:pt idx="1384">
                  <c:v>0.33</c:v>
                </c:pt>
                <c:pt idx="1385">
                  <c:v>0</c:v>
                </c:pt>
                <c:pt idx="1386">
                  <c:v>0.53</c:v>
                </c:pt>
                <c:pt idx="1387">
                  <c:v>0.6</c:v>
                </c:pt>
                <c:pt idx="1388">
                  <c:v>0.54</c:v>
                </c:pt>
                <c:pt idx="1389">
                  <c:v>0.8</c:v>
                </c:pt>
                <c:pt idx="1390">
                  <c:v>0.62</c:v>
                </c:pt>
                <c:pt idx="1391">
                  <c:v>0.4</c:v>
                </c:pt>
                <c:pt idx="1392">
                  <c:v>0.45</c:v>
                </c:pt>
                <c:pt idx="1393">
                  <c:v>0.54</c:v>
                </c:pt>
                <c:pt idx="1394">
                  <c:v>0.59</c:v>
                </c:pt>
                <c:pt idx="1395">
                  <c:v>0.63</c:v>
                </c:pt>
                <c:pt idx="1396">
                  <c:v>0.35</c:v>
                </c:pt>
                <c:pt idx="1397">
                  <c:v>0.8</c:v>
                </c:pt>
                <c:pt idx="1398">
                  <c:v>0.45</c:v>
                </c:pt>
                <c:pt idx="1399">
                  <c:v>0.38</c:v>
                </c:pt>
                <c:pt idx="1400">
                  <c:v>0.4</c:v>
                </c:pt>
                <c:pt idx="1401">
                  <c:v>0.78</c:v>
                </c:pt>
                <c:pt idx="1402">
                  <c:v>0.38</c:v>
                </c:pt>
                <c:pt idx="1403">
                  <c:v>0.56999999999999995</c:v>
                </c:pt>
                <c:pt idx="1404">
                  <c:v>0.57999999999999996</c:v>
                </c:pt>
                <c:pt idx="1405">
                  <c:v>0.78</c:v>
                </c:pt>
                <c:pt idx="1406">
                  <c:v>0.75</c:v>
                </c:pt>
                <c:pt idx="1407">
                  <c:v>0.62</c:v>
                </c:pt>
                <c:pt idx="1408">
                  <c:v>0.4</c:v>
                </c:pt>
                <c:pt idx="1409">
                  <c:v>0.7</c:v>
                </c:pt>
                <c:pt idx="1410">
                  <c:v>0.44</c:v>
                </c:pt>
                <c:pt idx="1411">
                  <c:v>0.75</c:v>
                </c:pt>
                <c:pt idx="1412">
                  <c:v>0.77</c:v>
                </c:pt>
                <c:pt idx="1413">
                  <c:v>0.7</c:v>
                </c:pt>
                <c:pt idx="1414">
                  <c:v>0.5</c:v>
                </c:pt>
                <c:pt idx="1415">
                  <c:v>0.63</c:v>
                </c:pt>
                <c:pt idx="1416">
                  <c:v>0.55000000000000004</c:v>
                </c:pt>
                <c:pt idx="1417">
                  <c:v>0.59</c:v>
                </c:pt>
                <c:pt idx="1418">
                  <c:v>0.74</c:v>
                </c:pt>
                <c:pt idx="1419">
                  <c:v>0.6</c:v>
                </c:pt>
                <c:pt idx="1420">
                  <c:v>0.71</c:v>
                </c:pt>
                <c:pt idx="1421">
                  <c:v>0.35</c:v>
                </c:pt>
                <c:pt idx="1422">
                  <c:v>0.77</c:v>
                </c:pt>
                <c:pt idx="1423">
                  <c:v>0.72</c:v>
                </c:pt>
                <c:pt idx="1424">
                  <c:v>0.38</c:v>
                </c:pt>
                <c:pt idx="1425">
                  <c:v>0.64</c:v>
                </c:pt>
                <c:pt idx="1426">
                  <c:v>0.48</c:v>
                </c:pt>
                <c:pt idx="1427">
                  <c:v>0.64</c:v>
                </c:pt>
                <c:pt idx="1428">
                  <c:v>0.6</c:v>
                </c:pt>
                <c:pt idx="1429">
                  <c:v>0.71</c:v>
                </c:pt>
                <c:pt idx="1430">
                  <c:v>0.63</c:v>
                </c:pt>
                <c:pt idx="1431">
                  <c:v>0.52</c:v>
                </c:pt>
                <c:pt idx="1432">
                  <c:v>0.63</c:v>
                </c:pt>
                <c:pt idx="1433">
                  <c:v>0.04</c:v>
                </c:pt>
                <c:pt idx="1434">
                  <c:v>0.35</c:v>
                </c:pt>
                <c:pt idx="1435">
                  <c:v>0.57999999999999996</c:v>
                </c:pt>
                <c:pt idx="1436">
                  <c:v>0.77</c:v>
                </c:pt>
                <c:pt idx="1437">
                  <c:v>0.52</c:v>
                </c:pt>
                <c:pt idx="1438">
                  <c:v>0.44</c:v>
                </c:pt>
                <c:pt idx="1439">
                  <c:v>0.33</c:v>
                </c:pt>
                <c:pt idx="1440">
                  <c:v>0.65</c:v>
                </c:pt>
                <c:pt idx="1441">
                  <c:v>0.86</c:v>
                </c:pt>
                <c:pt idx="1442">
                  <c:v>0.56000000000000005</c:v>
                </c:pt>
                <c:pt idx="1443">
                  <c:v>0.39</c:v>
                </c:pt>
                <c:pt idx="1444">
                  <c:v>0.49</c:v>
                </c:pt>
                <c:pt idx="1445">
                  <c:v>0.51</c:v>
                </c:pt>
                <c:pt idx="1446">
                  <c:v>0.5</c:v>
                </c:pt>
                <c:pt idx="1447">
                  <c:v>0.67</c:v>
                </c:pt>
                <c:pt idx="1448">
                  <c:v>0.6</c:v>
                </c:pt>
                <c:pt idx="1449">
                  <c:v>0.44</c:v>
                </c:pt>
                <c:pt idx="1450">
                  <c:v>0.52</c:v>
                </c:pt>
                <c:pt idx="1451">
                  <c:v>0.8</c:v>
                </c:pt>
                <c:pt idx="1452">
                  <c:v>0</c:v>
                </c:pt>
                <c:pt idx="1453">
                  <c:v>0.6</c:v>
                </c:pt>
                <c:pt idx="1454">
                  <c:v>0.46</c:v>
                </c:pt>
                <c:pt idx="1455">
                  <c:v>0.22</c:v>
                </c:pt>
                <c:pt idx="1456">
                  <c:v>0.71</c:v>
                </c:pt>
                <c:pt idx="1457">
                  <c:v>0.54</c:v>
                </c:pt>
                <c:pt idx="1458">
                  <c:v>0.55000000000000004</c:v>
                </c:pt>
                <c:pt idx="1459">
                  <c:v>0.57999999999999996</c:v>
                </c:pt>
                <c:pt idx="1460">
                  <c:v>0.35</c:v>
                </c:pt>
                <c:pt idx="1461">
                  <c:v>0.8</c:v>
                </c:pt>
                <c:pt idx="1462">
                  <c:v>0.48</c:v>
                </c:pt>
                <c:pt idx="1463">
                  <c:v>0.75</c:v>
                </c:pt>
                <c:pt idx="1464">
                  <c:v>0.8</c:v>
                </c:pt>
              </c:numCache>
            </c:numRef>
          </c:xVal>
          <c:yVal>
            <c:numRef>
              <c:f>amazon!$F$2:$F$1466</c:f>
              <c:numCache>
                <c:formatCode>0.00</c:formatCode>
                <c:ptCount val="1465"/>
                <c:pt idx="0">
                  <c:v>0.69</c:v>
                </c:pt>
                <c:pt idx="1">
                  <c:v>0.35</c:v>
                </c:pt>
                <c:pt idx="2">
                  <c:v>0.78</c:v>
                </c:pt>
                <c:pt idx="3">
                  <c:v>0.69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0.62</c:v>
                </c:pt>
                <c:pt idx="8">
                  <c:v>0.63</c:v>
                </c:pt>
                <c:pt idx="9">
                  <c:v>0.28000000000000003</c:v>
                </c:pt>
                <c:pt idx="10">
                  <c:v>0.59</c:v>
                </c:pt>
                <c:pt idx="11">
                  <c:v>0.7</c:v>
                </c:pt>
                <c:pt idx="12">
                  <c:v>0.7</c:v>
                </c:pt>
                <c:pt idx="13">
                  <c:v>7.0000000000000007E-2</c:v>
                </c:pt>
                <c:pt idx="14">
                  <c:v>0.48</c:v>
                </c:pt>
                <c:pt idx="15">
                  <c:v>0.48</c:v>
                </c:pt>
                <c:pt idx="16">
                  <c:v>0.23</c:v>
                </c:pt>
                <c:pt idx="17">
                  <c:v>0.24</c:v>
                </c:pt>
                <c:pt idx="18">
                  <c:v>0.19</c:v>
                </c:pt>
                <c:pt idx="19">
                  <c:v>0.21</c:v>
                </c:pt>
                <c:pt idx="20">
                  <c:v>0.41</c:v>
                </c:pt>
                <c:pt idx="21">
                  <c:v>0.3</c:v>
                </c:pt>
                <c:pt idx="22">
                  <c:v>0.6</c:v>
                </c:pt>
                <c:pt idx="23">
                  <c:v>0.71</c:v>
                </c:pt>
                <c:pt idx="24">
                  <c:v>0.68</c:v>
                </c:pt>
                <c:pt idx="25">
                  <c:v>0.74</c:v>
                </c:pt>
                <c:pt idx="26">
                  <c:v>0.44</c:v>
                </c:pt>
                <c:pt idx="27">
                  <c:v>0.5</c:v>
                </c:pt>
                <c:pt idx="28">
                  <c:v>0.54</c:v>
                </c:pt>
                <c:pt idx="29">
                  <c:v>0.63</c:v>
                </c:pt>
                <c:pt idx="30">
                  <c:v>0.73</c:v>
                </c:pt>
                <c:pt idx="31">
                  <c:v>0.73</c:v>
                </c:pt>
                <c:pt idx="32">
                  <c:v>0.41</c:v>
                </c:pt>
                <c:pt idx="33">
                  <c:v>0.4</c:v>
                </c:pt>
                <c:pt idx="34">
                  <c:v>0.54</c:v>
                </c:pt>
                <c:pt idx="35">
                  <c:v>0.4</c:v>
                </c:pt>
                <c:pt idx="36">
                  <c:v>0.65</c:v>
                </c:pt>
                <c:pt idx="37">
                  <c:v>0.33</c:v>
                </c:pt>
                <c:pt idx="38">
                  <c:v>0.24</c:v>
                </c:pt>
                <c:pt idx="39">
                  <c:v>0.32</c:v>
                </c:pt>
                <c:pt idx="40">
                  <c:v>0.6</c:v>
                </c:pt>
                <c:pt idx="41">
                  <c:v>0.69</c:v>
                </c:pt>
                <c:pt idx="42">
                  <c:v>0.3</c:v>
                </c:pt>
                <c:pt idx="43">
                  <c:v>0.44</c:v>
                </c:pt>
                <c:pt idx="44">
                  <c:v>0.59</c:v>
                </c:pt>
                <c:pt idx="45">
                  <c:v>0.43</c:v>
                </c:pt>
                <c:pt idx="46">
                  <c:v>0.43</c:v>
                </c:pt>
                <c:pt idx="47">
                  <c:v>0.73</c:v>
                </c:pt>
                <c:pt idx="48">
                  <c:v>0.43</c:v>
                </c:pt>
                <c:pt idx="49">
                  <c:v>0.47</c:v>
                </c:pt>
                <c:pt idx="50">
                  <c:v>0.47</c:v>
                </c:pt>
                <c:pt idx="51">
                  <c:v>0.18</c:v>
                </c:pt>
                <c:pt idx="52">
                  <c:v>0.28000000000000003</c:v>
                </c:pt>
                <c:pt idx="53">
                  <c:v>0.56000000000000005</c:v>
                </c:pt>
                <c:pt idx="54">
                  <c:v>0.65</c:v>
                </c:pt>
                <c:pt idx="55">
                  <c:v>0.33</c:v>
                </c:pt>
                <c:pt idx="56">
                  <c:v>0.53</c:v>
                </c:pt>
                <c:pt idx="57">
                  <c:v>0.63</c:v>
                </c:pt>
                <c:pt idx="58">
                  <c:v>0.53</c:v>
                </c:pt>
                <c:pt idx="59">
                  <c:v>0.53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0.63</c:v>
                </c:pt>
                <c:pt idx="63">
                  <c:v>0.24</c:v>
                </c:pt>
                <c:pt idx="64">
                  <c:v>0.5</c:v>
                </c:pt>
                <c:pt idx="65">
                  <c:v>0.64</c:v>
                </c:pt>
                <c:pt idx="66">
                  <c:v>0.5</c:v>
                </c:pt>
                <c:pt idx="67">
                  <c:v>0.66</c:v>
                </c:pt>
                <c:pt idx="68">
                  <c:v>0.28000000000000003</c:v>
                </c:pt>
                <c:pt idx="69">
                  <c:v>0.46</c:v>
                </c:pt>
                <c:pt idx="70">
                  <c:v>0.36</c:v>
                </c:pt>
                <c:pt idx="71">
                  <c:v>0.62</c:v>
                </c:pt>
                <c:pt idx="72">
                  <c:v>0.33</c:v>
                </c:pt>
                <c:pt idx="73">
                  <c:v>0.69</c:v>
                </c:pt>
                <c:pt idx="74">
                  <c:v>0.69</c:v>
                </c:pt>
                <c:pt idx="75">
                  <c:v>0.25</c:v>
                </c:pt>
                <c:pt idx="76">
                  <c:v>0.53</c:v>
                </c:pt>
                <c:pt idx="77">
                  <c:v>0.53</c:v>
                </c:pt>
                <c:pt idx="78">
                  <c:v>0.22</c:v>
                </c:pt>
                <c:pt idx="79">
                  <c:v>0.19</c:v>
                </c:pt>
                <c:pt idx="80">
                  <c:v>0.19</c:v>
                </c:pt>
                <c:pt idx="81">
                  <c:v>0.22</c:v>
                </c:pt>
                <c:pt idx="82">
                  <c:v>0.22</c:v>
                </c:pt>
                <c:pt idx="83">
                  <c:v>0.64</c:v>
                </c:pt>
                <c:pt idx="84">
                  <c:v>0.59</c:v>
                </c:pt>
                <c:pt idx="85">
                  <c:v>0.66</c:v>
                </c:pt>
                <c:pt idx="86">
                  <c:v>0.65</c:v>
                </c:pt>
                <c:pt idx="87">
                  <c:v>0.54</c:v>
                </c:pt>
                <c:pt idx="88">
                  <c:v>0.71</c:v>
                </c:pt>
                <c:pt idx="89">
                  <c:v>0.71</c:v>
                </c:pt>
                <c:pt idx="90">
                  <c:v>0.6</c:v>
                </c:pt>
                <c:pt idx="91">
                  <c:v>0.68</c:v>
                </c:pt>
                <c:pt idx="92">
                  <c:v>0.68</c:v>
                </c:pt>
                <c:pt idx="93">
                  <c:v>0.82</c:v>
                </c:pt>
                <c:pt idx="94">
                  <c:v>0.79</c:v>
                </c:pt>
                <c:pt idx="95">
                  <c:v>0.59</c:v>
                </c:pt>
                <c:pt idx="96">
                  <c:v>0.67</c:v>
                </c:pt>
                <c:pt idx="97">
                  <c:v>0.22</c:v>
                </c:pt>
                <c:pt idx="98">
                  <c:v>0.16</c:v>
                </c:pt>
                <c:pt idx="99">
                  <c:v>0.25</c:v>
                </c:pt>
                <c:pt idx="100">
                  <c:v>0.5</c:v>
                </c:pt>
                <c:pt idx="101">
                  <c:v>0.38</c:v>
                </c:pt>
                <c:pt idx="102">
                  <c:v>0.56999999999999995</c:v>
                </c:pt>
                <c:pt idx="103">
                  <c:v>0.16</c:v>
                </c:pt>
                <c:pt idx="104">
                  <c:v>0.8</c:v>
                </c:pt>
                <c:pt idx="105">
                  <c:v>0.49</c:v>
                </c:pt>
                <c:pt idx="106">
                  <c:v>0.7</c:v>
                </c:pt>
                <c:pt idx="107">
                  <c:v>0.7</c:v>
                </c:pt>
                <c:pt idx="108">
                  <c:v>0.48</c:v>
                </c:pt>
                <c:pt idx="109">
                  <c:v>0.21</c:v>
                </c:pt>
                <c:pt idx="110">
                  <c:v>0.66</c:v>
                </c:pt>
                <c:pt idx="111">
                  <c:v>0.43</c:v>
                </c:pt>
                <c:pt idx="112">
                  <c:v>0.08</c:v>
                </c:pt>
                <c:pt idx="113">
                  <c:v>0.46</c:v>
                </c:pt>
                <c:pt idx="114">
                  <c:v>0.63</c:v>
                </c:pt>
                <c:pt idx="115">
                  <c:v>0.63</c:v>
                </c:pt>
                <c:pt idx="116">
                  <c:v>0.11</c:v>
                </c:pt>
                <c:pt idx="117">
                  <c:v>0.42</c:v>
                </c:pt>
                <c:pt idx="118">
                  <c:v>0.4</c:v>
                </c:pt>
                <c:pt idx="119">
                  <c:v>0.44</c:v>
                </c:pt>
                <c:pt idx="120">
                  <c:v>0.37</c:v>
                </c:pt>
                <c:pt idx="121">
                  <c:v>0.27</c:v>
                </c:pt>
                <c:pt idx="122">
                  <c:v>0.44</c:v>
                </c:pt>
                <c:pt idx="123">
                  <c:v>0.04</c:v>
                </c:pt>
                <c:pt idx="124">
                  <c:v>0.1</c:v>
                </c:pt>
                <c:pt idx="125">
                  <c:v>0.63</c:v>
                </c:pt>
                <c:pt idx="126">
                  <c:v>0.4</c:v>
                </c:pt>
                <c:pt idx="127">
                  <c:v>0.64</c:v>
                </c:pt>
                <c:pt idx="128">
                  <c:v>0.54</c:v>
                </c:pt>
                <c:pt idx="129">
                  <c:v>0</c:v>
                </c:pt>
                <c:pt idx="130">
                  <c:v>0.14000000000000001</c:v>
                </c:pt>
                <c:pt idx="131">
                  <c:v>0.51</c:v>
                </c:pt>
                <c:pt idx="132">
                  <c:v>0.47</c:v>
                </c:pt>
                <c:pt idx="133">
                  <c:v>0.38</c:v>
                </c:pt>
                <c:pt idx="134">
                  <c:v>0.64</c:v>
                </c:pt>
                <c:pt idx="135">
                  <c:v>0.5</c:v>
                </c:pt>
                <c:pt idx="136">
                  <c:v>0.55000000000000004</c:v>
                </c:pt>
                <c:pt idx="137">
                  <c:v>0.22</c:v>
                </c:pt>
                <c:pt idx="138">
                  <c:v>0.6</c:v>
                </c:pt>
                <c:pt idx="139">
                  <c:v>0.26</c:v>
                </c:pt>
                <c:pt idx="140">
                  <c:v>0.45</c:v>
                </c:pt>
                <c:pt idx="141">
                  <c:v>0.43</c:v>
                </c:pt>
                <c:pt idx="142">
                  <c:v>0.45</c:v>
                </c:pt>
                <c:pt idx="143">
                  <c:v>0</c:v>
                </c:pt>
                <c:pt idx="144">
                  <c:v>0.68</c:v>
                </c:pt>
                <c:pt idx="145">
                  <c:v>0.68</c:v>
                </c:pt>
                <c:pt idx="146">
                  <c:v>0.54</c:v>
                </c:pt>
                <c:pt idx="147">
                  <c:v>0.39</c:v>
                </c:pt>
                <c:pt idx="148">
                  <c:v>0.28000000000000003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0.23</c:v>
                </c:pt>
                <c:pt idx="153">
                  <c:v>0.62</c:v>
                </c:pt>
                <c:pt idx="154">
                  <c:v>0.23</c:v>
                </c:pt>
                <c:pt idx="155">
                  <c:v>0.23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0.44</c:v>
                </c:pt>
                <c:pt idx="160">
                  <c:v>0.69</c:v>
                </c:pt>
                <c:pt idx="161">
                  <c:v>0.31</c:v>
                </c:pt>
                <c:pt idx="162">
                  <c:v>0.21</c:v>
                </c:pt>
                <c:pt idx="163">
                  <c:v>0.15</c:v>
                </c:pt>
                <c:pt idx="164">
                  <c:v>0.33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</c:v>
                </c:pt>
                <c:pt idx="170">
                  <c:v>0.25</c:v>
                </c:pt>
                <c:pt idx="171">
                  <c:v>0.27</c:v>
                </c:pt>
                <c:pt idx="172">
                  <c:v>0.22</c:v>
                </c:pt>
                <c:pt idx="173">
                  <c:v>0.19</c:v>
                </c:pt>
                <c:pt idx="174">
                  <c:v>0.2</c:v>
                </c:pt>
                <c:pt idx="175">
                  <c:v>0.43</c:v>
                </c:pt>
                <c:pt idx="176">
                  <c:v>0.8</c:v>
                </c:pt>
                <c:pt idx="177">
                  <c:v>0.61</c:v>
                </c:pt>
                <c:pt idx="178">
                  <c:v>0.67</c:v>
                </c:pt>
                <c:pt idx="179">
                  <c:v>0.8</c:v>
                </c:pt>
                <c:pt idx="180">
                  <c:v>0.44</c:v>
                </c:pt>
                <c:pt idx="181">
                  <c:v>0.23</c:v>
                </c:pt>
                <c:pt idx="182">
                  <c:v>0.56000000000000005</c:v>
                </c:pt>
                <c:pt idx="183">
                  <c:v>0.26</c:v>
                </c:pt>
                <c:pt idx="184">
                  <c:v>0.26</c:v>
                </c:pt>
                <c:pt idx="185">
                  <c:v>0.44</c:v>
                </c:pt>
                <c:pt idx="186">
                  <c:v>0.27</c:v>
                </c:pt>
                <c:pt idx="187">
                  <c:v>0.31</c:v>
                </c:pt>
                <c:pt idx="188">
                  <c:v>0.27</c:v>
                </c:pt>
                <c:pt idx="189">
                  <c:v>0.35</c:v>
                </c:pt>
                <c:pt idx="190">
                  <c:v>0.75</c:v>
                </c:pt>
                <c:pt idx="191">
                  <c:v>0.17</c:v>
                </c:pt>
                <c:pt idx="192">
                  <c:v>0.17</c:v>
                </c:pt>
                <c:pt idx="193">
                  <c:v>0.2</c:v>
                </c:pt>
                <c:pt idx="194">
                  <c:v>0.77</c:v>
                </c:pt>
                <c:pt idx="195">
                  <c:v>0</c:v>
                </c:pt>
                <c:pt idx="196">
                  <c:v>0.05</c:v>
                </c:pt>
                <c:pt idx="197">
                  <c:v>0.75</c:v>
                </c:pt>
                <c:pt idx="198">
                  <c:v>0.21</c:v>
                </c:pt>
                <c:pt idx="199">
                  <c:v>0.25</c:v>
                </c:pt>
                <c:pt idx="200">
                  <c:v>0.56999999999999995</c:v>
                </c:pt>
                <c:pt idx="201">
                  <c:v>0.57999999999999996</c:v>
                </c:pt>
                <c:pt idx="202">
                  <c:v>0.65</c:v>
                </c:pt>
                <c:pt idx="203">
                  <c:v>0.31</c:v>
                </c:pt>
                <c:pt idx="204">
                  <c:v>0.76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0.61</c:v>
                </c:pt>
                <c:pt idx="209">
                  <c:v>0.45</c:v>
                </c:pt>
                <c:pt idx="210">
                  <c:v>0.61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0.45</c:v>
                </c:pt>
                <c:pt idx="215">
                  <c:v>0.56999999999999995</c:v>
                </c:pt>
                <c:pt idx="216">
                  <c:v>0.27</c:v>
                </c:pt>
                <c:pt idx="217">
                  <c:v>0.48</c:v>
                </c:pt>
                <c:pt idx="218">
                  <c:v>0.48</c:v>
                </c:pt>
                <c:pt idx="219">
                  <c:v>0.1</c:v>
                </c:pt>
                <c:pt idx="220">
                  <c:v>0.25</c:v>
                </c:pt>
                <c:pt idx="221">
                  <c:v>0.49</c:v>
                </c:pt>
                <c:pt idx="222">
                  <c:v>0.5</c:v>
                </c:pt>
                <c:pt idx="223">
                  <c:v>0.36</c:v>
                </c:pt>
                <c:pt idx="224">
                  <c:v>0.33</c:v>
                </c:pt>
                <c:pt idx="225">
                  <c:v>0.67</c:v>
                </c:pt>
                <c:pt idx="226">
                  <c:v>0.76</c:v>
                </c:pt>
                <c:pt idx="227">
                  <c:v>0.43</c:v>
                </c:pt>
                <c:pt idx="228">
                  <c:v>0.33</c:v>
                </c:pt>
                <c:pt idx="229">
                  <c:v>0.38</c:v>
                </c:pt>
                <c:pt idx="230">
                  <c:v>0.33</c:v>
                </c:pt>
                <c:pt idx="231">
                  <c:v>0.38</c:v>
                </c:pt>
                <c:pt idx="232">
                  <c:v>0.43</c:v>
                </c:pt>
                <c:pt idx="233">
                  <c:v>0.43</c:v>
                </c:pt>
                <c:pt idx="234">
                  <c:v>0.7</c:v>
                </c:pt>
                <c:pt idx="235">
                  <c:v>0.73</c:v>
                </c:pt>
                <c:pt idx="236">
                  <c:v>0.5</c:v>
                </c:pt>
                <c:pt idx="237">
                  <c:v>0.7</c:v>
                </c:pt>
                <c:pt idx="238">
                  <c:v>0.7</c:v>
                </c:pt>
                <c:pt idx="239">
                  <c:v>0.31</c:v>
                </c:pt>
                <c:pt idx="240">
                  <c:v>0.23</c:v>
                </c:pt>
                <c:pt idx="241">
                  <c:v>0.35</c:v>
                </c:pt>
                <c:pt idx="242">
                  <c:v>0.38</c:v>
                </c:pt>
                <c:pt idx="243">
                  <c:v>0.57999999999999996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0.41</c:v>
                </c:pt>
                <c:pt idx="251">
                  <c:v>0.4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</c:v>
                </c:pt>
                <c:pt idx="257">
                  <c:v>0.65</c:v>
                </c:pt>
                <c:pt idx="258">
                  <c:v>0.68</c:v>
                </c:pt>
                <c:pt idx="259">
                  <c:v>0.64</c:v>
                </c:pt>
                <c:pt idx="260">
                  <c:v>0.24</c:v>
                </c:pt>
                <c:pt idx="261">
                  <c:v>0.38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0.4</c:v>
                </c:pt>
                <c:pt idx="265">
                  <c:v>0.43</c:v>
                </c:pt>
                <c:pt idx="266">
                  <c:v>0.5</c:v>
                </c:pt>
                <c:pt idx="267">
                  <c:v>0.5</c:v>
                </c:pt>
                <c:pt idx="268">
                  <c:v>0.85</c:v>
                </c:pt>
                <c:pt idx="269">
                  <c:v>0.81</c:v>
                </c:pt>
                <c:pt idx="270">
                  <c:v>0.81</c:v>
                </c:pt>
                <c:pt idx="271">
                  <c:v>0.81</c:v>
                </c:pt>
                <c:pt idx="272">
                  <c:v>0.66</c:v>
                </c:pt>
                <c:pt idx="273">
                  <c:v>0.53</c:v>
                </c:pt>
                <c:pt idx="274">
                  <c:v>0.42</c:v>
                </c:pt>
                <c:pt idx="275">
                  <c:v>0.54</c:v>
                </c:pt>
                <c:pt idx="276">
                  <c:v>0.64</c:v>
                </c:pt>
                <c:pt idx="277">
                  <c:v>0.8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0.17</c:v>
                </c:pt>
                <c:pt idx="283">
                  <c:v>0.76</c:v>
                </c:pt>
                <c:pt idx="284">
                  <c:v>0.78</c:v>
                </c:pt>
                <c:pt idx="285">
                  <c:v>0.76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0.53</c:v>
                </c:pt>
                <c:pt idx="290">
                  <c:v>0.53</c:v>
                </c:pt>
                <c:pt idx="291">
                  <c:v>0.53</c:v>
                </c:pt>
                <c:pt idx="292">
                  <c:v>0.53</c:v>
                </c:pt>
                <c:pt idx="293">
                  <c:v>0.53</c:v>
                </c:pt>
                <c:pt idx="294">
                  <c:v>0.3</c:v>
                </c:pt>
                <c:pt idx="295">
                  <c:v>0.56999999999999995</c:v>
                </c:pt>
                <c:pt idx="296">
                  <c:v>0.41</c:v>
                </c:pt>
                <c:pt idx="297">
                  <c:v>0.7</c:v>
                </c:pt>
                <c:pt idx="298">
                  <c:v>0.7</c:v>
                </c:pt>
                <c:pt idx="299">
                  <c:v>0.14000000000000001</c:v>
                </c:pt>
                <c:pt idx="300">
                  <c:v>0.41</c:v>
                </c:pt>
                <c:pt idx="301">
                  <c:v>0.26</c:v>
                </c:pt>
                <c:pt idx="302">
                  <c:v>0.41</c:v>
                </c:pt>
                <c:pt idx="303">
                  <c:v>0.52</c:v>
                </c:pt>
                <c:pt idx="304">
                  <c:v>0.25</c:v>
                </c:pt>
                <c:pt idx="305">
                  <c:v>0.28000000000000003</c:v>
                </c:pt>
                <c:pt idx="306">
                  <c:v>0.7</c:v>
                </c:pt>
                <c:pt idx="307">
                  <c:v>0.4</c:v>
                </c:pt>
                <c:pt idx="308">
                  <c:v>0.48</c:v>
                </c:pt>
                <c:pt idx="309">
                  <c:v>0</c:v>
                </c:pt>
                <c:pt idx="310">
                  <c:v>0.77</c:v>
                </c:pt>
                <c:pt idx="311">
                  <c:v>0.77</c:v>
                </c:pt>
                <c:pt idx="312">
                  <c:v>0.38</c:v>
                </c:pt>
                <c:pt idx="313">
                  <c:v>0.25</c:v>
                </c:pt>
                <c:pt idx="314">
                  <c:v>0.5</c:v>
                </c:pt>
                <c:pt idx="315">
                  <c:v>0</c:v>
                </c:pt>
                <c:pt idx="316">
                  <c:v>0.14000000000000001</c:v>
                </c:pt>
                <c:pt idx="317">
                  <c:v>0.42</c:v>
                </c:pt>
                <c:pt idx="318">
                  <c:v>0.47</c:v>
                </c:pt>
                <c:pt idx="319">
                  <c:v>0.05</c:v>
                </c:pt>
                <c:pt idx="320">
                  <c:v>0.5</c:v>
                </c:pt>
                <c:pt idx="321">
                  <c:v>0.76</c:v>
                </c:pt>
                <c:pt idx="322">
                  <c:v>0.06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0.6</c:v>
                </c:pt>
                <c:pt idx="327">
                  <c:v>0.16</c:v>
                </c:pt>
                <c:pt idx="328">
                  <c:v>0</c:v>
                </c:pt>
                <c:pt idx="329">
                  <c:v>0.34</c:v>
                </c:pt>
                <c:pt idx="330">
                  <c:v>0.34</c:v>
                </c:pt>
                <c:pt idx="331">
                  <c:v>0.72</c:v>
                </c:pt>
                <c:pt idx="332">
                  <c:v>0.73</c:v>
                </c:pt>
                <c:pt idx="333">
                  <c:v>0.5</c:v>
                </c:pt>
                <c:pt idx="334">
                  <c:v>0.28999999999999998</c:v>
                </c:pt>
                <c:pt idx="335">
                  <c:v>0.32</c:v>
                </c:pt>
                <c:pt idx="336">
                  <c:v>0.32</c:v>
                </c:pt>
                <c:pt idx="337">
                  <c:v>0.34</c:v>
                </c:pt>
                <c:pt idx="338">
                  <c:v>0.41</c:v>
                </c:pt>
                <c:pt idx="339">
                  <c:v>0.31</c:v>
                </c:pt>
                <c:pt idx="340">
                  <c:v>0.44</c:v>
                </c:pt>
                <c:pt idx="341">
                  <c:v>0.56000000000000005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0.59</c:v>
                </c:pt>
                <c:pt idx="349">
                  <c:v>0.44</c:v>
                </c:pt>
                <c:pt idx="350">
                  <c:v>0.1</c:v>
                </c:pt>
                <c:pt idx="351">
                  <c:v>0.19</c:v>
                </c:pt>
                <c:pt idx="352">
                  <c:v>0.5</c:v>
                </c:pt>
                <c:pt idx="353">
                  <c:v>0.74</c:v>
                </c:pt>
                <c:pt idx="354">
                  <c:v>0.74</c:v>
                </c:pt>
                <c:pt idx="355">
                  <c:v>0.02</c:v>
                </c:pt>
                <c:pt idx="356">
                  <c:v>0</c:v>
                </c:pt>
                <c:pt idx="357">
                  <c:v>0</c:v>
                </c:pt>
                <c:pt idx="358">
                  <c:v>0.56000000000000005</c:v>
                </c:pt>
                <c:pt idx="359">
                  <c:v>0.46</c:v>
                </c:pt>
                <c:pt idx="360">
                  <c:v>0.62</c:v>
                </c:pt>
                <c:pt idx="361">
                  <c:v>0.63</c:v>
                </c:pt>
                <c:pt idx="362">
                  <c:v>0.44</c:v>
                </c:pt>
                <c:pt idx="363">
                  <c:v>0.13</c:v>
                </c:pt>
                <c:pt idx="364">
                  <c:v>0.26</c:v>
                </c:pt>
                <c:pt idx="365">
                  <c:v>0.55000000000000004</c:v>
                </c:pt>
                <c:pt idx="366">
                  <c:v>0.3</c:v>
                </c:pt>
                <c:pt idx="367">
                  <c:v>0.26</c:v>
                </c:pt>
                <c:pt idx="368">
                  <c:v>0.18</c:v>
                </c:pt>
                <c:pt idx="369">
                  <c:v>0.3</c:v>
                </c:pt>
                <c:pt idx="370">
                  <c:v>0.26</c:v>
                </c:pt>
                <c:pt idx="371">
                  <c:v>0.18</c:v>
                </c:pt>
                <c:pt idx="372">
                  <c:v>0.3</c:v>
                </c:pt>
                <c:pt idx="373">
                  <c:v>0.4</c:v>
                </c:pt>
                <c:pt idx="374">
                  <c:v>0.38</c:v>
                </c:pt>
                <c:pt idx="375">
                  <c:v>0.38</c:v>
                </c:pt>
                <c:pt idx="376">
                  <c:v>0.28000000000000003</c:v>
                </c:pt>
                <c:pt idx="377">
                  <c:v>0</c:v>
                </c:pt>
                <c:pt idx="378">
                  <c:v>0.04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0.27</c:v>
                </c:pt>
                <c:pt idx="382">
                  <c:v>0.27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0.39</c:v>
                </c:pt>
                <c:pt idx="388">
                  <c:v>0.39</c:v>
                </c:pt>
                <c:pt idx="389">
                  <c:v>0.42</c:v>
                </c:pt>
                <c:pt idx="390">
                  <c:v>0.25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0.22</c:v>
                </c:pt>
                <c:pt idx="394">
                  <c:v>0.2</c:v>
                </c:pt>
                <c:pt idx="395">
                  <c:v>0.6</c:v>
                </c:pt>
                <c:pt idx="396">
                  <c:v>0.56000000000000005</c:v>
                </c:pt>
                <c:pt idx="397">
                  <c:v>0</c:v>
                </c:pt>
                <c:pt idx="398">
                  <c:v>0.27</c:v>
                </c:pt>
                <c:pt idx="399">
                  <c:v>0.55000000000000004</c:v>
                </c:pt>
                <c:pt idx="400">
                  <c:v>0.66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</c:v>
                </c:pt>
                <c:pt idx="406">
                  <c:v>0.44</c:v>
                </c:pt>
                <c:pt idx="407">
                  <c:v>0.5</c:v>
                </c:pt>
                <c:pt idx="408">
                  <c:v>0.44</c:v>
                </c:pt>
                <c:pt idx="409">
                  <c:v>0.63</c:v>
                </c:pt>
                <c:pt idx="410">
                  <c:v>0.45</c:v>
                </c:pt>
                <c:pt idx="411">
                  <c:v>0.28000000000000003</c:v>
                </c:pt>
                <c:pt idx="412">
                  <c:v>0.22</c:v>
                </c:pt>
                <c:pt idx="413">
                  <c:v>0.38</c:v>
                </c:pt>
                <c:pt idx="414">
                  <c:v>0</c:v>
                </c:pt>
                <c:pt idx="415">
                  <c:v>0</c:v>
                </c:pt>
                <c:pt idx="416">
                  <c:v>0.56999999999999995</c:v>
                </c:pt>
                <c:pt idx="417">
                  <c:v>0.21</c:v>
                </c:pt>
                <c:pt idx="418">
                  <c:v>0.18</c:v>
                </c:pt>
                <c:pt idx="419">
                  <c:v>0.21</c:v>
                </c:pt>
                <c:pt idx="420">
                  <c:v>0.24</c:v>
                </c:pt>
                <c:pt idx="421">
                  <c:v>0</c:v>
                </c:pt>
                <c:pt idx="422">
                  <c:v>0.19</c:v>
                </c:pt>
                <c:pt idx="423">
                  <c:v>0.81</c:v>
                </c:pt>
                <c:pt idx="424">
                  <c:v>0.65</c:v>
                </c:pt>
                <c:pt idx="425">
                  <c:v>0.69</c:v>
                </c:pt>
                <c:pt idx="426">
                  <c:v>0.5</c:v>
                </c:pt>
                <c:pt idx="427">
                  <c:v>0.36</c:v>
                </c:pt>
                <c:pt idx="428">
                  <c:v>0.75</c:v>
                </c:pt>
                <c:pt idx="429">
                  <c:v>0.66</c:v>
                </c:pt>
                <c:pt idx="430">
                  <c:v>0.83</c:v>
                </c:pt>
                <c:pt idx="431">
                  <c:v>0.67</c:v>
                </c:pt>
                <c:pt idx="432">
                  <c:v>0.2</c:v>
                </c:pt>
                <c:pt idx="433">
                  <c:v>0.22</c:v>
                </c:pt>
                <c:pt idx="434">
                  <c:v>0.21</c:v>
                </c:pt>
                <c:pt idx="435">
                  <c:v>0.6</c:v>
                </c:pt>
                <c:pt idx="436">
                  <c:v>0.42</c:v>
                </c:pt>
                <c:pt idx="437">
                  <c:v>0.31</c:v>
                </c:pt>
                <c:pt idx="438">
                  <c:v>0.4</c:v>
                </c:pt>
                <c:pt idx="439">
                  <c:v>0.27</c:v>
                </c:pt>
                <c:pt idx="440">
                  <c:v>0.72</c:v>
                </c:pt>
                <c:pt idx="441">
                  <c:v>0.62</c:v>
                </c:pt>
                <c:pt idx="442">
                  <c:v>0.72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0.55000000000000004</c:v>
                </c:pt>
                <c:pt idx="447">
                  <c:v>0.85</c:v>
                </c:pt>
                <c:pt idx="448">
                  <c:v>0.85</c:v>
                </c:pt>
                <c:pt idx="449">
                  <c:v>0.88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0.47</c:v>
                </c:pt>
                <c:pt idx="454">
                  <c:v>0.31</c:v>
                </c:pt>
                <c:pt idx="455">
                  <c:v>0.33</c:v>
                </c:pt>
                <c:pt idx="456">
                  <c:v>0.37</c:v>
                </c:pt>
                <c:pt idx="457">
                  <c:v>0.41</c:v>
                </c:pt>
                <c:pt idx="458">
                  <c:v>0.61</c:v>
                </c:pt>
                <c:pt idx="459">
                  <c:v>0.3</c:v>
                </c:pt>
                <c:pt idx="460">
                  <c:v>0.3</c:v>
                </c:pt>
                <c:pt idx="461">
                  <c:v>0.28999999999999998</c:v>
                </c:pt>
                <c:pt idx="462">
                  <c:v>0.4</c:v>
                </c:pt>
                <c:pt idx="463">
                  <c:v>0.4</c:v>
                </c:pt>
                <c:pt idx="464">
                  <c:v>0</c:v>
                </c:pt>
                <c:pt idx="465">
                  <c:v>0.56999999999999995</c:v>
                </c:pt>
                <c:pt idx="466">
                  <c:v>0.4</c:v>
                </c:pt>
                <c:pt idx="467">
                  <c:v>0.51</c:v>
                </c:pt>
                <c:pt idx="468">
                  <c:v>0.37</c:v>
                </c:pt>
                <c:pt idx="469">
                  <c:v>0.49</c:v>
                </c:pt>
                <c:pt idx="470">
                  <c:v>0.11</c:v>
                </c:pt>
                <c:pt idx="471">
                  <c:v>0.48</c:v>
                </c:pt>
                <c:pt idx="472">
                  <c:v>0.41</c:v>
                </c:pt>
                <c:pt idx="473">
                  <c:v>0.35</c:v>
                </c:pt>
                <c:pt idx="474">
                  <c:v>0.57999999999999996</c:v>
                </c:pt>
                <c:pt idx="475">
                  <c:v>0.7</c:v>
                </c:pt>
                <c:pt idx="476">
                  <c:v>0.1</c:v>
                </c:pt>
                <c:pt idx="477">
                  <c:v>0.15</c:v>
                </c:pt>
                <c:pt idx="478">
                  <c:v>0</c:v>
                </c:pt>
                <c:pt idx="479">
                  <c:v>0</c:v>
                </c:pt>
                <c:pt idx="480">
                  <c:v>0.79</c:v>
                </c:pt>
                <c:pt idx="481">
                  <c:v>0.79</c:v>
                </c:pt>
                <c:pt idx="482">
                  <c:v>0.79</c:v>
                </c:pt>
                <c:pt idx="483">
                  <c:v>0.79</c:v>
                </c:pt>
                <c:pt idx="484">
                  <c:v>0.75</c:v>
                </c:pt>
                <c:pt idx="485">
                  <c:v>0.7</c:v>
                </c:pt>
                <c:pt idx="486">
                  <c:v>0.75</c:v>
                </c:pt>
                <c:pt idx="487">
                  <c:v>0.26</c:v>
                </c:pt>
                <c:pt idx="488">
                  <c:v>0.6</c:v>
                </c:pt>
                <c:pt idx="489">
                  <c:v>0.44</c:v>
                </c:pt>
                <c:pt idx="490">
                  <c:v>0.25</c:v>
                </c:pt>
                <c:pt idx="491">
                  <c:v>0.6</c:v>
                </c:pt>
                <c:pt idx="492">
                  <c:v>0.6</c:v>
                </c:pt>
                <c:pt idx="493">
                  <c:v>0.33</c:v>
                </c:pt>
                <c:pt idx="494">
                  <c:v>0.52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0.49</c:v>
                </c:pt>
                <c:pt idx="499">
                  <c:v>0.14000000000000001</c:v>
                </c:pt>
                <c:pt idx="500">
                  <c:v>0.32</c:v>
                </c:pt>
                <c:pt idx="501">
                  <c:v>0.65</c:v>
                </c:pt>
                <c:pt idx="502">
                  <c:v>0.43</c:v>
                </c:pt>
                <c:pt idx="503">
                  <c:v>0.24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0.32</c:v>
                </c:pt>
                <c:pt idx="507">
                  <c:v>0.12</c:v>
                </c:pt>
                <c:pt idx="508">
                  <c:v>0.62</c:v>
                </c:pt>
                <c:pt idx="509">
                  <c:v>0.26</c:v>
                </c:pt>
                <c:pt idx="510">
                  <c:v>0.46</c:v>
                </c:pt>
                <c:pt idx="511">
                  <c:v>0.66</c:v>
                </c:pt>
                <c:pt idx="512">
                  <c:v>0.49</c:v>
                </c:pt>
                <c:pt idx="513">
                  <c:v>0.62</c:v>
                </c:pt>
                <c:pt idx="514">
                  <c:v>0.42</c:v>
                </c:pt>
                <c:pt idx="515">
                  <c:v>0.42</c:v>
                </c:pt>
                <c:pt idx="516">
                  <c:v>0.39</c:v>
                </c:pt>
                <c:pt idx="517">
                  <c:v>0.21</c:v>
                </c:pt>
                <c:pt idx="518">
                  <c:v>0</c:v>
                </c:pt>
                <c:pt idx="519">
                  <c:v>0.73</c:v>
                </c:pt>
                <c:pt idx="520">
                  <c:v>0.73</c:v>
                </c:pt>
                <c:pt idx="521">
                  <c:v>0.25</c:v>
                </c:pt>
                <c:pt idx="522">
                  <c:v>0</c:v>
                </c:pt>
                <c:pt idx="523">
                  <c:v>0.05</c:v>
                </c:pt>
                <c:pt idx="524">
                  <c:v>0.03</c:v>
                </c:pt>
                <c:pt idx="525">
                  <c:v>0.4</c:v>
                </c:pt>
                <c:pt idx="526">
                  <c:v>0.24</c:v>
                </c:pt>
                <c:pt idx="527">
                  <c:v>0.28000000000000003</c:v>
                </c:pt>
                <c:pt idx="528">
                  <c:v>0.66</c:v>
                </c:pt>
                <c:pt idx="529">
                  <c:v>0.31</c:v>
                </c:pt>
                <c:pt idx="530">
                  <c:v>0.41</c:v>
                </c:pt>
                <c:pt idx="531">
                  <c:v>0.32</c:v>
                </c:pt>
                <c:pt idx="532">
                  <c:v>0.34</c:v>
                </c:pt>
                <c:pt idx="533">
                  <c:v>0.06</c:v>
                </c:pt>
                <c:pt idx="534">
                  <c:v>0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0.28000000000000003</c:v>
                </c:pt>
                <c:pt idx="538">
                  <c:v>0.36</c:v>
                </c:pt>
                <c:pt idx="539">
                  <c:v>0.22</c:v>
                </c:pt>
                <c:pt idx="540">
                  <c:v>0.6</c:v>
                </c:pt>
                <c:pt idx="541">
                  <c:v>0.6</c:v>
                </c:pt>
                <c:pt idx="542">
                  <c:v>0.62</c:v>
                </c:pt>
                <c:pt idx="543">
                  <c:v>0.6</c:v>
                </c:pt>
                <c:pt idx="544">
                  <c:v>0.79</c:v>
                </c:pt>
                <c:pt idx="545">
                  <c:v>0.57999999999999996</c:v>
                </c:pt>
                <c:pt idx="546">
                  <c:v>0.23</c:v>
                </c:pt>
                <c:pt idx="547">
                  <c:v>0.83</c:v>
                </c:pt>
                <c:pt idx="548">
                  <c:v>0.41</c:v>
                </c:pt>
                <c:pt idx="549">
                  <c:v>0.43</c:v>
                </c:pt>
                <c:pt idx="550">
                  <c:v>0.43</c:v>
                </c:pt>
                <c:pt idx="551">
                  <c:v>0.64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0.39</c:v>
                </c:pt>
                <c:pt idx="556">
                  <c:v>0.53</c:v>
                </c:pt>
                <c:pt idx="557">
                  <c:v>0.02</c:v>
                </c:pt>
                <c:pt idx="558">
                  <c:v>0.57999999999999996</c:v>
                </c:pt>
                <c:pt idx="559">
                  <c:v>0.53</c:v>
                </c:pt>
                <c:pt idx="560">
                  <c:v>0.39</c:v>
                </c:pt>
                <c:pt idx="561">
                  <c:v>0.2</c:v>
                </c:pt>
                <c:pt idx="562">
                  <c:v>0.31</c:v>
                </c:pt>
                <c:pt idx="563">
                  <c:v>0.32</c:v>
                </c:pt>
                <c:pt idx="564">
                  <c:v>0.15</c:v>
                </c:pt>
                <c:pt idx="565">
                  <c:v>0.43</c:v>
                </c:pt>
                <c:pt idx="566">
                  <c:v>0.66</c:v>
                </c:pt>
                <c:pt idx="567">
                  <c:v>0.66</c:v>
                </c:pt>
                <c:pt idx="568">
                  <c:v>0.53</c:v>
                </c:pt>
                <c:pt idx="569">
                  <c:v>0.46</c:v>
                </c:pt>
                <c:pt idx="570">
                  <c:v>0.18</c:v>
                </c:pt>
                <c:pt idx="571">
                  <c:v>0.53</c:v>
                </c:pt>
                <c:pt idx="572">
                  <c:v>0.47</c:v>
                </c:pt>
                <c:pt idx="573">
                  <c:v>0.75</c:v>
                </c:pt>
                <c:pt idx="574">
                  <c:v>0.82</c:v>
                </c:pt>
                <c:pt idx="575">
                  <c:v>7.0000000000000007E-2</c:v>
                </c:pt>
                <c:pt idx="576">
                  <c:v>0.21</c:v>
                </c:pt>
                <c:pt idx="577">
                  <c:v>0.5</c:v>
                </c:pt>
                <c:pt idx="578">
                  <c:v>0.16</c:v>
                </c:pt>
                <c:pt idx="579">
                  <c:v>0.28000000000000003</c:v>
                </c:pt>
                <c:pt idx="580">
                  <c:v>0.25</c:v>
                </c:pt>
                <c:pt idx="581">
                  <c:v>0.22</c:v>
                </c:pt>
                <c:pt idx="582">
                  <c:v>0.41</c:v>
                </c:pt>
                <c:pt idx="583">
                  <c:v>0.33</c:v>
                </c:pt>
                <c:pt idx="584">
                  <c:v>0.13</c:v>
                </c:pt>
                <c:pt idx="585">
                  <c:v>0.35</c:v>
                </c:pt>
                <c:pt idx="586">
                  <c:v>0.15</c:v>
                </c:pt>
                <c:pt idx="587">
                  <c:v>0.59</c:v>
                </c:pt>
                <c:pt idx="588">
                  <c:v>0.48</c:v>
                </c:pt>
                <c:pt idx="589">
                  <c:v>0</c:v>
                </c:pt>
                <c:pt idx="590">
                  <c:v>0.7</c:v>
                </c:pt>
                <c:pt idx="591">
                  <c:v>0</c:v>
                </c:pt>
                <c:pt idx="592">
                  <c:v>0.9</c:v>
                </c:pt>
                <c:pt idx="593">
                  <c:v>0.2</c:v>
                </c:pt>
                <c:pt idx="594">
                  <c:v>0.75</c:v>
                </c:pt>
                <c:pt idx="595">
                  <c:v>0.77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0.65</c:v>
                </c:pt>
                <c:pt idx="600">
                  <c:v>0.4</c:v>
                </c:pt>
                <c:pt idx="601">
                  <c:v>0.55000000000000004</c:v>
                </c:pt>
                <c:pt idx="602">
                  <c:v>0.78</c:v>
                </c:pt>
                <c:pt idx="603">
                  <c:v>0.2</c:v>
                </c:pt>
                <c:pt idx="604">
                  <c:v>0.57999999999999996</c:v>
                </c:pt>
                <c:pt idx="605">
                  <c:v>0.59</c:v>
                </c:pt>
                <c:pt idx="606">
                  <c:v>0.65</c:v>
                </c:pt>
                <c:pt idx="607">
                  <c:v>0.26</c:v>
                </c:pt>
                <c:pt idx="608">
                  <c:v>0.54</c:v>
                </c:pt>
                <c:pt idx="609">
                  <c:v>0.51</c:v>
                </c:pt>
                <c:pt idx="610">
                  <c:v>0.74</c:v>
                </c:pt>
                <c:pt idx="611">
                  <c:v>0.56999999999999995</c:v>
                </c:pt>
                <c:pt idx="612">
                  <c:v>0</c:v>
                </c:pt>
                <c:pt idx="613">
                  <c:v>0.6</c:v>
                </c:pt>
                <c:pt idx="614">
                  <c:v>0.65</c:v>
                </c:pt>
                <c:pt idx="615">
                  <c:v>0.65</c:v>
                </c:pt>
                <c:pt idx="616">
                  <c:v>0.65</c:v>
                </c:pt>
                <c:pt idx="617">
                  <c:v>0.57999999999999996</c:v>
                </c:pt>
                <c:pt idx="618">
                  <c:v>0.57999999999999996</c:v>
                </c:pt>
                <c:pt idx="619">
                  <c:v>0.28999999999999998</c:v>
                </c:pt>
                <c:pt idx="620">
                  <c:v>0.56000000000000005</c:v>
                </c:pt>
                <c:pt idx="621">
                  <c:v>0.57999999999999996</c:v>
                </c:pt>
                <c:pt idx="622">
                  <c:v>0.63</c:v>
                </c:pt>
                <c:pt idx="623">
                  <c:v>0.03</c:v>
                </c:pt>
                <c:pt idx="624">
                  <c:v>0.66</c:v>
                </c:pt>
                <c:pt idx="625">
                  <c:v>0.22</c:v>
                </c:pt>
                <c:pt idx="626">
                  <c:v>0</c:v>
                </c:pt>
                <c:pt idx="627">
                  <c:v>0.28999999999999998</c:v>
                </c:pt>
                <c:pt idx="628">
                  <c:v>0.15</c:v>
                </c:pt>
                <c:pt idx="629">
                  <c:v>0.23</c:v>
                </c:pt>
                <c:pt idx="630">
                  <c:v>0.7</c:v>
                </c:pt>
                <c:pt idx="631">
                  <c:v>0.7</c:v>
                </c:pt>
                <c:pt idx="632">
                  <c:v>0.44</c:v>
                </c:pt>
                <c:pt idx="633">
                  <c:v>0.71</c:v>
                </c:pt>
                <c:pt idx="634">
                  <c:v>0.71</c:v>
                </c:pt>
                <c:pt idx="635">
                  <c:v>0.48</c:v>
                </c:pt>
                <c:pt idx="636">
                  <c:v>0.7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0.85</c:v>
                </c:pt>
                <c:pt idx="640">
                  <c:v>0.7</c:v>
                </c:pt>
                <c:pt idx="641">
                  <c:v>0.44</c:v>
                </c:pt>
                <c:pt idx="642">
                  <c:v>0.7</c:v>
                </c:pt>
                <c:pt idx="643">
                  <c:v>0.21</c:v>
                </c:pt>
                <c:pt idx="644">
                  <c:v>0.76</c:v>
                </c:pt>
                <c:pt idx="645">
                  <c:v>0.33</c:v>
                </c:pt>
                <c:pt idx="646">
                  <c:v>0.75</c:v>
                </c:pt>
                <c:pt idx="647">
                  <c:v>0.46</c:v>
                </c:pt>
                <c:pt idx="648">
                  <c:v>0.75</c:v>
                </c:pt>
                <c:pt idx="649">
                  <c:v>0.66</c:v>
                </c:pt>
                <c:pt idx="650">
                  <c:v>0.56999999999999995</c:v>
                </c:pt>
                <c:pt idx="651">
                  <c:v>0.2</c:v>
                </c:pt>
                <c:pt idx="652">
                  <c:v>0.24</c:v>
                </c:pt>
                <c:pt idx="653">
                  <c:v>0.6</c:v>
                </c:pt>
                <c:pt idx="654">
                  <c:v>0.5</c:v>
                </c:pt>
                <c:pt idx="655">
                  <c:v>0.56000000000000005</c:v>
                </c:pt>
                <c:pt idx="656">
                  <c:v>0.36</c:v>
                </c:pt>
                <c:pt idx="657">
                  <c:v>0.42</c:v>
                </c:pt>
                <c:pt idx="658">
                  <c:v>0.32</c:v>
                </c:pt>
                <c:pt idx="659">
                  <c:v>0.31</c:v>
                </c:pt>
                <c:pt idx="660">
                  <c:v>0.31</c:v>
                </c:pt>
                <c:pt idx="661">
                  <c:v>0.24</c:v>
                </c:pt>
                <c:pt idx="662">
                  <c:v>0.5</c:v>
                </c:pt>
                <c:pt idx="663">
                  <c:v>0.76</c:v>
                </c:pt>
                <c:pt idx="664">
                  <c:v>0.38</c:v>
                </c:pt>
                <c:pt idx="665">
                  <c:v>0.48</c:v>
                </c:pt>
                <c:pt idx="666">
                  <c:v>0.43</c:v>
                </c:pt>
                <c:pt idx="667">
                  <c:v>0</c:v>
                </c:pt>
                <c:pt idx="668">
                  <c:v>0.28000000000000003</c:v>
                </c:pt>
                <c:pt idx="669">
                  <c:v>0.11</c:v>
                </c:pt>
                <c:pt idx="670">
                  <c:v>0.15</c:v>
                </c:pt>
                <c:pt idx="671">
                  <c:v>0.46</c:v>
                </c:pt>
                <c:pt idx="672">
                  <c:v>0.41</c:v>
                </c:pt>
                <c:pt idx="673">
                  <c:v>0.94</c:v>
                </c:pt>
                <c:pt idx="674">
                  <c:v>0.35</c:v>
                </c:pt>
                <c:pt idx="675">
                  <c:v>0.2</c:v>
                </c:pt>
                <c:pt idx="676">
                  <c:v>0.6</c:v>
                </c:pt>
                <c:pt idx="677">
                  <c:v>0.26</c:v>
                </c:pt>
                <c:pt idx="678">
                  <c:v>0.12</c:v>
                </c:pt>
                <c:pt idx="679">
                  <c:v>0.61</c:v>
                </c:pt>
                <c:pt idx="680">
                  <c:v>0.28999999999999998</c:v>
                </c:pt>
                <c:pt idx="681">
                  <c:v>0.47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0.77</c:v>
                </c:pt>
                <c:pt idx="686">
                  <c:v>0.77</c:v>
                </c:pt>
                <c:pt idx="687">
                  <c:v>0.7</c:v>
                </c:pt>
                <c:pt idx="688">
                  <c:v>0.77</c:v>
                </c:pt>
                <c:pt idx="689">
                  <c:v>0.77</c:v>
                </c:pt>
                <c:pt idx="690">
                  <c:v>0.1</c:v>
                </c:pt>
                <c:pt idx="691">
                  <c:v>0.72</c:v>
                </c:pt>
                <c:pt idx="692">
                  <c:v>0.59</c:v>
                </c:pt>
                <c:pt idx="693">
                  <c:v>0.52</c:v>
                </c:pt>
                <c:pt idx="694">
                  <c:v>0.4</c:v>
                </c:pt>
                <c:pt idx="695">
                  <c:v>0.65</c:v>
                </c:pt>
                <c:pt idx="696">
                  <c:v>0.75</c:v>
                </c:pt>
                <c:pt idx="697">
                  <c:v>0.23</c:v>
                </c:pt>
                <c:pt idx="698">
                  <c:v>0.31</c:v>
                </c:pt>
                <c:pt idx="699">
                  <c:v>0.6</c:v>
                </c:pt>
                <c:pt idx="700">
                  <c:v>0.6</c:v>
                </c:pt>
                <c:pt idx="701">
                  <c:v>0.43</c:v>
                </c:pt>
                <c:pt idx="702">
                  <c:v>0.4</c:v>
                </c:pt>
                <c:pt idx="703">
                  <c:v>0.57999999999999996</c:v>
                </c:pt>
                <c:pt idx="704">
                  <c:v>0</c:v>
                </c:pt>
                <c:pt idx="705">
                  <c:v>0.38</c:v>
                </c:pt>
                <c:pt idx="706">
                  <c:v>0.38</c:v>
                </c:pt>
                <c:pt idx="707">
                  <c:v>0.18</c:v>
                </c:pt>
                <c:pt idx="708">
                  <c:v>0.06</c:v>
                </c:pt>
                <c:pt idx="709">
                  <c:v>0.38</c:v>
                </c:pt>
                <c:pt idx="710">
                  <c:v>0.22</c:v>
                </c:pt>
                <c:pt idx="711">
                  <c:v>0.57999999999999996</c:v>
                </c:pt>
                <c:pt idx="712">
                  <c:v>0.73</c:v>
                </c:pt>
                <c:pt idx="713">
                  <c:v>0.39</c:v>
                </c:pt>
                <c:pt idx="714">
                  <c:v>0.27</c:v>
                </c:pt>
                <c:pt idx="715">
                  <c:v>0.35</c:v>
                </c:pt>
                <c:pt idx="716">
                  <c:v>0.54</c:v>
                </c:pt>
                <c:pt idx="717">
                  <c:v>0.28999999999999998</c:v>
                </c:pt>
                <c:pt idx="718">
                  <c:v>0.04</c:v>
                </c:pt>
                <c:pt idx="719">
                  <c:v>0.6</c:v>
                </c:pt>
                <c:pt idx="720">
                  <c:v>0.47</c:v>
                </c:pt>
                <c:pt idx="721">
                  <c:v>0.69</c:v>
                </c:pt>
                <c:pt idx="722">
                  <c:v>0.84</c:v>
                </c:pt>
                <c:pt idx="723">
                  <c:v>0.25</c:v>
                </c:pt>
                <c:pt idx="724">
                  <c:v>0.56999999999999995</c:v>
                </c:pt>
                <c:pt idx="725">
                  <c:v>0.48</c:v>
                </c:pt>
                <c:pt idx="726">
                  <c:v>0.24</c:v>
                </c:pt>
                <c:pt idx="727">
                  <c:v>0.42</c:v>
                </c:pt>
                <c:pt idx="728">
                  <c:v>0.42</c:v>
                </c:pt>
                <c:pt idx="729">
                  <c:v>0.35</c:v>
                </c:pt>
                <c:pt idx="730">
                  <c:v>0.17</c:v>
                </c:pt>
                <c:pt idx="731">
                  <c:v>0.31</c:v>
                </c:pt>
                <c:pt idx="732">
                  <c:v>0.38</c:v>
                </c:pt>
                <c:pt idx="733">
                  <c:v>0.48</c:v>
                </c:pt>
                <c:pt idx="734">
                  <c:v>0.42</c:v>
                </c:pt>
                <c:pt idx="735">
                  <c:v>0.53</c:v>
                </c:pt>
                <c:pt idx="736">
                  <c:v>0.7</c:v>
                </c:pt>
                <c:pt idx="737">
                  <c:v>0.63</c:v>
                </c:pt>
                <c:pt idx="738">
                  <c:v>0.39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0.56000000000000005</c:v>
                </c:pt>
                <c:pt idx="743">
                  <c:v>0.14000000000000001</c:v>
                </c:pt>
                <c:pt idx="744">
                  <c:v>0.28999999999999998</c:v>
                </c:pt>
                <c:pt idx="745">
                  <c:v>0.53</c:v>
                </c:pt>
                <c:pt idx="746">
                  <c:v>0.9</c:v>
                </c:pt>
                <c:pt idx="747">
                  <c:v>0.8</c:v>
                </c:pt>
                <c:pt idx="748">
                  <c:v>0.8</c:v>
                </c:pt>
                <c:pt idx="749">
                  <c:v>0.75</c:v>
                </c:pt>
                <c:pt idx="750">
                  <c:v>0.37</c:v>
                </c:pt>
                <c:pt idx="751">
                  <c:v>0.63</c:v>
                </c:pt>
                <c:pt idx="752">
                  <c:v>0.08</c:v>
                </c:pt>
                <c:pt idx="753">
                  <c:v>0.5</c:v>
                </c:pt>
                <c:pt idx="754">
                  <c:v>0.61</c:v>
                </c:pt>
                <c:pt idx="755">
                  <c:v>0.46</c:v>
                </c:pt>
                <c:pt idx="756">
                  <c:v>0.48</c:v>
                </c:pt>
                <c:pt idx="757">
                  <c:v>0.6</c:v>
                </c:pt>
                <c:pt idx="758">
                  <c:v>0.5</c:v>
                </c:pt>
                <c:pt idx="759">
                  <c:v>0.25</c:v>
                </c:pt>
                <c:pt idx="760">
                  <c:v>0.5</c:v>
                </c:pt>
                <c:pt idx="761">
                  <c:v>0.08</c:v>
                </c:pt>
                <c:pt idx="762">
                  <c:v>0</c:v>
                </c:pt>
                <c:pt idx="763">
                  <c:v>0.43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0.37</c:v>
                </c:pt>
                <c:pt idx="768">
                  <c:v>0.14000000000000001</c:v>
                </c:pt>
                <c:pt idx="769">
                  <c:v>0.6</c:v>
                </c:pt>
                <c:pt idx="770">
                  <c:v>0.66</c:v>
                </c:pt>
                <c:pt idx="771">
                  <c:v>0.53</c:v>
                </c:pt>
                <c:pt idx="772">
                  <c:v>0.47</c:v>
                </c:pt>
                <c:pt idx="773">
                  <c:v>0.62</c:v>
                </c:pt>
                <c:pt idx="774">
                  <c:v>0</c:v>
                </c:pt>
                <c:pt idx="775">
                  <c:v>0.25</c:v>
                </c:pt>
                <c:pt idx="776">
                  <c:v>0.03</c:v>
                </c:pt>
                <c:pt idx="777">
                  <c:v>0.1</c:v>
                </c:pt>
                <c:pt idx="778">
                  <c:v>0.1</c:v>
                </c:pt>
                <c:pt idx="779">
                  <c:v>0.49</c:v>
                </c:pt>
                <c:pt idx="780">
                  <c:v>0.66</c:v>
                </c:pt>
                <c:pt idx="781">
                  <c:v>0</c:v>
                </c:pt>
                <c:pt idx="782">
                  <c:v>0.44</c:v>
                </c:pt>
                <c:pt idx="783">
                  <c:v>0.44</c:v>
                </c:pt>
                <c:pt idx="784">
                  <c:v>0.27</c:v>
                </c:pt>
                <c:pt idx="785">
                  <c:v>0.38</c:v>
                </c:pt>
                <c:pt idx="786">
                  <c:v>0.41</c:v>
                </c:pt>
                <c:pt idx="787">
                  <c:v>0.65</c:v>
                </c:pt>
                <c:pt idx="788">
                  <c:v>0</c:v>
                </c:pt>
                <c:pt idx="789">
                  <c:v>0.62</c:v>
                </c:pt>
                <c:pt idx="790">
                  <c:v>0.67</c:v>
                </c:pt>
                <c:pt idx="791">
                  <c:v>0</c:v>
                </c:pt>
                <c:pt idx="792">
                  <c:v>0.41</c:v>
                </c:pt>
                <c:pt idx="793">
                  <c:v>0.88</c:v>
                </c:pt>
                <c:pt idx="794">
                  <c:v>0.88</c:v>
                </c:pt>
                <c:pt idx="795">
                  <c:v>0.28000000000000003</c:v>
                </c:pt>
                <c:pt idx="796">
                  <c:v>0.38</c:v>
                </c:pt>
                <c:pt idx="797">
                  <c:v>0.28999999999999998</c:v>
                </c:pt>
                <c:pt idx="798">
                  <c:v>0.27</c:v>
                </c:pt>
                <c:pt idx="799">
                  <c:v>0.28000000000000003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0.66</c:v>
                </c:pt>
                <c:pt idx="804">
                  <c:v>0.66</c:v>
                </c:pt>
                <c:pt idx="805">
                  <c:v>0.79</c:v>
                </c:pt>
                <c:pt idx="806">
                  <c:v>0.25</c:v>
                </c:pt>
                <c:pt idx="807">
                  <c:v>0.4</c:v>
                </c:pt>
                <c:pt idx="808">
                  <c:v>0.5</c:v>
                </c:pt>
                <c:pt idx="809">
                  <c:v>0.49</c:v>
                </c:pt>
                <c:pt idx="810">
                  <c:v>0.47</c:v>
                </c:pt>
                <c:pt idx="811">
                  <c:v>0.6</c:v>
                </c:pt>
                <c:pt idx="812">
                  <c:v>0.48</c:v>
                </c:pt>
                <c:pt idx="813">
                  <c:v>0.49</c:v>
                </c:pt>
                <c:pt idx="814">
                  <c:v>0.43</c:v>
                </c:pt>
                <c:pt idx="815">
                  <c:v>0.67</c:v>
                </c:pt>
                <c:pt idx="816">
                  <c:v>0.7</c:v>
                </c:pt>
                <c:pt idx="817">
                  <c:v>0.49</c:v>
                </c:pt>
                <c:pt idx="818">
                  <c:v>0.45</c:v>
                </c:pt>
                <c:pt idx="819">
                  <c:v>0.9</c:v>
                </c:pt>
                <c:pt idx="820">
                  <c:v>0.47</c:v>
                </c:pt>
                <c:pt idx="821">
                  <c:v>0</c:v>
                </c:pt>
                <c:pt idx="822">
                  <c:v>0.08</c:v>
                </c:pt>
                <c:pt idx="823">
                  <c:v>0.45</c:v>
                </c:pt>
                <c:pt idx="824">
                  <c:v>0.5</c:v>
                </c:pt>
                <c:pt idx="825">
                  <c:v>0.3</c:v>
                </c:pt>
                <c:pt idx="826">
                  <c:v>0.25</c:v>
                </c:pt>
                <c:pt idx="827">
                  <c:v>0.87</c:v>
                </c:pt>
                <c:pt idx="828">
                  <c:v>0.39</c:v>
                </c:pt>
                <c:pt idx="829">
                  <c:v>0.05</c:v>
                </c:pt>
                <c:pt idx="830">
                  <c:v>0.11</c:v>
                </c:pt>
                <c:pt idx="831">
                  <c:v>0.46</c:v>
                </c:pt>
                <c:pt idx="832">
                  <c:v>0.11</c:v>
                </c:pt>
                <c:pt idx="833">
                  <c:v>0.24</c:v>
                </c:pt>
                <c:pt idx="834">
                  <c:v>0.38</c:v>
                </c:pt>
                <c:pt idx="835">
                  <c:v>0.52</c:v>
                </c:pt>
                <c:pt idx="836">
                  <c:v>0.15</c:v>
                </c:pt>
                <c:pt idx="837">
                  <c:v>0.54</c:v>
                </c:pt>
                <c:pt idx="838">
                  <c:v>0.7</c:v>
                </c:pt>
                <c:pt idx="839">
                  <c:v>0.38</c:v>
                </c:pt>
                <c:pt idx="840">
                  <c:v>0.34</c:v>
                </c:pt>
                <c:pt idx="841">
                  <c:v>0.7</c:v>
                </c:pt>
                <c:pt idx="842">
                  <c:v>0.59</c:v>
                </c:pt>
                <c:pt idx="843">
                  <c:v>0.26</c:v>
                </c:pt>
                <c:pt idx="844">
                  <c:v>0.8</c:v>
                </c:pt>
                <c:pt idx="845">
                  <c:v>0</c:v>
                </c:pt>
                <c:pt idx="846">
                  <c:v>0.18</c:v>
                </c:pt>
                <c:pt idx="847">
                  <c:v>0.85</c:v>
                </c:pt>
                <c:pt idx="848">
                  <c:v>0.28000000000000003</c:v>
                </c:pt>
                <c:pt idx="849">
                  <c:v>0.2</c:v>
                </c:pt>
                <c:pt idx="850">
                  <c:v>0.25</c:v>
                </c:pt>
                <c:pt idx="851">
                  <c:v>0.6</c:v>
                </c:pt>
                <c:pt idx="852">
                  <c:v>0.36</c:v>
                </c:pt>
                <c:pt idx="853">
                  <c:v>0.14000000000000001</c:v>
                </c:pt>
                <c:pt idx="854">
                  <c:v>0.12</c:v>
                </c:pt>
                <c:pt idx="855">
                  <c:v>0.37</c:v>
                </c:pt>
                <c:pt idx="856">
                  <c:v>0.5</c:v>
                </c:pt>
                <c:pt idx="857">
                  <c:v>0.47</c:v>
                </c:pt>
                <c:pt idx="858">
                  <c:v>0.66</c:v>
                </c:pt>
                <c:pt idx="859">
                  <c:v>0.66</c:v>
                </c:pt>
                <c:pt idx="860">
                  <c:v>0.33</c:v>
                </c:pt>
                <c:pt idx="861">
                  <c:v>0.28000000000000003</c:v>
                </c:pt>
                <c:pt idx="862">
                  <c:v>0.37</c:v>
                </c:pt>
                <c:pt idx="863">
                  <c:v>0.82</c:v>
                </c:pt>
                <c:pt idx="864">
                  <c:v>0.59</c:v>
                </c:pt>
                <c:pt idx="865">
                  <c:v>0.81</c:v>
                </c:pt>
                <c:pt idx="866">
                  <c:v>0</c:v>
                </c:pt>
                <c:pt idx="867">
                  <c:v>0.17</c:v>
                </c:pt>
                <c:pt idx="868">
                  <c:v>0</c:v>
                </c:pt>
                <c:pt idx="869">
                  <c:v>0.63</c:v>
                </c:pt>
                <c:pt idx="870">
                  <c:v>0.63</c:v>
                </c:pt>
                <c:pt idx="871">
                  <c:v>0.38</c:v>
                </c:pt>
                <c:pt idx="872">
                  <c:v>0.51</c:v>
                </c:pt>
                <c:pt idx="873">
                  <c:v>0.38</c:v>
                </c:pt>
                <c:pt idx="874">
                  <c:v>0.47</c:v>
                </c:pt>
                <c:pt idx="875">
                  <c:v>0.15</c:v>
                </c:pt>
                <c:pt idx="876">
                  <c:v>0.67</c:v>
                </c:pt>
                <c:pt idx="877">
                  <c:v>0.53</c:v>
                </c:pt>
                <c:pt idx="878">
                  <c:v>0.33</c:v>
                </c:pt>
                <c:pt idx="879">
                  <c:v>0.76</c:v>
                </c:pt>
                <c:pt idx="880">
                  <c:v>0.56999999999999995</c:v>
                </c:pt>
                <c:pt idx="881">
                  <c:v>0.41</c:v>
                </c:pt>
                <c:pt idx="882">
                  <c:v>0.38</c:v>
                </c:pt>
                <c:pt idx="883">
                  <c:v>0.32</c:v>
                </c:pt>
                <c:pt idx="884">
                  <c:v>0.49</c:v>
                </c:pt>
                <c:pt idx="885">
                  <c:v>0.27</c:v>
                </c:pt>
                <c:pt idx="886">
                  <c:v>0.55000000000000004</c:v>
                </c:pt>
                <c:pt idx="887">
                  <c:v>0.24</c:v>
                </c:pt>
                <c:pt idx="888">
                  <c:v>0.16</c:v>
                </c:pt>
                <c:pt idx="889">
                  <c:v>0.66</c:v>
                </c:pt>
                <c:pt idx="890">
                  <c:v>0.8</c:v>
                </c:pt>
                <c:pt idx="891">
                  <c:v>0.8</c:v>
                </c:pt>
                <c:pt idx="892">
                  <c:v>0.56000000000000005</c:v>
                </c:pt>
                <c:pt idx="893">
                  <c:v>0.63</c:v>
                </c:pt>
                <c:pt idx="894">
                  <c:v>0.62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0.73</c:v>
                </c:pt>
                <c:pt idx="899">
                  <c:v>0.43</c:v>
                </c:pt>
                <c:pt idx="900">
                  <c:v>0.64</c:v>
                </c:pt>
                <c:pt idx="901">
                  <c:v>0.64</c:v>
                </c:pt>
                <c:pt idx="902">
                  <c:v>0.41</c:v>
                </c:pt>
                <c:pt idx="903">
                  <c:v>0.2</c:v>
                </c:pt>
                <c:pt idx="904">
                  <c:v>0</c:v>
                </c:pt>
                <c:pt idx="905">
                  <c:v>0.47</c:v>
                </c:pt>
                <c:pt idx="906">
                  <c:v>0.25</c:v>
                </c:pt>
                <c:pt idx="907">
                  <c:v>0.82</c:v>
                </c:pt>
                <c:pt idx="908">
                  <c:v>0.42</c:v>
                </c:pt>
                <c:pt idx="909">
                  <c:v>0.66</c:v>
                </c:pt>
                <c:pt idx="910">
                  <c:v>0.38</c:v>
                </c:pt>
                <c:pt idx="911">
                  <c:v>0.13</c:v>
                </c:pt>
                <c:pt idx="912">
                  <c:v>0.51</c:v>
                </c:pt>
                <c:pt idx="913">
                  <c:v>0.63</c:v>
                </c:pt>
                <c:pt idx="914">
                  <c:v>0.5</c:v>
                </c:pt>
                <c:pt idx="915">
                  <c:v>0.24</c:v>
                </c:pt>
                <c:pt idx="916">
                  <c:v>0.63</c:v>
                </c:pt>
                <c:pt idx="917">
                  <c:v>0.17</c:v>
                </c:pt>
                <c:pt idx="918">
                  <c:v>0.37</c:v>
                </c:pt>
                <c:pt idx="919">
                  <c:v>0.48</c:v>
                </c:pt>
                <c:pt idx="920">
                  <c:v>0.8</c:v>
                </c:pt>
                <c:pt idx="921">
                  <c:v>0.56000000000000005</c:v>
                </c:pt>
                <c:pt idx="922">
                  <c:v>0.8</c:v>
                </c:pt>
                <c:pt idx="923">
                  <c:v>0.8</c:v>
                </c:pt>
                <c:pt idx="924">
                  <c:v>0.1</c:v>
                </c:pt>
                <c:pt idx="925">
                  <c:v>0.53</c:v>
                </c:pt>
                <c:pt idx="926">
                  <c:v>0.6</c:v>
                </c:pt>
                <c:pt idx="927">
                  <c:v>0.54</c:v>
                </c:pt>
                <c:pt idx="928">
                  <c:v>0.28000000000000003</c:v>
                </c:pt>
                <c:pt idx="929">
                  <c:v>0.68</c:v>
                </c:pt>
                <c:pt idx="930">
                  <c:v>0.37</c:v>
                </c:pt>
                <c:pt idx="931">
                  <c:v>0.54</c:v>
                </c:pt>
                <c:pt idx="932">
                  <c:v>0.11</c:v>
                </c:pt>
                <c:pt idx="933">
                  <c:v>0.51</c:v>
                </c:pt>
                <c:pt idx="934">
                  <c:v>0.55000000000000004</c:v>
                </c:pt>
                <c:pt idx="935">
                  <c:v>0.45</c:v>
                </c:pt>
                <c:pt idx="936">
                  <c:v>0.81</c:v>
                </c:pt>
                <c:pt idx="937">
                  <c:v>0.84</c:v>
                </c:pt>
                <c:pt idx="938">
                  <c:v>0.81</c:v>
                </c:pt>
                <c:pt idx="939">
                  <c:v>0</c:v>
                </c:pt>
                <c:pt idx="940">
                  <c:v>0.6</c:v>
                </c:pt>
                <c:pt idx="941">
                  <c:v>0.46</c:v>
                </c:pt>
                <c:pt idx="942">
                  <c:v>0.28000000000000003</c:v>
                </c:pt>
                <c:pt idx="943">
                  <c:v>0.09</c:v>
                </c:pt>
                <c:pt idx="944">
                  <c:v>0.25</c:v>
                </c:pt>
                <c:pt idx="945">
                  <c:v>0.25</c:v>
                </c:pt>
                <c:pt idx="946">
                  <c:v>0.7</c:v>
                </c:pt>
                <c:pt idx="947">
                  <c:v>0.73</c:v>
                </c:pt>
                <c:pt idx="948">
                  <c:v>0.6</c:v>
                </c:pt>
                <c:pt idx="949">
                  <c:v>0.35</c:v>
                </c:pt>
                <c:pt idx="950">
                  <c:v>0.56999999999999995</c:v>
                </c:pt>
                <c:pt idx="951">
                  <c:v>0.48</c:v>
                </c:pt>
                <c:pt idx="952">
                  <c:v>0.27</c:v>
                </c:pt>
                <c:pt idx="953">
                  <c:v>0.5</c:v>
                </c:pt>
                <c:pt idx="954">
                  <c:v>0.74</c:v>
                </c:pt>
                <c:pt idx="955">
                  <c:v>0.5</c:v>
                </c:pt>
                <c:pt idx="956">
                  <c:v>0.59</c:v>
                </c:pt>
                <c:pt idx="957">
                  <c:v>0.34</c:v>
                </c:pt>
                <c:pt idx="958">
                  <c:v>0.13</c:v>
                </c:pt>
                <c:pt idx="959">
                  <c:v>0.41</c:v>
                </c:pt>
                <c:pt idx="960">
                  <c:v>0.6</c:v>
                </c:pt>
                <c:pt idx="961">
                  <c:v>0.64</c:v>
                </c:pt>
                <c:pt idx="962">
                  <c:v>0.35</c:v>
                </c:pt>
                <c:pt idx="963">
                  <c:v>0.26</c:v>
                </c:pt>
                <c:pt idx="964">
                  <c:v>0.38</c:v>
                </c:pt>
                <c:pt idx="965">
                  <c:v>0.4</c:v>
                </c:pt>
                <c:pt idx="966">
                  <c:v>0.21</c:v>
                </c:pt>
                <c:pt idx="967">
                  <c:v>0.73</c:v>
                </c:pt>
                <c:pt idx="968">
                  <c:v>0.39</c:v>
                </c:pt>
                <c:pt idx="969">
                  <c:v>0.78</c:v>
                </c:pt>
                <c:pt idx="970">
                  <c:v>0.52</c:v>
                </c:pt>
                <c:pt idx="971">
                  <c:v>0.3</c:v>
                </c:pt>
                <c:pt idx="972">
                  <c:v>0</c:v>
                </c:pt>
                <c:pt idx="973">
                  <c:v>0.77</c:v>
                </c:pt>
                <c:pt idx="974">
                  <c:v>0.18</c:v>
                </c:pt>
                <c:pt idx="975">
                  <c:v>0.55000000000000004</c:v>
                </c:pt>
                <c:pt idx="976">
                  <c:v>0.37</c:v>
                </c:pt>
                <c:pt idx="977">
                  <c:v>0.46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0.62</c:v>
                </c:pt>
                <c:pt idx="983">
                  <c:v>0.54</c:v>
                </c:pt>
                <c:pt idx="984">
                  <c:v>0.1</c:v>
                </c:pt>
                <c:pt idx="985">
                  <c:v>0.34</c:v>
                </c:pt>
                <c:pt idx="986">
                  <c:v>0.48</c:v>
                </c:pt>
                <c:pt idx="987">
                  <c:v>0.83</c:v>
                </c:pt>
                <c:pt idx="988">
                  <c:v>0.33</c:v>
                </c:pt>
                <c:pt idx="989">
                  <c:v>0.55000000000000004</c:v>
                </c:pt>
                <c:pt idx="990">
                  <c:v>0.36</c:v>
                </c:pt>
                <c:pt idx="991">
                  <c:v>0.53</c:v>
                </c:pt>
                <c:pt idx="992">
                  <c:v>0.47</c:v>
                </c:pt>
                <c:pt idx="993">
                  <c:v>0.34</c:v>
                </c:pt>
                <c:pt idx="994">
                  <c:v>0.5</c:v>
                </c:pt>
                <c:pt idx="995">
                  <c:v>0.5</c:v>
                </c:pt>
                <c:pt idx="996">
                  <c:v>0.54</c:v>
                </c:pt>
                <c:pt idx="997">
                  <c:v>0.66</c:v>
                </c:pt>
                <c:pt idx="998">
                  <c:v>0.5</c:v>
                </c:pt>
                <c:pt idx="999">
                  <c:v>0.38</c:v>
                </c:pt>
                <c:pt idx="1000">
                  <c:v>0.18</c:v>
                </c:pt>
                <c:pt idx="1001">
                  <c:v>0.33</c:v>
                </c:pt>
                <c:pt idx="1002">
                  <c:v>0.67</c:v>
                </c:pt>
                <c:pt idx="1003">
                  <c:v>0.67</c:v>
                </c:pt>
                <c:pt idx="1004">
                  <c:v>0.57999999999999996</c:v>
                </c:pt>
                <c:pt idx="1005">
                  <c:v>0.64</c:v>
                </c:pt>
                <c:pt idx="1006">
                  <c:v>0.64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0.46</c:v>
                </c:pt>
                <c:pt idx="1011">
                  <c:v>0.46</c:v>
                </c:pt>
                <c:pt idx="1012">
                  <c:v>0.46</c:v>
                </c:pt>
                <c:pt idx="1013">
                  <c:v>0.35</c:v>
                </c:pt>
                <c:pt idx="1014">
                  <c:v>0.4</c:v>
                </c:pt>
                <c:pt idx="1015">
                  <c:v>0.43</c:v>
                </c:pt>
                <c:pt idx="1016">
                  <c:v>0.37</c:v>
                </c:pt>
                <c:pt idx="1017">
                  <c:v>0.75</c:v>
                </c:pt>
                <c:pt idx="1018">
                  <c:v>0.16</c:v>
                </c:pt>
                <c:pt idx="1019">
                  <c:v>0.64</c:v>
                </c:pt>
                <c:pt idx="1020">
                  <c:v>0.5</c:v>
                </c:pt>
                <c:pt idx="1021">
                  <c:v>0.13</c:v>
                </c:pt>
                <c:pt idx="1022">
                  <c:v>0.13</c:v>
                </c:pt>
                <c:pt idx="1023">
                  <c:v>0.41</c:v>
                </c:pt>
                <c:pt idx="1024">
                  <c:v>0.57999999999999996</c:v>
                </c:pt>
                <c:pt idx="1025">
                  <c:v>0.6</c:v>
                </c:pt>
                <c:pt idx="1026">
                  <c:v>0.74</c:v>
                </c:pt>
                <c:pt idx="1027">
                  <c:v>0.37</c:v>
                </c:pt>
                <c:pt idx="1028">
                  <c:v>0.75</c:v>
                </c:pt>
                <c:pt idx="1029">
                  <c:v>0.06</c:v>
                </c:pt>
                <c:pt idx="1030">
                  <c:v>0.41</c:v>
                </c:pt>
                <c:pt idx="1031">
                  <c:v>0.33</c:v>
                </c:pt>
                <c:pt idx="1032">
                  <c:v>0.5</c:v>
                </c:pt>
                <c:pt idx="1033">
                  <c:v>0.47</c:v>
                </c:pt>
                <c:pt idx="1034">
                  <c:v>0.4</c:v>
                </c:pt>
                <c:pt idx="1035">
                  <c:v>0.53</c:v>
                </c:pt>
                <c:pt idx="1036">
                  <c:v>0.23</c:v>
                </c:pt>
                <c:pt idx="1037">
                  <c:v>0.12</c:v>
                </c:pt>
                <c:pt idx="1038">
                  <c:v>0.5</c:v>
                </c:pt>
                <c:pt idx="1039">
                  <c:v>0.51</c:v>
                </c:pt>
                <c:pt idx="1040">
                  <c:v>0.65</c:v>
                </c:pt>
                <c:pt idx="1041">
                  <c:v>0.69</c:v>
                </c:pt>
                <c:pt idx="1042">
                  <c:v>0.65</c:v>
                </c:pt>
                <c:pt idx="1043">
                  <c:v>0.63</c:v>
                </c:pt>
                <c:pt idx="1044">
                  <c:v>0.54</c:v>
                </c:pt>
                <c:pt idx="1045">
                  <c:v>0</c:v>
                </c:pt>
                <c:pt idx="1046">
                  <c:v>0.16</c:v>
                </c:pt>
                <c:pt idx="1047">
                  <c:v>0.67</c:v>
                </c:pt>
                <c:pt idx="1048">
                  <c:v>0.08</c:v>
                </c:pt>
                <c:pt idx="1049">
                  <c:v>0.63</c:v>
                </c:pt>
                <c:pt idx="1050">
                  <c:v>0.11</c:v>
                </c:pt>
                <c:pt idx="1051">
                  <c:v>0.53</c:v>
                </c:pt>
                <c:pt idx="1052">
                  <c:v>0.2</c:v>
                </c:pt>
                <c:pt idx="1053">
                  <c:v>0.49</c:v>
                </c:pt>
                <c:pt idx="1054">
                  <c:v>0.75</c:v>
                </c:pt>
                <c:pt idx="1055">
                  <c:v>0.47</c:v>
                </c:pt>
                <c:pt idx="1056">
                  <c:v>0.54</c:v>
                </c:pt>
                <c:pt idx="1057">
                  <c:v>0.28999999999999998</c:v>
                </c:pt>
                <c:pt idx="1058">
                  <c:v>0.55000000000000004</c:v>
                </c:pt>
                <c:pt idx="1059">
                  <c:v>0.63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0.9</c:v>
                </c:pt>
                <c:pt idx="1064">
                  <c:v>0.9</c:v>
                </c:pt>
                <c:pt idx="1065">
                  <c:v>0.78</c:v>
                </c:pt>
                <c:pt idx="1066">
                  <c:v>0.61</c:v>
                </c:pt>
                <c:pt idx="1067">
                  <c:v>0.65</c:v>
                </c:pt>
                <c:pt idx="1068">
                  <c:v>0.28999999999999998</c:v>
                </c:pt>
                <c:pt idx="1069">
                  <c:v>0.5</c:v>
                </c:pt>
                <c:pt idx="1070">
                  <c:v>0.3</c:v>
                </c:pt>
                <c:pt idx="1071">
                  <c:v>0.75</c:v>
                </c:pt>
                <c:pt idx="1072">
                  <c:v>0.18</c:v>
                </c:pt>
                <c:pt idx="1073">
                  <c:v>0.86</c:v>
                </c:pt>
                <c:pt idx="1074">
                  <c:v>0.85</c:v>
                </c:pt>
                <c:pt idx="1075">
                  <c:v>0.86</c:v>
                </c:pt>
                <c:pt idx="1076">
                  <c:v>0.45</c:v>
                </c:pt>
                <c:pt idx="1077">
                  <c:v>0.38</c:v>
                </c:pt>
                <c:pt idx="1078">
                  <c:v>0.76</c:v>
                </c:pt>
                <c:pt idx="1079">
                  <c:v>0.5</c:v>
                </c:pt>
                <c:pt idx="1080">
                  <c:v>0.44</c:v>
                </c:pt>
                <c:pt idx="1081">
                  <c:v>0.56999999999999995</c:v>
                </c:pt>
                <c:pt idx="1082">
                  <c:v>0.24</c:v>
                </c:pt>
                <c:pt idx="1083">
                  <c:v>0.88</c:v>
                </c:pt>
                <c:pt idx="1084">
                  <c:v>0.28999999999999998</c:v>
                </c:pt>
                <c:pt idx="1085">
                  <c:v>0.8</c:v>
                </c:pt>
                <c:pt idx="1086">
                  <c:v>0.45</c:v>
                </c:pt>
                <c:pt idx="1087">
                  <c:v>0.55000000000000004</c:v>
                </c:pt>
                <c:pt idx="1088">
                  <c:v>0.7</c:v>
                </c:pt>
                <c:pt idx="1089">
                  <c:v>0.75</c:v>
                </c:pt>
                <c:pt idx="1090">
                  <c:v>0.88</c:v>
                </c:pt>
                <c:pt idx="1091">
                  <c:v>0.61</c:v>
                </c:pt>
                <c:pt idx="1092">
                  <c:v>0.52</c:v>
                </c:pt>
                <c:pt idx="1093">
                  <c:v>0.52</c:v>
                </c:pt>
                <c:pt idx="1094">
                  <c:v>0.68</c:v>
                </c:pt>
                <c:pt idx="1095">
                  <c:v>0.6</c:v>
                </c:pt>
                <c:pt idx="1096">
                  <c:v>0.78</c:v>
                </c:pt>
                <c:pt idx="1097">
                  <c:v>0.43</c:v>
                </c:pt>
                <c:pt idx="1098">
                  <c:v>0.17</c:v>
                </c:pt>
                <c:pt idx="1099">
                  <c:v>0.2</c:v>
                </c:pt>
                <c:pt idx="1100">
                  <c:v>0.64</c:v>
                </c:pt>
                <c:pt idx="1101">
                  <c:v>0.27</c:v>
                </c:pt>
                <c:pt idx="1102">
                  <c:v>0.52</c:v>
                </c:pt>
                <c:pt idx="1103">
                  <c:v>0.56999999999999995</c:v>
                </c:pt>
                <c:pt idx="1104">
                  <c:v>0.4</c:v>
                </c:pt>
                <c:pt idx="1105">
                  <c:v>0.59</c:v>
                </c:pt>
                <c:pt idx="1106">
                  <c:v>0.2</c:v>
                </c:pt>
                <c:pt idx="1107">
                  <c:v>0.75</c:v>
                </c:pt>
                <c:pt idx="1108">
                  <c:v>0.9</c:v>
                </c:pt>
                <c:pt idx="1109">
                  <c:v>0.6</c:v>
                </c:pt>
                <c:pt idx="1110">
                  <c:v>0.8</c:v>
                </c:pt>
                <c:pt idx="1111">
                  <c:v>0.17</c:v>
                </c:pt>
                <c:pt idx="1112">
                  <c:v>0.12</c:v>
                </c:pt>
                <c:pt idx="1113">
                  <c:v>0.8</c:v>
                </c:pt>
                <c:pt idx="1114">
                  <c:v>0.55000000000000004</c:v>
                </c:pt>
                <c:pt idx="1115">
                  <c:v>0.69</c:v>
                </c:pt>
                <c:pt idx="1116">
                  <c:v>0.59</c:v>
                </c:pt>
                <c:pt idx="1117">
                  <c:v>0.39</c:v>
                </c:pt>
                <c:pt idx="1118">
                  <c:v>0.26</c:v>
                </c:pt>
                <c:pt idx="1119">
                  <c:v>0.43</c:v>
                </c:pt>
                <c:pt idx="1120">
                  <c:v>0.76</c:v>
                </c:pt>
                <c:pt idx="1121">
                  <c:v>0.28999999999999998</c:v>
                </c:pt>
                <c:pt idx="1122">
                  <c:v>0.71</c:v>
                </c:pt>
                <c:pt idx="1123">
                  <c:v>0.43</c:v>
                </c:pt>
                <c:pt idx="1124">
                  <c:v>0.78</c:v>
                </c:pt>
                <c:pt idx="1125">
                  <c:v>0.77</c:v>
                </c:pt>
                <c:pt idx="1126">
                  <c:v>0.78</c:v>
                </c:pt>
                <c:pt idx="1127">
                  <c:v>0.5</c:v>
                </c:pt>
                <c:pt idx="1128">
                  <c:v>0.73</c:v>
                </c:pt>
                <c:pt idx="1129">
                  <c:v>0.46</c:v>
                </c:pt>
                <c:pt idx="1130">
                  <c:v>0.75</c:v>
                </c:pt>
                <c:pt idx="1131">
                  <c:v>0.55000000000000004</c:v>
                </c:pt>
                <c:pt idx="1132">
                  <c:v>0.62</c:v>
                </c:pt>
                <c:pt idx="1133">
                  <c:v>0.35</c:v>
                </c:pt>
                <c:pt idx="1134">
                  <c:v>0.34</c:v>
                </c:pt>
                <c:pt idx="1135">
                  <c:v>0.47</c:v>
                </c:pt>
                <c:pt idx="1136">
                  <c:v>0.14000000000000001</c:v>
                </c:pt>
                <c:pt idx="1137">
                  <c:v>0.85</c:v>
                </c:pt>
                <c:pt idx="1138">
                  <c:v>0.55000000000000004</c:v>
                </c:pt>
                <c:pt idx="1139">
                  <c:v>0.62</c:v>
                </c:pt>
                <c:pt idx="1140">
                  <c:v>0.62</c:v>
                </c:pt>
                <c:pt idx="1141">
                  <c:v>0.42</c:v>
                </c:pt>
                <c:pt idx="1142">
                  <c:v>0.85</c:v>
                </c:pt>
                <c:pt idx="1143">
                  <c:v>0.44</c:v>
                </c:pt>
                <c:pt idx="1144">
                  <c:v>0.77</c:v>
                </c:pt>
                <c:pt idx="1145">
                  <c:v>0.77</c:v>
                </c:pt>
                <c:pt idx="1146">
                  <c:v>0.55000000000000004</c:v>
                </c:pt>
                <c:pt idx="1147">
                  <c:v>0.8</c:v>
                </c:pt>
                <c:pt idx="1148">
                  <c:v>0.73</c:v>
                </c:pt>
                <c:pt idx="1149">
                  <c:v>0.89</c:v>
                </c:pt>
                <c:pt idx="1150">
                  <c:v>0.88</c:v>
                </c:pt>
                <c:pt idx="1151">
                  <c:v>0.8</c:v>
                </c:pt>
                <c:pt idx="1152">
                  <c:v>0.36</c:v>
                </c:pt>
                <c:pt idx="1153">
                  <c:v>0.5</c:v>
                </c:pt>
                <c:pt idx="1154">
                  <c:v>0.48</c:v>
                </c:pt>
                <c:pt idx="1155">
                  <c:v>0.4</c:v>
                </c:pt>
                <c:pt idx="1156">
                  <c:v>0.62</c:v>
                </c:pt>
                <c:pt idx="1157">
                  <c:v>0.39</c:v>
                </c:pt>
                <c:pt idx="1158">
                  <c:v>0.68</c:v>
                </c:pt>
                <c:pt idx="1159">
                  <c:v>0.76</c:v>
                </c:pt>
                <c:pt idx="1160">
                  <c:v>0.86</c:v>
                </c:pt>
                <c:pt idx="1161">
                  <c:v>0.62</c:v>
                </c:pt>
                <c:pt idx="1162">
                  <c:v>0.65</c:v>
                </c:pt>
                <c:pt idx="1163">
                  <c:v>0.55000000000000004</c:v>
                </c:pt>
                <c:pt idx="1164">
                  <c:v>0.53</c:v>
                </c:pt>
                <c:pt idx="1165">
                  <c:v>0.85</c:v>
                </c:pt>
                <c:pt idx="1166">
                  <c:v>0.5</c:v>
                </c:pt>
                <c:pt idx="1167">
                  <c:v>0.38</c:v>
                </c:pt>
                <c:pt idx="1168">
                  <c:v>0.54</c:v>
                </c:pt>
                <c:pt idx="1169">
                  <c:v>0.52</c:v>
                </c:pt>
                <c:pt idx="1170">
                  <c:v>0.61</c:v>
                </c:pt>
                <c:pt idx="1171">
                  <c:v>0.51</c:v>
                </c:pt>
                <c:pt idx="1172">
                  <c:v>0.75</c:v>
                </c:pt>
                <c:pt idx="1173">
                  <c:v>0.42</c:v>
                </c:pt>
                <c:pt idx="1174">
                  <c:v>0.49</c:v>
                </c:pt>
                <c:pt idx="1175">
                  <c:v>0.42</c:v>
                </c:pt>
                <c:pt idx="1176">
                  <c:v>0.4</c:v>
                </c:pt>
                <c:pt idx="1177">
                  <c:v>0.69</c:v>
                </c:pt>
                <c:pt idx="1178">
                  <c:v>0.46</c:v>
                </c:pt>
                <c:pt idx="1179">
                  <c:v>0.76</c:v>
                </c:pt>
                <c:pt idx="1180">
                  <c:v>0.55000000000000004</c:v>
                </c:pt>
                <c:pt idx="1181">
                  <c:v>0.28999999999999998</c:v>
                </c:pt>
                <c:pt idx="1182">
                  <c:v>0.5</c:v>
                </c:pt>
                <c:pt idx="1183">
                  <c:v>0.47</c:v>
                </c:pt>
                <c:pt idx="1184">
                  <c:v>0.63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0.33</c:v>
                </c:pt>
                <c:pt idx="1189">
                  <c:v>0.65</c:v>
                </c:pt>
                <c:pt idx="1190">
                  <c:v>0.6</c:v>
                </c:pt>
                <c:pt idx="1191">
                  <c:v>0.73</c:v>
                </c:pt>
                <c:pt idx="1192">
                  <c:v>0.65</c:v>
                </c:pt>
                <c:pt idx="1193">
                  <c:v>0.87</c:v>
                </c:pt>
                <c:pt idx="1194">
                  <c:v>0.7</c:v>
                </c:pt>
                <c:pt idx="1195">
                  <c:v>0.55000000000000004</c:v>
                </c:pt>
                <c:pt idx="1196">
                  <c:v>0.28000000000000003</c:v>
                </c:pt>
                <c:pt idx="1197">
                  <c:v>0.65</c:v>
                </c:pt>
                <c:pt idx="1198">
                  <c:v>0.64</c:v>
                </c:pt>
                <c:pt idx="1199">
                  <c:v>0.42</c:v>
                </c:pt>
                <c:pt idx="1200">
                  <c:v>0.56999999999999995</c:v>
                </c:pt>
                <c:pt idx="1201">
                  <c:v>0.82</c:v>
                </c:pt>
                <c:pt idx="1202">
                  <c:v>0.41</c:v>
                </c:pt>
                <c:pt idx="1203">
                  <c:v>0.51</c:v>
                </c:pt>
                <c:pt idx="1204">
                  <c:v>0.51</c:v>
                </c:pt>
                <c:pt idx="1205">
                  <c:v>0</c:v>
                </c:pt>
                <c:pt idx="1206">
                  <c:v>0.45</c:v>
                </c:pt>
                <c:pt idx="1207">
                  <c:v>0.59</c:v>
                </c:pt>
                <c:pt idx="1208">
                  <c:v>0.8</c:v>
                </c:pt>
                <c:pt idx="1209">
                  <c:v>0.48</c:v>
                </c:pt>
                <c:pt idx="1210">
                  <c:v>0.8</c:v>
                </c:pt>
                <c:pt idx="1211">
                  <c:v>0.8</c:v>
                </c:pt>
                <c:pt idx="1212">
                  <c:v>0.47</c:v>
                </c:pt>
                <c:pt idx="1213">
                  <c:v>0.11</c:v>
                </c:pt>
                <c:pt idx="1214">
                  <c:v>0</c:v>
                </c:pt>
                <c:pt idx="1215">
                  <c:v>0.55000000000000004</c:v>
                </c:pt>
                <c:pt idx="1216">
                  <c:v>0.55000000000000004</c:v>
                </c:pt>
                <c:pt idx="1217">
                  <c:v>0.77</c:v>
                </c:pt>
                <c:pt idx="1218">
                  <c:v>0.17</c:v>
                </c:pt>
                <c:pt idx="1219">
                  <c:v>0.53</c:v>
                </c:pt>
                <c:pt idx="1220">
                  <c:v>0</c:v>
                </c:pt>
                <c:pt idx="1221">
                  <c:v>0</c:v>
                </c:pt>
                <c:pt idx="1222">
                  <c:v>0.28999999999999998</c:v>
                </c:pt>
                <c:pt idx="1223">
                  <c:v>0.9</c:v>
                </c:pt>
                <c:pt idx="1224">
                  <c:v>0.45</c:v>
                </c:pt>
                <c:pt idx="1225">
                  <c:v>0.62</c:v>
                </c:pt>
                <c:pt idx="1226">
                  <c:v>0.62</c:v>
                </c:pt>
                <c:pt idx="1227">
                  <c:v>0.47</c:v>
                </c:pt>
                <c:pt idx="1228">
                  <c:v>0.33</c:v>
                </c:pt>
                <c:pt idx="1229">
                  <c:v>0.48</c:v>
                </c:pt>
                <c:pt idx="1230">
                  <c:v>0.4</c:v>
                </c:pt>
                <c:pt idx="1231">
                  <c:v>0.43</c:v>
                </c:pt>
                <c:pt idx="1232">
                  <c:v>0.57999999999999996</c:v>
                </c:pt>
                <c:pt idx="1233">
                  <c:v>0.45</c:v>
                </c:pt>
                <c:pt idx="1234">
                  <c:v>0.8</c:v>
                </c:pt>
                <c:pt idx="1235">
                  <c:v>0.79</c:v>
                </c:pt>
                <c:pt idx="1236">
                  <c:v>0.8</c:v>
                </c:pt>
                <c:pt idx="1237">
                  <c:v>0.74</c:v>
                </c:pt>
                <c:pt idx="1238">
                  <c:v>0.57999999999999996</c:v>
                </c:pt>
                <c:pt idx="1239">
                  <c:v>0.14000000000000001</c:v>
                </c:pt>
                <c:pt idx="1240">
                  <c:v>0.71</c:v>
                </c:pt>
                <c:pt idx="1241">
                  <c:v>0.65</c:v>
                </c:pt>
                <c:pt idx="1242">
                  <c:v>0.48</c:v>
                </c:pt>
                <c:pt idx="1243">
                  <c:v>0.65</c:v>
                </c:pt>
                <c:pt idx="1244">
                  <c:v>0.57999999999999996</c:v>
                </c:pt>
                <c:pt idx="1245">
                  <c:v>0.57999999999999996</c:v>
                </c:pt>
                <c:pt idx="1246">
                  <c:v>0.38</c:v>
                </c:pt>
                <c:pt idx="1247">
                  <c:v>0</c:v>
                </c:pt>
                <c:pt idx="1248">
                  <c:v>0.5</c:v>
                </c:pt>
                <c:pt idx="1249">
                  <c:v>0.9</c:v>
                </c:pt>
                <c:pt idx="1250">
                  <c:v>0.52</c:v>
                </c:pt>
                <c:pt idx="1251">
                  <c:v>0.54</c:v>
                </c:pt>
                <c:pt idx="1252">
                  <c:v>0.69</c:v>
                </c:pt>
                <c:pt idx="1253">
                  <c:v>0.46</c:v>
                </c:pt>
                <c:pt idx="1254">
                  <c:v>0.31</c:v>
                </c:pt>
                <c:pt idx="1255">
                  <c:v>0.57999999999999996</c:v>
                </c:pt>
                <c:pt idx="1256">
                  <c:v>0.6</c:v>
                </c:pt>
                <c:pt idx="1257">
                  <c:v>0.57999999999999996</c:v>
                </c:pt>
                <c:pt idx="1258">
                  <c:v>0.77</c:v>
                </c:pt>
                <c:pt idx="1259">
                  <c:v>0.6</c:v>
                </c:pt>
                <c:pt idx="1260">
                  <c:v>0.42</c:v>
                </c:pt>
                <c:pt idx="1261">
                  <c:v>0.21</c:v>
                </c:pt>
                <c:pt idx="1262">
                  <c:v>0.21</c:v>
                </c:pt>
                <c:pt idx="1263">
                  <c:v>0.22</c:v>
                </c:pt>
                <c:pt idx="1264">
                  <c:v>0.76</c:v>
                </c:pt>
                <c:pt idx="1265">
                  <c:v>0.37</c:v>
                </c:pt>
                <c:pt idx="1266">
                  <c:v>0.36</c:v>
                </c:pt>
                <c:pt idx="1267">
                  <c:v>0.43</c:v>
                </c:pt>
                <c:pt idx="1268">
                  <c:v>0.43</c:v>
                </c:pt>
                <c:pt idx="1269">
                  <c:v>0.76</c:v>
                </c:pt>
                <c:pt idx="1270">
                  <c:v>0.56999999999999995</c:v>
                </c:pt>
                <c:pt idx="1271">
                  <c:v>0.55000000000000004</c:v>
                </c:pt>
                <c:pt idx="1272">
                  <c:v>0.83</c:v>
                </c:pt>
                <c:pt idx="1273">
                  <c:v>0.46</c:v>
                </c:pt>
                <c:pt idx="1274">
                  <c:v>0.33</c:v>
                </c:pt>
                <c:pt idx="1275">
                  <c:v>0.21</c:v>
                </c:pt>
                <c:pt idx="1276">
                  <c:v>0.55000000000000004</c:v>
                </c:pt>
                <c:pt idx="1277">
                  <c:v>0.33</c:v>
                </c:pt>
                <c:pt idx="1278">
                  <c:v>0.62</c:v>
                </c:pt>
                <c:pt idx="1279">
                  <c:v>0.38</c:v>
                </c:pt>
                <c:pt idx="1280">
                  <c:v>0.1</c:v>
                </c:pt>
                <c:pt idx="1281">
                  <c:v>0.5</c:v>
                </c:pt>
                <c:pt idx="1282">
                  <c:v>0.67</c:v>
                </c:pt>
                <c:pt idx="1283">
                  <c:v>0.35</c:v>
                </c:pt>
                <c:pt idx="1284">
                  <c:v>0.51</c:v>
                </c:pt>
                <c:pt idx="1285">
                  <c:v>0.51</c:v>
                </c:pt>
                <c:pt idx="1286">
                  <c:v>0.51</c:v>
                </c:pt>
                <c:pt idx="1287">
                  <c:v>0.75</c:v>
                </c:pt>
                <c:pt idx="1288">
                  <c:v>0.43</c:v>
                </c:pt>
                <c:pt idx="1289">
                  <c:v>0.78</c:v>
                </c:pt>
                <c:pt idx="1290">
                  <c:v>0.62</c:v>
                </c:pt>
                <c:pt idx="1291">
                  <c:v>0.53</c:v>
                </c:pt>
                <c:pt idx="1292">
                  <c:v>0.8</c:v>
                </c:pt>
                <c:pt idx="1293">
                  <c:v>0.43</c:v>
                </c:pt>
                <c:pt idx="1294">
                  <c:v>0.73</c:v>
                </c:pt>
                <c:pt idx="1295">
                  <c:v>0.59</c:v>
                </c:pt>
                <c:pt idx="1296">
                  <c:v>0.49</c:v>
                </c:pt>
                <c:pt idx="1297">
                  <c:v>0.61</c:v>
                </c:pt>
                <c:pt idx="1298">
                  <c:v>0.61</c:v>
                </c:pt>
                <c:pt idx="1299">
                  <c:v>0.45</c:v>
                </c:pt>
                <c:pt idx="1300">
                  <c:v>0.23</c:v>
                </c:pt>
                <c:pt idx="1301">
                  <c:v>0.37</c:v>
                </c:pt>
                <c:pt idx="1302">
                  <c:v>0.69</c:v>
                </c:pt>
                <c:pt idx="1303">
                  <c:v>0.6</c:v>
                </c:pt>
                <c:pt idx="1304">
                  <c:v>0.6</c:v>
                </c:pt>
                <c:pt idx="1305">
                  <c:v>0.56999999999999995</c:v>
                </c:pt>
                <c:pt idx="1306">
                  <c:v>0.8</c:v>
                </c:pt>
                <c:pt idx="1307">
                  <c:v>0.61</c:v>
                </c:pt>
                <c:pt idx="1308">
                  <c:v>0.87</c:v>
                </c:pt>
                <c:pt idx="1309">
                  <c:v>0.56999999999999995</c:v>
                </c:pt>
                <c:pt idx="1310">
                  <c:v>0.28000000000000003</c:v>
                </c:pt>
                <c:pt idx="1311">
                  <c:v>0.43</c:v>
                </c:pt>
                <c:pt idx="1312">
                  <c:v>0.43</c:v>
                </c:pt>
                <c:pt idx="1313">
                  <c:v>0.56999999999999995</c:v>
                </c:pt>
                <c:pt idx="1314">
                  <c:v>0.59</c:v>
                </c:pt>
                <c:pt idx="1315">
                  <c:v>0.54</c:v>
                </c:pt>
                <c:pt idx="1316">
                  <c:v>0.42</c:v>
                </c:pt>
                <c:pt idx="1317">
                  <c:v>0.42</c:v>
                </c:pt>
                <c:pt idx="1318">
                  <c:v>0.28999999999999998</c:v>
                </c:pt>
                <c:pt idx="1319">
                  <c:v>0.18</c:v>
                </c:pt>
                <c:pt idx="1320">
                  <c:v>0.59</c:v>
                </c:pt>
                <c:pt idx="1321">
                  <c:v>0.8</c:v>
                </c:pt>
                <c:pt idx="1322">
                  <c:v>0.8</c:v>
                </c:pt>
                <c:pt idx="1323">
                  <c:v>0.35</c:v>
                </c:pt>
                <c:pt idx="1324">
                  <c:v>0.18</c:v>
                </c:pt>
                <c:pt idx="1325">
                  <c:v>0.49</c:v>
                </c:pt>
                <c:pt idx="1326">
                  <c:v>0.17</c:v>
                </c:pt>
                <c:pt idx="1327">
                  <c:v>0.56000000000000005</c:v>
                </c:pt>
                <c:pt idx="1328">
                  <c:v>0.4</c:v>
                </c:pt>
                <c:pt idx="1329">
                  <c:v>0.51</c:v>
                </c:pt>
                <c:pt idx="1330">
                  <c:v>0.75</c:v>
                </c:pt>
                <c:pt idx="1331">
                  <c:v>0.43</c:v>
                </c:pt>
                <c:pt idx="1332">
                  <c:v>0.55000000000000004</c:v>
                </c:pt>
                <c:pt idx="1333">
                  <c:v>0.78</c:v>
                </c:pt>
                <c:pt idx="1334">
                  <c:v>0.59</c:v>
                </c:pt>
                <c:pt idx="1335">
                  <c:v>0.46</c:v>
                </c:pt>
                <c:pt idx="1336">
                  <c:v>0.66</c:v>
                </c:pt>
                <c:pt idx="1337">
                  <c:v>0.6</c:v>
                </c:pt>
                <c:pt idx="1338">
                  <c:v>0.5</c:v>
                </c:pt>
                <c:pt idx="1339">
                  <c:v>0.59</c:v>
                </c:pt>
                <c:pt idx="1340">
                  <c:v>0.59</c:v>
                </c:pt>
                <c:pt idx="1341">
                  <c:v>0.57999999999999996</c:v>
                </c:pt>
                <c:pt idx="1342">
                  <c:v>0.56000000000000005</c:v>
                </c:pt>
                <c:pt idx="1343">
                  <c:v>0.17</c:v>
                </c:pt>
                <c:pt idx="1344">
                  <c:v>0.16</c:v>
                </c:pt>
                <c:pt idx="1345">
                  <c:v>0.38</c:v>
                </c:pt>
                <c:pt idx="1346">
                  <c:v>0.62</c:v>
                </c:pt>
                <c:pt idx="1347">
                  <c:v>0.69</c:v>
                </c:pt>
                <c:pt idx="1348">
                  <c:v>0.55000000000000004</c:v>
                </c:pt>
                <c:pt idx="1349">
                  <c:v>0.56000000000000005</c:v>
                </c:pt>
                <c:pt idx="1350">
                  <c:v>0.5</c:v>
                </c:pt>
                <c:pt idx="1351">
                  <c:v>0.53</c:v>
                </c:pt>
                <c:pt idx="1352">
                  <c:v>0.55000000000000004</c:v>
                </c:pt>
                <c:pt idx="1353">
                  <c:v>0.45</c:v>
                </c:pt>
                <c:pt idx="1354">
                  <c:v>0.56999999999999995</c:v>
                </c:pt>
                <c:pt idx="1355">
                  <c:v>0.51</c:v>
                </c:pt>
                <c:pt idx="1356">
                  <c:v>0.75</c:v>
                </c:pt>
                <c:pt idx="1357">
                  <c:v>0.5</c:v>
                </c:pt>
                <c:pt idx="1358">
                  <c:v>0.63</c:v>
                </c:pt>
                <c:pt idx="1359">
                  <c:v>0.83</c:v>
                </c:pt>
                <c:pt idx="1360">
                  <c:v>0.15</c:v>
                </c:pt>
                <c:pt idx="1361">
                  <c:v>0.28999999999999998</c:v>
                </c:pt>
                <c:pt idx="1362">
                  <c:v>0.51</c:v>
                </c:pt>
                <c:pt idx="1363">
                  <c:v>0.48</c:v>
                </c:pt>
                <c:pt idx="1364">
                  <c:v>0.74</c:v>
                </c:pt>
                <c:pt idx="1365">
                  <c:v>0.46</c:v>
                </c:pt>
                <c:pt idx="1366">
                  <c:v>0.43</c:v>
                </c:pt>
                <c:pt idx="1367">
                  <c:v>0.44</c:v>
                </c:pt>
                <c:pt idx="1368">
                  <c:v>0.38</c:v>
                </c:pt>
                <c:pt idx="1369">
                  <c:v>0.56999999999999995</c:v>
                </c:pt>
                <c:pt idx="1370">
                  <c:v>0.8</c:v>
                </c:pt>
                <c:pt idx="1371">
                  <c:v>0.42</c:v>
                </c:pt>
                <c:pt idx="1372">
                  <c:v>0.6</c:v>
                </c:pt>
                <c:pt idx="1373">
                  <c:v>0.54</c:v>
                </c:pt>
                <c:pt idx="1374">
                  <c:v>0.62</c:v>
                </c:pt>
                <c:pt idx="1375">
                  <c:v>0.62</c:v>
                </c:pt>
                <c:pt idx="1376">
                  <c:v>0.73</c:v>
                </c:pt>
                <c:pt idx="1377">
                  <c:v>0.8</c:v>
                </c:pt>
                <c:pt idx="1378">
                  <c:v>0.61</c:v>
                </c:pt>
                <c:pt idx="1379">
                  <c:v>0.6</c:v>
                </c:pt>
                <c:pt idx="1380">
                  <c:v>0.75</c:v>
                </c:pt>
                <c:pt idx="1381">
                  <c:v>0.36</c:v>
                </c:pt>
                <c:pt idx="1382">
                  <c:v>0.61</c:v>
                </c:pt>
                <c:pt idx="1383">
                  <c:v>0.5</c:v>
                </c:pt>
                <c:pt idx="1384">
                  <c:v>0.33</c:v>
                </c:pt>
                <c:pt idx="1385">
                  <c:v>0</c:v>
                </c:pt>
                <c:pt idx="1386">
                  <c:v>0.53</c:v>
                </c:pt>
                <c:pt idx="1387">
                  <c:v>0.6</c:v>
                </c:pt>
                <c:pt idx="1388">
                  <c:v>0.54</c:v>
                </c:pt>
                <c:pt idx="1389">
                  <c:v>0.8</c:v>
                </c:pt>
                <c:pt idx="1390">
                  <c:v>0.62</c:v>
                </c:pt>
                <c:pt idx="1391">
                  <c:v>0.4</c:v>
                </c:pt>
                <c:pt idx="1392">
                  <c:v>0.45</c:v>
                </c:pt>
                <c:pt idx="1393">
                  <c:v>0.54</c:v>
                </c:pt>
                <c:pt idx="1394">
                  <c:v>0.59</c:v>
                </c:pt>
                <c:pt idx="1395">
                  <c:v>0.63</c:v>
                </c:pt>
                <c:pt idx="1396">
                  <c:v>0.35</c:v>
                </c:pt>
                <c:pt idx="1397">
                  <c:v>0.8</c:v>
                </c:pt>
                <c:pt idx="1398">
                  <c:v>0.45</c:v>
                </c:pt>
                <c:pt idx="1399">
                  <c:v>0.38</c:v>
                </c:pt>
                <c:pt idx="1400">
                  <c:v>0.4</c:v>
                </c:pt>
                <c:pt idx="1401">
                  <c:v>0.78</c:v>
                </c:pt>
                <c:pt idx="1402">
                  <c:v>0.38</c:v>
                </c:pt>
                <c:pt idx="1403">
                  <c:v>0.56999999999999995</c:v>
                </c:pt>
                <c:pt idx="1404">
                  <c:v>0.57999999999999996</c:v>
                </c:pt>
                <c:pt idx="1405">
                  <c:v>0.78</c:v>
                </c:pt>
                <c:pt idx="1406">
                  <c:v>0.75</c:v>
                </c:pt>
                <c:pt idx="1407">
                  <c:v>0.62</c:v>
                </c:pt>
                <c:pt idx="1408">
                  <c:v>0.4</c:v>
                </c:pt>
                <c:pt idx="1409">
                  <c:v>0.7</c:v>
                </c:pt>
                <c:pt idx="1410">
                  <c:v>0.44</c:v>
                </c:pt>
                <c:pt idx="1411">
                  <c:v>0.75</c:v>
                </c:pt>
                <c:pt idx="1412">
                  <c:v>0.77</c:v>
                </c:pt>
                <c:pt idx="1413">
                  <c:v>0.7</c:v>
                </c:pt>
                <c:pt idx="1414">
                  <c:v>0.5</c:v>
                </c:pt>
                <c:pt idx="1415">
                  <c:v>0.63</c:v>
                </c:pt>
                <c:pt idx="1416">
                  <c:v>0.55000000000000004</c:v>
                </c:pt>
                <c:pt idx="1417">
                  <c:v>0.59</c:v>
                </c:pt>
                <c:pt idx="1418">
                  <c:v>0.74</c:v>
                </c:pt>
                <c:pt idx="1419">
                  <c:v>0.6</c:v>
                </c:pt>
                <c:pt idx="1420">
                  <c:v>0.71</c:v>
                </c:pt>
                <c:pt idx="1421">
                  <c:v>0.35</c:v>
                </c:pt>
                <c:pt idx="1422">
                  <c:v>0.77</c:v>
                </c:pt>
                <c:pt idx="1423">
                  <c:v>0.72</c:v>
                </c:pt>
                <c:pt idx="1424">
                  <c:v>0.38</c:v>
                </c:pt>
                <c:pt idx="1425">
                  <c:v>0.64</c:v>
                </c:pt>
                <c:pt idx="1426">
                  <c:v>0.48</c:v>
                </c:pt>
                <c:pt idx="1427">
                  <c:v>0.64</c:v>
                </c:pt>
                <c:pt idx="1428">
                  <c:v>0.6</c:v>
                </c:pt>
                <c:pt idx="1429">
                  <c:v>0.71</c:v>
                </c:pt>
                <c:pt idx="1430">
                  <c:v>0.63</c:v>
                </c:pt>
                <c:pt idx="1431">
                  <c:v>0.52</c:v>
                </c:pt>
                <c:pt idx="1432">
                  <c:v>0.63</c:v>
                </c:pt>
                <c:pt idx="1433">
                  <c:v>0.04</c:v>
                </c:pt>
                <c:pt idx="1434">
                  <c:v>0.35</c:v>
                </c:pt>
                <c:pt idx="1435">
                  <c:v>0.57999999999999996</c:v>
                </c:pt>
                <c:pt idx="1436">
                  <c:v>0.77</c:v>
                </c:pt>
                <c:pt idx="1437">
                  <c:v>0.52</c:v>
                </c:pt>
                <c:pt idx="1438">
                  <c:v>0.44</c:v>
                </c:pt>
                <c:pt idx="1439">
                  <c:v>0.33</c:v>
                </c:pt>
                <c:pt idx="1440">
                  <c:v>0.65</c:v>
                </c:pt>
                <c:pt idx="1441">
                  <c:v>0.86</c:v>
                </c:pt>
                <c:pt idx="1442">
                  <c:v>0.56000000000000005</c:v>
                </c:pt>
                <c:pt idx="1443">
                  <c:v>0.39</c:v>
                </c:pt>
                <c:pt idx="1444">
                  <c:v>0.49</c:v>
                </c:pt>
                <c:pt idx="1445">
                  <c:v>0.51</c:v>
                </c:pt>
                <c:pt idx="1446">
                  <c:v>0.5</c:v>
                </c:pt>
                <c:pt idx="1447">
                  <c:v>0.67</c:v>
                </c:pt>
                <c:pt idx="1448">
                  <c:v>0.6</c:v>
                </c:pt>
                <c:pt idx="1449">
                  <c:v>0.44</c:v>
                </c:pt>
                <c:pt idx="1450">
                  <c:v>0.52</c:v>
                </c:pt>
                <c:pt idx="1451">
                  <c:v>0.8</c:v>
                </c:pt>
                <c:pt idx="1452">
                  <c:v>0</c:v>
                </c:pt>
                <c:pt idx="1453">
                  <c:v>0.6</c:v>
                </c:pt>
                <c:pt idx="1454">
                  <c:v>0.46</c:v>
                </c:pt>
                <c:pt idx="1455">
                  <c:v>0.22</c:v>
                </c:pt>
                <c:pt idx="1456">
                  <c:v>0.71</c:v>
                </c:pt>
                <c:pt idx="1457">
                  <c:v>0.54</c:v>
                </c:pt>
                <c:pt idx="1458">
                  <c:v>0.55000000000000004</c:v>
                </c:pt>
                <c:pt idx="1459">
                  <c:v>0.57999999999999996</c:v>
                </c:pt>
                <c:pt idx="1460">
                  <c:v>0.35</c:v>
                </c:pt>
                <c:pt idx="1461">
                  <c:v>0.8</c:v>
                </c:pt>
                <c:pt idx="1462">
                  <c:v>0.48</c:v>
                </c:pt>
                <c:pt idx="1463">
                  <c:v>0.75</c:v>
                </c:pt>
                <c:pt idx="146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3-4D34-A2E3-98F3E9FD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72448"/>
        <c:axId val="1385176224"/>
      </c:scatterChart>
      <c:valAx>
        <c:axId val="12747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5176224"/>
        <c:crosses val="autoZero"/>
        <c:crossBetween val="midCat"/>
      </c:valAx>
      <c:valAx>
        <c:axId val="13851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47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 Discount Percentage byProduct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72972609193081"/>
          <c:y val="0.24160535117056856"/>
          <c:w val="0.85493124256903785"/>
          <c:h val="0.4116482764069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Pivot_Table!$A$11:$A$20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Pivot_Table!$B$11:$B$20</c:f>
              <c:numCache>
                <c:formatCode>#,##0.00</c:formatCode>
                <c:ptCount val="9"/>
                <c:pt idx="0">
                  <c:v>0.42</c:v>
                </c:pt>
                <c:pt idx="1">
                  <c:v>244.73000000000019</c:v>
                </c:pt>
                <c:pt idx="2">
                  <c:v>267.3599999999999</c:v>
                </c:pt>
                <c:pt idx="3">
                  <c:v>0.53</c:v>
                </c:pt>
                <c:pt idx="4">
                  <c:v>179.74000000000024</c:v>
                </c:pt>
                <c:pt idx="5">
                  <c:v>1.1499999999999999</c:v>
                </c:pt>
                <c:pt idx="6">
                  <c:v>0.91999999999999993</c:v>
                </c:pt>
                <c:pt idx="7">
                  <c:v>3.8300000000000005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E-4635-8EC3-1E291C8186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1503712"/>
        <c:axId val="1900199856"/>
      </c:barChart>
      <c:catAx>
        <c:axId val="18915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0199856"/>
        <c:crosses val="autoZero"/>
        <c:auto val="1"/>
        <c:lblAlgn val="ctr"/>
        <c:lblOffset val="100"/>
        <c:noMultiLvlLbl val="0"/>
      </c:catAx>
      <c:valAx>
        <c:axId val="1900199856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8915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Total Number of Reviews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04838397154917E-2"/>
          <c:y val="0.1282558139534884"/>
          <c:w val="0.89046677278926289"/>
          <c:h val="0.53547335652810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Pivot_Table!$A$42:$A$51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Pivot_Table!$B$42:$B$51</c:f>
              <c:numCache>
                <c:formatCode>#,##0.00</c:formatCode>
                <c:ptCount val="9"/>
                <c:pt idx="0">
                  <c:v>1118</c:v>
                </c:pt>
                <c:pt idx="1">
                  <c:v>7728689</c:v>
                </c:pt>
                <c:pt idx="2">
                  <c:v>15778848</c:v>
                </c:pt>
                <c:pt idx="3">
                  <c:v>3663</c:v>
                </c:pt>
                <c:pt idx="4">
                  <c:v>2991069</c:v>
                </c:pt>
                <c:pt idx="5">
                  <c:v>8566</c:v>
                </c:pt>
                <c:pt idx="6">
                  <c:v>88882</c:v>
                </c:pt>
                <c:pt idx="7">
                  <c:v>149675</c:v>
                </c:pt>
                <c:pt idx="8">
                  <c:v>15867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3-46EE-BA8C-1C0971D3D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5867936"/>
        <c:axId val="1890414368"/>
      </c:barChart>
      <c:catAx>
        <c:axId val="18858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0414368"/>
        <c:crosses val="autoZero"/>
        <c:auto val="1"/>
        <c:lblAlgn val="ctr"/>
        <c:lblOffset val="100"/>
        <c:noMultiLvlLbl val="0"/>
      </c:catAx>
      <c:valAx>
        <c:axId val="189041436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8858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Products with Highest Average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Pivot_Table!$A$57:$A$64</c:f>
              <c:strCache>
                <c:ptCount val="7"/>
                <c:pt idx="0">
                  <c:v>3M Office Items</c:v>
                </c:pt>
                <c:pt idx="1">
                  <c:v>7SEVEN Electronics</c:v>
                </c:pt>
                <c:pt idx="2">
                  <c:v>Acer Products</c:v>
                </c:pt>
                <c:pt idx="3">
                  <c:v>Cables &amp; Connectors</c:v>
                </c:pt>
                <c:pt idx="4">
                  <c:v>Haneul Items</c:v>
                </c:pt>
                <c:pt idx="5">
                  <c:v>Kitchen Accessories</c:v>
                </c:pt>
                <c:pt idx="6">
                  <c:v>Others</c:v>
                </c:pt>
              </c:strCache>
            </c:strRef>
          </c:cat>
          <c:val>
            <c:numRef>
              <c:f>Pivot_Table!$B$57:$B$64</c:f>
              <c:numCache>
                <c:formatCode>#,##0.00</c:formatCode>
                <c:ptCount val="7"/>
                <c:pt idx="0">
                  <c:v>4.1909090909090914</c:v>
                </c:pt>
                <c:pt idx="1">
                  <c:v>3.6416666666666657</c:v>
                </c:pt>
                <c:pt idx="2">
                  <c:v>4.2399999999999993</c:v>
                </c:pt>
                <c:pt idx="3">
                  <c:v>4.2323529411764698</c:v>
                </c:pt>
                <c:pt idx="4">
                  <c:v>3.4</c:v>
                </c:pt>
                <c:pt idx="5">
                  <c:v>4.0999999999999996</c:v>
                </c:pt>
                <c:pt idx="6">
                  <c:v>4.0951289398280899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4-4D6E-84B9-19A0E5BF1E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5849536"/>
        <c:axId val="2007098656"/>
      </c:barChart>
      <c:catAx>
        <c:axId val="18858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07098656"/>
        <c:crosses val="autoZero"/>
        <c:auto val="1"/>
        <c:lblAlgn val="ctr"/>
        <c:lblOffset val="100"/>
        <c:noMultiLvlLbl val="0"/>
      </c:catAx>
      <c:valAx>
        <c:axId val="2007098656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8858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 Actual vs Discounted Price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942306930969377E-2"/>
          <c:y val="0.12274986218908983"/>
          <c:w val="0.66978061524822352"/>
          <c:h val="0.55596635026307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Pivot_Table!$B$69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Pivot_Table!$A$70:$A$79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Pivot_Table!$B$70:$B$79</c:f>
              <c:numCache>
                <c:formatCode>#,##0.00</c:formatCode>
                <c:ptCount val="9"/>
                <c:pt idx="0">
                  <c:v>4000</c:v>
                </c:pt>
                <c:pt idx="1">
                  <c:v>1683.6231346578368</c:v>
                </c:pt>
                <c:pt idx="2">
                  <c:v>10127.311787072244</c:v>
                </c:pt>
                <c:pt idx="3">
                  <c:v>1900</c:v>
                </c:pt>
                <c:pt idx="4">
                  <c:v>4162.0736607142853</c:v>
                </c:pt>
                <c:pt idx="5">
                  <c:v>799</c:v>
                </c:pt>
                <c:pt idx="6">
                  <c:v>1347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A-49A9-B146-4B661959E8B7}"/>
            </c:ext>
          </c:extLst>
        </c:ser>
        <c:ser>
          <c:idx val="1"/>
          <c:order val="1"/>
          <c:tx>
            <c:strRef>
              <c:f>Pivot_Table!$C$69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Pivot_Table!$A$70:$A$79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Pivot_Table!$C$70:$C$79</c:f>
              <c:numCache>
                <c:formatCode>#,##0.00</c:formatCode>
                <c:ptCount val="9"/>
                <c:pt idx="0">
                  <c:v>2339</c:v>
                </c:pt>
                <c:pt idx="1">
                  <c:v>842.65037527593813</c:v>
                </c:pt>
                <c:pt idx="2">
                  <c:v>5965.88783269962</c:v>
                </c:pt>
                <c:pt idx="3">
                  <c:v>899</c:v>
                </c:pt>
                <c:pt idx="4">
                  <c:v>2330.6156473214287</c:v>
                </c:pt>
                <c:pt idx="5">
                  <c:v>337</c:v>
                </c:pt>
                <c:pt idx="6">
                  <c:v>638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A-49A9-B146-4B661959E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195728"/>
        <c:axId val="1890424768"/>
      </c:barChart>
      <c:catAx>
        <c:axId val="19891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0424768"/>
        <c:crosses val="autoZero"/>
        <c:auto val="1"/>
        <c:lblAlgn val="ctr"/>
        <c:lblOffset val="100"/>
        <c:noMultiLvlLbl val="0"/>
      </c:catAx>
      <c:valAx>
        <c:axId val="189042476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9891957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Catrgory Product with the Highest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Pivot_Table!$I$26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Pivot_Table!$H$27:$H$36</c:f>
              <c:strCache>
                <c:ptCount val="9"/>
                <c:pt idx="0">
                  <c:v>Toys&amp;Games</c:v>
                </c:pt>
                <c:pt idx="1">
                  <c:v>OfficeProducts</c:v>
                </c:pt>
                <c:pt idx="2">
                  <c:v>MusicalInstruments</c:v>
                </c:pt>
                <c:pt idx="3">
                  <c:v>HomeImprovement</c:v>
                </c:pt>
                <c:pt idx="4">
                  <c:v>Home&amp;Kitchen</c:v>
                </c:pt>
                <c:pt idx="5">
                  <c:v>Health&amp;PersonalCare</c:v>
                </c:pt>
                <c:pt idx="6">
                  <c:v>Electronics</c:v>
                </c:pt>
                <c:pt idx="7">
                  <c:v>Computers&amp;Accessories</c:v>
                </c:pt>
                <c:pt idx="8">
                  <c:v>Car&amp;Motorbike</c:v>
                </c:pt>
              </c:strCache>
            </c:strRef>
          </c:cat>
          <c:val>
            <c:numRef>
              <c:f>Pivot_Table!$I$27:$I$36</c:f>
              <c:numCache>
                <c:formatCode>#,##0.00</c:formatCode>
                <c:ptCount val="9"/>
                <c:pt idx="0">
                  <c:v>0</c:v>
                </c:pt>
                <c:pt idx="1">
                  <c:v>3.8300000000000005</c:v>
                </c:pt>
                <c:pt idx="2">
                  <c:v>0.91999999999999993</c:v>
                </c:pt>
                <c:pt idx="3">
                  <c:v>1.1499999999999999</c:v>
                </c:pt>
                <c:pt idx="4">
                  <c:v>179.74000000000024</c:v>
                </c:pt>
                <c:pt idx="5">
                  <c:v>0.53</c:v>
                </c:pt>
                <c:pt idx="6">
                  <c:v>267.3599999999999</c:v>
                </c:pt>
                <c:pt idx="7">
                  <c:v>244.73000000000019</c:v>
                </c:pt>
                <c:pt idx="8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D-45E3-BD4D-F05FE1002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87459248"/>
        <c:axId val="1959004320"/>
      </c:barChart>
      <c:catAx>
        <c:axId val="198745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9004320"/>
        <c:crosses val="autoZero"/>
        <c:auto val="1"/>
        <c:lblAlgn val="ctr"/>
        <c:lblOffset val="100"/>
        <c:noMultiLvlLbl val="0"/>
      </c:catAx>
      <c:valAx>
        <c:axId val="195900432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987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five Products by rating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Pivot_Table!$I$40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Pivot_Table!$H$41:$H$45</c:f>
              <c:strCache>
                <c:ptCount val="5"/>
                <c:pt idx="0">
                  <c:v>Row Labels</c:v>
                </c:pt>
                <c:pt idx="1">
                  <c:v>3M Office Items</c:v>
                </c:pt>
                <c:pt idx="2">
                  <c:v>Acer Products</c:v>
                </c:pt>
                <c:pt idx="3">
                  <c:v>Cables &amp; Connectors</c:v>
                </c:pt>
                <c:pt idx="4">
                  <c:v>Kitchen Accessories</c:v>
                </c:pt>
              </c:strCache>
            </c:strRef>
          </c:cat>
          <c:val>
            <c:numRef>
              <c:f>Pivot_Table!$I$41:$I$45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146543</c:v>
                </c:pt>
                <c:pt idx="2">
                  <c:v>38998</c:v>
                </c:pt>
                <c:pt idx="3">
                  <c:v>2020244</c:v>
                </c:pt>
                <c:pt idx="4">
                  <c:v>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E-4375-903E-884C3531E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223728"/>
        <c:axId val="2007079520"/>
      </c:barChart>
      <c:catAx>
        <c:axId val="19892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07079520"/>
        <c:crosses val="autoZero"/>
        <c:auto val="1"/>
        <c:lblAlgn val="ctr"/>
        <c:lblOffset val="100"/>
        <c:noMultiLvlLbl val="0"/>
      </c:catAx>
      <c:valAx>
        <c:axId val="200707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92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Total Potential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541686442316594E-2"/>
          <c:y val="7.1232381506940917E-2"/>
          <c:w val="0.9770833333333333"/>
          <c:h val="0.82577255695140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Pivot_Table!$E$26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Pivot_Table!$D$27:$D$35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Pivot_Table!$E$27:$E$35</c:f>
              <c:numCache>
                <c:formatCode>#,##0.00</c:formatCode>
                <c:ptCount val="9"/>
                <c:pt idx="0">
                  <c:v>4472000</c:v>
                </c:pt>
                <c:pt idx="1">
                  <c:v>12614808460.580002</c:v>
                </c:pt>
                <c:pt idx="2">
                  <c:v>98020806794</c:v>
                </c:pt>
                <c:pt idx="3">
                  <c:v>6959700</c:v>
                </c:pt>
                <c:pt idx="4">
                  <c:v>10459722337</c:v>
                </c:pt>
                <c:pt idx="5">
                  <c:v>6163434</c:v>
                </c:pt>
                <c:pt idx="6">
                  <c:v>151117062</c:v>
                </c:pt>
                <c:pt idx="7">
                  <c:v>60778817</c:v>
                </c:pt>
                <c:pt idx="8">
                  <c:v>2380050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4B44-9C99-4C111BECF9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319104"/>
        <c:axId val="1998094608"/>
      </c:barChart>
      <c:catAx>
        <c:axId val="19893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98094608"/>
        <c:crosses val="autoZero"/>
        <c:auto val="1"/>
        <c:lblAlgn val="ctr"/>
        <c:lblOffset val="100"/>
        <c:noMultiLvlLbl val="0"/>
      </c:catAx>
      <c:valAx>
        <c:axId val="199809460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9893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Project.xlsx]Pivot_Table!PivotTable3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Bookman Old Style" panose="02050604050505020204" pitchFamily="18" charset="0"/>
              </a:rPr>
              <a:t>Number of Products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3E-4B84-9436-AE9F3E6E7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E-4B84-9436-AE9F3E6E75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3E-4B84-9436-AE9F3E6E75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3E-4B84-9436-AE9F3E6E75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823E-4B84-9436-AE9F3E6E75C7}"/>
              </c:ext>
            </c:extLst>
          </c:dPt>
          <c:dLbls>
            <c:dLbl>
              <c:idx val="0"/>
              <c:layout>
                <c:manualLayout>
                  <c:x val="5.9692506136458649E-2"/>
                  <c:y val="0.242889450638995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3E-4B84-9436-AE9F3E6E75C7}"/>
                </c:ext>
              </c:extLst>
            </c:dLbl>
            <c:dLbl>
              <c:idx val="6"/>
              <c:layout>
                <c:manualLayout>
                  <c:x val="6.4588054527086004E-3"/>
                  <c:y val="0.3100641857107319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3E-4B84-9436-AE9F3E6E75C7}"/>
                </c:ext>
              </c:extLst>
            </c:dLbl>
            <c:dLbl>
              <c:idx val="7"/>
              <c:layout>
                <c:manualLayout>
                  <c:x val="-7.5840831644760826E-2"/>
                  <c:y val="0.170445106682465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3E-4B84-9436-AE9F3E6E75C7}"/>
                </c:ext>
              </c:extLst>
            </c:dLbl>
            <c:dLbl>
              <c:idx val="8"/>
              <c:layout>
                <c:manualLayout>
                  <c:x val="6.2485803621828609E-2"/>
                  <c:y val="0.163726885182547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3E-4B84-9436-AE9F3E6E75C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Pivot_Table!$A$26:$A$35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Pivot_Table!$B$26:$B$35</c:f>
              <c:numCache>
                <c:formatCode>#,##0.00</c:formatCode>
                <c:ptCount val="9"/>
                <c:pt idx="0">
                  <c:v>1</c:v>
                </c:pt>
                <c:pt idx="1">
                  <c:v>453</c:v>
                </c:pt>
                <c:pt idx="2">
                  <c:v>526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9-4B31-8548-79023F2A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2084294</xdr:colOff>
      <xdr:row>52</xdr:row>
      <xdr:rowOff>11207</xdr:rowOff>
    </xdr:from>
    <xdr:to>
      <xdr:col>6</xdr:col>
      <xdr:colOff>661147</xdr:colOff>
      <xdr:row>66</xdr:row>
      <xdr:rowOff>87407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46C0-B4E7-46DF-B93B-E415142A7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47624</xdr:rowOff>
    </xdr:from>
    <xdr:to>
      <xdr:col>31</xdr:col>
      <xdr:colOff>214312</xdr:colOff>
      <xdr:row>130</xdr:row>
      <xdr:rowOff>119061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83C9BB0-56FE-4DE1-86B7-6E905690F6B1}"/>
            </a:ext>
          </a:extLst>
        </xdr:cNvPr>
        <xdr:cNvSpPr/>
      </xdr:nvSpPr>
      <xdr:spPr>
        <a:xfrm>
          <a:off x="47625" y="47624"/>
          <a:ext cx="23788687" cy="24836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0</xdr:col>
      <xdr:colOff>536864</xdr:colOff>
      <xdr:row>12</xdr:row>
      <xdr:rowOff>132051</xdr:rowOff>
    </xdr:from>
    <xdr:to>
      <xdr:col>9</xdr:col>
      <xdr:colOff>571500</xdr:colOff>
      <xdr:row>33</xdr:row>
      <xdr:rowOff>97415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1F681-3E90-4776-A650-28E65C01C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677571</xdr:colOff>
      <xdr:row>12</xdr:row>
      <xdr:rowOff>97416</xdr:rowOff>
    </xdr:from>
    <xdr:to>
      <xdr:col>26</xdr:col>
      <xdr:colOff>588818</xdr:colOff>
      <xdr:row>33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7BA8F1-51B7-4C01-9F5B-623C1C891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621416</xdr:colOff>
      <xdr:row>12</xdr:row>
      <xdr:rowOff>103909</xdr:rowOff>
    </xdr:from>
    <xdr:to>
      <xdr:col>16</xdr:col>
      <xdr:colOff>606137</xdr:colOff>
      <xdr:row>33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9CFC4-CD90-4EFB-A23E-5B3503073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527313</xdr:colOff>
      <xdr:row>55</xdr:row>
      <xdr:rowOff>149750</xdr:rowOff>
    </xdr:from>
    <xdr:to>
      <xdr:col>10</xdr:col>
      <xdr:colOff>201324</xdr:colOff>
      <xdr:row>80</xdr:row>
      <xdr:rowOff>69271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6B5AE-34A5-41BD-A1E8-5487058F4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694889</xdr:colOff>
      <xdr:row>33</xdr:row>
      <xdr:rowOff>180311</xdr:rowOff>
    </xdr:from>
    <xdr:to>
      <xdr:col>26</xdr:col>
      <xdr:colOff>573662</xdr:colOff>
      <xdr:row>80</xdr:row>
      <xdr:rowOff>34636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298D91-F6F3-4815-A0B1-AEC9D8F8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554183</xdr:colOff>
      <xdr:row>33</xdr:row>
      <xdr:rowOff>173182</xdr:rowOff>
    </xdr:from>
    <xdr:to>
      <xdr:col>10</xdr:col>
      <xdr:colOff>207819</xdr:colOff>
      <xdr:row>55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DC9FE3-BC4B-43CD-B54D-C27F570AC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554181</xdr:colOff>
      <xdr:row>80</xdr:row>
      <xdr:rowOff>138543</xdr:rowOff>
    </xdr:from>
    <xdr:to>
      <xdr:col>26</xdr:col>
      <xdr:colOff>571500</xdr:colOff>
      <xdr:row>127</xdr:row>
      <xdr:rowOff>30305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28198C-15BC-4545-92C2-7676721D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256971</xdr:colOff>
      <xdr:row>33</xdr:row>
      <xdr:rowOff>181839</xdr:rowOff>
    </xdr:from>
    <xdr:to>
      <xdr:col>20</xdr:col>
      <xdr:colOff>640773</xdr:colOff>
      <xdr:row>80</xdr:row>
      <xdr:rowOff>51954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0086E-3364-463B-BC5F-4A3CD2D15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606136</xdr:colOff>
      <xdr:row>2</xdr:row>
      <xdr:rowOff>89799</xdr:rowOff>
    </xdr:from>
    <xdr:to>
      <xdr:col>26</xdr:col>
      <xdr:colOff>536864</xdr:colOff>
      <xdr:row>7</xdr:row>
      <xdr:rowOff>89799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01FE705-5782-4D3F-A2EF-C2CF6F5CF269}"/>
            </a:ext>
          </a:extLst>
        </xdr:cNvPr>
        <xdr:cNvSpPr/>
      </xdr:nvSpPr>
      <xdr:spPr>
        <a:xfrm>
          <a:off x="606136" y="470799"/>
          <a:ext cx="19742728" cy="952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1">
              <a:solidFill>
                <a:schemeClr val="bg2"/>
              </a:solidFill>
              <a:latin typeface="Bookman Old Style" panose="02050604050505020204" pitchFamily="18" charset="0"/>
            </a:rPr>
            <a:t>Amazon Products Review Dashboard</a:t>
          </a:r>
          <a:endParaRPr lang="en-PK" sz="4800" b="1">
            <a:solidFill>
              <a:schemeClr val="bg2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0</xdr:col>
      <xdr:colOff>675409</xdr:colOff>
      <xdr:row>7</xdr:row>
      <xdr:rowOff>155865</xdr:rowOff>
    </xdr:from>
    <xdr:to>
      <xdr:col>13</xdr:col>
      <xdr:colOff>190500</xdr:colOff>
      <xdr:row>12</xdr:row>
      <xdr:rowOff>34637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5D2CD13-9D6F-4094-AFDB-8DD8BCF82049}"/>
            </a:ext>
          </a:extLst>
        </xdr:cNvPr>
        <xdr:cNvSpPr txBox="1"/>
      </xdr:nvSpPr>
      <xdr:spPr>
        <a:xfrm>
          <a:off x="675409" y="1489365"/>
          <a:ext cx="9421091" cy="8312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Bookman Old Style" panose="02050604050505020204" pitchFamily="18" charset="0"/>
            </a:rPr>
            <a:t>Products with less than 1000 reviews</a:t>
          </a:r>
        </a:p>
        <a:p>
          <a:pPr algn="ctr"/>
          <a:r>
            <a:rPr lang="en-US" sz="2800" b="1">
              <a:latin typeface="Bookman Old Style" panose="02050604050505020204" pitchFamily="18" charset="0"/>
            </a:rPr>
            <a:t>327</a:t>
          </a:r>
          <a:endParaRPr lang="en-PK" sz="28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13</xdr:col>
      <xdr:colOff>259773</xdr:colOff>
      <xdr:row>7</xdr:row>
      <xdr:rowOff>190499</xdr:rowOff>
    </xdr:from>
    <xdr:to>
      <xdr:col>26</xdr:col>
      <xdr:colOff>467591</xdr:colOff>
      <xdr:row>12</xdr:row>
      <xdr:rowOff>34636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4E946EF-1E3E-447F-B6C2-8B062C703758}"/>
            </a:ext>
          </a:extLst>
        </xdr:cNvPr>
        <xdr:cNvSpPr txBox="1"/>
      </xdr:nvSpPr>
      <xdr:spPr>
        <a:xfrm>
          <a:off x="10165773" y="1523999"/>
          <a:ext cx="10113818" cy="79663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Bookman Old Style" panose="02050604050505020204" pitchFamily="18" charset="0"/>
            </a:rPr>
            <a:t>Products with 50% or More</a:t>
          </a:r>
        </a:p>
        <a:p>
          <a:pPr algn="ctr"/>
          <a:r>
            <a:rPr lang="en-US" sz="2800" b="1">
              <a:latin typeface="Bookman Old Style" panose="02050604050505020204" pitchFamily="18" charset="0"/>
            </a:rPr>
            <a:t>751</a:t>
          </a:r>
          <a:endParaRPr lang="en-PK" sz="2800" b="1">
            <a:latin typeface="Bookman Old Style" panose="020506040505050202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m" refreshedDate="45837.015112615743" createdVersion="6" refreshedVersion="6" minRefreshableVersion="3" recordCount="1465" xr:uid="{AB264A36-D671-4E8A-8E13-84321283777F}">
  <cacheSource type="worksheet">
    <worksheetSource name="AmazonData"/>
  </cacheSource>
  <cacheFields count="13">
    <cacheField name="product_id" numFmtId="0">
      <sharedItems/>
    </cacheField>
    <cacheField name="Main_ProductName" numFmtId="0">
      <sharedItems count="7">
        <s v="Cables &amp; Connectors"/>
        <s v="Others"/>
        <s v="3M Office Items"/>
        <s v="Acer Products"/>
        <s v="Kitchen Accessories"/>
        <s v="7SEVEN Electronics"/>
        <s v="Haneul Items"/>
      </sharedItems>
    </cacheField>
    <cacheField name="Main_category" numFmtId="0">
      <sharedItems count="9">
        <s v="Electronics"/>
        <s v="Computers&amp;Accessories"/>
        <s v="Home&amp;Kitchen"/>
        <s v="MusicalInstruments"/>
        <s v="Toys&amp;Games"/>
        <s v="OfficeProducts"/>
        <s v="HomeImprovement"/>
        <s v="Health&amp;PersonalCare"/>
        <s v="Car&amp;Motorbike"/>
      </sharedItems>
    </cacheField>
    <cacheField name="discounted_price" numFmtId="4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39900"/>
    </cacheField>
    <cacheField name="discount_percentage" numFmtId="2">
      <sharedItems containsSemiMixedTypes="0" containsString="0" containsNumber="1" minValue="0" maxValue="0.94"/>
    </cacheField>
    <cacheField name="rating" numFmtId="2">
      <sharedItems containsSemiMixedTypes="0" containsString="0" containsNumber="1" minValue="2" maxValue="5"/>
    </cacheField>
    <cacheField name="rating_count" numFmtId="4">
      <sharedItems containsString="0" containsBlank="1" containsNumber="1" containsInteger="1" minValue="2" maxValue="426973"/>
    </cacheField>
    <cacheField name="Potential_revenue" numFmtId="4">
      <sharedItems containsSemiMixedTypes="0" containsString="0" containsNumber="1" minValue="0" maxValue="3451882164"/>
    </cacheField>
    <cacheField name="Bucket_Price" numFmtId="49">
      <sharedItems count="3">
        <s v="&gt;500"/>
        <s v="200-500"/>
        <s v="&lt;200"/>
      </sharedItems>
    </cacheField>
    <cacheField name="Half_Off" numFmtId="0">
      <sharedItems containsSemiMixedTypes="0" containsString="0" containsNumber="1" containsInteger="1" minValue="0" maxValue="1"/>
    </cacheField>
    <cacheField name="Round_Rating" numFmtId="2">
      <sharedItems containsSemiMixedTypes="0" containsString="0" containsNumber="1" containsInteger="1" minValue="2" maxValue="5" count="4">
        <n v="4"/>
        <n v="5"/>
        <n v="3"/>
        <n v="2"/>
      </sharedItems>
    </cacheField>
    <cacheField name="Rating_score" numFmtId="0">
      <sharedItems containsSemiMixedTypes="0" containsString="0" containsNumber="1" minValue="0" maxValue="24.773766292261403"/>
    </cacheField>
  </cacheFields>
  <extLst>
    <ext xmlns:x14="http://schemas.microsoft.com/office/spreadsheetml/2009/9/main" uri="{725AE2AE-9491-48be-B2B4-4EB974FC3084}">
      <x14:pivotCacheDefinition pivotCacheId="1472203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s v="B07KSMBL2H"/>
    <x v="0"/>
    <x v="0"/>
    <n v="219"/>
    <n v="700"/>
    <n v="0.69"/>
    <n v="4.4000000000000004"/>
    <n v="426973"/>
    <n v="298881100"/>
    <x v="0"/>
    <n v="1"/>
    <x v="0"/>
    <n v="24.773766292261403"/>
  </r>
  <r>
    <s v="B014I8SSD0"/>
    <x v="0"/>
    <x v="0"/>
    <n v="309"/>
    <n v="475"/>
    <n v="0.35"/>
    <n v="4.4000000000000004"/>
    <n v="426973"/>
    <n v="202812175"/>
    <x v="1"/>
    <n v="0"/>
    <x v="0"/>
    <n v="24.773766292261403"/>
  </r>
  <r>
    <s v="B014I8SX4Y"/>
    <x v="0"/>
    <x v="0"/>
    <n v="309"/>
    <n v="1400"/>
    <n v="0.78"/>
    <n v="4.4000000000000004"/>
    <n v="426973"/>
    <n v="597762200"/>
    <x v="0"/>
    <n v="1"/>
    <x v="0"/>
    <n v="24.773766292261403"/>
  </r>
  <r>
    <s v="B07KSMBL2H"/>
    <x v="0"/>
    <x v="0"/>
    <n v="219"/>
    <n v="700"/>
    <n v="0.69"/>
    <n v="4.4000000000000004"/>
    <n v="426972"/>
    <n v="298880400"/>
    <x v="0"/>
    <n v="1"/>
    <x v="0"/>
    <n v="24.77376181681803"/>
  </r>
  <r>
    <s v="B09X7DY7Q4"/>
    <x v="1"/>
    <x v="0"/>
    <n v="939"/>
    <n v="1800"/>
    <n v="0.48"/>
    <n v="4.5"/>
    <n v="205052"/>
    <n v="369093600"/>
    <x v="0"/>
    <n v="0"/>
    <x v="1"/>
    <n v="23.903397574003236"/>
  </r>
  <r>
    <s v="B005FYNT3G"/>
    <x v="1"/>
    <x v="1"/>
    <n v="289"/>
    <n v="650"/>
    <n v="0.56000000000000005"/>
    <n v="4.3"/>
    <n v="253105"/>
    <n v="164518250"/>
    <x v="0"/>
    <n v="1"/>
    <x v="0"/>
    <n v="23.234200493895326"/>
  </r>
  <r>
    <s v="B07GPXXNNG"/>
    <x v="1"/>
    <x v="0"/>
    <n v="349"/>
    <n v="999"/>
    <n v="0.65"/>
    <n v="4.0999999999999996"/>
    <n v="363713"/>
    <n v="363349287"/>
    <x v="0"/>
    <n v="1"/>
    <x v="0"/>
    <n v="22.799116074394387"/>
  </r>
  <r>
    <s v="B07GQD4K6L"/>
    <x v="1"/>
    <x v="0"/>
    <n v="379"/>
    <n v="999"/>
    <n v="0.62"/>
    <n v="4.0999999999999996"/>
    <n v="363713"/>
    <n v="363349287"/>
    <x v="0"/>
    <n v="1"/>
    <x v="0"/>
    <n v="22.799116074394387"/>
  </r>
  <r>
    <s v="B071Z8M4KX"/>
    <x v="1"/>
    <x v="0"/>
    <n v="365"/>
    <n v="999"/>
    <n v="0.63"/>
    <n v="4.0999999999999996"/>
    <n v="363711"/>
    <n v="363347289"/>
    <x v="0"/>
    <n v="1"/>
    <x v="0"/>
    <n v="22.799106283117329"/>
  </r>
  <r>
    <s v="B0BR4F878Q"/>
    <x v="1"/>
    <x v="2"/>
    <n v="1439"/>
    <n v="1999"/>
    <n v="0.28000000000000003"/>
    <n v="4.8"/>
    <n v="53803"/>
    <n v="107552197"/>
    <x v="0"/>
    <n v="0"/>
    <x v="1"/>
    <n v="22.70790990728953"/>
  </r>
  <r>
    <s v="B01N6LU1VF"/>
    <x v="1"/>
    <x v="1"/>
    <n v="579"/>
    <n v="1400"/>
    <n v="0.59"/>
    <n v="4.3"/>
    <n v="189104"/>
    <n v="264745600"/>
    <x v="0"/>
    <n v="1"/>
    <x v="0"/>
    <n v="22.689822951124725"/>
  </r>
  <r>
    <s v="B00NH11KIK"/>
    <x v="1"/>
    <x v="1"/>
    <n v="209"/>
    <n v="695"/>
    <n v="0.7"/>
    <n v="4.5"/>
    <n v="107687"/>
    <n v="74842465"/>
    <x v="0"/>
    <n v="1"/>
    <x v="1"/>
    <n v="22.644752900601059"/>
  </r>
  <r>
    <s v="B00NH11KIK"/>
    <x v="1"/>
    <x v="1"/>
    <n v="209"/>
    <n v="695"/>
    <n v="0.7"/>
    <n v="4.5"/>
    <n v="107686"/>
    <n v="74841770"/>
    <x v="0"/>
    <n v="1"/>
    <x v="1"/>
    <n v="22.644734752485743"/>
  </r>
  <r>
    <s v="B08HV83HL3"/>
    <x v="1"/>
    <x v="0"/>
    <n v="2049"/>
    <n v="2199"/>
    <n v="7.0000000000000007E-2"/>
    <n v="4.3"/>
    <n v="178912"/>
    <n v="393427488"/>
    <x v="0"/>
    <n v="0"/>
    <x v="0"/>
    <n v="22.58636016136267"/>
  </r>
  <r>
    <s v="B08HVL8QN3"/>
    <x v="1"/>
    <x v="0"/>
    <n v="1149"/>
    <n v="2199"/>
    <n v="0.48"/>
    <n v="4.3"/>
    <n v="178912"/>
    <n v="393427488"/>
    <x v="0"/>
    <n v="0"/>
    <x v="0"/>
    <n v="22.58636016136267"/>
  </r>
  <r>
    <s v="B08HVJCW95"/>
    <x v="1"/>
    <x v="0"/>
    <n v="1149"/>
    <n v="2199"/>
    <n v="0.48"/>
    <n v="4.3"/>
    <n v="178912"/>
    <n v="393427488"/>
    <x v="0"/>
    <n v="0"/>
    <x v="0"/>
    <n v="22.58636016136267"/>
  </r>
  <r>
    <s v="B09GFPVD9Y"/>
    <x v="1"/>
    <x v="0"/>
    <n v="8499"/>
    <n v="10999"/>
    <n v="0.23"/>
    <n v="4.0999999999999996"/>
    <n v="313836"/>
    <n v="3451882164"/>
    <x v="0"/>
    <n v="0"/>
    <x v="0"/>
    <n v="22.536486989071289"/>
  </r>
  <r>
    <s v="B09GFLXVH9"/>
    <x v="1"/>
    <x v="0"/>
    <n v="6499"/>
    <n v="8499"/>
    <n v="0.24"/>
    <n v="4.0999999999999996"/>
    <n v="313836"/>
    <n v="2667292164"/>
    <x v="0"/>
    <n v="0"/>
    <x v="0"/>
    <n v="22.536486989071289"/>
  </r>
  <r>
    <s v="B09GFM8CGS"/>
    <x v="1"/>
    <x v="0"/>
    <n v="6499"/>
    <n v="7999"/>
    <n v="0.19"/>
    <n v="4.0999999999999996"/>
    <n v="313832"/>
    <n v="2510342168"/>
    <x v="0"/>
    <n v="0"/>
    <x v="0"/>
    <n v="22.536464294249161"/>
  </r>
  <r>
    <s v="B09GFPN6TP"/>
    <x v="1"/>
    <x v="0"/>
    <n v="7499"/>
    <n v="9499"/>
    <n v="0.21"/>
    <n v="4.0999999999999996"/>
    <n v="313832"/>
    <n v="2981090168"/>
    <x v="0"/>
    <n v="0"/>
    <x v="0"/>
    <n v="22.536464294249161"/>
  </r>
  <r>
    <s v="B07G3YNLJB"/>
    <x v="1"/>
    <x v="1"/>
    <n v="1815"/>
    <n v="3100"/>
    <n v="0.41"/>
    <n v="4.5"/>
    <n v="92925"/>
    <n v="288067500"/>
    <x v="0"/>
    <n v="0"/>
    <x v="1"/>
    <n v="22.356617595051553"/>
  </r>
  <r>
    <s v="B01MF8MB65"/>
    <x v="1"/>
    <x v="0"/>
    <n v="699"/>
    <n v="999"/>
    <n v="0.3"/>
    <n v="4.0999999999999996"/>
    <n v="273189"/>
    <n v="272915811"/>
    <x v="0"/>
    <n v="0"/>
    <x v="0"/>
    <n v="22.289505672380635"/>
  </r>
  <r>
    <s v="B01LWYDEQ7"/>
    <x v="1"/>
    <x v="2"/>
    <n v="199"/>
    <n v="495"/>
    <n v="0.6"/>
    <n v="4.0999999999999996"/>
    <n v="270563"/>
    <n v="133928685"/>
    <x v="1"/>
    <n v="1"/>
    <x v="0"/>
    <n v="22.272307044614447"/>
  </r>
  <r>
    <s v="B09MT84WV5"/>
    <x v="1"/>
    <x v="0"/>
    <n v="1149"/>
    <n v="3999"/>
    <n v="0.71"/>
    <n v="4.3"/>
    <n v="140036"/>
    <n v="560003964"/>
    <x v="0"/>
    <n v="1"/>
    <x v="0"/>
    <n v="22.128844032867161"/>
  </r>
  <r>
    <s v="B09MT6XSFW"/>
    <x v="1"/>
    <x v="0"/>
    <n v="599"/>
    <n v="1899"/>
    <n v="0.68"/>
    <n v="4.3"/>
    <n v="140036"/>
    <n v="265928364"/>
    <x v="0"/>
    <n v="1"/>
    <x v="0"/>
    <n v="22.128844032867161"/>
  </r>
  <r>
    <s v="B09MT84WV5"/>
    <x v="1"/>
    <x v="0"/>
    <n v="1059"/>
    <n v="3999"/>
    <n v="0.74"/>
    <n v="4.3"/>
    <n v="140035"/>
    <n v="559999965"/>
    <x v="0"/>
    <n v="1"/>
    <x v="0"/>
    <n v="22.128830697299133"/>
  </r>
  <r>
    <s v="B002SZEOLG"/>
    <x v="1"/>
    <x v="1"/>
    <n v="749"/>
    <n v="1339"/>
    <n v="0.44"/>
    <n v="4.2"/>
    <n v="179692"/>
    <n v="240607588"/>
    <x v="0"/>
    <n v="0"/>
    <x v="0"/>
    <n v="22.069030869286404"/>
  </r>
  <r>
    <s v="B008IFXQFU"/>
    <x v="1"/>
    <x v="1"/>
    <n v="499"/>
    <n v="999"/>
    <n v="0.5"/>
    <n v="4.2"/>
    <n v="179691"/>
    <n v="179511309"/>
    <x v="0"/>
    <n v="1"/>
    <x v="0"/>
    <n v="22.069020718407405"/>
  </r>
  <r>
    <s v="B0088TKTY2"/>
    <x v="1"/>
    <x v="1"/>
    <n v="649"/>
    <n v="1399"/>
    <n v="0.54"/>
    <n v="4.2"/>
    <n v="179691"/>
    <n v="251387709"/>
    <x v="0"/>
    <n v="1"/>
    <x v="0"/>
    <n v="22.069020718407405"/>
  </r>
  <r>
    <s v="B00NH13Q8W"/>
    <x v="1"/>
    <x v="1"/>
    <n v="299"/>
    <n v="800"/>
    <n v="0.63"/>
    <n v="4.5"/>
    <n v="74977"/>
    <n v="59981600"/>
    <x v="0"/>
    <n v="1"/>
    <x v="1"/>
    <n v="21.937202332450678"/>
  </r>
  <r>
    <s v="B00NH11PEY"/>
    <x v="1"/>
    <x v="1"/>
    <n v="199"/>
    <n v="750"/>
    <n v="0.73"/>
    <n v="4.5"/>
    <n v="74976"/>
    <n v="56232000"/>
    <x v="0"/>
    <n v="1"/>
    <x v="1"/>
    <n v="21.937176266962119"/>
  </r>
  <r>
    <s v="B00NH11PEY"/>
    <x v="1"/>
    <x v="1"/>
    <n v="199"/>
    <n v="750"/>
    <n v="0.73"/>
    <n v="4.5"/>
    <n v="74976"/>
    <n v="56232000"/>
    <x v="0"/>
    <n v="1"/>
    <x v="1"/>
    <n v="21.937176266962119"/>
  </r>
  <r>
    <s v="B00A0VCJPI"/>
    <x v="1"/>
    <x v="1"/>
    <n v="1469"/>
    <n v="2499"/>
    <n v="0.41"/>
    <n v="4.2"/>
    <n v="156638"/>
    <n v="391438362"/>
    <x v="0"/>
    <n v="0"/>
    <x v="0"/>
    <n v="21.818579587920567"/>
  </r>
  <r>
    <s v="B01DEWVZ2C"/>
    <x v="1"/>
    <x v="0"/>
    <n v="599"/>
    <n v="999"/>
    <n v="0.4"/>
    <n v="4.0999999999999996"/>
    <n v="192590"/>
    <n v="192397410"/>
    <x v="0"/>
    <n v="0"/>
    <x v="0"/>
    <n v="21.667007551536646"/>
  </r>
  <r>
    <s v="B01DF26V7A"/>
    <x v="1"/>
    <x v="0"/>
    <n v="599"/>
    <n v="1299"/>
    <n v="0.54"/>
    <n v="4.0999999999999996"/>
    <n v="192589"/>
    <n v="250173111"/>
    <x v="0"/>
    <n v="1"/>
    <x v="0"/>
    <n v="21.666998305974815"/>
  </r>
  <r>
    <s v="B01DEWVZ2C"/>
    <x v="1"/>
    <x v="0"/>
    <n v="599"/>
    <n v="999"/>
    <n v="0.4"/>
    <n v="4.0999999999999996"/>
    <n v="192587"/>
    <n v="192394413"/>
    <x v="0"/>
    <n v="0"/>
    <x v="0"/>
    <n v="21.666979814707133"/>
  </r>
  <r>
    <s v="B07DC4RZPY"/>
    <x v="1"/>
    <x v="1"/>
    <n v="709"/>
    <n v="1999"/>
    <n v="0.65"/>
    <n v="4.0999999999999996"/>
    <n v="178817"/>
    <n v="357455183"/>
    <x v="0"/>
    <n v="1"/>
    <x v="0"/>
    <n v="21.534886056039333"/>
  </r>
  <r>
    <s v="B098K3H92Z"/>
    <x v="1"/>
    <x v="1"/>
    <n v="599"/>
    <n v="899"/>
    <n v="0.33"/>
    <n v="4.3"/>
    <n v="95116"/>
    <n v="85509284"/>
    <x v="0"/>
    <n v="0"/>
    <x v="0"/>
    <n v="21.406510019775542"/>
  </r>
  <r>
    <s v="B07VTFN6HM"/>
    <x v="1"/>
    <x v="1"/>
    <n v="5599"/>
    <n v="7350"/>
    <n v="0.24"/>
    <n v="4.4000000000000004"/>
    <n v="73005"/>
    <n v="536586750"/>
    <x v="0"/>
    <n v="0"/>
    <x v="0"/>
    <n v="21.398777637998066"/>
  </r>
  <r>
    <s v="B01HGCLUH6"/>
    <x v="1"/>
    <x v="1"/>
    <n v="1149"/>
    <n v="1699"/>
    <n v="0.32"/>
    <n v="4.2"/>
    <n v="122478"/>
    <n v="208090122"/>
    <x v="0"/>
    <n v="0"/>
    <x v="0"/>
    <n v="21.36985885371011"/>
  </r>
  <r>
    <s v="B07S9S86BF"/>
    <x v="1"/>
    <x v="0"/>
    <n v="599"/>
    <n v="1490"/>
    <n v="0.6"/>
    <n v="4.0999999999999996"/>
    <n v="161679"/>
    <n v="240901710"/>
    <x v="0"/>
    <n v="1"/>
    <x v="0"/>
    <n v="21.355490832079713"/>
  </r>
  <r>
    <s v="B08H9Z3XQW"/>
    <x v="1"/>
    <x v="0"/>
    <n v="455"/>
    <n v="1490"/>
    <n v="0.69"/>
    <n v="4.0999999999999996"/>
    <n v="161677"/>
    <n v="240898730"/>
    <x v="0"/>
    <n v="1"/>
    <x v="0"/>
    <n v="21.355468805627599"/>
  </r>
  <r>
    <s v="B004IO5BMQ"/>
    <x v="1"/>
    <x v="1"/>
    <n v="699"/>
    <n v="995"/>
    <n v="0.3"/>
    <n v="4.5"/>
    <n v="54405"/>
    <n v="54132975"/>
    <x v="0"/>
    <n v="0"/>
    <x v="1"/>
    <n v="21.310410587325766"/>
  </r>
  <r>
    <s v="B08GYG6T12"/>
    <x v="1"/>
    <x v="0"/>
    <n v="449"/>
    <n v="800"/>
    <n v="0.44"/>
    <n v="4.4000000000000004"/>
    <n v="69585"/>
    <n v="55668000"/>
    <x v="0"/>
    <n v="0"/>
    <x v="0"/>
    <n v="21.307096240046889"/>
  </r>
  <r>
    <s v="B01D5H8LDM"/>
    <x v="1"/>
    <x v="0"/>
    <n v="489"/>
    <n v="1200"/>
    <n v="0.59"/>
    <n v="4.4000000000000004"/>
    <n v="69538"/>
    <n v="83445600"/>
    <x v="0"/>
    <n v="1"/>
    <x v="0"/>
    <n v="21.305805140643127"/>
  </r>
  <r>
    <s v="B0BDRVFDKP"/>
    <x v="1"/>
    <x v="0"/>
    <n v="569"/>
    <n v="1000"/>
    <n v="0.43"/>
    <n v="4.4000000000000004"/>
    <n v="67262"/>
    <n v="67262000"/>
    <x v="0"/>
    <n v="0"/>
    <x v="0"/>
    <n v="21.242215426950064"/>
  </r>
  <r>
    <s v="B0BDYW3RN3"/>
    <x v="1"/>
    <x v="0"/>
    <n v="1989"/>
    <n v="3500"/>
    <n v="0.43"/>
    <n v="4.4000000000000004"/>
    <n v="67260"/>
    <n v="235410000"/>
    <x v="0"/>
    <n v="0"/>
    <x v="0"/>
    <n v="21.242158607476348"/>
  </r>
  <r>
    <s v="B08L5FM4JC"/>
    <x v="1"/>
    <x v="0"/>
    <n v="649"/>
    <n v="2400"/>
    <n v="0.73"/>
    <n v="4.4000000000000004"/>
    <n v="67260"/>
    <n v="161424000"/>
    <x v="0"/>
    <n v="1"/>
    <x v="0"/>
    <n v="21.242158607476348"/>
  </r>
  <r>
    <s v="B0BDRVFDKP"/>
    <x v="1"/>
    <x v="0"/>
    <n v="569"/>
    <n v="1000"/>
    <n v="0.43"/>
    <n v="4.4000000000000004"/>
    <n v="67259"/>
    <n v="67259000"/>
    <x v="0"/>
    <n v="0"/>
    <x v="0"/>
    <n v="21.242130197105915"/>
  </r>
  <r>
    <s v="B0BDYVC5TD"/>
    <x v="1"/>
    <x v="0"/>
    <n v="959"/>
    <n v="1800"/>
    <n v="0.47"/>
    <n v="4.4000000000000004"/>
    <n v="67259"/>
    <n v="121066200"/>
    <x v="0"/>
    <n v="0"/>
    <x v="0"/>
    <n v="21.242130197105915"/>
  </r>
  <r>
    <s v="B08L5HMJVW"/>
    <x v="1"/>
    <x v="0"/>
    <n v="369"/>
    <n v="700"/>
    <n v="0.47"/>
    <n v="4.4000000000000004"/>
    <n v="67259"/>
    <n v="47081300"/>
    <x v="0"/>
    <n v="0"/>
    <x v="0"/>
    <n v="21.242130197105915"/>
  </r>
  <r>
    <s v="B08ZJDWTJ1"/>
    <x v="1"/>
    <x v="1"/>
    <n v="4098"/>
    <n v="4999"/>
    <n v="0.18"/>
    <n v="4.5"/>
    <n v="50810"/>
    <n v="253999190"/>
    <x v="0"/>
    <n v="0"/>
    <x v="1"/>
    <n v="21.176809840114185"/>
  </r>
  <r>
    <s v="B094QZLJQ6"/>
    <x v="1"/>
    <x v="1"/>
    <n v="5799"/>
    <n v="7999"/>
    <n v="0.28000000000000003"/>
    <n v="4.5"/>
    <n v="50273"/>
    <n v="402133727"/>
    <x v="0"/>
    <n v="0"/>
    <x v="1"/>
    <n v="21.156045483619398"/>
  </r>
  <r>
    <s v="B01EZ0X3L8"/>
    <x v="1"/>
    <x v="1"/>
    <n v="729"/>
    <n v="1650"/>
    <n v="0.56000000000000005"/>
    <n v="4.3"/>
    <n v="82356"/>
    <n v="135887400"/>
    <x v="0"/>
    <n v="1"/>
    <x v="0"/>
    <n v="21.137512228630932"/>
  </r>
  <r>
    <s v="B08TV2P1N8"/>
    <x v="1"/>
    <x v="0"/>
    <n v="1399"/>
    <n v="3990"/>
    <n v="0.65"/>
    <n v="4.0999999999999996"/>
    <n v="141841"/>
    <n v="565945590"/>
    <x v="0"/>
    <n v="1"/>
    <x v="0"/>
    <n v="21.122399869720724"/>
  </r>
  <r>
    <s v="B01J0XWYKQ"/>
    <x v="1"/>
    <x v="1"/>
    <n v="599"/>
    <n v="895"/>
    <n v="0.33"/>
    <n v="4.4000000000000004"/>
    <n v="61314"/>
    <n v="54876030"/>
    <x v="0"/>
    <n v="0"/>
    <x v="0"/>
    <n v="21.065293623434567"/>
  </r>
  <r>
    <s v="B08HDJ86NZ"/>
    <x v="1"/>
    <x v="1"/>
    <n v="329"/>
    <n v="699"/>
    <n v="0.53"/>
    <n v="4.2"/>
    <n v="94364"/>
    <n v="65960436"/>
    <x v="0"/>
    <n v="1"/>
    <x v="0"/>
    <n v="20.894205965810887"/>
  </r>
  <r>
    <s v="B0789LZTCJ"/>
    <x v="1"/>
    <x v="1"/>
    <n v="299"/>
    <n v="799"/>
    <n v="0.63"/>
    <n v="4.2"/>
    <n v="94364"/>
    <n v="75396836"/>
    <x v="0"/>
    <n v="1"/>
    <x v="0"/>
    <n v="20.894205965810887"/>
  </r>
  <r>
    <s v="B08HDJ86NZ"/>
    <x v="1"/>
    <x v="1"/>
    <n v="329"/>
    <n v="699"/>
    <n v="0.53"/>
    <n v="4.2"/>
    <n v="94364"/>
    <n v="65960436"/>
    <x v="0"/>
    <n v="1"/>
    <x v="0"/>
    <n v="20.894205965810887"/>
  </r>
  <r>
    <s v="B08HDJ86NZ"/>
    <x v="1"/>
    <x v="1"/>
    <n v="329"/>
    <n v="699"/>
    <n v="0.53"/>
    <n v="4.2"/>
    <n v="94363"/>
    <n v="65959737"/>
    <x v="0"/>
    <n v="1"/>
    <x v="0"/>
    <n v="20.894186636117791"/>
  </r>
  <r>
    <s v="B0789LZTCJ"/>
    <x v="1"/>
    <x v="1"/>
    <n v="299"/>
    <n v="799"/>
    <n v="0.63"/>
    <n v="4.2"/>
    <n v="94363"/>
    <n v="75396037"/>
    <x v="0"/>
    <n v="1"/>
    <x v="0"/>
    <n v="20.894186636117791"/>
  </r>
  <r>
    <s v="B08HDH26JX"/>
    <x v="1"/>
    <x v="1"/>
    <n v="299"/>
    <n v="699"/>
    <n v="0.56999999999999995"/>
    <n v="4.2"/>
    <n v="94363"/>
    <n v="65959737"/>
    <x v="0"/>
    <n v="1"/>
    <x v="0"/>
    <n v="20.894186636117791"/>
  </r>
  <r>
    <s v="B07CRL2GY6"/>
    <x v="1"/>
    <x v="1"/>
    <n v="299"/>
    <n v="799"/>
    <n v="0.63"/>
    <n v="4.2"/>
    <n v="94363"/>
    <n v="75396037"/>
    <x v="0"/>
    <n v="1"/>
    <x v="0"/>
    <n v="20.894186636117791"/>
  </r>
  <r>
    <s v="B07XLML2YS"/>
    <x v="1"/>
    <x v="0"/>
    <n v="2499"/>
    <n v="3299"/>
    <n v="0.24"/>
    <n v="4.2"/>
    <n v="93112"/>
    <n v="307176488"/>
    <x v="0"/>
    <n v="0"/>
    <x v="0"/>
    <n v="20.869843341360333"/>
  </r>
  <r>
    <s v="B07232M876"/>
    <x v="1"/>
    <x v="1"/>
    <n v="199"/>
    <n v="395"/>
    <n v="0.5"/>
    <n v="4.2"/>
    <n v="92595"/>
    <n v="36575025"/>
    <x v="1"/>
    <n v="1"/>
    <x v="0"/>
    <n v="20.859687350274871"/>
  </r>
  <r>
    <s v="B0711PVX6Z"/>
    <x v="1"/>
    <x v="1"/>
    <n v="179"/>
    <n v="500"/>
    <n v="0.64"/>
    <n v="4.2"/>
    <n v="92595"/>
    <n v="46297500"/>
    <x v="1"/>
    <n v="1"/>
    <x v="0"/>
    <n v="20.859687350274871"/>
  </r>
  <r>
    <s v="B07232M876"/>
    <x v="1"/>
    <x v="1"/>
    <n v="199"/>
    <n v="395"/>
    <n v="0.5"/>
    <n v="4.2"/>
    <n v="92595"/>
    <n v="36575025"/>
    <x v="1"/>
    <n v="1"/>
    <x v="0"/>
    <n v="20.859687350274871"/>
  </r>
  <r>
    <s v="B078W65FJ7"/>
    <x v="1"/>
    <x v="0"/>
    <n v="849"/>
    <n v="2490"/>
    <n v="0.66"/>
    <n v="4.2"/>
    <n v="91188"/>
    <n v="227058120"/>
    <x v="0"/>
    <n v="1"/>
    <x v="0"/>
    <n v="20.83175830326898"/>
  </r>
  <r>
    <s v="B07CD2BN46"/>
    <x v="1"/>
    <x v="0"/>
    <n v="429"/>
    <n v="599"/>
    <n v="0.28000000000000003"/>
    <n v="4.0999999999999996"/>
    <n v="119466"/>
    <n v="71560134"/>
    <x v="0"/>
    <n v="0"/>
    <x v="0"/>
    <n v="20.816716627914353"/>
  </r>
  <r>
    <s v="B01J1CFO5I"/>
    <x v="1"/>
    <x v="1"/>
    <n v="299"/>
    <n v="550"/>
    <n v="0.46"/>
    <n v="4.5999999999999996"/>
    <n v="33434"/>
    <n v="18388700"/>
    <x v="0"/>
    <n v="0"/>
    <x v="1"/>
    <n v="20.811326106665227"/>
  </r>
  <r>
    <s v="B0759QMF85"/>
    <x v="1"/>
    <x v="1"/>
    <n v="1529"/>
    <n v="2399"/>
    <n v="0.36"/>
    <n v="4.3"/>
    <n v="68409"/>
    <n v="164113191"/>
    <x v="0"/>
    <n v="0"/>
    <x v="0"/>
    <n v="20.791014238825564"/>
  </r>
  <r>
    <s v="B092X94QNQ"/>
    <x v="1"/>
    <x v="0"/>
    <n v="1499"/>
    <n v="3990"/>
    <n v="0.62"/>
    <n v="4.0999999999999996"/>
    <n v="109864"/>
    <n v="438357360"/>
    <x v="0"/>
    <n v="1"/>
    <x v="0"/>
    <n v="20.667523376206301"/>
  </r>
  <r>
    <s v="B07B88KQZ8"/>
    <x v="1"/>
    <x v="0"/>
    <n v="1999"/>
    <n v="2999"/>
    <n v="0.33"/>
    <n v="4.3"/>
    <n v="63899"/>
    <n v="191633101"/>
    <x v="0"/>
    <n v="0"/>
    <x v="0"/>
    <n v="20.663653690081119"/>
  </r>
  <r>
    <s v="B07PR1CL3S"/>
    <x v="1"/>
    <x v="0"/>
    <n v="1220"/>
    <n v="3990"/>
    <n v="0.69"/>
    <n v="4.0999999999999996"/>
    <n v="107151"/>
    <n v="427532490"/>
    <x v="0"/>
    <n v="1"/>
    <x v="0"/>
    <n v="20.623001154527628"/>
  </r>
  <r>
    <s v="B08MTLLSL8"/>
    <x v="1"/>
    <x v="0"/>
    <n v="399"/>
    <n v="1290"/>
    <n v="0.69"/>
    <n v="4.2"/>
    <n v="76042"/>
    <n v="98094180"/>
    <x v="0"/>
    <n v="1"/>
    <x v="0"/>
    <n v="20.500448816570767"/>
  </r>
  <r>
    <s v="B083T5G5PM"/>
    <x v="1"/>
    <x v="0"/>
    <n v="1490"/>
    <n v="1990"/>
    <n v="0.25"/>
    <n v="4.0999999999999996"/>
    <n v="98250"/>
    <n v="195517500"/>
    <x v="0"/>
    <n v="0"/>
    <x v="0"/>
    <n v="20.468581615232662"/>
  </r>
  <r>
    <s v="B01FSYQ2A4"/>
    <x v="1"/>
    <x v="0"/>
    <n v="1399"/>
    <n v="2990"/>
    <n v="0.53"/>
    <n v="4.0999999999999996"/>
    <n v="97175"/>
    <n v="290553250"/>
    <x v="0"/>
    <n v="1"/>
    <x v="0"/>
    <n v="20.448991975768077"/>
  </r>
  <r>
    <s v="B01FSYQ2A4"/>
    <x v="1"/>
    <x v="0"/>
    <n v="1399"/>
    <n v="2990"/>
    <n v="0.53"/>
    <n v="4.0999999999999996"/>
    <n v="97174"/>
    <n v="290550260"/>
    <x v="0"/>
    <n v="1"/>
    <x v="0"/>
    <n v="20.448973652143547"/>
  </r>
  <r>
    <s v="B00GG59HU2"/>
    <x v="0"/>
    <x v="0"/>
    <n v="467"/>
    <n v="599"/>
    <n v="0.22"/>
    <n v="4.4000000000000004"/>
    <n v="44054"/>
    <n v="26388346"/>
    <x v="0"/>
    <n v="0"/>
    <x v="0"/>
    <n v="20.433578904545321"/>
  </r>
  <r>
    <s v="B09V2Q4QVQ"/>
    <x v="1"/>
    <x v="0"/>
    <n v="1299"/>
    <n v="1599"/>
    <n v="0.19"/>
    <n v="4"/>
    <n v="128311"/>
    <n v="205169289"/>
    <x v="0"/>
    <n v="0"/>
    <x v="0"/>
    <n v="20.433069097520871"/>
  </r>
  <r>
    <s v="B09V2PZDX8"/>
    <x v="1"/>
    <x v="0"/>
    <n v="1299"/>
    <n v="1599"/>
    <n v="0.19"/>
    <n v="4"/>
    <n v="128311"/>
    <n v="205169289"/>
    <x v="0"/>
    <n v="0"/>
    <x v="0"/>
    <n v="20.433069097520871"/>
  </r>
  <r>
    <s v="B09YDFDVNS"/>
    <x v="1"/>
    <x v="0"/>
    <n v="1324"/>
    <n v="1699"/>
    <n v="0.22"/>
    <n v="4"/>
    <n v="128311"/>
    <n v="218000389"/>
    <x v="0"/>
    <n v="0"/>
    <x v="0"/>
    <n v="20.433069097520871"/>
  </r>
  <r>
    <s v="B09YDFKJF8"/>
    <x v="1"/>
    <x v="0"/>
    <n v="1324"/>
    <n v="1699"/>
    <n v="0.22"/>
    <n v="4"/>
    <n v="128311"/>
    <n v="218000389"/>
    <x v="0"/>
    <n v="0"/>
    <x v="0"/>
    <n v="20.433069097520871"/>
  </r>
  <r>
    <s v="B07JJFSG2B"/>
    <x v="1"/>
    <x v="1"/>
    <n v="889"/>
    <n v="2500"/>
    <n v="0.64"/>
    <n v="4.3"/>
    <n v="55747"/>
    <n v="139367500"/>
    <x v="0"/>
    <n v="1"/>
    <x v="0"/>
    <n v="20.408785952889403"/>
  </r>
  <r>
    <s v="B009VCGPSY"/>
    <x v="1"/>
    <x v="1"/>
    <n v="269"/>
    <n v="649"/>
    <n v="0.59"/>
    <n v="4.3"/>
    <n v="54315"/>
    <n v="35250435"/>
    <x v="0"/>
    <n v="1"/>
    <x v="0"/>
    <n v="20.360189452482299"/>
  </r>
  <r>
    <s v="B095RTJH1M"/>
    <x v="1"/>
    <x v="0"/>
    <n v="999"/>
    <n v="2899"/>
    <n v="0.66"/>
    <n v="4.5999999999999996"/>
    <n v="26603"/>
    <n v="77122097"/>
    <x v="0"/>
    <n v="1"/>
    <x v="1"/>
    <n v="20.354755920145717"/>
  </r>
  <r>
    <s v="B07KY3FNQP"/>
    <x v="1"/>
    <x v="0"/>
    <n v="449"/>
    <n v="1290"/>
    <n v="0.65"/>
    <n v="4.0999999999999996"/>
    <n v="91770"/>
    <n v="118383300"/>
    <x v="0"/>
    <n v="1"/>
    <x v="0"/>
    <n v="20.34709240281742"/>
  </r>
  <r>
    <s v="B01HJI0FS2"/>
    <x v="1"/>
    <x v="1"/>
    <n v="299"/>
    <n v="650"/>
    <n v="0.54"/>
    <n v="4.5"/>
    <n v="33176"/>
    <n v="21564400"/>
    <x v="0"/>
    <n v="1"/>
    <x v="1"/>
    <n v="20.343767007513907"/>
  </r>
  <r>
    <s v="B09MQSCJQ1"/>
    <x v="1"/>
    <x v="0"/>
    <n v="2299"/>
    <n v="7990"/>
    <n v="0.71"/>
    <n v="4.2"/>
    <n v="69622"/>
    <n v="556279780"/>
    <x v="0"/>
    <n v="1"/>
    <x v="0"/>
    <n v="20.339561477580087"/>
  </r>
  <r>
    <s v="B09MQSCJQ1"/>
    <x v="1"/>
    <x v="0"/>
    <n v="2299"/>
    <n v="7990"/>
    <n v="0.71"/>
    <n v="4.2"/>
    <n v="69619"/>
    <n v="556255810"/>
    <x v="0"/>
    <n v="1"/>
    <x v="0"/>
    <n v="20.339482879582732"/>
  </r>
  <r>
    <s v="B0819ZZK5K"/>
    <x v="1"/>
    <x v="1"/>
    <n v="1109"/>
    <n v="2800"/>
    <n v="0.6"/>
    <n v="4.3"/>
    <n v="53464"/>
    <n v="149699200"/>
    <x v="0"/>
    <n v="1"/>
    <x v="0"/>
    <n v="20.330699155986114"/>
  </r>
  <r>
    <s v="B08GTYFC37"/>
    <x v="1"/>
    <x v="1"/>
    <n v="10389"/>
    <n v="32000"/>
    <n v="0.68"/>
    <n v="4.4000000000000004"/>
    <n v="41398"/>
    <n v="1324736000"/>
    <x v="0"/>
    <n v="1"/>
    <x v="0"/>
    <n v="20.314755343473038"/>
  </r>
  <r>
    <s v="B01L8ZNWN2"/>
    <x v="1"/>
    <x v="1"/>
    <n v="475"/>
    <n v="1500"/>
    <n v="0.68"/>
    <n v="4.2"/>
    <n v="64273"/>
    <n v="96409500"/>
    <x v="0"/>
    <n v="1"/>
    <x v="0"/>
    <n v="20.193748379465887"/>
  </r>
  <r>
    <s v="B07Q4QV1DL"/>
    <x v="1"/>
    <x v="0"/>
    <n v="269"/>
    <n v="1499"/>
    <n v="0.82"/>
    <n v="4.5"/>
    <n v="28978"/>
    <n v="43438022"/>
    <x v="0"/>
    <n v="1"/>
    <x v="1"/>
    <n v="20.079375276913311"/>
  </r>
  <r>
    <s v="B088ZFJY82"/>
    <x v="1"/>
    <x v="0"/>
    <n v="314"/>
    <n v="1499"/>
    <n v="0.79"/>
    <n v="4.5"/>
    <n v="28978"/>
    <n v="43438022"/>
    <x v="0"/>
    <n v="1"/>
    <x v="1"/>
    <n v="20.079375276913311"/>
  </r>
  <r>
    <s v="B075ZTJ9XR"/>
    <x v="0"/>
    <x v="0"/>
    <n v="269"/>
    <n v="650"/>
    <n v="0.59"/>
    <n v="4.4000000000000004"/>
    <n v="35877"/>
    <n v="23320050"/>
    <x v="0"/>
    <n v="1"/>
    <x v="0"/>
    <n v="20.041244192341818"/>
  </r>
  <r>
    <s v="B09N3ZNHTY"/>
    <x v="1"/>
    <x v="0"/>
    <n v="1499"/>
    <n v="4490"/>
    <n v="0.67"/>
    <n v="3.9"/>
    <n v="136954"/>
    <n v="614923460"/>
    <x v="0"/>
    <n v="1"/>
    <x v="0"/>
    <n v="20.032653779778727"/>
  </r>
  <r>
    <s v="B08444S68L"/>
    <x v="1"/>
    <x v="0"/>
    <n v="12490"/>
    <n v="15990"/>
    <n v="0.22"/>
    <n v="4.2"/>
    <n v="58506"/>
    <n v="935510940"/>
    <x v="0"/>
    <n v="0"/>
    <x v="0"/>
    <n v="20.022272885304407"/>
  </r>
  <r>
    <s v="B014SZO90Y"/>
    <x v="1"/>
    <x v="0"/>
    <n v="266"/>
    <n v="315"/>
    <n v="0.16"/>
    <n v="4.5"/>
    <n v="28030"/>
    <n v="8829450"/>
    <x v="1"/>
    <n v="0"/>
    <x v="1"/>
    <n v="20.01437366130224"/>
  </r>
  <r>
    <s v="B09CYTJV3N"/>
    <x v="1"/>
    <x v="0"/>
    <n v="4499"/>
    <n v="5999"/>
    <n v="0.25"/>
    <n v="4.3"/>
    <n v="44696"/>
    <n v="268131304"/>
    <x v="0"/>
    <n v="0"/>
    <x v="0"/>
    <n v="19.996197011954465"/>
  </r>
  <r>
    <s v="B07GVR9TG7"/>
    <x v="1"/>
    <x v="1"/>
    <n v="2499"/>
    <n v="4999"/>
    <n v="0.5"/>
    <n v="4.4000000000000004"/>
    <n v="35024"/>
    <n v="175084976"/>
    <x v="0"/>
    <n v="1"/>
    <x v="0"/>
    <n v="19.995263833414374"/>
  </r>
  <r>
    <s v="B01M72LILF"/>
    <x v="1"/>
    <x v="1"/>
    <n v="799"/>
    <n v="1295"/>
    <n v="0.38"/>
    <n v="4.4000000000000004"/>
    <n v="34852"/>
    <n v="45133340"/>
    <x v="0"/>
    <n v="0"/>
    <x v="0"/>
    <n v="19.985856731674755"/>
  </r>
  <r>
    <s v="B08JQN8DGZ"/>
    <x v="1"/>
    <x v="0"/>
    <n v="1299"/>
    <n v="2990"/>
    <n v="0.56999999999999995"/>
    <n v="3.8"/>
    <n v="180998"/>
    <n v="541184020"/>
    <x v="0"/>
    <n v="1"/>
    <x v="0"/>
    <n v="19.979169466693008"/>
  </r>
  <r>
    <s v="B07XJWTYM2"/>
    <x v="1"/>
    <x v="0"/>
    <n v="1679"/>
    <n v="1999"/>
    <n v="0.16"/>
    <n v="4.0999999999999996"/>
    <n v="72563"/>
    <n v="145053437"/>
    <x v="0"/>
    <n v="0"/>
    <x v="0"/>
    <n v="19.928956980079622"/>
  </r>
  <r>
    <s v="B07GXHC691"/>
    <x v="1"/>
    <x v="0"/>
    <n v="99"/>
    <n v="499"/>
    <n v="0.8"/>
    <n v="4.3"/>
    <n v="42641"/>
    <n v="21277859"/>
    <x v="1"/>
    <n v="1"/>
    <x v="0"/>
    <n v="19.908301533052107"/>
  </r>
  <r>
    <s v="B08C4Z69LN"/>
    <x v="2"/>
    <x v="1"/>
    <n v="1792"/>
    <n v="3500"/>
    <n v="0.49"/>
    <n v="4.5"/>
    <n v="26194"/>
    <n v="91679000"/>
    <x v="0"/>
    <n v="0"/>
    <x v="1"/>
    <n v="19.881982812527841"/>
  </r>
  <r>
    <s v="B08HV25BBQ"/>
    <x v="1"/>
    <x v="0"/>
    <n v="1499"/>
    <n v="4999"/>
    <n v="0.7"/>
    <n v="4"/>
    <n v="92588"/>
    <n v="462847412"/>
    <x v="0"/>
    <n v="1"/>
    <x v="0"/>
    <n v="19.866237574240966"/>
  </r>
  <r>
    <s v="B07YY1BY5B"/>
    <x v="1"/>
    <x v="0"/>
    <n v="1499"/>
    <n v="4999"/>
    <n v="0.7"/>
    <n v="4"/>
    <n v="92588"/>
    <n v="462847412"/>
    <x v="0"/>
    <n v="1"/>
    <x v="0"/>
    <n v="19.866237574240966"/>
  </r>
  <r>
    <s v="B07WMS7TWB"/>
    <x v="1"/>
    <x v="2"/>
    <n v="649"/>
    <n v="1245"/>
    <n v="0.48"/>
    <n v="3.9"/>
    <n v="123365"/>
    <n v="153589425"/>
    <x v="0"/>
    <n v="0"/>
    <x v="0"/>
    <n v="19.855662385516098"/>
  </r>
  <r>
    <s v="B00E3DVQFS"/>
    <x v="1"/>
    <x v="0"/>
    <n v="879"/>
    <n v="1109"/>
    <n v="0.21"/>
    <n v="4.4000000000000004"/>
    <n v="31599"/>
    <n v="35043291"/>
    <x v="0"/>
    <n v="0"/>
    <x v="0"/>
    <n v="19.798623163520976"/>
  </r>
  <r>
    <s v="B00KXULGJQ"/>
    <x v="1"/>
    <x v="1"/>
    <n v="1889"/>
    <n v="5499"/>
    <n v="0.66"/>
    <n v="4.2"/>
    <n v="49551"/>
    <n v="272480949"/>
    <x v="0"/>
    <n v="1"/>
    <x v="0"/>
    <n v="19.719256989653388"/>
  </r>
  <r>
    <s v="B06XSK3XL6"/>
    <x v="1"/>
    <x v="0"/>
    <n v="571"/>
    <n v="999"/>
    <n v="0.43"/>
    <n v="4.3"/>
    <n v="38221"/>
    <n v="38182779"/>
    <x v="0"/>
    <n v="0"/>
    <x v="0"/>
    <n v="19.703947655074874"/>
  </r>
  <r>
    <s v="B008QTK47Q"/>
    <x v="1"/>
    <x v="2"/>
    <n v="1614"/>
    <n v="1745"/>
    <n v="0.08"/>
    <n v="4.3"/>
    <n v="37974"/>
    <n v="66264630"/>
    <x v="0"/>
    <n v="0"/>
    <x v="0"/>
    <n v="19.691840464899741"/>
  </r>
  <r>
    <s v="B083GKDRKR"/>
    <x v="1"/>
    <x v="2"/>
    <n v="1625"/>
    <n v="2995"/>
    <n v="0.46"/>
    <n v="4.5"/>
    <n v="23484"/>
    <n v="70334580"/>
    <x v="0"/>
    <n v="0"/>
    <x v="1"/>
    <n v="19.668557540336703"/>
  </r>
  <r>
    <s v="B0974H97TJ"/>
    <x v="1"/>
    <x v="1"/>
    <n v="299"/>
    <n v="799"/>
    <n v="0.63"/>
    <n v="4.4000000000000004"/>
    <n v="28791"/>
    <n v="23004009"/>
    <x v="0"/>
    <n v="1"/>
    <x v="0"/>
    <n v="19.620796068037361"/>
  </r>
  <r>
    <s v="B08NCKT9FG"/>
    <x v="1"/>
    <x v="1"/>
    <n v="299"/>
    <n v="798"/>
    <n v="0.63"/>
    <n v="4.4000000000000004"/>
    <n v="28791"/>
    <n v="22975218"/>
    <x v="0"/>
    <n v="1"/>
    <x v="0"/>
    <n v="19.620796068037361"/>
  </r>
  <r>
    <s v="B008YW8M0G"/>
    <x v="1"/>
    <x v="2"/>
    <n v="775"/>
    <n v="875"/>
    <n v="0.11"/>
    <n v="4.2"/>
    <n v="46647"/>
    <n v="40816125"/>
    <x v="0"/>
    <n v="0"/>
    <x v="0"/>
    <n v="19.609098719334551"/>
  </r>
  <r>
    <s v="B00V4BGDKU"/>
    <x v="1"/>
    <x v="1"/>
    <n v="1099"/>
    <n v="1899"/>
    <n v="0.42"/>
    <n v="4.5"/>
    <n v="22420"/>
    <n v="42575580"/>
    <x v="0"/>
    <n v="0"/>
    <x v="1"/>
    <n v="19.577947404051354"/>
  </r>
  <r>
    <s v="B08FYB5HHK"/>
    <x v="1"/>
    <x v="1"/>
    <n v="1199"/>
    <n v="1999"/>
    <n v="0.4"/>
    <n v="4.5"/>
    <n v="22420"/>
    <n v="44817580"/>
    <x v="0"/>
    <n v="0"/>
    <x v="1"/>
    <n v="19.577947404051354"/>
  </r>
  <r>
    <s v="B09F9YQQ7B"/>
    <x v="1"/>
    <x v="0"/>
    <n v="13999"/>
    <n v="24999"/>
    <n v="0.44"/>
    <n v="4.2"/>
    <n v="45238"/>
    <n v="1130904762"/>
    <x v="0"/>
    <n v="0"/>
    <x v="0"/>
    <n v="19.55315458470238"/>
  </r>
  <r>
    <s v="B09RFC46VP"/>
    <x v="1"/>
    <x v="0"/>
    <n v="26999"/>
    <n v="42999"/>
    <n v="0.37"/>
    <n v="4.2"/>
    <n v="45238"/>
    <n v="1945188762"/>
    <x v="0"/>
    <n v="0"/>
    <x v="0"/>
    <n v="19.55315458470238"/>
  </r>
  <r>
    <s v="B08Y55LPBF"/>
    <x v="1"/>
    <x v="0"/>
    <n v="32999"/>
    <n v="44999"/>
    <n v="0.27"/>
    <n v="4.2"/>
    <n v="45238"/>
    <n v="2035664762"/>
    <x v="0"/>
    <n v="0"/>
    <x v="0"/>
    <n v="19.55315458470238"/>
  </r>
  <r>
    <s v="B09F9YQQ7B"/>
    <x v="1"/>
    <x v="0"/>
    <n v="13999"/>
    <n v="24999"/>
    <n v="0.44"/>
    <n v="4.2"/>
    <n v="45237"/>
    <n v="1130879763"/>
    <x v="0"/>
    <n v="0"/>
    <x v="0"/>
    <n v="19.553114264249132"/>
  </r>
  <r>
    <s v="B0BD3T6Z1D"/>
    <x v="1"/>
    <x v="0"/>
    <n v="12999"/>
    <n v="13499"/>
    <n v="0.04"/>
    <n v="4.0999999999999996"/>
    <n v="56098"/>
    <n v="757266902"/>
    <x v="0"/>
    <n v="0"/>
    <x v="0"/>
    <n v="19.470715990985447"/>
  </r>
  <r>
    <s v="B00LVMTA2A"/>
    <x v="1"/>
    <x v="0"/>
    <n v="225"/>
    <n v="250"/>
    <n v="0.1"/>
    <n v="4.4000000000000004"/>
    <n v="26556"/>
    <n v="6639000"/>
    <x v="1"/>
    <n v="0"/>
    <x v="0"/>
    <n v="19.466387659746644"/>
  </r>
  <r>
    <s v="B0873L7J6X"/>
    <x v="1"/>
    <x v="0"/>
    <n v="1499"/>
    <n v="3999"/>
    <n v="0.63"/>
    <n v="4.2"/>
    <n v="42775"/>
    <n v="171057225"/>
    <x v="0"/>
    <n v="1"/>
    <x v="0"/>
    <n v="19.451040718587596"/>
  </r>
  <r>
    <s v="B00NNQMYNE"/>
    <x v="1"/>
    <x v="1"/>
    <n v="299"/>
    <n v="499"/>
    <n v="0.4"/>
    <n v="4.5"/>
    <n v="21010"/>
    <n v="10483990"/>
    <x v="1"/>
    <n v="0"/>
    <x v="1"/>
    <n v="19.451010252421774"/>
  </r>
  <r>
    <s v="B0856HY85J"/>
    <x v="1"/>
    <x v="0"/>
    <n v="1799"/>
    <n v="4999"/>
    <n v="0.64"/>
    <n v="4.0999999999999996"/>
    <n v="55192"/>
    <n v="275904808"/>
    <x v="0"/>
    <n v="1"/>
    <x v="0"/>
    <n v="19.441724402711394"/>
  </r>
  <r>
    <s v="B082T6GVG9"/>
    <x v="1"/>
    <x v="1"/>
    <n v="689"/>
    <n v="1500"/>
    <n v="0.54"/>
    <n v="4.2"/>
    <n v="42301"/>
    <n v="63451500"/>
    <x v="0"/>
    <n v="1"/>
    <x v="0"/>
    <n v="19.430715783812243"/>
  </r>
  <r>
    <s v="B075DB1F13"/>
    <x v="1"/>
    <x v="0"/>
    <n v="1500"/>
    <n v="1500"/>
    <n v="0"/>
    <n v="4.4000000000000004"/>
    <n v="25996"/>
    <n v="38994000"/>
    <x v="0"/>
    <n v="0"/>
    <x v="0"/>
    <n v="19.425662230382425"/>
  </r>
  <r>
    <s v="B0083T231O"/>
    <x v="1"/>
    <x v="0"/>
    <n v="1289"/>
    <n v="1499"/>
    <n v="0.14000000000000001"/>
    <n v="4.5"/>
    <n v="20668"/>
    <n v="30981332"/>
    <x v="0"/>
    <n v="0"/>
    <x v="1"/>
    <n v="19.418937593664378"/>
  </r>
  <r>
    <s v="B073BRXPZX"/>
    <x v="1"/>
    <x v="1"/>
    <n v="289"/>
    <n v="590"/>
    <n v="0.51"/>
    <n v="4.4000000000000004"/>
    <n v="25886"/>
    <n v="15272740"/>
    <x v="0"/>
    <n v="1"/>
    <x v="0"/>
    <n v="19.417559584318848"/>
  </r>
  <r>
    <s v="B07DFYJRQV"/>
    <x v="1"/>
    <x v="0"/>
    <n v="799"/>
    <n v="1499"/>
    <n v="0.47"/>
    <n v="4.0999999999999996"/>
    <n v="53648"/>
    <n v="80418352"/>
    <x v="0"/>
    <n v="0"/>
    <x v="0"/>
    <n v="19.391202688202085"/>
  </r>
  <r>
    <s v="B00HVXS7WC"/>
    <x v="1"/>
    <x v="2"/>
    <n v="1999"/>
    <n v="3210"/>
    <n v="0.38"/>
    <n v="4.2"/>
    <n v="41349"/>
    <n v="132730290"/>
    <x v="0"/>
    <n v="0"/>
    <x v="0"/>
    <n v="19.389197158331978"/>
  </r>
  <r>
    <s v="B07NC12T2R"/>
    <x v="1"/>
    <x v="0"/>
    <n v="1799"/>
    <n v="4990"/>
    <n v="0.64"/>
    <n v="4.2"/>
    <n v="41226"/>
    <n v="205717740"/>
    <x v="0"/>
    <n v="1"/>
    <x v="0"/>
    <n v="19.383763279763475"/>
  </r>
  <r>
    <s v="B07JQKQ91F"/>
    <x v="1"/>
    <x v="0"/>
    <n v="499"/>
    <n v="999"/>
    <n v="0.5"/>
    <n v="3.9"/>
    <n v="92995"/>
    <n v="92902005"/>
    <x v="0"/>
    <n v="1"/>
    <x v="0"/>
    <n v="19.377010648396684"/>
  </r>
  <r>
    <s v="B01J8S6X2I"/>
    <x v="0"/>
    <x v="1"/>
    <n v="499"/>
    <n v="1100"/>
    <n v="0.55000000000000004"/>
    <n v="4.4000000000000004"/>
    <n v="25177"/>
    <n v="27694700"/>
    <x v="0"/>
    <n v="1"/>
    <x v="0"/>
    <n v="19.364493408518129"/>
  </r>
  <r>
    <s v="B06XDKWLJH"/>
    <x v="1"/>
    <x v="1"/>
    <n v="4449"/>
    <n v="5734"/>
    <n v="0.22"/>
    <n v="4.4000000000000004"/>
    <n v="25006"/>
    <n v="143384404"/>
    <x v="0"/>
    <n v="0"/>
    <x v="0"/>
    <n v="19.351471014065538"/>
  </r>
  <r>
    <s v="B076B8G5D8"/>
    <x v="1"/>
    <x v="3"/>
    <n v="798"/>
    <n v="1995"/>
    <n v="0.6"/>
    <n v="4"/>
    <n v="68664"/>
    <n v="136984680"/>
    <x v="0"/>
    <n v="1"/>
    <x v="0"/>
    <n v="19.346941697573445"/>
  </r>
  <r>
    <s v="B003L62T7W"/>
    <x v="1"/>
    <x v="1"/>
    <n v="279"/>
    <n v="375"/>
    <n v="0.26"/>
    <n v="4.3"/>
    <n v="31534"/>
    <n v="11825250"/>
    <x v="1"/>
    <n v="0"/>
    <x v="0"/>
    <n v="19.344809191916156"/>
  </r>
  <r>
    <s v="B07P681N66"/>
    <x v="1"/>
    <x v="1"/>
    <n v="1199"/>
    <n v="2199"/>
    <n v="0.45"/>
    <n v="4.4000000000000004"/>
    <n v="24780"/>
    <n v="54491220"/>
    <x v="0"/>
    <n v="0"/>
    <x v="0"/>
    <n v="19.334122841856107"/>
  </r>
  <r>
    <s v="B0859M539M"/>
    <x v="1"/>
    <x v="1"/>
    <n v="1699"/>
    <n v="2999"/>
    <n v="0.43"/>
    <n v="4.4000000000000004"/>
    <n v="24780"/>
    <n v="74315220"/>
    <x v="0"/>
    <n v="0"/>
    <x v="0"/>
    <n v="19.334122841856107"/>
  </r>
  <r>
    <s v="B07P681N66"/>
    <x v="1"/>
    <x v="1"/>
    <n v="1199"/>
    <n v="2199"/>
    <n v="0.45"/>
    <n v="4.4000000000000004"/>
    <n v="24780"/>
    <n v="54491220"/>
    <x v="0"/>
    <n v="0"/>
    <x v="0"/>
    <n v="19.334122841856107"/>
  </r>
  <r>
    <s v="B07S851WX5"/>
    <x v="1"/>
    <x v="2"/>
    <n v="1299"/>
    <n v="1299"/>
    <n v="0"/>
    <n v="4.2"/>
    <n v="40106"/>
    <n v="52097694"/>
    <x v="0"/>
    <n v="0"/>
    <x v="0"/>
    <n v="19.333524747634723"/>
  </r>
  <r>
    <s v="B097R25DP7"/>
    <x v="1"/>
    <x v="0"/>
    <n v="1599"/>
    <n v="4999"/>
    <n v="0.68"/>
    <n v="4"/>
    <n v="67951"/>
    <n v="339687049"/>
    <x v="0"/>
    <n v="1"/>
    <x v="0"/>
    <n v="19.328808974586416"/>
  </r>
  <r>
    <s v="B097R25DP7"/>
    <x v="1"/>
    <x v="0"/>
    <n v="1599"/>
    <n v="4999"/>
    <n v="0.68"/>
    <n v="4"/>
    <n v="67950"/>
    <n v="339682050"/>
    <x v="0"/>
    <n v="1"/>
    <x v="0"/>
    <n v="19.32878340961835"/>
  </r>
  <r>
    <s v="B0B2DD66GS"/>
    <x v="1"/>
    <x v="0"/>
    <n v="1329"/>
    <n v="2900"/>
    <n v="0.54"/>
    <n v="4.5"/>
    <n v="19624"/>
    <n v="56909600"/>
    <x v="0"/>
    <n v="1"/>
    <x v="1"/>
    <n v="19.317643494377805"/>
  </r>
  <r>
    <s v="B00EDJJ7FS"/>
    <x v="1"/>
    <x v="2"/>
    <n v="3229"/>
    <n v="5295"/>
    <n v="0.39"/>
    <n v="4.2"/>
    <n v="39724"/>
    <n v="210338580"/>
    <x v="0"/>
    <n v="0"/>
    <x v="0"/>
    <n v="19.316068404693553"/>
  </r>
  <r>
    <s v="B09QS8V5N8"/>
    <x v="1"/>
    <x v="0"/>
    <n v="12999"/>
    <n v="17999"/>
    <n v="0.28000000000000003"/>
    <n v="4.0999999999999996"/>
    <n v="50772"/>
    <n v="913845228"/>
    <x v="0"/>
    <n v="0"/>
    <x v="0"/>
    <n v="19.293094582964777"/>
  </r>
  <r>
    <s v="B09QS9X9L8"/>
    <x v="1"/>
    <x v="0"/>
    <n v="12999"/>
    <n v="18999"/>
    <n v="0.32"/>
    <n v="4.0999999999999996"/>
    <n v="50772"/>
    <n v="964617228"/>
    <x v="0"/>
    <n v="0"/>
    <x v="0"/>
    <n v="19.293094582964777"/>
  </r>
  <r>
    <s v="B09QS9X16F"/>
    <x v="1"/>
    <x v="0"/>
    <n v="12999"/>
    <n v="18999"/>
    <n v="0.32"/>
    <n v="4.0999999999999996"/>
    <n v="50772"/>
    <n v="964617228"/>
    <x v="0"/>
    <n v="0"/>
    <x v="0"/>
    <n v="19.293094582964777"/>
  </r>
  <r>
    <s v="B09QS9CWLV"/>
    <x v="1"/>
    <x v="0"/>
    <n v="12999"/>
    <n v="18999"/>
    <n v="0.32"/>
    <n v="4.0999999999999996"/>
    <n v="50772"/>
    <n v="964617228"/>
    <x v="0"/>
    <n v="0"/>
    <x v="0"/>
    <n v="19.293094582964777"/>
  </r>
  <r>
    <s v="B08DDRGWTJ"/>
    <x v="1"/>
    <x v="1"/>
    <n v="229"/>
    <n v="299"/>
    <n v="0.23"/>
    <n v="4.3"/>
    <n v="30411"/>
    <n v="9092889"/>
    <x v="1"/>
    <n v="0"/>
    <x v="0"/>
    <n v="19.277093421803279"/>
  </r>
  <r>
    <s v="B07YTNKVJQ"/>
    <x v="1"/>
    <x v="1"/>
    <n v="499"/>
    <n v="1299"/>
    <n v="0.62"/>
    <n v="4.3"/>
    <n v="30411"/>
    <n v="39503889"/>
    <x v="0"/>
    <n v="1"/>
    <x v="0"/>
    <n v="19.277093421803279"/>
  </r>
  <r>
    <s v="B08DDRGWTJ"/>
    <x v="1"/>
    <x v="1"/>
    <n v="229"/>
    <n v="299"/>
    <n v="0.23"/>
    <n v="4.3"/>
    <n v="30411"/>
    <n v="9092889"/>
    <x v="1"/>
    <n v="0"/>
    <x v="0"/>
    <n v="19.277093421803279"/>
  </r>
  <r>
    <s v="B08DDRGWTJ"/>
    <x v="1"/>
    <x v="1"/>
    <n v="229"/>
    <n v="299"/>
    <n v="0.23"/>
    <n v="4.3"/>
    <n v="30411"/>
    <n v="9092889"/>
    <x v="1"/>
    <n v="0"/>
    <x v="0"/>
    <n v="19.277093421803279"/>
  </r>
  <r>
    <s v="B07SLMR1K6"/>
    <x v="1"/>
    <x v="1"/>
    <n v="519"/>
    <n v="1350"/>
    <n v="0.62"/>
    <n v="4.3"/>
    <n v="30058"/>
    <n v="40578300"/>
    <x v="0"/>
    <n v="1"/>
    <x v="0"/>
    <n v="19.25529047221897"/>
  </r>
  <r>
    <s v="B096VF5YYF"/>
    <x v="1"/>
    <x v="0"/>
    <n v="2999"/>
    <n v="7990"/>
    <n v="0.62"/>
    <n v="4.0999999999999996"/>
    <n v="48449"/>
    <n v="387107510"/>
    <x v="0"/>
    <n v="1"/>
    <x v="0"/>
    <n v="19.209704503685813"/>
  </r>
  <r>
    <s v="B096VF5YYF"/>
    <x v="1"/>
    <x v="0"/>
    <n v="2999"/>
    <n v="7990"/>
    <n v="0.62"/>
    <n v="4.0999999999999996"/>
    <n v="48448"/>
    <n v="387099520"/>
    <x v="0"/>
    <n v="1"/>
    <x v="0"/>
    <n v="19.209667751864313"/>
  </r>
  <r>
    <s v="B07M69276N"/>
    <x v="1"/>
    <x v="1"/>
    <n v="1399"/>
    <n v="2499"/>
    <n v="0.44"/>
    <n v="4.4000000000000004"/>
    <n v="23169"/>
    <n v="57899331"/>
    <x v="0"/>
    <n v="0"/>
    <x v="0"/>
    <n v="19.205674548675894"/>
  </r>
  <r>
    <s v="B00ZYLMQH0"/>
    <x v="1"/>
    <x v="1"/>
    <n v="549"/>
    <n v="1799"/>
    <n v="0.69"/>
    <n v="4.3"/>
    <n v="28829"/>
    <n v="51863371"/>
    <x v="0"/>
    <n v="1"/>
    <x v="0"/>
    <n v="19.177331962269292"/>
  </r>
  <r>
    <s v="B08Y5QJXSR"/>
    <x v="1"/>
    <x v="2"/>
    <n v="3569"/>
    <n v="5190"/>
    <n v="0.31"/>
    <n v="4.3"/>
    <n v="28629"/>
    <n v="148584510"/>
    <x v="0"/>
    <n v="0"/>
    <x v="0"/>
    <n v="19.164331796492874"/>
  </r>
  <r>
    <s v="B00MUTWLW4"/>
    <x v="1"/>
    <x v="1"/>
    <n v="2595"/>
    <n v="3295"/>
    <n v="0.21"/>
    <n v="4.4000000000000004"/>
    <n v="22618"/>
    <n v="74526310"/>
    <x v="0"/>
    <n v="0"/>
    <x v="0"/>
    <n v="19.159682962577573"/>
  </r>
  <r>
    <s v="B01DJJVFPC"/>
    <x v="1"/>
    <x v="0"/>
    <n v="269"/>
    <n v="315"/>
    <n v="0.15"/>
    <n v="4.5"/>
    <n v="17810"/>
    <n v="5610150"/>
    <x v="1"/>
    <n v="0"/>
    <x v="1"/>
    <n v="19.128097366405747"/>
  </r>
  <r>
    <s v="B078V8R9BS"/>
    <x v="1"/>
    <x v="2"/>
    <n v="749"/>
    <n v="1111"/>
    <n v="0.33"/>
    <n v="4.2"/>
    <n v="35693"/>
    <n v="39654923"/>
    <x v="0"/>
    <n v="0"/>
    <x v="0"/>
    <n v="19.120899921096157"/>
  </r>
  <r>
    <s v="B0B3RRWSF6"/>
    <x v="1"/>
    <x v="0"/>
    <n v="1998"/>
    <n v="9999"/>
    <n v="0.8"/>
    <n v="4.3"/>
    <n v="27709"/>
    <n v="277062291"/>
    <x v="0"/>
    <n v="1"/>
    <x v="0"/>
    <n v="19.103337060863595"/>
  </r>
  <r>
    <s v="B0B3RS9DNF"/>
    <x v="1"/>
    <x v="0"/>
    <n v="1999"/>
    <n v="9999"/>
    <n v="0.8"/>
    <n v="4.3"/>
    <n v="27704"/>
    <n v="277012296"/>
    <x v="0"/>
    <n v="1"/>
    <x v="0"/>
    <n v="19.103000064332466"/>
  </r>
  <r>
    <s v="B0B3RRWSF6"/>
    <x v="1"/>
    <x v="0"/>
    <n v="1998"/>
    <n v="9999"/>
    <n v="0.8"/>
    <n v="4.3"/>
    <n v="27696"/>
    <n v="276932304"/>
    <x v="0"/>
    <n v="1"/>
    <x v="0"/>
    <n v="19.10246074335917"/>
  </r>
  <r>
    <s v="B0B3RSDSZ3"/>
    <x v="1"/>
    <x v="0"/>
    <n v="1999"/>
    <n v="9999"/>
    <n v="0.8"/>
    <n v="4.3"/>
    <n v="27696"/>
    <n v="276932304"/>
    <x v="0"/>
    <n v="1"/>
    <x v="0"/>
    <n v="19.10246074335917"/>
  </r>
  <r>
    <s v="B084872DQY"/>
    <x v="1"/>
    <x v="0"/>
    <n v="14999"/>
    <n v="14999"/>
    <n v="0"/>
    <n v="4.3"/>
    <n v="27508"/>
    <n v="412592492"/>
    <x v="0"/>
    <n v="0"/>
    <x v="0"/>
    <n v="19.08974165426217"/>
  </r>
  <r>
    <s v="B08B42LWKN"/>
    <x v="1"/>
    <x v="0"/>
    <n v="14999"/>
    <n v="19999"/>
    <n v="0.25"/>
    <n v="4.2"/>
    <n v="34899"/>
    <n v="697945101"/>
    <x v="0"/>
    <n v="0"/>
    <x v="0"/>
    <n v="19.079866793228554"/>
  </r>
  <r>
    <s v="B09Q5SWVBJ"/>
    <x v="1"/>
    <x v="0"/>
    <n v="15999"/>
    <n v="21999"/>
    <n v="0.27"/>
    <n v="4.2"/>
    <n v="34899"/>
    <n v="767743101"/>
    <x v="0"/>
    <n v="0"/>
    <x v="0"/>
    <n v="19.079866793228554"/>
  </r>
  <r>
    <s v="B09Q5P2MT3"/>
    <x v="1"/>
    <x v="0"/>
    <n v="24999"/>
    <n v="31999"/>
    <n v="0.22"/>
    <n v="4.2"/>
    <n v="34899"/>
    <n v="1116733101"/>
    <x v="0"/>
    <n v="0"/>
    <x v="0"/>
    <n v="19.079866793228554"/>
  </r>
  <r>
    <s v="B07BRKK9JQ"/>
    <x v="1"/>
    <x v="1"/>
    <n v="1299"/>
    <n v="1599"/>
    <n v="0.19"/>
    <n v="4.3"/>
    <n v="27223"/>
    <n v="43529577"/>
    <x v="0"/>
    <n v="0"/>
    <x v="0"/>
    <n v="19.070293325177335"/>
  </r>
  <r>
    <s v="B003B00484"/>
    <x v="1"/>
    <x v="0"/>
    <n v="399"/>
    <n v="499"/>
    <n v="0.2"/>
    <n v="4.3"/>
    <n v="27201"/>
    <n v="13573299"/>
    <x v="1"/>
    <n v="0"/>
    <x v="0"/>
    <n v="19.068783595995487"/>
  </r>
  <r>
    <s v="B09JPC82QC"/>
    <x v="2"/>
    <x v="0"/>
    <n v="19999"/>
    <n v="34999"/>
    <n v="0.43"/>
    <n v="4.3"/>
    <n v="27151"/>
    <n v="950257849"/>
    <x v="0"/>
    <n v="0"/>
    <x v="0"/>
    <n v="19.06534784738648"/>
  </r>
  <r>
    <s v="B07N42JB4S"/>
    <x v="1"/>
    <x v="0"/>
    <n v="799"/>
    <n v="3990"/>
    <n v="0.8"/>
    <n v="4.3"/>
    <n v="27139"/>
    <n v="108284610"/>
    <x v="0"/>
    <n v="1"/>
    <x v="0"/>
    <n v="19.064522326291986"/>
  </r>
  <r>
    <s v="B07DWFX9YS"/>
    <x v="1"/>
    <x v="1"/>
    <n v="789"/>
    <n v="1999"/>
    <n v="0.61"/>
    <n v="4.2"/>
    <n v="34540"/>
    <n v="69045460"/>
    <x v="0"/>
    <n v="1"/>
    <x v="0"/>
    <n v="19.061006608211883"/>
  </r>
  <r>
    <s v="B07TCN5VR9"/>
    <x v="1"/>
    <x v="0"/>
    <n v="329"/>
    <n v="999"/>
    <n v="0.67"/>
    <n v="3.9"/>
    <n v="77027"/>
    <n v="76949973"/>
    <x v="0"/>
    <n v="1"/>
    <x v="0"/>
    <n v="19.057929624754419"/>
  </r>
  <r>
    <s v="B07LG59NPV"/>
    <x v="1"/>
    <x v="0"/>
    <n v="899"/>
    <n v="4499"/>
    <n v="0.8"/>
    <n v="3.8"/>
    <n v="103052"/>
    <n v="463630948"/>
    <x v="0"/>
    <n v="1"/>
    <x v="0"/>
    <n v="19.049630428760722"/>
  </r>
  <r>
    <s v="B09T3H12GV"/>
    <x v="1"/>
    <x v="1"/>
    <n v="1399"/>
    <n v="2498"/>
    <n v="0.44"/>
    <n v="4.2"/>
    <n v="33717"/>
    <n v="84225066"/>
    <x v="0"/>
    <n v="0"/>
    <x v="0"/>
    <n v="19.017019586555346"/>
  </r>
  <r>
    <s v="B07TMCXRFV"/>
    <x v="1"/>
    <x v="1"/>
    <n v="1234"/>
    <n v="1599"/>
    <n v="0.23"/>
    <n v="4.5"/>
    <n v="16680"/>
    <n v="26671320"/>
    <x v="0"/>
    <n v="0"/>
    <x v="1"/>
    <n v="18.999999370623211"/>
  </r>
  <r>
    <s v="B07TR5HSR9"/>
    <x v="1"/>
    <x v="1"/>
    <n v="656"/>
    <n v="1499"/>
    <n v="0.56000000000000005"/>
    <n v="4.3"/>
    <n v="25903"/>
    <n v="38828597"/>
    <x v="0"/>
    <n v="1"/>
    <x v="0"/>
    <n v="18.977477375059983"/>
  </r>
  <r>
    <s v="B08VB34KJ1"/>
    <x v="1"/>
    <x v="0"/>
    <n v="15490"/>
    <n v="20990"/>
    <n v="0.26"/>
    <n v="4.2"/>
    <n v="32916"/>
    <n v="690906840"/>
    <x v="0"/>
    <n v="0"/>
    <x v="0"/>
    <n v="18.973165039396559"/>
  </r>
  <r>
    <s v="B08VB2CMR3"/>
    <x v="1"/>
    <x v="0"/>
    <n v="15490"/>
    <n v="20990"/>
    <n v="0.26"/>
    <n v="4.2"/>
    <n v="32916"/>
    <n v="690906840"/>
    <x v="0"/>
    <n v="0"/>
    <x v="0"/>
    <n v="18.973165039396559"/>
  </r>
  <r>
    <s v="B0B6F7LX4C"/>
    <x v="1"/>
    <x v="0"/>
    <n v="13999"/>
    <n v="24999"/>
    <n v="0.44"/>
    <n v="4.2"/>
    <n v="32840"/>
    <n v="820967160"/>
    <x v="0"/>
    <n v="0"/>
    <x v="0"/>
    <n v="18.968948765776688"/>
  </r>
  <r>
    <s v="B0B6F98KJJ"/>
    <x v="1"/>
    <x v="0"/>
    <n v="21999"/>
    <n v="29999"/>
    <n v="0.27"/>
    <n v="4.2"/>
    <n v="32840"/>
    <n v="985167160"/>
    <x v="0"/>
    <n v="0"/>
    <x v="0"/>
    <n v="18.968948765776688"/>
  </r>
  <r>
    <s v="B0B6F8HHR6"/>
    <x v="2"/>
    <x v="0"/>
    <n v="24999"/>
    <n v="35999"/>
    <n v="0.31"/>
    <n v="4.2"/>
    <n v="32840"/>
    <n v="1182207160"/>
    <x v="0"/>
    <n v="0"/>
    <x v="0"/>
    <n v="18.968948765776688"/>
  </r>
  <r>
    <s v="B09HQSV46W"/>
    <x v="1"/>
    <x v="0"/>
    <n v="21999"/>
    <n v="29999"/>
    <n v="0.27"/>
    <n v="4.2"/>
    <n v="32840"/>
    <n v="985167160"/>
    <x v="0"/>
    <n v="0"/>
    <x v="0"/>
    <n v="18.968948765776688"/>
  </r>
  <r>
    <s v="B0B8CXTTG3"/>
    <x v="1"/>
    <x v="0"/>
    <n v="16999"/>
    <n v="25999"/>
    <n v="0.35"/>
    <n v="4.2"/>
    <n v="32840"/>
    <n v="853807160"/>
    <x v="0"/>
    <n v="0"/>
    <x v="0"/>
    <n v="18.968948765776688"/>
  </r>
  <r>
    <s v="B0972BQ2RS"/>
    <x v="1"/>
    <x v="0"/>
    <n v="2499"/>
    <n v="9999"/>
    <n v="0.75"/>
    <n v="4.0999999999999996"/>
    <n v="42139"/>
    <n v="421347861"/>
    <x v="0"/>
    <n v="1"/>
    <x v="0"/>
    <n v="18.961247578215531"/>
  </r>
  <r>
    <s v="B07WDKLDRX"/>
    <x v="1"/>
    <x v="0"/>
    <n v="28999"/>
    <n v="34999"/>
    <n v="0.17"/>
    <n v="4.4000000000000004"/>
    <n v="20311"/>
    <n v="710864689"/>
    <x v="0"/>
    <n v="0"/>
    <x v="0"/>
    <n v="18.95411182660893"/>
  </r>
  <r>
    <s v="B0148NPH9I"/>
    <x v="1"/>
    <x v="1"/>
    <n v="2640"/>
    <n v="3195"/>
    <n v="0.17"/>
    <n v="4.5"/>
    <n v="16146"/>
    <n v="51586470"/>
    <x v="0"/>
    <n v="0"/>
    <x v="1"/>
    <n v="18.936413303740629"/>
  </r>
  <r>
    <s v="B086JTMRYL"/>
    <x v="1"/>
    <x v="1"/>
    <n v="1519"/>
    <n v="1899"/>
    <n v="0.2"/>
    <n v="4.4000000000000004"/>
    <n v="19763"/>
    <n v="37529937"/>
    <x v="0"/>
    <n v="0"/>
    <x v="0"/>
    <n v="18.901849318956469"/>
  </r>
  <r>
    <s v="B07XCM6T4N"/>
    <x v="1"/>
    <x v="1"/>
    <n v="349"/>
    <n v="1499"/>
    <n v="0.77"/>
    <n v="4.3"/>
    <n v="24791"/>
    <n v="37161709"/>
    <x v="0"/>
    <n v="1"/>
    <x v="0"/>
    <n v="18.895539721894274"/>
  </r>
  <r>
    <s v="B01F25X6RQ"/>
    <x v="1"/>
    <x v="0"/>
    <n v="499"/>
    <n v="499"/>
    <n v="0"/>
    <n v="4.2"/>
    <n v="31539"/>
    <n v="15737961"/>
    <x v="1"/>
    <n v="0"/>
    <x v="0"/>
    <n v="18.895219093770113"/>
  </r>
  <r>
    <s v="B01F262EUU"/>
    <x v="1"/>
    <x v="0"/>
    <n v="949"/>
    <n v="999"/>
    <n v="0.05"/>
    <n v="4.2"/>
    <n v="31539"/>
    <n v="31507461"/>
    <x v="0"/>
    <n v="0"/>
    <x v="0"/>
    <n v="18.895219093770113"/>
  </r>
  <r>
    <s v="B09RKFBCV7"/>
    <x v="1"/>
    <x v="0"/>
    <n v="1999"/>
    <n v="7999"/>
    <n v="0.75"/>
    <n v="4.2"/>
    <n v="31305"/>
    <n v="250408695"/>
    <x v="0"/>
    <n v="1"/>
    <x v="0"/>
    <n v="18.881635839807263"/>
  </r>
  <r>
    <s v="B01MQ2A86A"/>
    <x v="1"/>
    <x v="1"/>
    <n v="1295"/>
    <n v="1645"/>
    <n v="0.21"/>
    <n v="4.5999999999999996"/>
    <n v="12375"/>
    <n v="20356875"/>
    <x v="0"/>
    <n v="0"/>
    <x v="1"/>
    <n v="18.825869383180027"/>
  </r>
  <r>
    <s v="B09TBCVJS3"/>
    <x v="1"/>
    <x v="0"/>
    <n v="5998"/>
    <n v="7999"/>
    <n v="0.25"/>
    <n v="4.2"/>
    <n v="30355"/>
    <n v="242809645"/>
    <x v="0"/>
    <n v="0"/>
    <x v="0"/>
    <n v="18.825427085448464"/>
  </r>
  <r>
    <s v="B09BNXQ6BR"/>
    <x v="1"/>
    <x v="0"/>
    <n v="2799"/>
    <n v="6499"/>
    <n v="0.56999999999999995"/>
    <n v="4.0999999999999996"/>
    <n v="38879"/>
    <n v="252674621"/>
    <x v="0"/>
    <n v="1"/>
    <x v="0"/>
    <n v="18.81787765064237"/>
  </r>
  <r>
    <s v="B094JB13XL"/>
    <x v="1"/>
    <x v="0"/>
    <n v="2499"/>
    <n v="5999"/>
    <n v="0.57999999999999996"/>
    <n v="4.0999999999999996"/>
    <n v="38879"/>
    <n v="233235121"/>
    <x v="0"/>
    <n v="1"/>
    <x v="0"/>
    <n v="18.81787765064237"/>
  </r>
  <r>
    <s v="B06XR9PR5X"/>
    <x v="0"/>
    <x v="0"/>
    <n v="209"/>
    <n v="600"/>
    <n v="0.65"/>
    <n v="4.4000000000000004"/>
    <n v="18872"/>
    <n v="11323200"/>
    <x v="0"/>
    <n v="1"/>
    <x v="0"/>
    <n v="18.813700135580543"/>
  </r>
  <r>
    <s v="B005LJQMCK"/>
    <x v="1"/>
    <x v="0"/>
    <n v="416"/>
    <n v="599"/>
    <n v="0.31"/>
    <n v="4.2"/>
    <n v="30023"/>
    <n v="17983777"/>
    <x v="0"/>
    <n v="0"/>
    <x v="0"/>
    <n v="18.805367915901108"/>
  </r>
  <r>
    <s v="B005LJQMZC"/>
    <x v="1"/>
    <x v="0"/>
    <n v="486"/>
    <n v="1999"/>
    <n v="0.76"/>
    <n v="4.2"/>
    <n v="30023"/>
    <n v="60015977"/>
    <x v="0"/>
    <n v="1"/>
    <x v="0"/>
    <n v="18.805367915901108"/>
  </r>
  <r>
    <s v="B083342NKJ"/>
    <x v="1"/>
    <x v="1"/>
    <n v="349"/>
    <n v="399"/>
    <n v="0.13"/>
    <n v="4.4000000000000004"/>
    <n v="18757"/>
    <n v="7484043"/>
    <x v="1"/>
    <n v="0"/>
    <x v="0"/>
    <n v="18.802020738703291"/>
  </r>
  <r>
    <s v="B083342NKJ"/>
    <x v="1"/>
    <x v="1"/>
    <n v="349"/>
    <n v="399"/>
    <n v="0.13"/>
    <n v="4.4000000000000004"/>
    <n v="18757"/>
    <n v="7484043"/>
    <x v="1"/>
    <n v="0"/>
    <x v="0"/>
    <n v="18.802020738703291"/>
  </r>
  <r>
    <s v="B083342NKJ"/>
    <x v="1"/>
    <x v="1"/>
    <n v="349"/>
    <n v="399"/>
    <n v="0.13"/>
    <n v="4.4000000000000004"/>
    <n v="18757"/>
    <n v="7484043"/>
    <x v="1"/>
    <n v="0"/>
    <x v="0"/>
    <n v="18.802020738703291"/>
  </r>
  <r>
    <s v="B01GGKZ0V6"/>
    <x v="1"/>
    <x v="1"/>
    <n v="329"/>
    <n v="845"/>
    <n v="0.61"/>
    <n v="4.2"/>
    <n v="29746"/>
    <n v="25135370"/>
    <x v="0"/>
    <n v="1"/>
    <x v="0"/>
    <n v="18.788461328510003"/>
  </r>
  <r>
    <s v="B01GGKZ4NU"/>
    <x v="1"/>
    <x v="1"/>
    <n v="549"/>
    <n v="995"/>
    <n v="0.45"/>
    <n v="4.2"/>
    <n v="29746"/>
    <n v="29597270"/>
    <x v="0"/>
    <n v="0"/>
    <x v="0"/>
    <n v="18.788461328510003"/>
  </r>
  <r>
    <s v="B01GGKZ0V6"/>
    <x v="1"/>
    <x v="1"/>
    <n v="329"/>
    <n v="845"/>
    <n v="0.61"/>
    <n v="4.2"/>
    <n v="29746"/>
    <n v="25135370"/>
    <x v="0"/>
    <n v="1"/>
    <x v="0"/>
    <n v="18.788461328510003"/>
  </r>
  <r>
    <s v="B09YV4MW2T"/>
    <x v="1"/>
    <x v="0"/>
    <n v="2199"/>
    <n v="9999"/>
    <n v="0.78"/>
    <n v="4.2"/>
    <n v="29478"/>
    <n v="294750522"/>
    <x v="0"/>
    <n v="1"/>
    <x v="0"/>
    <n v="18.771953537830996"/>
  </r>
  <r>
    <s v="B09YV3K34W"/>
    <x v="1"/>
    <x v="0"/>
    <n v="2199"/>
    <n v="9999"/>
    <n v="0.78"/>
    <n v="4.2"/>
    <n v="29472"/>
    <n v="294690528"/>
    <x v="0"/>
    <n v="1"/>
    <x v="0"/>
    <n v="18.771582245220678"/>
  </r>
  <r>
    <s v="B09YV4MW2T"/>
    <x v="1"/>
    <x v="0"/>
    <n v="2199"/>
    <n v="9999"/>
    <n v="0.78"/>
    <n v="4.2"/>
    <n v="29471"/>
    <n v="294680529"/>
    <x v="0"/>
    <n v="1"/>
    <x v="0"/>
    <n v="18.77152035577037"/>
  </r>
  <r>
    <s v="B07YNTJ8ZM"/>
    <x v="1"/>
    <x v="0"/>
    <n v="549"/>
    <n v="999"/>
    <n v="0.45"/>
    <n v="3.9"/>
    <n v="64705"/>
    <n v="64640295"/>
    <x v="0"/>
    <n v="0"/>
    <x v="0"/>
    <n v="18.7626837582817"/>
  </r>
  <r>
    <s v="B084PJSSQ1"/>
    <x v="1"/>
    <x v="1"/>
    <n v="1299"/>
    <n v="3000"/>
    <n v="0.56999999999999995"/>
    <n v="4.3"/>
    <n v="23022"/>
    <n v="69066000"/>
    <x v="0"/>
    <n v="1"/>
    <x v="0"/>
    <n v="18.757296228036719"/>
  </r>
  <r>
    <s v="B0819HZPXL"/>
    <x v="1"/>
    <x v="1"/>
    <n v="399"/>
    <n v="549"/>
    <n v="0.27"/>
    <n v="4.4000000000000004"/>
    <n v="18139"/>
    <n v="9958311"/>
    <x v="0"/>
    <n v="0"/>
    <x v="0"/>
    <n v="18.738004043985939"/>
  </r>
  <r>
    <s v="B008YW3CYM"/>
    <x v="1"/>
    <x v="2"/>
    <n v="616"/>
    <n v="1190"/>
    <n v="0.48"/>
    <n v="4.0999999999999996"/>
    <n v="37126"/>
    <n v="44179940"/>
    <x v="0"/>
    <n v="0"/>
    <x v="0"/>
    <n v="18.735728417926328"/>
  </r>
  <r>
    <s v="B01MQZ7J8K"/>
    <x v="1"/>
    <x v="2"/>
    <n v="749"/>
    <n v="1445"/>
    <n v="0.48"/>
    <n v="3.9"/>
    <n v="63350"/>
    <n v="91540750"/>
    <x v="0"/>
    <n v="0"/>
    <x v="0"/>
    <n v="18.726838551106034"/>
  </r>
  <r>
    <s v="B072J83V9W"/>
    <x v="1"/>
    <x v="2"/>
    <n v="8999"/>
    <n v="9995"/>
    <n v="0.1"/>
    <n v="4.4000000000000004"/>
    <n v="17994"/>
    <n v="179850030"/>
    <x v="0"/>
    <n v="0"/>
    <x v="0"/>
    <n v="18.722668144351292"/>
  </r>
  <r>
    <s v="B00ABMASXG"/>
    <x v="1"/>
    <x v="2"/>
    <n v="539"/>
    <n v="720"/>
    <n v="0.25"/>
    <n v="4.0999999999999996"/>
    <n v="36017"/>
    <n v="25932240"/>
    <x v="0"/>
    <n v="0"/>
    <x v="0"/>
    <n v="18.68173033433202"/>
  </r>
  <r>
    <s v="B08VB57558"/>
    <x v="1"/>
    <x v="0"/>
    <n v="37990"/>
    <n v="74999"/>
    <n v="0.49"/>
    <n v="4.2"/>
    <n v="27790"/>
    <n v="2084222210"/>
    <x v="0"/>
    <n v="0"/>
    <x v="0"/>
    <n v="18.664397531729684"/>
  </r>
  <r>
    <s v="B082FTPRSK"/>
    <x v="1"/>
    <x v="1"/>
    <n v="999"/>
    <n v="1999"/>
    <n v="0.5"/>
    <n v="4.2"/>
    <n v="27441"/>
    <n v="54854559"/>
    <x v="0"/>
    <n v="1"/>
    <x v="0"/>
    <n v="18.641346191991399"/>
  </r>
  <r>
    <s v="B09MJ77786"/>
    <x v="2"/>
    <x v="0"/>
    <n v="31999"/>
    <n v="49999"/>
    <n v="0.36"/>
    <n v="4.3"/>
    <n v="21252"/>
    <n v="1062578748"/>
    <x v="0"/>
    <n v="0"/>
    <x v="0"/>
    <n v="18.607907041550177"/>
  </r>
  <r>
    <s v="B09RWQ7YR6"/>
    <x v="1"/>
    <x v="0"/>
    <n v="46999"/>
    <n v="69999"/>
    <n v="0.33"/>
    <n v="4.3"/>
    <n v="21252"/>
    <n v="1487618748"/>
    <x v="0"/>
    <n v="0"/>
    <x v="0"/>
    <n v="18.607907041550177"/>
  </r>
  <r>
    <s v="B0765B3TH7"/>
    <x v="1"/>
    <x v="1"/>
    <n v="199"/>
    <n v="599"/>
    <n v="0.67"/>
    <n v="4.5"/>
    <n v="13568"/>
    <n v="8127232"/>
    <x v="0"/>
    <n v="1"/>
    <x v="1"/>
    <n v="18.596465291095118"/>
  </r>
  <r>
    <s v="B08D77XZX5"/>
    <x v="1"/>
    <x v="0"/>
    <n v="599"/>
    <n v="2499"/>
    <n v="0.76"/>
    <n v="3.9"/>
    <n v="58162"/>
    <n v="145346838"/>
    <x v="0"/>
    <n v="1"/>
    <x v="0"/>
    <n v="18.582122516034108"/>
  </r>
  <r>
    <s v="B098NS6PVG"/>
    <x v="1"/>
    <x v="1"/>
    <n v="199"/>
    <n v="349"/>
    <n v="0.43"/>
    <n v="4"/>
    <n v="43994"/>
    <n v="15353906"/>
    <x v="1"/>
    <n v="0"/>
    <x v="0"/>
    <n v="18.573613288144934"/>
  </r>
  <r>
    <s v="B082LZGK39"/>
    <x v="1"/>
    <x v="1"/>
    <n v="199"/>
    <n v="299"/>
    <n v="0.33"/>
    <n v="4"/>
    <n v="43994"/>
    <n v="13154206"/>
    <x v="1"/>
    <n v="0"/>
    <x v="0"/>
    <n v="18.573613288144934"/>
  </r>
  <r>
    <s v="B082LSVT4B"/>
    <x v="1"/>
    <x v="1"/>
    <n v="249"/>
    <n v="399"/>
    <n v="0.38"/>
    <n v="4"/>
    <n v="43994"/>
    <n v="17553606"/>
    <x v="1"/>
    <n v="0"/>
    <x v="0"/>
    <n v="18.573613288144934"/>
  </r>
  <r>
    <s v="B082LZGK39"/>
    <x v="1"/>
    <x v="1"/>
    <n v="199"/>
    <n v="299"/>
    <n v="0.33"/>
    <n v="4"/>
    <n v="43994"/>
    <n v="13154206"/>
    <x v="1"/>
    <n v="0"/>
    <x v="0"/>
    <n v="18.573613288144934"/>
  </r>
  <r>
    <s v="B082LSVT4B"/>
    <x v="1"/>
    <x v="1"/>
    <n v="249"/>
    <n v="399"/>
    <n v="0.38"/>
    <n v="4"/>
    <n v="43994"/>
    <n v="17553606"/>
    <x v="1"/>
    <n v="0"/>
    <x v="0"/>
    <n v="18.573613288144934"/>
  </r>
  <r>
    <s v="B098NS6PVG"/>
    <x v="1"/>
    <x v="1"/>
    <n v="199"/>
    <n v="349"/>
    <n v="0.43"/>
    <n v="4"/>
    <n v="43994"/>
    <n v="15353906"/>
    <x v="1"/>
    <n v="0"/>
    <x v="0"/>
    <n v="18.573613288144934"/>
  </r>
  <r>
    <s v="B098NS6PVG"/>
    <x v="1"/>
    <x v="1"/>
    <n v="199"/>
    <n v="349"/>
    <n v="0.43"/>
    <n v="4"/>
    <n v="43993"/>
    <n v="15353557"/>
    <x v="1"/>
    <n v="0"/>
    <x v="0"/>
    <n v="18.573573801892614"/>
  </r>
  <r>
    <s v="B077Z65HSD"/>
    <x v="1"/>
    <x v="1"/>
    <n v="299"/>
    <n v="999"/>
    <n v="0.7"/>
    <n v="4.3"/>
    <n v="20850"/>
    <n v="20829150"/>
    <x v="0"/>
    <n v="1"/>
    <x v="0"/>
    <n v="18.572245619611905"/>
  </r>
  <r>
    <s v="B0974G5Q2Y"/>
    <x v="1"/>
    <x v="1"/>
    <n v="273.10000000000002"/>
    <n v="999"/>
    <n v="0.73"/>
    <n v="4.3"/>
    <n v="20850"/>
    <n v="20829150"/>
    <x v="0"/>
    <n v="1"/>
    <x v="0"/>
    <n v="18.572245619611905"/>
  </r>
  <r>
    <s v="B071SDRGWL"/>
    <x v="1"/>
    <x v="1"/>
    <n v="349"/>
    <n v="699"/>
    <n v="0.5"/>
    <n v="4.3"/>
    <n v="20850"/>
    <n v="14574150"/>
    <x v="0"/>
    <n v="1"/>
    <x v="0"/>
    <n v="18.572245619611905"/>
  </r>
  <r>
    <s v="B077Z65HSD"/>
    <x v="1"/>
    <x v="1"/>
    <n v="299"/>
    <n v="999"/>
    <n v="0.7"/>
    <n v="4.3"/>
    <n v="20850"/>
    <n v="20829150"/>
    <x v="0"/>
    <n v="1"/>
    <x v="0"/>
    <n v="18.572245619611905"/>
  </r>
  <r>
    <s v="B077Z65HSD"/>
    <x v="1"/>
    <x v="1"/>
    <n v="299"/>
    <n v="999"/>
    <n v="0.7"/>
    <n v="4.3"/>
    <n v="20850"/>
    <n v="20829150"/>
    <x v="0"/>
    <n v="1"/>
    <x v="0"/>
    <n v="18.572245619611905"/>
  </r>
  <r>
    <s v="B00NFD0ETQ"/>
    <x v="1"/>
    <x v="1"/>
    <n v="1995"/>
    <n v="2895"/>
    <n v="0.31"/>
    <n v="4.5999999999999996"/>
    <n v="10760"/>
    <n v="31150200"/>
    <x v="0"/>
    <n v="0"/>
    <x v="1"/>
    <n v="18.546522104419893"/>
  </r>
  <r>
    <s v="B008QS9J6Y"/>
    <x v="1"/>
    <x v="1"/>
    <n v="1990"/>
    <n v="2595"/>
    <n v="0.23"/>
    <n v="4.3"/>
    <n v="20398"/>
    <n v="52932810"/>
    <x v="0"/>
    <n v="0"/>
    <x v="0"/>
    <n v="18.53131817522328"/>
  </r>
  <r>
    <s v="B07X2L5Z8C"/>
    <x v="1"/>
    <x v="1"/>
    <n v="1490"/>
    <n v="2295"/>
    <n v="0.35"/>
    <n v="4.5999999999999996"/>
    <n v="10652"/>
    <n v="24446340"/>
    <x v="0"/>
    <n v="0"/>
    <x v="1"/>
    <n v="18.526370864297878"/>
  </r>
  <r>
    <s v="B017NC2IPM"/>
    <x v="1"/>
    <x v="1"/>
    <n v="1799"/>
    <n v="2911"/>
    <n v="0.38"/>
    <n v="4.3"/>
    <n v="20342"/>
    <n v="59215562"/>
    <x v="0"/>
    <n v="0"/>
    <x v="0"/>
    <n v="18.52618449611569"/>
  </r>
  <r>
    <s v="B0756CLQWL"/>
    <x v="1"/>
    <x v="1"/>
    <n v="1699"/>
    <n v="3999"/>
    <n v="0.57999999999999996"/>
    <n v="4.2"/>
    <n v="25488"/>
    <n v="101926512"/>
    <x v="0"/>
    <n v="1"/>
    <x v="0"/>
    <n v="18.506681748649058"/>
  </r>
  <r>
    <s v="B01GGKYKQM"/>
    <x v="1"/>
    <x v="1"/>
    <n v="219"/>
    <n v="700"/>
    <n v="0.69"/>
    <n v="4.3"/>
    <n v="20053"/>
    <n v="14037100"/>
    <x v="0"/>
    <n v="1"/>
    <x v="0"/>
    <n v="18.49946434560314"/>
  </r>
  <r>
    <s v="B01GGKYKQM"/>
    <x v="1"/>
    <x v="1"/>
    <n v="219"/>
    <n v="700"/>
    <n v="0.69"/>
    <n v="4.3"/>
    <n v="20053"/>
    <n v="14037100"/>
    <x v="0"/>
    <n v="1"/>
    <x v="0"/>
    <n v="18.49946434560314"/>
  </r>
  <r>
    <s v="B01GGKYKQM"/>
    <x v="1"/>
    <x v="1"/>
    <n v="219"/>
    <n v="700"/>
    <n v="0.69"/>
    <n v="4.3"/>
    <n v="20052"/>
    <n v="14036400"/>
    <x v="0"/>
    <n v="1"/>
    <x v="0"/>
    <n v="18.499371221396768"/>
  </r>
  <r>
    <s v="B09LHYZ3GJ"/>
    <x v="1"/>
    <x v="0"/>
    <n v="16999"/>
    <n v="20999"/>
    <n v="0.19"/>
    <n v="4.0999999999999996"/>
    <n v="31822"/>
    <n v="668230178"/>
    <x v="0"/>
    <n v="0"/>
    <x v="0"/>
    <n v="18.461238587105452"/>
  </r>
  <r>
    <s v="B09LJ116B5"/>
    <x v="1"/>
    <x v="0"/>
    <n v="16999"/>
    <n v="20999"/>
    <n v="0.19"/>
    <n v="4.0999999999999996"/>
    <n v="31822"/>
    <n v="668230178"/>
    <x v="0"/>
    <n v="0"/>
    <x v="0"/>
    <n v="18.461238587105452"/>
  </r>
  <r>
    <s v="B09LHZSMRR"/>
    <x v="1"/>
    <x v="0"/>
    <n v="16999"/>
    <n v="20999"/>
    <n v="0.19"/>
    <n v="4.0999999999999996"/>
    <n v="31822"/>
    <n v="668230178"/>
    <x v="0"/>
    <n v="0"/>
    <x v="0"/>
    <n v="18.461238587105452"/>
  </r>
  <r>
    <s v="B00YMJ0OI8"/>
    <x v="1"/>
    <x v="2"/>
    <n v="2148"/>
    <n v="3645"/>
    <n v="0.41"/>
    <n v="4.0999999999999996"/>
    <n v="31388"/>
    <n v="114409260"/>
    <x v="0"/>
    <n v="0"/>
    <x v="0"/>
    <n v="18.436787668159944"/>
  </r>
  <r>
    <s v="B01IBRHE3E"/>
    <x v="1"/>
    <x v="0"/>
    <n v="299"/>
    <n v="499"/>
    <n v="0.4"/>
    <n v="4.2"/>
    <n v="24432"/>
    <n v="12191568"/>
    <x v="1"/>
    <n v="0"/>
    <x v="0"/>
    <n v="18.429502538959838"/>
  </r>
  <r>
    <s v="B07JW9H4J1"/>
    <x v="1"/>
    <x v="1"/>
    <n v="399"/>
    <n v="1099"/>
    <n v="0.64"/>
    <n v="4.2"/>
    <n v="24270"/>
    <n v="26672730"/>
    <x v="0"/>
    <n v="1"/>
    <x v="0"/>
    <n v="18.417368215074845"/>
  </r>
  <r>
    <s v="B07JW9H4J1"/>
    <x v="1"/>
    <x v="1"/>
    <n v="399"/>
    <n v="1099"/>
    <n v="0.64"/>
    <n v="4.2"/>
    <n v="24269"/>
    <n v="26671631"/>
    <x v="0"/>
    <n v="1"/>
    <x v="0"/>
    <n v="18.417293060594126"/>
  </r>
  <r>
    <s v="B07JW1Y6XV"/>
    <x v="1"/>
    <x v="1"/>
    <n v="399"/>
    <n v="1099"/>
    <n v="0.64"/>
    <n v="4.2"/>
    <n v="24269"/>
    <n v="26671631"/>
    <x v="0"/>
    <n v="1"/>
    <x v="0"/>
    <n v="18.417293060594126"/>
  </r>
  <r>
    <s v="B07LGT55SJ"/>
    <x v="1"/>
    <x v="1"/>
    <n v="399"/>
    <n v="1099"/>
    <n v="0.64"/>
    <n v="4.2"/>
    <n v="24269"/>
    <n v="26671631"/>
    <x v="0"/>
    <n v="1"/>
    <x v="0"/>
    <n v="18.417293060594126"/>
  </r>
  <r>
    <s v="B07JH1C41D"/>
    <x v="1"/>
    <x v="1"/>
    <n v="649"/>
    <n v="1999"/>
    <n v="0.68"/>
    <n v="4.2"/>
    <n v="24269"/>
    <n v="48513731"/>
    <x v="0"/>
    <n v="1"/>
    <x v="0"/>
    <n v="18.417293060594126"/>
  </r>
  <r>
    <s v="B07JGDB5M1"/>
    <x v="1"/>
    <x v="1"/>
    <n v="449"/>
    <n v="1299"/>
    <n v="0.65"/>
    <n v="4.2"/>
    <n v="24269"/>
    <n v="31525431"/>
    <x v="0"/>
    <n v="1"/>
    <x v="0"/>
    <n v="18.417293060594126"/>
  </r>
  <r>
    <s v="B07JH1CBGW"/>
    <x v="1"/>
    <x v="1"/>
    <n v="649"/>
    <n v="1999"/>
    <n v="0.68"/>
    <n v="4.2"/>
    <n v="24269"/>
    <n v="48513731"/>
    <x v="0"/>
    <n v="1"/>
    <x v="0"/>
    <n v="18.417293060594126"/>
  </r>
  <r>
    <s v="B07JW9H4J1"/>
    <x v="1"/>
    <x v="1"/>
    <n v="399"/>
    <n v="1099"/>
    <n v="0.64"/>
    <n v="4.2"/>
    <n v="24269"/>
    <n v="26671631"/>
    <x v="0"/>
    <n v="1"/>
    <x v="0"/>
    <n v="18.417293060594126"/>
  </r>
  <r>
    <s v="B01C8P29T4"/>
    <x v="1"/>
    <x v="2"/>
    <n v="599"/>
    <n v="785"/>
    <n v="0.24"/>
    <n v="4.2"/>
    <n v="24247"/>
    <n v="19033895"/>
    <x v="0"/>
    <n v="0"/>
    <x v="0"/>
    <n v="18.41563887811018"/>
  </r>
  <r>
    <s v="B074CWD7MS"/>
    <x v="1"/>
    <x v="0"/>
    <n v="1549"/>
    <n v="2495"/>
    <n v="0.38"/>
    <n v="4.4000000000000004"/>
    <n v="15137"/>
    <n v="37766815"/>
    <x v="0"/>
    <n v="0"/>
    <x v="0"/>
    <n v="18.392301403965362"/>
  </r>
  <r>
    <s v="B07W6VWZ8C"/>
    <x v="1"/>
    <x v="0"/>
    <n v="899"/>
    <n v="1999"/>
    <n v="0.55000000000000004"/>
    <n v="4.0999999999999996"/>
    <n v="30469"/>
    <n v="60907531"/>
    <x v="0"/>
    <n v="1"/>
    <x v="0"/>
    <n v="18.383877062312958"/>
  </r>
  <r>
    <s v="B01C8P29N0"/>
    <x v="1"/>
    <x v="2"/>
    <n v="625"/>
    <n v="1400"/>
    <n v="0.55000000000000004"/>
    <n v="4.2"/>
    <n v="23316"/>
    <n v="32642400"/>
    <x v="0"/>
    <n v="1"/>
    <x v="0"/>
    <n v="18.34422522536282"/>
  </r>
  <r>
    <s v="B01KK0HU3Y"/>
    <x v="1"/>
    <x v="1"/>
    <n v="899"/>
    <n v="1499"/>
    <n v="0.4"/>
    <n v="4.2"/>
    <n v="23174"/>
    <n v="34737826"/>
    <x v="0"/>
    <n v="0"/>
    <x v="0"/>
    <n v="18.333082919829447"/>
  </r>
  <r>
    <s v="B08G28Z33M"/>
    <x v="1"/>
    <x v="0"/>
    <n v="399"/>
    <n v="699"/>
    <n v="0.43"/>
    <n v="4"/>
    <n v="37817"/>
    <n v="26434083"/>
    <x v="0"/>
    <n v="0"/>
    <x v="0"/>
    <n v="18.310794230037036"/>
  </r>
  <r>
    <s v="B00C3GBCIS"/>
    <x v="1"/>
    <x v="1"/>
    <n v="249"/>
    <n v="499"/>
    <n v="0.5"/>
    <n v="4.2"/>
    <n v="22860"/>
    <n v="11407140"/>
    <x v="1"/>
    <n v="1"/>
    <x v="0"/>
    <n v="18.308199939340824"/>
  </r>
  <r>
    <s v="B08FB2LNSZ"/>
    <x v="1"/>
    <x v="0"/>
    <n v="1499"/>
    <n v="2999"/>
    <n v="0.5"/>
    <n v="3.7"/>
    <n v="87798"/>
    <n v="263306202"/>
    <x v="0"/>
    <n v="1"/>
    <x v="0"/>
    <n v="18.290911407044675"/>
  </r>
  <r>
    <s v="B09YV463SW"/>
    <x v="1"/>
    <x v="0"/>
    <n v="1499"/>
    <n v="9999"/>
    <n v="0.85"/>
    <n v="4.2"/>
    <n v="22638"/>
    <n v="226357362"/>
    <x v="0"/>
    <n v="1"/>
    <x v="0"/>
    <n v="18.290400405791299"/>
  </r>
  <r>
    <s v="B09YV42QHZ"/>
    <x v="1"/>
    <x v="0"/>
    <n v="1499"/>
    <n v="7999"/>
    <n v="0.81"/>
    <n v="4.2"/>
    <n v="22638"/>
    <n v="181081362"/>
    <x v="0"/>
    <n v="1"/>
    <x v="0"/>
    <n v="18.290400405791299"/>
  </r>
  <r>
    <s v="B09YV4RG4D"/>
    <x v="1"/>
    <x v="0"/>
    <n v="1499"/>
    <n v="7999"/>
    <n v="0.81"/>
    <n v="4.2"/>
    <n v="22638"/>
    <n v="181081362"/>
    <x v="0"/>
    <n v="1"/>
    <x v="0"/>
    <n v="18.290400405791299"/>
  </r>
  <r>
    <s v="B09YV4RG4D"/>
    <x v="1"/>
    <x v="0"/>
    <n v="1499"/>
    <n v="7999"/>
    <n v="0.81"/>
    <n v="4.2"/>
    <n v="22636"/>
    <n v="181065364"/>
    <x v="0"/>
    <n v="1"/>
    <x v="0"/>
    <n v="18.290239257560433"/>
  </r>
  <r>
    <s v="B0B23LW7NV"/>
    <x v="1"/>
    <x v="0"/>
    <n v="999"/>
    <n v="2899"/>
    <n v="0.66"/>
    <n v="4.7"/>
    <n v="7779"/>
    <n v="22551321"/>
    <x v="0"/>
    <n v="1"/>
    <x v="1"/>
    <n v="18.287604105851539"/>
  </r>
  <r>
    <s v="B015OW3M1W"/>
    <x v="0"/>
    <x v="0"/>
    <n v="799"/>
    <n v="1700"/>
    <n v="0.53"/>
    <n v="4.0999999999999996"/>
    <n v="28638"/>
    <n v="48684600"/>
    <x v="0"/>
    <n v="1"/>
    <x v="0"/>
    <n v="18.273527182776178"/>
  </r>
  <r>
    <s v="B0116MIKKC"/>
    <x v="1"/>
    <x v="0"/>
    <n v="99"/>
    <n v="171"/>
    <n v="0.42"/>
    <n v="4.5"/>
    <n v="11339"/>
    <n v="1938969"/>
    <x v="2"/>
    <n v="0"/>
    <x v="1"/>
    <n v="18.245758745505995"/>
  </r>
  <r>
    <s v="B08HF4W2CT"/>
    <x v="1"/>
    <x v="0"/>
    <n v="1599"/>
    <n v="3499"/>
    <n v="0.54"/>
    <n v="4"/>
    <n v="36384"/>
    <n v="127307616"/>
    <x v="0"/>
    <n v="1"/>
    <x v="0"/>
    <n v="18.243689517029882"/>
  </r>
  <r>
    <s v="B07X963JNS"/>
    <x v="0"/>
    <x v="0"/>
    <n v="900"/>
    <n v="2499"/>
    <n v="0.64"/>
    <n v="4"/>
    <n v="36384"/>
    <n v="90923616"/>
    <x v="0"/>
    <n v="1"/>
    <x v="0"/>
    <n v="18.243689517029882"/>
  </r>
  <r>
    <s v="B086WMSCN3"/>
    <x v="1"/>
    <x v="0"/>
    <n v="1199"/>
    <n v="5999"/>
    <n v="0.8"/>
    <n v="3.9"/>
    <n v="47521"/>
    <n v="285078479"/>
    <x v="0"/>
    <n v="1"/>
    <x v="0"/>
    <n v="18.239889368905569"/>
  </r>
  <r>
    <s v="B0B3CPQ5PF"/>
    <x v="1"/>
    <x v="0"/>
    <n v="28999"/>
    <n v="28999"/>
    <n v="0"/>
    <n v="4.3"/>
    <n v="17415"/>
    <n v="505017585"/>
    <x v="0"/>
    <n v="0"/>
    <x v="0"/>
    <n v="18.236078188942063"/>
  </r>
  <r>
    <s v="B0B3CQBRB4"/>
    <x v="1"/>
    <x v="0"/>
    <n v="28999"/>
    <n v="28999"/>
    <n v="0"/>
    <n v="4.3"/>
    <n v="17415"/>
    <n v="505017585"/>
    <x v="0"/>
    <n v="0"/>
    <x v="0"/>
    <n v="18.236078188942063"/>
  </r>
  <r>
    <s v="B0B3D39RKV"/>
    <x v="1"/>
    <x v="0"/>
    <n v="33999"/>
    <n v="33999"/>
    <n v="0"/>
    <n v="4.3"/>
    <n v="17415"/>
    <n v="592092585"/>
    <x v="0"/>
    <n v="0"/>
    <x v="0"/>
    <n v="18.236078188942063"/>
  </r>
  <r>
    <s v="B0798PJPCL"/>
    <x v="1"/>
    <x v="1"/>
    <n v="1889"/>
    <n v="2699"/>
    <n v="0.3"/>
    <n v="4.3"/>
    <n v="17394"/>
    <n v="46946406"/>
    <x v="0"/>
    <n v="0"/>
    <x v="0"/>
    <n v="18.233825062259513"/>
  </r>
  <r>
    <s v="B085CZ3SR1"/>
    <x v="1"/>
    <x v="0"/>
    <n v="499"/>
    <n v="599"/>
    <n v="0.17"/>
    <n v="4.2"/>
    <n v="21916"/>
    <n v="13127684"/>
    <x v="0"/>
    <n v="0"/>
    <x v="0"/>
    <n v="18.231280652050923"/>
  </r>
  <r>
    <s v="B0B3N7LR6K"/>
    <x v="1"/>
    <x v="0"/>
    <n v="3999"/>
    <n v="16999"/>
    <n v="0.76"/>
    <n v="4.3"/>
    <n v="17162"/>
    <n v="291736838"/>
    <x v="0"/>
    <n v="1"/>
    <x v="0"/>
    <n v="18.208750770686919"/>
  </r>
  <r>
    <s v="B0B3NDPCS9"/>
    <x v="1"/>
    <x v="0"/>
    <n v="3999"/>
    <n v="17999"/>
    <n v="0.78"/>
    <n v="4.3"/>
    <n v="17161"/>
    <n v="308880839"/>
    <x v="0"/>
    <n v="1"/>
    <x v="0"/>
    <n v="18.20864195983345"/>
  </r>
  <r>
    <s v="B0B3N7LR6K"/>
    <x v="1"/>
    <x v="0"/>
    <n v="3999"/>
    <n v="16999"/>
    <n v="0.76"/>
    <n v="4.3"/>
    <n v="17159"/>
    <n v="291685841"/>
    <x v="0"/>
    <n v="1"/>
    <x v="0"/>
    <n v="18.208424319104552"/>
  </r>
  <r>
    <s v="B09KGV7WSV"/>
    <x v="1"/>
    <x v="0"/>
    <n v="2099"/>
    <n v="5999"/>
    <n v="0.65"/>
    <n v="4.3"/>
    <n v="17129"/>
    <n v="102756871"/>
    <x v="0"/>
    <n v="1"/>
    <x v="0"/>
    <n v="18.205156660751694"/>
  </r>
  <r>
    <s v="B09KGV7WSV"/>
    <x v="1"/>
    <x v="0"/>
    <n v="2099"/>
    <n v="5999"/>
    <n v="0.65"/>
    <n v="4.3"/>
    <n v="17129"/>
    <n v="102756871"/>
    <x v="0"/>
    <n v="1"/>
    <x v="0"/>
    <n v="18.205156660751694"/>
  </r>
  <r>
    <s v="B0746JGVDS"/>
    <x v="1"/>
    <x v="0"/>
    <n v="349"/>
    <n v="999"/>
    <n v="0.65"/>
    <n v="3.9"/>
    <n v="46399"/>
    <n v="46352601"/>
    <x v="0"/>
    <n v="1"/>
    <x v="0"/>
    <n v="18.199420124164035"/>
  </r>
  <r>
    <s v="B07XLCFSSN"/>
    <x v="1"/>
    <x v="1"/>
    <n v="899"/>
    <n v="1900"/>
    <n v="0.53"/>
    <n v="4.4000000000000004"/>
    <n v="13552"/>
    <n v="25748800"/>
    <x v="0"/>
    <n v="1"/>
    <x v="0"/>
    <n v="18.180955928640998"/>
  </r>
  <r>
    <s v="B0B8SRZ5SV"/>
    <x v="1"/>
    <x v="1"/>
    <n v="949"/>
    <n v="1999"/>
    <n v="0.53"/>
    <n v="4.4000000000000004"/>
    <n v="13552"/>
    <n v="27090448"/>
    <x v="0"/>
    <n v="1"/>
    <x v="0"/>
    <n v="18.180955928640998"/>
  </r>
  <r>
    <s v="B0B8SSC5D9"/>
    <x v="1"/>
    <x v="1"/>
    <n v="949"/>
    <n v="1999"/>
    <n v="0.53"/>
    <n v="4.4000000000000004"/>
    <n v="13552"/>
    <n v="27090448"/>
    <x v="0"/>
    <n v="1"/>
    <x v="0"/>
    <n v="18.180955928640998"/>
  </r>
  <r>
    <s v="B07XLCFSSN"/>
    <x v="1"/>
    <x v="1"/>
    <n v="899"/>
    <n v="1900"/>
    <n v="0.53"/>
    <n v="4.4000000000000004"/>
    <n v="13552"/>
    <n v="25748800"/>
    <x v="0"/>
    <n v="1"/>
    <x v="0"/>
    <n v="18.180955928640998"/>
  </r>
  <r>
    <s v="B07XLCFSSN"/>
    <x v="1"/>
    <x v="1"/>
    <n v="899"/>
    <n v="1900"/>
    <n v="0.53"/>
    <n v="4.4000000000000004"/>
    <n v="13552"/>
    <n v="25748800"/>
    <x v="0"/>
    <n v="1"/>
    <x v="0"/>
    <n v="18.180955928640998"/>
  </r>
  <r>
    <s v="B078HRR1XV"/>
    <x v="1"/>
    <x v="1"/>
    <n v="3303"/>
    <n v="4699"/>
    <n v="0.3"/>
    <n v="4.4000000000000004"/>
    <n v="13544"/>
    <n v="63643256"/>
    <x v="0"/>
    <n v="0"/>
    <x v="0"/>
    <n v="18.179827641224424"/>
  </r>
  <r>
    <s v="B07L8KNP5F"/>
    <x v="1"/>
    <x v="0"/>
    <n v="599"/>
    <n v="1399"/>
    <n v="0.56999999999999995"/>
    <n v="3.8"/>
    <n v="60026"/>
    <n v="83976374"/>
    <x v="0"/>
    <n v="1"/>
    <x v="0"/>
    <n v="18.157717227977209"/>
  </r>
  <r>
    <s v="B07VQGVL68"/>
    <x v="1"/>
    <x v="2"/>
    <n v="293"/>
    <n v="499"/>
    <n v="0.41"/>
    <n v="3.9"/>
    <n v="44994"/>
    <n v="22452006"/>
    <x v="1"/>
    <n v="0"/>
    <x v="0"/>
    <n v="18.147340598992336"/>
  </r>
  <r>
    <s v="B0B3MWYCHQ"/>
    <x v="1"/>
    <x v="0"/>
    <n v="2999"/>
    <n v="9999"/>
    <n v="0.7"/>
    <n v="4.2"/>
    <n v="20881"/>
    <n v="208789119"/>
    <x v="0"/>
    <n v="1"/>
    <x v="0"/>
    <n v="18.143042783990726"/>
  </r>
  <r>
    <s v="B0B3MWYCHQ"/>
    <x v="1"/>
    <x v="0"/>
    <n v="2999"/>
    <n v="9999"/>
    <n v="0.7"/>
    <n v="4.2"/>
    <n v="20879"/>
    <n v="208769121"/>
    <x v="0"/>
    <n v="1"/>
    <x v="0"/>
    <n v="18.142868076186943"/>
  </r>
  <r>
    <s v="B01GZSQJPA"/>
    <x v="1"/>
    <x v="2"/>
    <n v="3699"/>
    <n v="4295"/>
    <n v="0.14000000000000001"/>
    <n v="4.0999999999999996"/>
    <n v="26543"/>
    <n v="114002185"/>
    <x v="0"/>
    <n v="0"/>
    <x v="0"/>
    <n v="18.138262111589167"/>
  </r>
  <r>
    <s v="B09F6S8BT6"/>
    <x v="1"/>
    <x v="0"/>
    <n v="13490"/>
    <n v="22900"/>
    <n v="0.41"/>
    <n v="4.3"/>
    <n v="16299"/>
    <n v="373247100"/>
    <x v="0"/>
    <n v="0"/>
    <x v="0"/>
    <n v="18.112406698937018"/>
  </r>
  <r>
    <s v="B08PV1X771"/>
    <x v="1"/>
    <x v="0"/>
    <n v="15490"/>
    <n v="20900"/>
    <n v="0.26"/>
    <n v="4.3"/>
    <n v="16299"/>
    <n v="340649100"/>
    <x v="0"/>
    <n v="0"/>
    <x v="0"/>
    <n v="18.112406698937018"/>
  </r>
  <r>
    <s v="B09F6S8BT6"/>
    <x v="1"/>
    <x v="0"/>
    <n v="13490"/>
    <n v="22900"/>
    <n v="0.41"/>
    <n v="4.3"/>
    <n v="16299"/>
    <n v="373247100"/>
    <x v="0"/>
    <n v="0"/>
    <x v="0"/>
    <n v="18.112406698937018"/>
  </r>
  <r>
    <s v="B0856HNMR7"/>
    <x v="1"/>
    <x v="0"/>
    <n v="1199"/>
    <n v="2499"/>
    <n v="0.52"/>
    <n v="4"/>
    <n v="33584"/>
    <n v="83926416"/>
    <x v="0"/>
    <n v="1"/>
    <x v="0"/>
    <n v="18.104581410538845"/>
  </r>
  <r>
    <s v="B08LT9BMPP"/>
    <x v="1"/>
    <x v="1"/>
    <n v="1495"/>
    <n v="1995"/>
    <n v="0.25"/>
    <n v="4.5"/>
    <n v="10541"/>
    <n v="21029295"/>
    <x v="0"/>
    <n v="0"/>
    <x v="1"/>
    <n v="18.103153553455222"/>
  </r>
  <r>
    <s v="B012MQS060"/>
    <x v="1"/>
    <x v="1"/>
    <n v="1295"/>
    <n v="1795"/>
    <n v="0.28000000000000003"/>
    <n v="4.0999999999999996"/>
    <n v="25771"/>
    <n v="46258945"/>
    <x v="0"/>
    <n v="0"/>
    <x v="0"/>
    <n v="18.085707302964664"/>
  </r>
  <r>
    <s v="B017PDR9N0"/>
    <x v="1"/>
    <x v="1"/>
    <n v="149"/>
    <n v="499"/>
    <n v="0.7"/>
    <n v="4.0999999999999996"/>
    <n v="25607"/>
    <n v="12777893"/>
    <x v="1"/>
    <n v="1"/>
    <x v="0"/>
    <n v="18.074340210657912"/>
  </r>
  <r>
    <s v="B08MC57J31"/>
    <x v="1"/>
    <x v="0"/>
    <n v="1499"/>
    <n v="2499"/>
    <n v="0.4"/>
    <n v="4.3"/>
    <n v="15970"/>
    <n v="39909030"/>
    <x v="0"/>
    <n v="0"/>
    <x v="0"/>
    <n v="18.074328071631335"/>
  </r>
  <r>
    <s v="B0756K5DYZ"/>
    <x v="1"/>
    <x v="2"/>
    <n v="3249"/>
    <n v="6295"/>
    <n v="0.48"/>
    <n v="3.9"/>
    <n v="43070"/>
    <n v="271125650"/>
    <x v="0"/>
    <n v="0"/>
    <x v="0"/>
    <n v="18.073321324898913"/>
  </r>
  <r>
    <s v="B00DJ5N9VK"/>
    <x v="1"/>
    <x v="4"/>
    <n v="150"/>
    <n v="150"/>
    <n v="0"/>
    <n v="4.3"/>
    <n v="15867"/>
    <n v="2380050"/>
    <x v="2"/>
    <n v="0"/>
    <x v="0"/>
    <n v="18.062245424749086"/>
  </r>
  <r>
    <s v="B07DJLFMPS"/>
    <x v="1"/>
    <x v="0"/>
    <n v="369"/>
    <n v="1600"/>
    <n v="0.77"/>
    <n v="4"/>
    <n v="32625"/>
    <n v="52200000"/>
    <x v="0"/>
    <n v="1"/>
    <x v="0"/>
    <n v="18.054255327402352"/>
  </r>
  <r>
    <s v="B07DJLFMPS"/>
    <x v="1"/>
    <x v="0"/>
    <n v="369"/>
    <n v="1600"/>
    <n v="0.77"/>
    <n v="4"/>
    <n v="32625"/>
    <n v="52200000"/>
    <x v="0"/>
    <n v="1"/>
    <x v="0"/>
    <n v="18.054255327402352"/>
  </r>
  <r>
    <s v="B07W9KYT62"/>
    <x v="1"/>
    <x v="1"/>
    <n v="2499"/>
    <n v="3999"/>
    <n v="0.38"/>
    <n v="4.4000000000000004"/>
    <n v="12679"/>
    <n v="50703321"/>
    <x v="0"/>
    <n v="0"/>
    <x v="0"/>
    <n v="18.053724715601142"/>
  </r>
  <r>
    <s v="B08CHZ3ZQ7"/>
    <x v="1"/>
    <x v="1"/>
    <n v="599"/>
    <n v="799"/>
    <n v="0.25"/>
    <n v="4.3"/>
    <n v="15790"/>
    <n v="12616210"/>
    <x v="0"/>
    <n v="0"/>
    <x v="0"/>
    <n v="18.053161424212373"/>
  </r>
  <r>
    <s v="B07W7Z6DVL"/>
    <x v="1"/>
    <x v="0"/>
    <n v="1499"/>
    <n v="2999"/>
    <n v="0.5"/>
    <n v="4.0999999999999996"/>
    <n v="25262"/>
    <n v="75760738"/>
    <x v="0"/>
    <n v="1"/>
    <x v="0"/>
    <n v="18.050188180502431"/>
  </r>
  <r>
    <s v="B08F47T4X5"/>
    <x v="1"/>
    <x v="2"/>
    <n v="89"/>
    <n v="89"/>
    <n v="0"/>
    <n v="4.2"/>
    <n v="19621"/>
    <n v="1746269"/>
    <x v="2"/>
    <n v="0"/>
    <x v="0"/>
    <n v="18.029521739783696"/>
  </r>
  <r>
    <s v="B01EY310UM"/>
    <x v="1"/>
    <x v="2"/>
    <n v="1321"/>
    <n v="1545"/>
    <n v="0.14000000000000001"/>
    <n v="4.3"/>
    <n v="15453"/>
    <n v="23874885"/>
    <x v="0"/>
    <n v="0"/>
    <x v="0"/>
    <n v="18.012875904008741"/>
  </r>
  <r>
    <s v="B013B2WGT6"/>
    <x v="1"/>
    <x v="2"/>
    <n v="1099"/>
    <n v="1899"/>
    <n v="0.42"/>
    <n v="4.3"/>
    <n v="15276"/>
    <n v="29009124"/>
    <x v="0"/>
    <n v="0"/>
    <x v="0"/>
    <n v="17.991363738095622"/>
  </r>
  <r>
    <s v="B01GFTEV5Y"/>
    <x v="1"/>
    <x v="2"/>
    <n v="1699"/>
    <n v="3193"/>
    <n v="0.47"/>
    <n v="3.8"/>
    <n v="54032"/>
    <n v="172524176"/>
    <x v="0"/>
    <n v="0"/>
    <x v="0"/>
    <n v="17.984104507588206"/>
  </r>
  <r>
    <s v="B00AXHBBXU"/>
    <x v="1"/>
    <x v="5"/>
    <n v="522"/>
    <n v="550"/>
    <n v="0.05"/>
    <n v="4.4000000000000004"/>
    <n v="12179"/>
    <n v="6698450"/>
    <x v="0"/>
    <n v="0"/>
    <x v="0"/>
    <n v="17.976848068506168"/>
  </r>
  <r>
    <s v="B006LW0WDQ"/>
    <x v="1"/>
    <x v="0"/>
    <n v="399"/>
    <n v="795"/>
    <n v="0.5"/>
    <n v="4.4000000000000004"/>
    <n v="12091"/>
    <n v="9612345"/>
    <x v="0"/>
    <n v="1"/>
    <x v="0"/>
    <n v="17.962991809425432"/>
  </r>
  <r>
    <s v="B07DKZCZ89"/>
    <x v="1"/>
    <x v="0"/>
    <n v="119"/>
    <n v="499"/>
    <n v="0.76"/>
    <n v="4.3"/>
    <n v="15032"/>
    <n v="7500968"/>
    <x v="1"/>
    <n v="1"/>
    <x v="0"/>
    <n v="17.961296327087201"/>
  </r>
  <r>
    <s v="B09FKDH6FS"/>
    <x v="1"/>
    <x v="0"/>
    <n v="7499"/>
    <n v="7999"/>
    <n v="0.06"/>
    <n v="4"/>
    <n v="30907"/>
    <n v="247225093"/>
    <x v="0"/>
    <n v="0"/>
    <x v="0"/>
    <n v="17.960283614291964"/>
  </r>
  <r>
    <s v="B09NVPSCQT"/>
    <x v="1"/>
    <x v="0"/>
    <n v="1599"/>
    <n v="3999"/>
    <n v="0.6"/>
    <n v="4"/>
    <n v="30254"/>
    <n v="120985746"/>
    <x v="0"/>
    <n v="1"/>
    <x v="0"/>
    <n v="17.923188629073788"/>
  </r>
  <r>
    <s v="B09PNKXSKF"/>
    <x v="1"/>
    <x v="0"/>
    <n v="1999"/>
    <n v="3990"/>
    <n v="0.5"/>
    <n v="4"/>
    <n v="30254"/>
    <n v="120713460"/>
    <x v="0"/>
    <n v="1"/>
    <x v="0"/>
    <n v="17.923188629073788"/>
  </r>
  <r>
    <s v="B09NVPJ3P4"/>
    <x v="1"/>
    <x v="0"/>
    <n v="1999"/>
    <n v="3999"/>
    <n v="0.5"/>
    <n v="4"/>
    <n v="30254"/>
    <n v="120985746"/>
    <x v="0"/>
    <n v="1"/>
    <x v="0"/>
    <n v="17.923188629073788"/>
  </r>
  <r>
    <s v="B09NVPSCQT"/>
    <x v="1"/>
    <x v="0"/>
    <n v="1599"/>
    <n v="3999"/>
    <n v="0.6"/>
    <n v="4"/>
    <n v="30254"/>
    <n v="120985746"/>
    <x v="0"/>
    <n v="1"/>
    <x v="0"/>
    <n v="17.923188629073788"/>
  </r>
  <r>
    <s v="B00A7PLVU6"/>
    <x v="1"/>
    <x v="2"/>
    <n v="753"/>
    <n v="899"/>
    <n v="0.16"/>
    <n v="4.2"/>
    <n v="18462"/>
    <n v="16597338"/>
    <x v="0"/>
    <n v="0"/>
    <x v="0"/>
    <n v="17.918469532699618"/>
  </r>
  <r>
    <s v="B00LY12TH6"/>
    <x v="1"/>
    <x v="2"/>
    <n v="230"/>
    <n v="230"/>
    <n v="0"/>
    <n v="4.5"/>
    <n v="9427"/>
    <n v="2168210"/>
    <x v="1"/>
    <n v="0"/>
    <x v="1"/>
    <n v="17.884888082335287"/>
  </r>
  <r>
    <s v="B07MKMFKPG"/>
    <x v="1"/>
    <x v="2"/>
    <n v="6999"/>
    <n v="10590"/>
    <n v="0.34"/>
    <n v="4.4000000000000004"/>
    <n v="11499"/>
    <n v="121774410"/>
    <x v="0"/>
    <n v="0"/>
    <x v="0"/>
    <n v="17.867070497555893"/>
  </r>
  <r>
    <s v="B079S811J3"/>
    <x v="1"/>
    <x v="1"/>
    <n v="1990"/>
    <n v="2999"/>
    <n v="0.34"/>
    <n v="4.3"/>
    <n v="14237"/>
    <n v="42696763"/>
    <x v="0"/>
    <n v="0"/>
    <x v="0"/>
    <n v="17.859830650984225"/>
  </r>
  <r>
    <s v="B07PFJ5W31"/>
    <x v="1"/>
    <x v="0"/>
    <n v="139"/>
    <n v="495"/>
    <n v="0.72"/>
    <n v="4.3"/>
    <n v="14185"/>
    <n v="7021575"/>
    <x v="1"/>
    <n v="1"/>
    <x v="0"/>
    <n v="17.852997808703801"/>
  </r>
  <r>
    <s v="B07PFJ5VQD"/>
    <x v="1"/>
    <x v="1"/>
    <n v="159"/>
    <n v="595"/>
    <n v="0.73"/>
    <n v="4.3"/>
    <n v="14184"/>
    <n v="8439480"/>
    <x v="0"/>
    <n v="1"/>
    <x v="0"/>
    <n v="17.852866162567047"/>
  </r>
  <r>
    <s v="B0085IATT6"/>
    <x v="1"/>
    <x v="1"/>
    <n v="899"/>
    <n v="1800"/>
    <n v="0.5"/>
    <n v="4.0999999999999996"/>
    <n v="22375"/>
    <n v="40275000"/>
    <x v="0"/>
    <n v="1"/>
    <x v="0"/>
    <n v="17.834108058790228"/>
  </r>
  <r>
    <s v="B09TWHTBKQ"/>
    <x v="1"/>
    <x v="0"/>
    <n v="18499"/>
    <n v="25999"/>
    <n v="0.28999999999999998"/>
    <n v="4.0999999999999996"/>
    <n v="22318"/>
    <n v="580245682"/>
    <x v="0"/>
    <n v="0"/>
    <x v="0"/>
    <n v="17.829566401985442"/>
  </r>
  <r>
    <s v="B09TWH8YHM"/>
    <x v="1"/>
    <x v="0"/>
    <n v="16999"/>
    <n v="24999"/>
    <n v="0.32"/>
    <n v="4.0999999999999996"/>
    <n v="22318"/>
    <n v="557927682"/>
    <x v="0"/>
    <n v="0"/>
    <x v="0"/>
    <n v="17.829566401985442"/>
  </r>
  <r>
    <s v="B0B14MR9L1"/>
    <x v="1"/>
    <x v="0"/>
    <n v="16999"/>
    <n v="24999"/>
    <n v="0.32"/>
    <n v="4.0999999999999996"/>
    <n v="22318"/>
    <n v="557927682"/>
    <x v="0"/>
    <n v="0"/>
    <x v="0"/>
    <n v="17.829566401985442"/>
  </r>
  <r>
    <s v="B07222HQKP"/>
    <x v="1"/>
    <x v="1"/>
    <n v="657"/>
    <n v="999"/>
    <n v="0.34"/>
    <n v="4.3"/>
    <n v="13944"/>
    <n v="13930056"/>
    <x v="0"/>
    <n v="0"/>
    <x v="0"/>
    <n v="17.820999629988894"/>
  </r>
  <r>
    <s v="B00CEQEGPI"/>
    <x v="1"/>
    <x v="1"/>
    <n v="1345"/>
    <n v="2295"/>
    <n v="0.41"/>
    <n v="4.2"/>
    <n v="17413"/>
    <n v="39962835"/>
    <x v="0"/>
    <n v="0"/>
    <x v="0"/>
    <n v="17.811773868518664"/>
  </r>
  <r>
    <s v="B0747VDH9L"/>
    <x v="1"/>
    <x v="2"/>
    <n v="2742"/>
    <n v="3995"/>
    <n v="0.31"/>
    <n v="4.4000000000000004"/>
    <n v="11148"/>
    <n v="44536260"/>
    <x v="0"/>
    <n v="0"/>
    <x v="0"/>
    <n v="17.807838028022598"/>
  </r>
  <r>
    <s v="B088ZTJT2R"/>
    <x v="1"/>
    <x v="2"/>
    <n v="719"/>
    <n v="1295"/>
    <n v="0.44"/>
    <n v="4.2"/>
    <n v="17218"/>
    <n v="22297310"/>
    <x v="0"/>
    <n v="0"/>
    <x v="0"/>
    <n v="17.791233289334908"/>
  </r>
  <r>
    <s v="B097R2V1W8"/>
    <x v="1"/>
    <x v="2"/>
    <n v="2599"/>
    <n v="5890"/>
    <n v="0.56000000000000005"/>
    <n v="4.0999999999999996"/>
    <n v="21783"/>
    <n v="128301870"/>
    <x v="0"/>
    <n v="1"/>
    <x v="0"/>
    <n v="17.786364276160821"/>
  </r>
  <r>
    <s v="B08CF3B7N1"/>
    <x v="1"/>
    <x v="1"/>
    <n v="154"/>
    <n v="399"/>
    <n v="0.61"/>
    <n v="4.2"/>
    <n v="16905"/>
    <n v="6745095"/>
    <x v="1"/>
    <n v="1"/>
    <x v="0"/>
    <n v="17.757771631486456"/>
  </r>
  <r>
    <s v="B08CF3B7N1"/>
    <x v="1"/>
    <x v="1"/>
    <n v="154"/>
    <n v="399"/>
    <n v="0.61"/>
    <n v="4.2"/>
    <n v="16905"/>
    <n v="6745095"/>
    <x v="1"/>
    <n v="1"/>
    <x v="0"/>
    <n v="17.757771631486456"/>
  </r>
  <r>
    <s v="B08CF3B7N1"/>
    <x v="1"/>
    <x v="1"/>
    <n v="154"/>
    <n v="399"/>
    <n v="0.61"/>
    <n v="4.2"/>
    <n v="16905"/>
    <n v="6745095"/>
    <x v="1"/>
    <n v="1"/>
    <x v="0"/>
    <n v="17.757771631486456"/>
  </r>
  <r>
    <s v="B08CF3D7QR"/>
    <x v="1"/>
    <x v="1"/>
    <n v="154"/>
    <n v="339"/>
    <n v="0.55000000000000004"/>
    <n v="4.3"/>
    <n v="13391"/>
    <n v="4539549"/>
    <x v="1"/>
    <n v="1"/>
    <x v="0"/>
    <n v="17.745435394791496"/>
  </r>
  <r>
    <s v="B08CF3D7QR"/>
    <x v="1"/>
    <x v="1"/>
    <n v="154"/>
    <n v="339"/>
    <n v="0.55000000000000004"/>
    <n v="4.3"/>
    <n v="13391"/>
    <n v="4539549"/>
    <x v="1"/>
    <n v="1"/>
    <x v="0"/>
    <n v="17.745435394791496"/>
  </r>
  <r>
    <s v="B08CF3D7QR"/>
    <x v="1"/>
    <x v="1"/>
    <n v="154"/>
    <n v="339"/>
    <n v="0.55000000000000004"/>
    <n v="4.3"/>
    <n v="13391"/>
    <n v="4539549"/>
    <x v="1"/>
    <n v="1"/>
    <x v="0"/>
    <n v="17.745435394791496"/>
  </r>
  <r>
    <s v="B07RZZ1QSW"/>
    <x v="1"/>
    <x v="0"/>
    <n v="326"/>
    <n v="799"/>
    <n v="0.59"/>
    <n v="4.4000000000000004"/>
    <n v="10773"/>
    <n v="8607627"/>
    <x v="0"/>
    <n v="1"/>
    <x v="0"/>
    <n v="17.742458673323718"/>
  </r>
  <r>
    <s v="B09WN3SRC7"/>
    <x v="1"/>
    <x v="0"/>
    <n v="77990"/>
    <n v="139900"/>
    <n v="0.44"/>
    <n v="4.7"/>
    <n v="5935"/>
    <n v="830306500"/>
    <x v="0"/>
    <n v="0"/>
    <x v="1"/>
    <n v="17.735421293673564"/>
  </r>
  <r>
    <s v="B07JB2Y4SR"/>
    <x v="1"/>
    <x v="2"/>
    <n v="90"/>
    <n v="100"/>
    <n v="0.1"/>
    <n v="4.4000000000000004"/>
    <n v="10718"/>
    <n v="1071800"/>
    <x v="2"/>
    <n v="0"/>
    <x v="0"/>
    <n v="17.73267879205725"/>
  </r>
  <r>
    <s v="B086X18Q71"/>
    <x v="1"/>
    <x v="2"/>
    <n v="9799"/>
    <n v="12150"/>
    <n v="0.19"/>
    <n v="4.3"/>
    <n v="13251"/>
    <n v="160999650"/>
    <x v="0"/>
    <n v="0"/>
    <x v="0"/>
    <n v="17.725810137002668"/>
  </r>
  <r>
    <s v="B07ZKD8T1Q"/>
    <x v="1"/>
    <x v="1"/>
    <n v="1499"/>
    <n v="2999"/>
    <n v="0.5"/>
    <n v="4.5"/>
    <n v="8656"/>
    <n v="25959344"/>
    <x v="0"/>
    <n v="1"/>
    <x v="1"/>
    <n v="17.718153378827804"/>
  </r>
  <r>
    <s v="B0949SBKMP"/>
    <x v="1"/>
    <x v="0"/>
    <n v="1799"/>
    <n v="6990"/>
    <n v="0.74"/>
    <n v="4"/>
    <n v="26880"/>
    <n v="187891200"/>
    <x v="0"/>
    <n v="1"/>
    <x v="0"/>
    <n v="17.717781683480084"/>
  </r>
  <r>
    <s v="B0949SBKMP"/>
    <x v="1"/>
    <x v="0"/>
    <n v="1799"/>
    <n v="6990"/>
    <n v="0.74"/>
    <n v="4"/>
    <n v="26880"/>
    <n v="187891200"/>
    <x v="0"/>
    <n v="1"/>
    <x v="0"/>
    <n v="17.717781683480084"/>
  </r>
  <r>
    <s v="B00LZLQ624"/>
    <x v="1"/>
    <x v="5"/>
    <n v="157"/>
    <n v="160"/>
    <n v="0.02"/>
    <n v="4.5"/>
    <n v="8618"/>
    <n v="1378880"/>
    <x v="2"/>
    <n v="0"/>
    <x v="1"/>
    <n v="17.709555963202245"/>
  </r>
  <r>
    <s v="B0752LL57V"/>
    <x v="1"/>
    <x v="5"/>
    <n v="440"/>
    <n v="440"/>
    <n v="0"/>
    <n v="4.5"/>
    <n v="8610"/>
    <n v="3788400"/>
    <x v="1"/>
    <n v="0"/>
    <x v="1"/>
    <n v="17.707741151539793"/>
  </r>
  <r>
    <s v="B08HQL67D6"/>
    <x v="1"/>
    <x v="1"/>
    <n v="599"/>
    <n v="599"/>
    <n v="0"/>
    <n v="4"/>
    <n v="26423"/>
    <n v="15827377"/>
    <x v="0"/>
    <n v="0"/>
    <x v="0"/>
    <n v="17.687994242733431"/>
  </r>
  <r>
    <s v="B00EYW1U68"/>
    <x v="1"/>
    <x v="1"/>
    <n v="1599"/>
    <n v="3599"/>
    <n v="0.56000000000000005"/>
    <n v="4.2"/>
    <n v="16182"/>
    <n v="58239018"/>
    <x v="0"/>
    <n v="1"/>
    <x v="0"/>
    <n v="17.67804794334095"/>
  </r>
  <r>
    <s v="B00W56GLOQ"/>
    <x v="1"/>
    <x v="2"/>
    <n v="2699"/>
    <n v="5000"/>
    <n v="0.46"/>
    <n v="4"/>
    <n v="26164"/>
    <n v="130820000"/>
    <x v="0"/>
    <n v="0"/>
    <x v="0"/>
    <n v="17.670882956302737"/>
  </r>
  <r>
    <s v="B01D5H8ZI8"/>
    <x v="0"/>
    <x v="0"/>
    <n v="229"/>
    <n v="595"/>
    <n v="0.62"/>
    <n v="4.3"/>
    <n v="12835"/>
    <n v="7636825"/>
    <x v="0"/>
    <n v="1"/>
    <x v="0"/>
    <n v="17.666247746220908"/>
  </r>
  <r>
    <s v="B09X5C9VLK"/>
    <x v="1"/>
    <x v="2"/>
    <n v="1299"/>
    <n v="3500"/>
    <n v="0.63"/>
    <n v="3.8"/>
    <n v="44050"/>
    <n v="154175000"/>
    <x v="0"/>
    <n v="1"/>
    <x v="0"/>
    <n v="17.64703193269462"/>
  </r>
  <r>
    <s v="B01M0505SJ"/>
    <x v="1"/>
    <x v="2"/>
    <n v="1400"/>
    <n v="2485"/>
    <n v="0.44"/>
    <n v="4.0999999999999996"/>
    <n v="19998"/>
    <n v="49695030"/>
    <x v="0"/>
    <n v="0"/>
    <x v="0"/>
    <n v="17.634133949627699"/>
  </r>
  <r>
    <s v="B00LY1FN1K"/>
    <x v="1"/>
    <x v="2"/>
    <n v="200"/>
    <n v="230"/>
    <n v="0.13"/>
    <n v="4.4000000000000004"/>
    <n v="10170"/>
    <n v="2339100"/>
    <x v="1"/>
    <n v="0"/>
    <x v="0"/>
    <n v="17.632400078974026"/>
  </r>
  <r>
    <s v="B00V9NHDI4"/>
    <x v="1"/>
    <x v="2"/>
    <n v="2799"/>
    <n v="3799"/>
    <n v="0.26"/>
    <n v="3.9"/>
    <n v="32931"/>
    <n v="125104869"/>
    <x v="0"/>
    <n v="0"/>
    <x v="0"/>
    <n v="17.618710616283984"/>
  </r>
  <r>
    <s v="B07Z1X6VFC"/>
    <x v="1"/>
    <x v="1"/>
    <n v="449"/>
    <n v="999"/>
    <n v="0.55000000000000004"/>
    <n v="4.4000000000000004"/>
    <n v="9940"/>
    <n v="9930060"/>
    <x v="0"/>
    <n v="1"/>
    <x v="0"/>
    <n v="17.588692324708877"/>
  </r>
  <r>
    <s v="B075K76YW1"/>
    <x v="1"/>
    <x v="2"/>
    <n v="979"/>
    <n v="1395"/>
    <n v="0.3"/>
    <n v="4.2"/>
    <n v="15252"/>
    <n v="21276540"/>
    <x v="0"/>
    <n v="0"/>
    <x v="0"/>
    <n v="17.570092135094153"/>
  </r>
  <r>
    <s v="B07WGPKMP5"/>
    <x v="1"/>
    <x v="0"/>
    <n v="15499"/>
    <n v="20999"/>
    <n v="0.26"/>
    <n v="4.0999999999999996"/>
    <n v="19253"/>
    <n v="404293747"/>
    <x v="0"/>
    <n v="0"/>
    <x v="0"/>
    <n v="17.566535966664507"/>
  </r>
  <r>
    <s v="B07WJV6P1R"/>
    <x v="1"/>
    <x v="0"/>
    <n v="15499"/>
    <n v="18999"/>
    <n v="0.18"/>
    <n v="4.0999999999999996"/>
    <n v="19252"/>
    <n v="365768748"/>
    <x v="0"/>
    <n v="0"/>
    <x v="0"/>
    <n v="17.566443484394984"/>
  </r>
  <r>
    <s v="B07WDKLRM4"/>
    <x v="1"/>
    <x v="0"/>
    <n v="13999"/>
    <n v="19999"/>
    <n v="0.3"/>
    <n v="4.0999999999999996"/>
    <n v="19252"/>
    <n v="385020748"/>
    <x v="0"/>
    <n v="0"/>
    <x v="0"/>
    <n v="17.566443484394984"/>
  </r>
  <r>
    <s v="B07WHQWXL7"/>
    <x v="1"/>
    <x v="0"/>
    <n v="15499"/>
    <n v="20999"/>
    <n v="0.26"/>
    <n v="4.0999999999999996"/>
    <n v="19252"/>
    <n v="404272748"/>
    <x v="0"/>
    <n v="0"/>
    <x v="0"/>
    <n v="17.566443484394984"/>
  </r>
  <r>
    <s v="B07WDK3ZS6"/>
    <x v="1"/>
    <x v="0"/>
    <n v="15499"/>
    <n v="18999"/>
    <n v="0.18"/>
    <n v="4.0999999999999996"/>
    <n v="19252"/>
    <n v="365768748"/>
    <x v="0"/>
    <n v="0"/>
    <x v="0"/>
    <n v="17.566443484394984"/>
  </r>
  <r>
    <s v="B07WGPKTS4"/>
    <x v="1"/>
    <x v="0"/>
    <n v="13999"/>
    <n v="19999"/>
    <n v="0.3"/>
    <n v="4.0999999999999996"/>
    <n v="19252"/>
    <n v="385020748"/>
    <x v="0"/>
    <n v="0"/>
    <x v="0"/>
    <n v="17.566443484394984"/>
  </r>
  <r>
    <s v="B07VNFP3C2"/>
    <x v="1"/>
    <x v="2"/>
    <n v="749"/>
    <n v="1245"/>
    <n v="0.4"/>
    <n v="3.9"/>
    <n v="31783"/>
    <n v="39569835"/>
    <x v="0"/>
    <n v="0"/>
    <x v="0"/>
    <n v="17.558613352984494"/>
  </r>
  <r>
    <s v="B07KRCW6LZ"/>
    <x v="1"/>
    <x v="1"/>
    <n v="999"/>
    <n v="1599"/>
    <n v="0.38"/>
    <n v="4.3"/>
    <n v="12093"/>
    <n v="19336707"/>
    <x v="0"/>
    <n v="0"/>
    <x v="0"/>
    <n v="17.555050846360668"/>
  </r>
  <r>
    <s v="B07KRCW6LZ"/>
    <x v="1"/>
    <x v="1"/>
    <n v="999"/>
    <n v="1599"/>
    <n v="0.38"/>
    <n v="4.3"/>
    <n v="12093"/>
    <n v="19336707"/>
    <x v="0"/>
    <n v="0"/>
    <x v="0"/>
    <n v="17.555050846360668"/>
  </r>
  <r>
    <s v="B00K57MR22"/>
    <x v="1"/>
    <x v="2"/>
    <n v="6120"/>
    <n v="8478"/>
    <n v="0.28000000000000003"/>
    <n v="4.5999999999999996"/>
    <n v="6550"/>
    <n v="55530900"/>
    <x v="0"/>
    <n v="0"/>
    <x v="1"/>
    <n v="17.55501495738692"/>
  </r>
  <r>
    <s v="B071VNHMX2"/>
    <x v="1"/>
    <x v="2"/>
    <n v="2095"/>
    <n v="2095"/>
    <n v="0"/>
    <n v="4.5"/>
    <n v="7949"/>
    <n v="16653155"/>
    <x v="0"/>
    <n v="0"/>
    <x v="1"/>
    <n v="17.551652078954117"/>
  </r>
  <r>
    <s v="B07P1BR7L8"/>
    <x v="1"/>
    <x v="2"/>
    <n v="8599"/>
    <n v="8995"/>
    <n v="0.04"/>
    <n v="4.4000000000000004"/>
    <n v="9734"/>
    <n v="87557330"/>
    <x v="0"/>
    <n v="0"/>
    <x v="0"/>
    <n v="17.548678205766624"/>
  </r>
  <r>
    <s v="B0B4F2XCK3"/>
    <x v="1"/>
    <x v="0"/>
    <n v="12999"/>
    <n v="17999"/>
    <n v="0.28000000000000003"/>
    <n v="4.0999999999999996"/>
    <n v="18998"/>
    <n v="341945002"/>
    <x v="0"/>
    <n v="0"/>
    <x v="0"/>
    <n v="17.542796045262623"/>
  </r>
  <r>
    <s v="B0B4F3QNDM"/>
    <x v="1"/>
    <x v="0"/>
    <n v="13999"/>
    <n v="19499"/>
    <n v="0.28000000000000003"/>
    <n v="4.0999999999999996"/>
    <n v="18998"/>
    <n v="370442002"/>
    <x v="0"/>
    <n v="0"/>
    <x v="0"/>
    <n v="17.542796045262623"/>
  </r>
  <r>
    <s v="B0B4F2TTTS"/>
    <x v="1"/>
    <x v="0"/>
    <n v="10999"/>
    <n v="14999"/>
    <n v="0.27"/>
    <n v="4.0999999999999996"/>
    <n v="18998"/>
    <n v="284951002"/>
    <x v="0"/>
    <n v="0"/>
    <x v="0"/>
    <n v="17.542796045262623"/>
  </r>
  <r>
    <s v="B0B4F52B5X"/>
    <x v="1"/>
    <x v="0"/>
    <n v="10999"/>
    <n v="14999"/>
    <n v="0.27"/>
    <n v="4.0999999999999996"/>
    <n v="18998"/>
    <n v="284951002"/>
    <x v="0"/>
    <n v="0"/>
    <x v="0"/>
    <n v="17.542796045262623"/>
  </r>
  <r>
    <s v="B0B4F5L738"/>
    <x v="1"/>
    <x v="0"/>
    <n v="13999"/>
    <n v="19499"/>
    <n v="0.28000000000000003"/>
    <n v="4.0999999999999996"/>
    <n v="18998"/>
    <n v="370442002"/>
    <x v="0"/>
    <n v="0"/>
    <x v="0"/>
    <n v="17.542796045262623"/>
  </r>
  <r>
    <s v="B0B4F2ZWL3"/>
    <x v="1"/>
    <x v="0"/>
    <n v="12999"/>
    <n v="17999"/>
    <n v="0.28000000000000003"/>
    <n v="4.0999999999999996"/>
    <n v="18998"/>
    <n v="341945002"/>
    <x v="0"/>
    <n v="0"/>
    <x v="0"/>
    <n v="17.542796045262623"/>
  </r>
  <r>
    <s v="B0B4F1YC3J"/>
    <x v="1"/>
    <x v="0"/>
    <n v="13999"/>
    <n v="19499"/>
    <n v="0.28000000000000003"/>
    <n v="4.0999999999999996"/>
    <n v="18998"/>
    <n v="370442002"/>
    <x v="0"/>
    <n v="0"/>
    <x v="0"/>
    <n v="17.542796045262623"/>
  </r>
  <r>
    <s v="B0B4F4QZ1H"/>
    <x v="1"/>
    <x v="0"/>
    <n v="13999"/>
    <n v="19499"/>
    <n v="0.28000000000000003"/>
    <n v="4.0999999999999996"/>
    <n v="18998"/>
    <n v="370442002"/>
    <x v="0"/>
    <n v="0"/>
    <x v="0"/>
    <n v="17.542796045262623"/>
  </r>
  <r>
    <s v="B08DPLCM6T"/>
    <x v="1"/>
    <x v="0"/>
    <n v="13490"/>
    <n v="21990"/>
    <n v="0.39"/>
    <n v="4.3"/>
    <n v="11976"/>
    <n v="263352240"/>
    <x v="0"/>
    <n v="0"/>
    <x v="0"/>
    <n v="17.536896613088036"/>
  </r>
  <r>
    <s v="B08DPLCM6T"/>
    <x v="1"/>
    <x v="0"/>
    <n v="13490"/>
    <n v="21990"/>
    <n v="0.39"/>
    <n v="4.3"/>
    <n v="11976"/>
    <n v="263352240"/>
    <x v="0"/>
    <n v="0"/>
    <x v="0"/>
    <n v="17.536896613088036"/>
  </r>
  <r>
    <s v="B078JDNZJ8"/>
    <x v="1"/>
    <x v="2"/>
    <n v="3600"/>
    <n v="6190"/>
    <n v="0.42"/>
    <n v="4.3"/>
    <n v="11924"/>
    <n v="73809560"/>
    <x v="0"/>
    <n v="0"/>
    <x v="0"/>
    <n v="17.528771067162253"/>
  </r>
  <r>
    <s v="B00N3XLDW0"/>
    <x v="1"/>
    <x v="0"/>
    <n v="299"/>
    <n v="400"/>
    <n v="0.25"/>
    <n v="3.8"/>
    <n v="40895"/>
    <n v="16358000"/>
    <x v="1"/>
    <n v="0"/>
    <x v="0"/>
    <n v="17.524387162140691"/>
  </r>
  <r>
    <s v="B07RD611Z8"/>
    <x v="1"/>
    <x v="0"/>
    <n v="1799"/>
    <n v="2499"/>
    <n v="0.28000000000000003"/>
    <n v="4.0999999999999996"/>
    <n v="18678"/>
    <n v="46676322"/>
    <x v="0"/>
    <n v="0"/>
    <x v="0"/>
    <n v="17.512549850620186"/>
  </r>
  <r>
    <s v="B07RD611Z8"/>
    <x v="1"/>
    <x v="0"/>
    <n v="1799"/>
    <n v="2499"/>
    <n v="0.28000000000000003"/>
    <n v="4.0999999999999996"/>
    <n v="18678"/>
    <n v="46676322"/>
    <x v="0"/>
    <n v="0"/>
    <x v="0"/>
    <n v="17.512549850620186"/>
  </r>
  <r>
    <s v="B08JD36C6H"/>
    <x v="1"/>
    <x v="1"/>
    <n v="349"/>
    <n v="450"/>
    <n v="0.22"/>
    <n v="4.0999999999999996"/>
    <n v="18656"/>
    <n v="8395200"/>
    <x v="1"/>
    <n v="0"/>
    <x v="0"/>
    <n v="17.510451427286057"/>
  </r>
  <r>
    <s v="B015ZXUDD0"/>
    <x v="1"/>
    <x v="0"/>
    <n v="479"/>
    <n v="599"/>
    <n v="0.2"/>
    <n v="4.3"/>
    <n v="11687"/>
    <n v="7000513"/>
    <x v="0"/>
    <n v="0"/>
    <x v="0"/>
    <n v="17.491282872582833"/>
  </r>
  <r>
    <s v="B08JMC1988"/>
    <x v="1"/>
    <x v="0"/>
    <n v="999"/>
    <n v="2490"/>
    <n v="0.6"/>
    <n v="4.0999999999999996"/>
    <n v="18331"/>
    <n v="45644190"/>
    <x v="0"/>
    <n v="1"/>
    <x v="0"/>
    <n v="17.479160379148269"/>
  </r>
  <r>
    <s v="B07JPX9CR7"/>
    <x v="1"/>
    <x v="1"/>
    <n v="569"/>
    <n v="1299"/>
    <n v="0.56000000000000005"/>
    <n v="4.4000000000000004"/>
    <n v="9275"/>
    <n v="12048225"/>
    <x v="0"/>
    <n v="1"/>
    <x v="0"/>
    <n v="17.456387255850181"/>
  </r>
  <r>
    <s v="B00YQLG7GK"/>
    <x v="1"/>
    <x v="2"/>
    <n v="1695"/>
    <n v="1695"/>
    <n v="0"/>
    <n v="4.2"/>
    <n v="14290"/>
    <n v="24221550"/>
    <x v="0"/>
    <n v="0"/>
    <x v="0"/>
    <n v="17.451263000740468"/>
  </r>
  <r>
    <s v="B07Y5FDPKV"/>
    <x v="1"/>
    <x v="2"/>
    <n v="1745"/>
    <n v="2400"/>
    <n v="0.27"/>
    <n v="4.2"/>
    <n v="14160"/>
    <n v="33984000"/>
    <x v="0"/>
    <n v="0"/>
    <x v="0"/>
    <n v="17.434594475697256"/>
  </r>
  <r>
    <s v="B07Z1YVP72"/>
    <x v="1"/>
    <x v="1"/>
    <n v="449"/>
    <n v="999"/>
    <n v="0.55000000000000004"/>
    <n v="4.3"/>
    <n v="11330"/>
    <n v="11318670"/>
    <x v="0"/>
    <n v="1"/>
    <x v="0"/>
    <n v="17.433353430052907"/>
  </r>
  <r>
    <s v="B0B244R4KB"/>
    <x v="1"/>
    <x v="0"/>
    <n v="999"/>
    <n v="2899"/>
    <n v="0.66"/>
    <n v="4.5999999999999996"/>
    <n v="6129"/>
    <n v="17767971"/>
    <x v="0"/>
    <n v="1"/>
    <x v="1"/>
    <n v="17.422318182784707"/>
  </r>
  <r>
    <s v="B0BF57RN3K"/>
    <x v="1"/>
    <x v="0"/>
    <n v="1799"/>
    <n v="19999"/>
    <n v="0.91"/>
    <n v="4.2"/>
    <n v="13937"/>
    <n v="278726063"/>
    <x v="0"/>
    <n v="1"/>
    <x v="0"/>
    <n v="17.405641932772294"/>
  </r>
  <r>
    <s v="B0BF54972T"/>
    <x v="1"/>
    <x v="0"/>
    <n v="1799"/>
    <n v="19999"/>
    <n v="0.91"/>
    <n v="4.2"/>
    <n v="13937"/>
    <n v="278726063"/>
    <x v="0"/>
    <n v="1"/>
    <x v="0"/>
    <n v="17.405641932772294"/>
  </r>
  <r>
    <s v="B0BF563HB4"/>
    <x v="1"/>
    <x v="0"/>
    <n v="1799"/>
    <n v="19999"/>
    <n v="0.91"/>
    <n v="4.2"/>
    <n v="13937"/>
    <n v="278726063"/>
    <x v="0"/>
    <n v="1"/>
    <x v="0"/>
    <n v="17.405641932772294"/>
  </r>
  <r>
    <s v="B0BF4YBLPX"/>
    <x v="1"/>
    <x v="0"/>
    <n v="1799"/>
    <n v="19999"/>
    <n v="0.91"/>
    <n v="4.2"/>
    <n v="13937"/>
    <n v="278726063"/>
    <x v="0"/>
    <n v="1"/>
    <x v="0"/>
    <n v="17.405641932772294"/>
  </r>
  <r>
    <s v="B0BF54LXW6"/>
    <x v="1"/>
    <x v="0"/>
    <n v="1799"/>
    <n v="19999"/>
    <n v="0.91"/>
    <n v="4.2"/>
    <n v="13937"/>
    <n v="278726063"/>
    <x v="0"/>
    <n v="1"/>
    <x v="0"/>
    <n v="17.405641932772294"/>
  </r>
  <r>
    <s v="B086394NY5"/>
    <x v="1"/>
    <x v="1"/>
    <n v="1399"/>
    <n v="2490"/>
    <n v="0.44"/>
    <n v="4.3"/>
    <n v="11074"/>
    <n v="27574260"/>
    <x v="0"/>
    <n v="0"/>
    <x v="0"/>
    <n v="17.390678060048959"/>
  </r>
  <r>
    <s v="B08461VC1Z"/>
    <x v="1"/>
    <x v="1"/>
    <n v="999"/>
    <n v="1995"/>
    <n v="0.5"/>
    <n v="4.5"/>
    <n v="7317"/>
    <n v="14597415"/>
    <x v="0"/>
    <n v="1"/>
    <x v="1"/>
    <n v="17.389765823177648"/>
  </r>
  <r>
    <s v="B08BJN4MP3"/>
    <x v="1"/>
    <x v="2"/>
    <n v="13999"/>
    <n v="24850"/>
    <n v="0.44"/>
    <n v="4.4000000000000004"/>
    <n v="8948"/>
    <n v="222357800"/>
    <x v="0"/>
    <n v="0"/>
    <x v="0"/>
    <n v="17.387807835559592"/>
  </r>
  <r>
    <s v="B07Z53L5QL"/>
    <x v="1"/>
    <x v="1"/>
    <n v="549"/>
    <n v="1499"/>
    <n v="0.63"/>
    <n v="4.3"/>
    <n v="11006"/>
    <n v="16497994"/>
    <x v="0"/>
    <n v="1"/>
    <x v="0"/>
    <n v="17.379176555845124"/>
  </r>
  <r>
    <s v="B01N6IJG0F"/>
    <x v="1"/>
    <x v="2"/>
    <n v="559"/>
    <n v="1010"/>
    <n v="0.45"/>
    <n v="4.0999999999999996"/>
    <n v="17325"/>
    <n v="17498250"/>
    <x v="0"/>
    <n v="0"/>
    <x v="0"/>
    <n v="17.378663071258242"/>
  </r>
  <r>
    <s v="B08VFF6JQ8"/>
    <x v="1"/>
    <x v="0"/>
    <n v="1219"/>
    <n v="1699"/>
    <n v="0.28000000000000003"/>
    <n v="4.4000000000000004"/>
    <n v="8891"/>
    <n v="15105809"/>
    <x v="0"/>
    <n v="0"/>
    <x v="0"/>
    <n v="17.375597597718595"/>
  </r>
  <r>
    <s v="B071113J7M"/>
    <x v="1"/>
    <x v="2"/>
    <n v="5890"/>
    <n v="7506"/>
    <n v="0.22"/>
    <n v="4.5"/>
    <n v="7241"/>
    <n v="54350946"/>
    <x v="0"/>
    <n v="0"/>
    <x v="1"/>
    <n v="17.369363342164469"/>
  </r>
  <r>
    <s v="B00NH12R1O"/>
    <x v="1"/>
    <x v="1"/>
    <n v="299"/>
    <n v="485"/>
    <n v="0.38"/>
    <n v="4.3"/>
    <n v="10911"/>
    <n v="5291835"/>
    <x v="1"/>
    <n v="0"/>
    <x v="0"/>
    <n v="17.362988736443334"/>
  </r>
  <r>
    <s v="B08BQ947H3"/>
    <x v="1"/>
    <x v="1"/>
    <n v="149"/>
    <n v="149"/>
    <n v="0"/>
    <n v="4.3"/>
    <n v="10833"/>
    <n v="1614117"/>
    <x v="2"/>
    <n v="0"/>
    <x v="0"/>
    <n v="17.34959197438009"/>
  </r>
  <r>
    <s v="B08BQ947H3"/>
    <x v="1"/>
    <x v="1"/>
    <n v="149"/>
    <n v="149"/>
    <n v="0"/>
    <n v="4.3"/>
    <n v="10833"/>
    <n v="1614117"/>
    <x v="2"/>
    <n v="0"/>
    <x v="0"/>
    <n v="17.34959197438009"/>
  </r>
  <r>
    <s v="B01D5H90L4"/>
    <x v="0"/>
    <x v="0"/>
    <n v="299"/>
    <n v="700"/>
    <n v="0.56999999999999995"/>
    <n v="4.4000000000000004"/>
    <n v="8714"/>
    <n v="6099800"/>
    <x v="0"/>
    <n v="1"/>
    <x v="0"/>
    <n v="17.337176522362455"/>
  </r>
  <r>
    <s v="B07WGMMQGP"/>
    <x v="1"/>
    <x v="0"/>
    <n v="16499"/>
    <n v="20999"/>
    <n v="0.21"/>
    <n v="4"/>
    <n v="21350"/>
    <n v="448328650"/>
    <x v="0"/>
    <n v="0"/>
    <x v="0"/>
    <n v="17.317672882186351"/>
  </r>
  <r>
    <s v="B07WHQBZLS"/>
    <x v="1"/>
    <x v="0"/>
    <n v="17999"/>
    <n v="21990"/>
    <n v="0.18"/>
    <n v="4"/>
    <n v="21350"/>
    <n v="469486500"/>
    <x v="0"/>
    <n v="0"/>
    <x v="0"/>
    <n v="17.317672882186351"/>
  </r>
  <r>
    <s v="B07WJWRNVK"/>
    <x v="1"/>
    <x v="0"/>
    <n v="16499"/>
    <n v="20990"/>
    <n v="0.21"/>
    <n v="4"/>
    <n v="21350"/>
    <n v="448136500"/>
    <x v="0"/>
    <n v="0"/>
    <x v="0"/>
    <n v="17.317672882186351"/>
  </r>
  <r>
    <s v="B07L5L4GTB"/>
    <x v="1"/>
    <x v="1"/>
    <n v="309"/>
    <n v="404"/>
    <n v="0.24"/>
    <n v="4.4000000000000004"/>
    <n v="8614"/>
    <n v="3480056"/>
    <x v="1"/>
    <n v="0"/>
    <x v="0"/>
    <n v="17.315123239849811"/>
  </r>
  <r>
    <s v="B00H3H03Q4"/>
    <x v="1"/>
    <x v="2"/>
    <n v="1130"/>
    <n v="1130"/>
    <n v="0"/>
    <n v="4.2"/>
    <n v="13250"/>
    <n v="14972500"/>
    <x v="0"/>
    <n v="0"/>
    <x v="0"/>
    <n v="17.313444346707826"/>
  </r>
  <r>
    <s v="B09RMQYHLH"/>
    <x v="1"/>
    <x v="0"/>
    <n v="12999"/>
    <n v="15999"/>
    <n v="0.19"/>
    <n v="4.2"/>
    <n v="13246"/>
    <n v="211922754"/>
    <x v="0"/>
    <n v="0"/>
    <x v="0"/>
    <n v="17.312893652515708"/>
  </r>
  <r>
    <s v="B07N8RQ6W7"/>
    <x v="1"/>
    <x v="0"/>
    <n v="134"/>
    <n v="699"/>
    <n v="0.81"/>
    <n v="4.0999999999999996"/>
    <n v="16685"/>
    <n v="11662815"/>
    <x v="0"/>
    <n v="1"/>
    <x v="0"/>
    <n v="17.311644180915991"/>
  </r>
  <r>
    <s v="B07JNVF678"/>
    <x v="1"/>
    <x v="1"/>
    <n v="349"/>
    <n v="999"/>
    <n v="0.65"/>
    <n v="4.2"/>
    <n v="13120"/>
    <n v="13106880"/>
    <x v="0"/>
    <n v="1"/>
    <x v="0"/>
    <n v="17.295461129065423"/>
  </r>
  <r>
    <s v="B07JPJJZ2H"/>
    <x v="1"/>
    <x v="1"/>
    <n v="399"/>
    <n v="1299"/>
    <n v="0.69"/>
    <n v="4.2"/>
    <n v="13120"/>
    <n v="17042880"/>
    <x v="0"/>
    <n v="1"/>
    <x v="0"/>
    <n v="17.295461129065423"/>
  </r>
  <r>
    <s v="B01MY839VW"/>
    <x v="1"/>
    <x v="2"/>
    <n v="549"/>
    <n v="1090"/>
    <n v="0.5"/>
    <n v="4.2"/>
    <n v="13029"/>
    <n v="14201610"/>
    <x v="0"/>
    <n v="1"/>
    <x v="0"/>
    <n v="17.282766545992857"/>
  </r>
  <r>
    <s v="B075JJ5NQC"/>
    <x v="1"/>
    <x v="2"/>
    <n v="3199"/>
    <n v="4999"/>
    <n v="0.36"/>
    <n v="4"/>
    <n v="20869"/>
    <n v="104324131"/>
    <x v="0"/>
    <n v="0"/>
    <x v="0"/>
    <n v="17.278089796261817"/>
  </r>
  <r>
    <s v="B0B53DS4TF"/>
    <x v="1"/>
    <x v="2"/>
    <n v="4995"/>
    <n v="20049"/>
    <n v="0.75"/>
    <n v="4.8"/>
    <n v="3964"/>
    <n v="79474236"/>
    <x v="0"/>
    <n v="1"/>
    <x v="1"/>
    <n v="17.27156731993739"/>
  </r>
  <r>
    <s v="B00GZLB57U"/>
    <x v="1"/>
    <x v="1"/>
    <n v="238"/>
    <n v="699"/>
    <n v="0.66"/>
    <n v="4.4000000000000004"/>
    <n v="8372"/>
    <n v="5852028"/>
    <x v="0"/>
    <n v="1"/>
    <x v="0"/>
    <n v="17.260676801316492"/>
  </r>
  <r>
    <s v="B08MZQBFLN"/>
    <x v="1"/>
    <x v="1"/>
    <n v="849"/>
    <n v="4999"/>
    <n v="0.83"/>
    <n v="4"/>
    <n v="20457"/>
    <n v="102264543"/>
    <x v="0"/>
    <n v="1"/>
    <x v="0"/>
    <n v="17.243452697090177"/>
  </r>
  <r>
    <s v="B085W8CFLH"/>
    <x v="1"/>
    <x v="0"/>
    <n v="599"/>
    <n v="1800"/>
    <n v="0.67"/>
    <n v="3.5"/>
    <n v="83996"/>
    <n v="151192800"/>
    <x v="0"/>
    <n v="1"/>
    <x v="0"/>
    <n v="17.234923213436918"/>
  </r>
  <r>
    <s v="B09T39K9YL"/>
    <x v="1"/>
    <x v="0"/>
    <n v="19999"/>
    <n v="24999"/>
    <n v="0.2"/>
    <n v="3.9"/>
    <n v="25824"/>
    <n v="645574176"/>
    <x v="0"/>
    <n v="0"/>
    <x v="0"/>
    <n v="17.206957287747468"/>
  </r>
  <r>
    <s v="B09T2WRLJJ"/>
    <x v="1"/>
    <x v="0"/>
    <n v="20999"/>
    <n v="26999"/>
    <n v="0.22"/>
    <n v="3.9"/>
    <n v="25824"/>
    <n v="697222176"/>
    <x v="0"/>
    <n v="0"/>
    <x v="0"/>
    <n v="17.206957287747468"/>
  </r>
  <r>
    <s v="B09T2S8X9C"/>
    <x v="1"/>
    <x v="0"/>
    <n v="22999"/>
    <n v="28999"/>
    <n v="0.21"/>
    <n v="3.9"/>
    <n v="25824"/>
    <n v="748870176"/>
    <x v="0"/>
    <n v="0"/>
    <x v="0"/>
    <n v="17.206957287747468"/>
  </r>
  <r>
    <s v="B07S7DCJKS"/>
    <x v="1"/>
    <x v="1"/>
    <n v="199"/>
    <n v="499"/>
    <n v="0.6"/>
    <n v="4.3"/>
    <n v="9998"/>
    <n v="4989002"/>
    <x v="1"/>
    <n v="1"/>
    <x v="0"/>
    <n v="17.199813244034825"/>
  </r>
  <r>
    <s v="B01DGVKBC6"/>
    <x v="1"/>
    <x v="1"/>
    <n v="287"/>
    <n v="499"/>
    <n v="0.42"/>
    <n v="4.4000000000000004"/>
    <n v="8076"/>
    <n v="4029924"/>
    <x v="1"/>
    <n v="0"/>
    <x v="0"/>
    <n v="17.191900364677846"/>
  </r>
  <r>
    <s v="B00LHZW3XY"/>
    <x v="1"/>
    <x v="5"/>
    <n v="125"/>
    <n v="180"/>
    <n v="0.31"/>
    <n v="4.4000000000000004"/>
    <n v="8053"/>
    <n v="1449540"/>
    <x v="2"/>
    <n v="0"/>
    <x v="0"/>
    <n v="17.186451151194216"/>
  </r>
  <r>
    <s v="B07DGD4Z4C"/>
    <x v="1"/>
    <x v="2"/>
    <n v="3499"/>
    <n v="5795"/>
    <n v="0.4"/>
    <n v="3.9"/>
    <n v="25340"/>
    <n v="146845300"/>
    <x v="0"/>
    <n v="0"/>
    <x v="0"/>
    <n v="17.174912620718999"/>
  </r>
  <r>
    <s v="B01M5B0TPW"/>
    <x v="1"/>
    <x v="2"/>
    <n v="1819"/>
    <n v="2490"/>
    <n v="0.27"/>
    <n v="4.4000000000000004"/>
    <n v="7946"/>
    <n v="19785540"/>
    <x v="0"/>
    <n v="0"/>
    <x v="0"/>
    <n v="17.160894137274333"/>
  </r>
  <r>
    <s v="B01M4GGIVU"/>
    <x v="0"/>
    <x v="0"/>
    <n v="199"/>
    <n v="699"/>
    <n v="0.72"/>
    <n v="4.2"/>
    <n v="12153"/>
    <n v="8494947"/>
    <x v="0"/>
    <n v="1"/>
    <x v="0"/>
    <n v="17.155820774447452"/>
  </r>
  <r>
    <s v="B01M5967SY"/>
    <x v="0"/>
    <x v="0"/>
    <n v="379"/>
    <n v="999"/>
    <n v="0.62"/>
    <n v="4.2"/>
    <n v="12153"/>
    <n v="12140847"/>
    <x v="0"/>
    <n v="1"/>
    <x v="0"/>
    <n v="17.155820774447452"/>
  </r>
  <r>
    <s v="B01M4GGIVU"/>
    <x v="0"/>
    <x v="0"/>
    <n v="199"/>
    <n v="699"/>
    <n v="0.72"/>
    <n v="4.2"/>
    <n v="12153"/>
    <n v="8494947"/>
    <x v="0"/>
    <n v="1"/>
    <x v="0"/>
    <n v="17.155820774447452"/>
  </r>
  <r>
    <s v="B08WRWPM22"/>
    <x v="1"/>
    <x v="1"/>
    <n v="176.63"/>
    <n v="499"/>
    <n v="0.65"/>
    <n v="4.0999999999999996"/>
    <n v="15189"/>
    <n v="7579311"/>
    <x v="1"/>
    <n v="1"/>
    <x v="0"/>
    <n v="17.144386872837423"/>
  </r>
  <r>
    <s v="B08WRWPM22"/>
    <x v="1"/>
    <x v="1"/>
    <n v="176.63"/>
    <n v="499"/>
    <n v="0.65"/>
    <n v="4.0999999999999996"/>
    <n v="15189"/>
    <n v="7579311"/>
    <x v="1"/>
    <n v="1"/>
    <x v="0"/>
    <n v="17.144386872837423"/>
  </r>
  <r>
    <s v="B08WRWPM22"/>
    <x v="1"/>
    <x v="1"/>
    <n v="176.63"/>
    <n v="499"/>
    <n v="0.65"/>
    <n v="4.0999999999999996"/>
    <n v="15188"/>
    <n v="7578812"/>
    <x v="1"/>
    <n v="1"/>
    <x v="0"/>
    <n v="17.144269646636662"/>
  </r>
  <r>
    <s v="B07Z1Z77ZZ"/>
    <x v="1"/>
    <x v="1"/>
    <n v="449"/>
    <n v="999"/>
    <n v="0.55000000000000004"/>
    <n v="4.3"/>
    <n v="9701"/>
    <n v="9691299"/>
    <x v="0"/>
    <n v="1"/>
    <x v="0"/>
    <n v="17.143503462247192"/>
  </r>
  <r>
    <s v="B08Y1TFSP6"/>
    <x v="1"/>
    <x v="1"/>
    <n v="149"/>
    <n v="1000"/>
    <n v="0.85"/>
    <n v="3.9"/>
    <n v="24871"/>
    <n v="24871000"/>
    <x v="0"/>
    <n v="1"/>
    <x v="0"/>
    <n v="17.143271765237028"/>
  </r>
  <r>
    <s v="B08Y1SJVV5"/>
    <x v="1"/>
    <x v="1"/>
    <n v="99"/>
    <n v="666.66"/>
    <n v="0.85"/>
    <n v="3.9"/>
    <n v="24871"/>
    <n v="16580500.859999999"/>
    <x v="0"/>
    <n v="1"/>
    <x v="0"/>
    <n v="17.143271765237028"/>
  </r>
  <r>
    <s v="B08Y5KXR6Z"/>
    <x v="1"/>
    <x v="1"/>
    <n v="99"/>
    <n v="800"/>
    <n v="0.88"/>
    <n v="3.9"/>
    <n v="24871"/>
    <n v="19896800"/>
    <x v="0"/>
    <n v="1"/>
    <x v="0"/>
    <n v="17.143271765237028"/>
  </r>
  <r>
    <s v="B08Y1TFSP6"/>
    <x v="1"/>
    <x v="1"/>
    <n v="149"/>
    <n v="1000"/>
    <n v="0.85"/>
    <n v="3.9"/>
    <n v="24870"/>
    <n v="24870000"/>
    <x v="0"/>
    <n v="1"/>
    <x v="0"/>
    <n v="17.143203665263979"/>
  </r>
  <r>
    <s v="B08Y1SJVV5"/>
    <x v="1"/>
    <x v="1"/>
    <n v="99"/>
    <n v="666.66"/>
    <n v="0.85"/>
    <n v="3.9"/>
    <n v="24870"/>
    <n v="16579834.199999999"/>
    <x v="0"/>
    <n v="1"/>
    <x v="0"/>
    <n v="17.143203665263979"/>
  </r>
  <r>
    <s v="B08Y1TFSP6"/>
    <x v="1"/>
    <x v="1"/>
    <n v="149"/>
    <n v="1000"/>
    <n v="0.85"/>
    <n v="3.9"/>
    <n v="24870"/>
    <n v="24870000"/>
    <x v="0"/>
    <n v="1"/>
    <x v="0"/>
    <n v="17.143203665263979"/>
  </r>
  <r>
    <s v="B083P71WKK"/>
    <x v="1"/>
    <x v="2"/>
    <n v="799"/>
    <n v="1500"/>
    <n v="0.47"/>
    <n v="4.3"/>
    <n v="9695"/>
    <n v="14542500"/>
    <x v="0"/>
    <n v="0"/>
    <x v="0"/>
    <n v="17.142348209335506"/>
  </r>
  <r>
    <s v="B01LYU3BZF"/>
    <x v="1"/>
    <x v="2"/>
    <n v="2199"/>
    <n v="3190"/>
    <n v="0.31"/>
    <n v="4.3"/>
    <n v="9650"/>
    <n v="30783500"/>
    <x v="0"/>
    <n v="0"/>
    <x v="0"/>
    <n v="17.133660957173017"/>
  </r>
  <r>
    <s v="B01892MIPA"/>
    <x v="1"/>
    <x v="2"/>
    <n v="7349"/>
    <n v="10900"/>
    <n v="0.33"/>
    <n v="4.2"/>
    <n v="11957"/>
    <n v="130331300"/>
    <x v="0"/>
    <n v="0"/>
    <x v="0"/>
    <n v="17.126165906153354"/>
  </r>
  <r>
    <s v="B07H3N8RJH"/>
    <x v="1"/>
    <x v="2"/>
    <n v="3799"/>
    <n v="6000"/>
    <n v="0.37"/>
    <n v="4.2"/>
    <n v="11935"/>
    <n v="71610000"/>
    <x v="0"/>
    <n v="0"/>
    <x v="0"/>
    <n v="17.122807002540092"/>
  </r>
  <r>
    <s v="B09WMTJPG7"/>
    <x v="1"/>
    <x v="2"/>
    <n v="2599"/>
    <n v="4400"/>
    <n v="0.41"/>
    <n v="4.0999999999999996"/>
    <n v="14947"/>
    <n v="65766800"/>
    <x v="0"/>
    <n v="0"/>
    <x v="0"/>
    <n v="17.115790665628158"/>
  </r>
  <r>
    <s v="B01LONQBDG"/>
    <x v="1"/>
    <x v="1"/>
    <n v="349"/>
    <n v="899"/>
    <n v="0.61"/>
    <n v="4.0999999999999996"/>
    <n v="14896"/>
    <n v="13391504"/>
    <x v="0"/>
    <n v="1"/>
    <x v="0"/>
    <n v="17.109705152841535"/>
  </r>
  <r>
    <s v="B07WDK3ZS2"/>
    <x v="1"/>
    <x v="0"/>
    <n v="20999"/>
    <n v="29990"/>
    <n v="0.3"/>
    <n v="4.3"/>
    <n v="9499"/>
    <n v="284875010"/>
    <x v="0"/>
    <n v="0"/>
    <x v="0"/>
    <n v="17.104211502742043"/>
  </r>
  <r>
    <s v="B07WHSJXLF"/>
    <x v="1"/>
    <x v="0"/>
    <n v="20999"/>
    <n v="29990"/>
    <n v="0.3"/>
    <n v="4.3"/>
    <n v="9499"/>
    <n v="284875010"/>
    <x v="0"/>
    <n v="0"/>
    <x v="0"/>
    <n v="17.104211502742043"/>
  </r>
  <r>
    <s v="B07WFPMGQQ"/>
    <x v="1"/>
    <x v="0"/>
    <n v="19999"/>
    <n v="27990"/>
    <n v="0.28999999999999998"/>
    <n v="4.3"/>
    <n v="9499"/>
    <n v="265877010"/>
    <x v="0"/>
    <n v="0"/>
    <x v="0"/>
    <n v="17.104211502742043"/>
  </r>
  <r>
    <s v="B07GNC2592"/>
    <x v="1"/>
    <x v="0"/>
    <n v="599"/>
    <n v="999"/>
    <n v="0.4"/>
    <n v="4"/>
    <n v="18654"/>
    <n v="18635346"/>
    <x v="0"/>
    <n v="0"/>
    <x v="0"/>
    <n v="17.083181013507392"/>
  </r>
  <r>
    <s v="B07VX71FZP"/>
    <x v="1"/>
    <x v="2"/>
    <n v="1199"/>
    <n v="2000"/>
    <n v="0.4"/>
    <n v="4"/>
    <n v="18543"/>
    <n v="37086000"/>
    <x v="0"/>
    <n v="0"/>
    <x v="0"/>
    <n v="17.072813674478084"/>
  </r>
  <r>
    <s v="B0073QGKAS"/>
    <x v="1"/>
    <x v="2"/>
    <n v="1499"/>
    <n v="1499"/>
    <n v="0"/>
    <n v="4.3"/>
    <n v="9331"/>
    <n v="13987169"/>
    <x v="0"/>
    <n v="0"/>
    <x v="0"/>
    <n v="17.070891339523374"/>
  </r>
  <r>
    <s v="B07QCWY5XV"/>
    <x v="1"/>
    <x v="0"/>
    <n v="599"/>
    <n v="1399"/>
    <n v="0.56999999999999995"/>
    <n v="4.0999999999999996"/>
    <n v="14560"/>
    <n v="20369440"/>
    <x v="0"/>
    <n v="1"/>
    <x v="0"/>
    <n v="17.069083927668917"/>
  </r>
  <r>
    <s v="B08GSQXLJ2"/>
    <x v="1"/>
    <x v="2"/>
    <n v="6199"/>
    <n v="10400"/>
    <n v="0.4"/>
    <n v="4.0999999999999996"/>
    <n v="14391"/>
    <n v="149666400"/>
    <x v="0"/>
    <n v="0"/>
    <x v="0"/>
    <n v="17.048296716383728"/>
  </r>
  <r>
    <s v="B09BN2NPBD"/>
    <x v="1"/>
    <x v="0"/>
    <n v="1699"/>
    <n v="3495"/>
    <n v="0.51"/>
    <n v="4.0999999999999996"/>
    <n v="14371"/>
    <n v="50226645"/>
    <x v="0"/>
    <n v="1"/>
    <x v="0"/>
    <n v="17.045820554983706"/>
  </r>
  <r>
    <s v="B08VF8V79P"/>
    <x v="1"/>
    <x v="0"/>
    <n v="1075"/>
    <n v="1699"/>
    <n v="0.37"/>
    <n v="4.4000000000000004"/>
    <n v="7462"/>
    <n v="12677938"/>
    <x v="0"/>
    <n v="0"/>
    <x v="0"/>
    <n v="17.040819143129742"/>
  </r>
  <r>
    <s v="B00N1U7JXM"/>
    <x v="2"/>
    <x v="5"/>
    <n v="90"/>
    <n v="175"/>
    <n v="0.49"/>
    <n v="4.4000000000000004"/>
    <n v="7429"/>
    <n v="1300075"/>
    <x v="2"/>
    <n v="0"/>
    <x v="0"/>
    <n v="17.032350780546533"/>
  </r>
  <r>
    <s v="B00O24PUO6"/>
    <x v="1"/>
    <x v="2"/>
    <n v="1464"/>
    <n v="1650"/>
    <n v="0.11"/>
    <n v="4.0999999999999996"/>
    <n v="14120"/>
    <n v="23298000"/>
    <x v="0"/>
    <n v="0"/>
    <x v="0"/>
    <n v="17.014448357407673"/>
  </r>
  <r>
    <s v="B09NBZ36F7"/>
    <x v="1"/>
    <x v="2"/>
    <n v="2089"/>
    <n v="4000"/>
    <n v="0.48"/>
    <n v="4.2"/>
    <n v="11199"/>
    <n v="44796000"/>
    <x v="0"/>
    <n v="0"/>
    <x v="0"/>
    <n v="17.006715695214766"/>
  </r>
  <r>
    <s v="B084MZXJN6"/>
    <x v="1"/>
    <x v="1"/>
    <n v="999"/>
    <n v="1699"/>
    <n v="0.41"/>
    <n v="4.4000000000000004"/>
    <n v="7318"/>
    <n v="12433282"/>
    <x v="0"/>
    <n v="0"/>
    <x v="0"/>
    <n v="17.003587687496008"/>
  </r>
  <r>
    <s v="B084N1BM9L"/>
    <x v="1"/>
    <x v="1"/>
    <n v="1299"/>
    <n v="1999"/>
    <n v="0.35"/>
    <n v="4.4000000000000004"/>
    <n v="7318"/>
    <n v="14628682"/>
    <x v="0"/>
    <n v="0"/>
    <x v="0"/>
    <n v="17.003587687496008"/>
  </r>
  <r>
    <s v="B07R99NBVB"/>
    <x v="1"/>
    <x v="6"/>
    <n v="249"/>
    <n v="599"/>
    <n v="0.57999999999999996"/>
    <n v="4.5"/>
    <n v="5985"/>
    <n v="3585015"/>
    <x v="0"/>
    <n v="1"/>
    <x v="1"/>
    <n v="16.997115206268777"/>
  </r>
  <r>
    <s v="B09GP6FBZT"/>
    <x v="1"/>
    <x v="0"/>
    <n v="299"/>
    <n v="999"/>
    <n v="0.7"/>
    <n v="4.3"/>
    <n v="8891"/>
    <n v="8882109"/>
    <x v="0"/>
    <n v="1"/>
    <x v="0"/>
    <n v="16.980697652315897"/>
  </r>
  <r>
    <s v="B09WRMNJ9G"/>
    <x v="1"/>
    <x v="0"/>
    <n v="34999"/>
    <n v="38999"/>
    <n v="0.1"/>
    <n v="4.2"/>
    <n v="11029"/>
    <n v="430119971"/>
    <x v="0"/>
    <n v="0"/>
    <x v="0"/>
    <n v="16.978817152248801"/>
  </r>
  <r>
    <s v="B00LXTFMRS"/>
    <x v="1"/>
    <x v="2"/>
    <n v="191"/>
    <n v="225"/>
    <n v="0.15"/>
    <n v="4.4000000000000004"/>
    <n v="7203"/>
    <n v="1620675"/>
    <x v="1"/>
    <n v="0"/>
    <x v="0"/>
    <n v="16.973324298248983"/>
  </r>
  <r>
    <s v="B00KIE28X0"/>
    <x v="1"/>
    <x v="2"/>
    <n v="310"/>
    <n v="310"/>
    <n v="0"/>
    <n v="4.5"/>
    <n v="5882"/>
    <n v="1823420"/>
    <x v="1"/>
    <n v="0"/>
    <x v="1"/>
    <n v="16.96319481774351"/>
  </r>
  <r>
    <s v="B0846D5CBP"/>
    <x v="1"/>
    <x v="5"/>
    <n v="1295"/>
    <n v="1295"/>
    <n v="0"/>
    <n v="4.5"/>
    <n v="5760"/>
    <n v="7459200"/>
    <x v="0"/>
    <n v="0"/>
    <x v="1"/>
    <n v="16.922240438519371"/>
  </r>
  <r>
    <s v="B09V12K8NT"/>
    <x v="1"/>
    <x v="0"/>
    <n v="1499"/>
    <n v="6990"/>
    <n v="0.79"/>
    <n v="3.9"/>
    <n v="21797"/>
    <n v="152361030"/>
    <x v="0"/>
    <n v="1"/>
    <x v="0"/>
    <n v="16.919824928160796"/>
  </r>
  <r>
    <s v="B09V12K8NT"/>
    <x v="1"/>
    <x v="0"/>
    <n v="1499"/>
    <n v="6990"/>
    <n v="0.79"/>
    <n v="3.9"/>
    <n v="21796"/>
    <n v="152354040"/>
    <x v="0"/>
    <n v="1"/>
    <x v="0"/>
    <n v="16.91974722436542"/>
  </r>
  <r>
    <s v="B09V17S2BG"/>
    <x v="1"/>
    <x v="0"/>
    <n v="1499"/>
    <n v="6990"/>
    <n v="0.79"/>
    <n v="3.9"/>
    <n v="21796"/>
    <n v="152354040"/>
    <x v="0"/>
    <n v="1"/>
    <x v="0"/>
    <n v="16.91974722436542"/>
  </r>
  <r>
    <s v="B09V175NP7"/>
    <x v="1"/>
    <x v="0"/>
    <n v="1499"/>
    <n v="6990"/>
    <n v="0.79"/>
    <n v="3.9"/>
    <n v="21796"/>
    <n v="152354040"/>
    <x v="0"/>
    <n v="1"/>
    <x v="0"/>
    <n v="16.91974722436542"/>
  </r>
  <r>
    <s v="B07GVGTSLN"/>
    <x v="1"/>
    <x v="1"/>
    <n v="325"/>
    <n v="1299"/>
    <n v="0.75"/>
    <n v="4.2"/>
    <n v="10576"/>
    <n v="13738224"/>
    <x v="0"/>
    <n v="1"/>
    <x v="0"/>
    <n v="16.902322518283786"/>
  </r>
  <r>
    <s v="B07F1P8KNV"/>
    <x v="1"/>
    <x v="1"/>
    <n v="325"/>
    <n v="1099"/>
    <n v="0.7"/>
    <n v="4.2"/>
    <n v="10576"/>
    <n v="11623024"/>
    <x v="0"/>
    <n v="1"/>
    <x v="0"/>
    <n v="16.902322518283786"/>
  </r>
  <r>
    <s v="B07GVGTSLN"/>
    <x v="1"/>
    <x v="1"/>
    <n v="325"/>
    <n v="1299"/>
    <n v="0.75"/>
    <n v="4.2"/>
    <n v="10576"/>
    <n v="13738224"/>
    <x v="0"/>
    <n v="1"/>
    <x v="0"/>
    <n v="16.902322518283786"/>
  </r>
  <r>
    <s v="B00HZIOGXW"/>
    <x v="1"/>
    <x v="2"/>
    <n v="610"/>
    <n v="825"/>
    <n v="0.26"/>
    <n v="4.0999999999999996"/>
    <n v="13165"/>
    <n v="10861125"/>
    <x v="0"/>
    <n v="0"/>
    <x v="0"/>
    <n v="16.889760788099846"/>
  </r>
  <r>
    <s v="B08LPJZSSW"/>
    <x v="1"/>
    <x v="0"/>
    <n v="399"/>
    <n v="995"/>
    <n v="0.6"/>
    <n v="3.9"/>
    <n v="21372"/>
    <n v="21265140"/>
    <x v="0"/>
    <n v="1"/>
    <x v="0"/>
    <n v="16.88647539445623"/>
  </r>
  <r>
    <s v="B00JBNZPFM"/>
    <x v="1"/>
    <x v="2"/>
    <n v="6199"/>
    <n v="10999"/>
    <n v="0.44"/>
    <n v="4.2"/>
    <n v="10429"/>
    <n v="114708571"/>
    <x v="0"/>
    <n v="0"/>
    <x v="0"/>
    <n v="16.876794095391432"/>
  </r>
  <r>
    <s v="B07WHS7MZ1"/>
    <x v="1"/>
    <x v="0"/>
    <n v="29990"/>
    <n v="39990"/>
    <n v="0.25"/>
    <n v="4.3"/>
    <n v="8399"/>
    <n v="335876010"/>
    <x v="0"/>
    <n v="0"/>
    <x v="0"/>
    <n v="16.874400930066091"/>
  </r>
  <r>
    <s v="B08WRBG3XW"/>
    <x v="1"/>
    <x v="1"/>
    <n v="199"/>
    <n v="499"/>
    <n v="0.6"/>
    <n v="4.0999999999999996"/>
    <n v="13045"/>
    <n v="6509455"/>
    <x v="1"/>
    <n v="1"/>
    <x v="0"/>
    <n v="16.873457234164519"/>
  </r>
  <r>
    <s v="B08WRBG3XW"/>
    <x v="1"/>
    <x v="1"/>
    <n v="199"/>
    <n v="499"/>
    <n v="0.6"/>
    <n v="4.0999999999999996"/>
    <n v="13045"/>
    <n v="6509455"/>
    <x v="1"/>
    <n v="1"/>
    <x v="0"/>
    <n v="16.873457234164519"/>
  </r>
  <r>
    <s v="B00O2R38C4"/>
    <x v="1"/>
    <x v="2"/>
    <n v="999"/>
    <n v="1490"/>
    <n v="0.33"/>
    <n v="4.0999999999999996"/>
    <n v="12999"/>
    <n v="19368510"/>
    <x v="0"/>
    <n v="0"/>
    <x v="0"/>
    <n v="16.86716774445803"/>
  </r>
  <r>
    <s v="B082T6GXS5"/>
    <x v="1"/>
    <x v="1"/>
    <n v="999"/>
    <n v="2100"/>
    <n v="0.52"/>
    <n v="4.5"/>
    <n v="5492"/>
    <n v="11533200"/>
    <x v="0"/>
    <n v="1"/>
    <x v="1"/>
    <n v="16.829143195596114"/>
  </r>
  <r>
    <s v="B082T6V3DT"/>
    <x v="1"/>
    <x v="1"/>
    <n v="799"/>
    <n v="2100"/>
    <n v="0.62"/>
    <n v="4.3"/>
    <n v="8188"/>
    <n v="17194800"/>
    <x v="0"/>
    <n v="1"/>
    <x v="0"/>
    <n v="16.82689274578831"/>
  </r>
  <r>
    <s v="B082T6V3DT"/>
    <x v="1"/>
    <x v="1"/>
    <n v="799"/>
    <n v="2100"/>
    <n v="0.62"/>
    <n v="4.3"/>
    <n v="8188"/>
    <n v="17194800"/>
    <x v="0"/>
    <n v="1"/>
    <x v="0"/>
    <n v="16.82689274578831"/>
  </r>
  <r>
    <s v="B082T6V3DT"/>
    <x v="1"/>
    <x v="1"/>
    <n v="799"/>
    <n v="2100"/>
    <n v="0.62"/>
    <n v="4.3"/>
    <n v="8188"/>
    <n v="17194800"/>
    <x v="0"/>
    <n v="1"/>
    <x v="0"/>
    <n v="16.82689274578831"/>
  </r>
  <r>
    <s v="B09YLWT89W"/>
    <x v="1"/>
    <x v="2"/>
    <n v="9199"/>
    <n v="18000"/>
    <n v="0.49"/>
    <n v="4"/>
    <n v="16020"/>
    <n v="288360000"/>
    <x v="0"/>
    <n v="0"/>
    <x v="0"/>
    <n v="16.818758481681442"/>
  </r>
  <r>
    <s v="B00LZLPYHW"/>
    <x v="1"/>
    <x v="5"/>
    <n v="137"/>
    <n v="160"/>
    <n v="0.14000000000000001"/>
    <n v="4.4000000000000004"/>
    <n v="6537"/>
    <n v="1045920"/>
    <x v="2"/>
    <n v="0"/>
    <x v="0"/>
    <n v="16.787957631475141"/>
  </r>
  <r>
    <s v="B0187F2IOK"/>
    <x v="1"/>
    <x v="2"/>
    <n v="1499"/>
    <n v="2199"/>
    <n v="0.32"/>
    <n v="4.4000000000000004"/>
    <n v="6531"/>
    <n v="14361669"/>
    <x v="0"/>
    <n v="0"/>
    <x v="0"/>
    <n v="16.786203174684378"/>
  </r>
  <r>
    <s v="B07H3WDC4X"/>
    <x v="1"/>
    <x v="2"/>
    <n v="349"/>
    <n v="999"/>
    <n v="0.65"/>
    <n v="4"/>
    <n v="15646"/>
    <n v="15630354"/>
    <x v="0"/>
    <n v="1"/>
    <x v="0"/>
    <n v="16.777724330254809"/>
  </r>
  <r>
    <s v="B009P2L7CO"/>
    <x v="1"/>
    <x v="2"/>
    <n v="1099"/>
    <n v="1920"/>
    <n v="0.43"/>
    <n v="4.2"/>
    <n v="9772"/>
    <n v="18762240"/>
    <x v="0"/>
    <n v="0"/>
    <x v="0"/>
    <n v="16.758117174835238"/>
  </r>
  <r>
    <s v="B095PWLLY6"/>
    <x v="1"/>
    <x v="2"/>
    <n v="1804"/>
    <n v="2380"/>
    <n v="0.24"/>
    <n v="4"/>
    <n v="15382"/>
    <n v="36609160"/>
    <x v="0"/>
    <n v="0"/>
    <x v="0"/>
    <n v="16.748164160169313"/>
  </r>
  <r>
    <s v="B07YL54NVJ"/>
    <x v="1"/>
    <x v="1"/>
    <n v="549"/>
    <n v="999"/>
    <n v="0.45"/>
    <n v="4.3"/>
    <n v="7758"/>
    <n v="7750242"/>
    <x v="0"/>
    <n v="0"/>
    <x v="0"/>
    <n v="16.726164733032768"/>
  </r>
  <r>
    <s v="B07J2NGB69"/>
    <x v="1"/>
    <x v="1"/>
    <n v="629"/>
    <n v="1390"/>
    <n v="0.55000000000000004"/>
    <n v="4.4000000000000004"/>
    <n v="6301"/>
    <n v="8758390"/>
    <x v="0"/>
    <n v="1"/>
    <x v="0"/>
    <n v="16.717704954887118"/>
  </r>
  <r>
    <s v="B00NM6MO26"/>
    <x v="1"/>
    <x v="2"/>
    <n v="2698"/>
    <n v="3945"/>
    <n v="0.32"/>
    <n v="4"/>
    <n v="15034"/>
    <n v="59309130"/>
    <x v="0"/>
    <n v="0"/>
    <x v="0"/>
    <n v="16.708413729746145"/>
  </r>
  <r>
    <s v="B008LN8KDM"/>
    <x v="1"/>
    <x v="2"/>
    <n v="1849"/>
    <n v="2095"/>
    <n v="0.12"/>
    <n v="4.3"/>
    <n v="7681"/>
    <n v="16091695"/>
    <x v="0"/>
    <n v="0"/>
    <x v="0"/>
    <n v="16.707539502165375"/>
  </r>
  <r>
    <s v="B0188KPKB2"/>
    <x v="1"/>
    <x v="2"/>
    <n v="3599"/>
    <n v="9455"/>
    <n v="0.62"/>
    <n v="4.0999999999999996"/>
    <n v="11828"/>
    <n v="111833740"/>
    <x v="0"/>
    <n v="1"/>
    <x v="0"/>
    <n v="16.69908693035083"/>
  </r>
  <r>
    <s v="B07Y9PY6Y1"/>
    <x v="1"/>
    <x v="2"/>
    <n v="6525"/>
    <n v="8820"/>
    <n v="0.26"/>
    <n v="4.5"/>
    <n v="5137"/>
    <n v="45308340"/>
    <x v="0"/>
    <n v="0"/>
    <x v="1"/>
    <n v="16.698573449686474"/>
  </r>
  <r>
    <s v="B07YZG8PPY"/>
    <x v="1"/>
    <x v="0"/>
    <n v="1249"/>
    <n v="2299"/>
    <n v="0.46"/>
    <n v="4.3"/>
    <n v="7636"/>
    <n v="17555164"/>
    <x v="0"/>
    <n v="0"/>
    <x v="0"/>
    <n v="16.696567999591174"/>
  </r>
  <r>
    <s v="B08HLZ28QC"/>
    <x v="1"/>
    <x v="1"/>
    <n v="1199"/>
    <n v="3490"/>
    <n v="0.66"/>
    <n v="4.0999999999999996"/>
    <n v="11716"/>
    <n v="40888840"/>
    <x v="0"/>
    <n v="1"/>
    <x v="0"/>
    <n v="16.6821473626811"/>
  </r>
  <r>
    <s v="B07YC8JHMB"/>
    <x v="1"/>
    <x v="2"/>
    <n v="8199"/>
    <n v="16000"/>
    <n v="0.49"/>
    <n v="3.9"/>
    <n v="18497"/>
    <n v="295952000"/>
    <x v="0"/>
    <n v="0"/>
    <x v="0"/>
    <n v="16.641786622929594"/>
  </r>
  <r>
    <s v="B089WB69Y1"/>
    <x v="1"/>
    <x v="0"/>
    <n v="249"/>
    <n v="649"/>
    <n v="0.62"/>
    <n v="4"/>
    <n v="14404"/>
    <n v="9348196"/>
    <x v="0"/>
    <n v="1"/>
    <x v="0"/>
    <n v="16.634053050465727"/>
  </r>
  <r>
    <s v="B078G6ZF5Z"/>
    <x v="1"/>
    <x v="0"/>
    <n v="699"/>
    <n v="1199"/>
    <n v="0.42"/>
    <n v="4"/>
    <n v="14404"/>
    <n v="17270396"/>
    <x v="0"/>
    <n v="0"/>
    <x v="0"/>
    <n v="16.634053050465727"/>
  </r>
  <r>
    <s v="B078G6ZF5Z"/>
    <x v="1"/>
    <x v="0"/>
    <n v="699"/>
    <n v="1199"/>
    <n v="0.42"/>
    <n v="4"/>
    <n v="14403"/>
    <n v="17269197"/>
    <x v="0"/>
    <n v="0"/>
    <x v="0"/>
    <n v="16.633932450796991"/>
  </r>
  <r>
    <s v="B07CVR2L5K"/>
    <x v="1"/>
    <x v="2"/>
    <n v="1656"/>
    <n v="2695"/>
    <n v="0.39"/>
    <n v="4.4000000000000004"/>
    <n v="6027"/>
    <n v="16242765"/>
    <x v="0"/>
    <n v="0"/>
    <x v="0"/>
    <n v="16.632762272027417"/>
  </r>
  <r>
    <s v="B07SRM58TP"/>
    <x v="1"/>
    <x v="2"/>
    <n v="1665"/>
    <n v="2099"/>
    <n v="0.21"/>
    <n v="4"/>
    <n v="14368"/>
    <n v="30158432"/>
    <x v="0"/>
    <n v="0"/>
    <x v="0"/>
    <n v="16.629706179121801"/>
  </r>
  <r>
    <s v="B086Q3QMFS"/>
    <x v="1"/>
    <x v="5"/>
    <n v="120"/>
    <n v="120"/>
    <n v="0"/>
    <n v="4.5"/>
    <n v="4951"/>
    <n v="594120"/>
    <x v="2"/>
    <n v="0"/>
    <x v="1"/>
    <n v="16.626512862054277"/>
  </r>
  <r>
    <s v="B07WG8PDCW"/>
    <x v="1"/>
    <x v="0"/>
    <n v="349"/>
    <n v="1299"/>
    <n v="0.73"/>
    <n v="4"/>
    <n v="14283"/>
    <n v="18553617"/>
    <x v="0"/>
    <n v="1"/>
    <x v="0"/>
    <n v="16.619399366082977"/>
  </r>
  <r>
    <s v="B07WG8PDCW"/>
    <x v="1"/>
    <x v="0"/>
    <n v="349"/>
    <n v="1299"/>
    <n v="0.73"/>
    <n v="4"/>
    <n v="14282"/>
    <n v="18552318"/>
    <x v="0"/>
    <n v="1"/>
    <x v="0"/>
    <n v="16.619277744776692"/>
  </r>
  <r>
    <s v="B01N4EV2TL"/>
    <x v="1"/>
    <x v="1"/>
    <n v="1495"/>
    <n v="1995"/>
    <n v="0.25"/>
    <n v="4.3"/>
    <n v="7241"/>
    <n v="14445795"/>
    <x v="0"/>
    <n v="0"/>
    <x v="0"/>
    <n v="16.59739163806827"/>
  </r>
  <r>
    <s v="B00R1P3B4O"/>
    <x v="1"/>
    <x v="0"/>
    <n v="549"/>
    <n v="549"/>
    <n v="0"/>
    <n v="4.5"/>
    <n v="4875"/>
    <n v="2676375"/>
    <x v="0"/>
    <n v="0"/>
    <x v="1"/>
    <n v="16.596286636258551"/>
  </r>
  <r>
    <s v="B00P93X0VO"/>
    <x v="1"/>
    <x v="5"/>
    <n v="114"/>
    <n v="120"/>
    <n v="0.05"/>
    <n v="4.2"/>
    <n v="8938"/>
    <n v="1072560"/>
    <x v="2"/>
    <n v="0"/>
    <x v="0"/>
    <n v="16.595413536566223"/>
  </r>
  <r>
    <s v="B009UORDX4"/>
    <x v="1"/>
    <x v="2"/>
    <n v="949"/>
    <n v="975"/>
    <n v="0.03"/>
    <n v="4.3"/>
    <n v="7223"/>
    <n v="7042425"/>
    <x v="0"/>
    <n v="0"/>
    <x v="0"/>
    <n v="16.592744270413434"/>
  </r>
  <r>
    <s v="B07YR26BJ3"/>
    <x v="1"/>
    <x v="2"/>
    <n v="1199"/>
    <n v="2000"/>
    <n v="0.4"/>
    <n v="4"/>
    <n v="14030"/>
    <n v="28060000"/>
    <x v="0"/>
    <n v="0"/>
    <x v="0"/>
    <n v="16.588354498512665"/>
  </r>
  <r>
    <s v="B08WRKSF9D"/>
    <x v="1"/>
    <x v="2"/>
    <n v="6499"/>
    <n v="8500"/>
    <n v="0.24"/>
    <n v="4.4000000000000004"/>
    <n v="5865"/>
    <n v="49852500"/>
    <x v="0"/>
    <n v="0"/>
    <x v="0"/>
    <n v="16.580705058035949"/>
  </r>
  <r>
    <s v="B08ZHYNTM1"/>
    <x v="1"/>
    <x v="2"/>
    <n v="2899"/>
    <n v="4005"/>
    <n v="0.28000000000000003"/>
    <n v="4.3"/>
    <n v="7140"/>
    <n v="28595700"/>
    <x v="0"/>
    <n v="0"/>
    <x v="0"/>
    <n v="16.571163842221505"/>
  </r>
  <r>
    <s v="B09P22HXH6"/>
    <x v="1"/>
    <x v="1"/>
    <n v="1890"/>
    <n v="5490"/>
    <n v="0.66"/>
    <n v="4.0999999999999996"/>
    <n v="10976"/>
    <n v="60258240"/>
    <x v="0"/>
    <n v="1"/>
    <x v="0"/>
    <n v="16.565983023245703"/>
  </r>
  <r>
    <s v="B0B15CPR37"/>
    <x v="1"/>
    <x v="0"/>
    <n v="32990"/>
    <n v="47900"/>
    <n v="0.31"/>
    <n v="4.3"/>
    <n v="7109"/>
    <n v="340521100"/>
    <x v="0"/>
    <n v="0"/>
    <x v="0"/>
    <n v="16.563039283137993"/>
  </r>
  <r>
    <s v="B092BJMT8Q"/>
    <x v="1"/>
    <x v="0"/>
    <n v="30990"/>
    <n v="52900"/>
    <n v="0.41"/>
    <n v="4.3"/>
    <n v="7109"/>
    <n v="376066100"/>
    <x v="0"/>
    <n v="0"/>
    <x v="0"/>
    <n v="16.563039283137993"/>
  </r>
  <r>
    <s v="B0B15GSPQW"/>
    <x v="1"/>
    <x v="0"/>
    <n v="47990"/>
    <n v="70900"/>
    <n v="0.32"/>
    <n v="4.3"/>
    <n v="7109"/>
    <n v="504028100"/>
    <x v="0"/>
    <n v="0"/>
    <x v="0"/>
    <n v="16.563039283137993"/>
  </r>
  <r>
    <s v="B092BL5DCX"/>
    <x v="1"/>
    <x v="0"/>
    <n v="45999"/>
    <n v="69900"/>
    <n v="0.34"/>
    <n v="4.3"/>
    <n v="7109"/>
    <n v="496919100"/>
    <x v="0"/>
    <n v="0"/>
    <x v="0"/>
    <n v="16.563039283137993"/>
  </r>
  <r>
    <s v="B00Y4ORQ46"/>
    <x v="1"/>
    <x v="0"/>
    <n v="745"/>
    <n v="795"/>
    <n v="0.06"/>
    <n v="4"/>
    <n v="13797"/>
    <n v="10968615"/>
    <x v="0"/>
    <n v="0"/>
    <x v="0"/>
    <n v="16.559264562442305"/>
  </r>
  <r>
    <s v="B00E9G8KOY"/>
    <x v="1"/>
    <x v="2"/>
    <n v="600"/>
    <n v="600"/>
    <n v="0"/>
    <n v="4.0999999999999996"/>
    <n v="10907"/>
    <n v="6544200"/>
    <x v="0"/>
    <n v="0"/>
    <x v="0"/>
    <n v="16.554755030005328"/>
  </r>
  <r>
    <s v="B08CDKQ8T6"/>
    <x v="1"/>
    <x v="1"/>
    <n v="154"/>
    <n v="349"/>
    <n v="0.56000000000000005"/>
    <n v="4.3"/>
    <n v="7064"/>
    <n v="2465336"/>
    <x v="1"/>
    <n v="1"/>
    <x v="0"/>
    <n v="16.551182314593682"/>
  </r>
  <r>
    <s v="B08CDKQ8T6"/>
    <x v="1"/>
    <x v="1"/>
    <n v="154"/>
    <n v="349"/>
    <n v="0.56000000000000005"/>
    <n v="4.3"/>
    <n v="7064"/>
    <n v="2465336"/>
    <x v="1"/>
    <n v="1"/>
    <x v="0"/>
    <n v="16.551182314593682"/>
  </r>
  <r>
    <s v="B07WGPBXY9"/>
    <x v="1"/>
    <x v="2"/>
    <n v="899"/>
    <n v="1249"/>
    <n v="0.28000000000000003"/>
    <n v="3.9"/>
    <n v="17424"/>
    <n v="21762576"/>
    <x v="0"/>
    <n v="0"/>
    <x v="0"/>
    <n v="16.540573868403182"/>
  </r>
  <r>
    <s v="B07KR5P3YD"/>
    <x v="1"/>
    <x v="1"/>
    <n v="448"/>
    <n v="699"/>
    <n v="0.36"/>
    <n v="3.9"/>
    <n v="17348"/>
    <n v="12126252"/>
    <x v="0"/>
    <n v="0"/>
    <x v="0"/>
    <n v="16.533170343390701"/>
  </r>
  <r>
    <s v="B01486F4G6"/>
    <x v="1"/>
    <x v="2"/>
    <n v="2863"/>
    <n v="3690"/>
    <n v="0.22"/>
    <n v="4.3"/>
    <n v="6987"/>
    <n v="25782030"/>
    <x v="0"/>
    <n v="0"/>
    <x v="0"/>
    <n v="16.530717454136841"/>
  </r>
  <r>
    <s v="B08FGNPQ9X"/>
    <x v="1"/>
    <x v="1"/>
    <n v="1199"/>
    <n v="2999"/>
    <n v="0.6"/>
    <n v="4.0999999999999996"/>
    <n v="10725"/>
    <n v="32164275"/>
    <x v="0"/>
    <n v="1"/>
    <x v="0"/>
    <n v="16.5247949497709"/>
  </r>
  <r>
    <s v="B0B8SSZ76F"/>
    <x v="1"/>
    <x v="1"/>
    <n v="799"/>
    <n v="1999"/>
    <n v="0.6"/>
    <n v="4.2"/>
    <n v="8583"/>
    <n v="17157417"/>
    <x v="0"/>
    <n v="1"/>
    <x v="0"/>
    <n v="16.52149677762316"/>
  </r>
  <r>
    <s v="B0B5LVS732"/>
    <x v="1"/>
    <x v="0"/>
    <n v="1898"/>
    <n v="4999"/>
    <n v="0.62"/>
    <n v="4.0999999999999996"/>
    <n v="10689"/>
    <n v="53434311"/>
    <x v="0"/>
    <n v="1"/>
    <x v="0"/>
    <n v="16.518808591355988"/>
  </r>
  <r>
    <s v="B0B5LVS732"/>
    <x v="1"/>
    <x v="0"/>
    <n v="1999"/>
    <n v="4999"/>
    <n v="0.6"/>
    <n v="4.0999999999999996"/>
    <n v="10689"/>
    <n v="53434311"/>
    <x v="0"/>
    <n v="1"/>
    <x v="0"/>
    <n v="16.518808591355988"/>
  </r>
  <r>
    <s v="B08D64C9FN"/>
    <x v="1"/>
    <x v="1"/>
    <n v="575"/>
    <n v="2799"/>
    <n v="0.79"/>
    <n v="4.2"/>
    <n v="8537"/>
    <n v="23895063"/>
    <x v="0"/>
    <n v="1"/>
    <x v="0"/>
    <n v="16.511695831965298"/>
  </r>
  <r>
    <s v="B07T9FV9YP"/>
    <x v="1"/>
    <x v="1"/>
    <n v="749"/>
    <n v="1799"/>
    <n v="0.57999999999999996"/>
    <n v="4"/>
    <n v="13199"/>
    <n v="23745001"/>
    <x v="0"/>
    <n v="1"/>
    <x v="0"/>
    <n v="16.482295724823398"/>
  </r>
  <r>
    <s v="B0BHYJ8CVF"/>
    <x v="1"/>
    <x v="1"/>
    <n v="1149"/>
    <n v="1499"/>
    <n v="0.23"/>
    <n v="4.0999999999999996"/>
    <n v="10443"/>
    <n v="15654057"/>
    <x v="0"/>
    <n v="0"/>
    <x v="0"/>
    <n v="16.477354138918717"/>
  </r>
  <r>
    <s v="B08D11DZ2W"/>
    <x v="1"/>
    <x v="0"/>
    <n v="1499"/>
    <n v="8999"/>
    <n v="0.83"/>
    <n v="3.7"/>
    <n v="28324"/>
    <n v="254887676"/>
    <x v="0"/>
    <n v="1"/>
    <x v="0"/>
    <n v="16.473028698581111"/>
  </r>
  <r>
    <s v="B07JGCGNDG"/>
    <x v="1"/>
    <x v="2"/>
    <n v="6800"/>
    <n v="11500"/>
    <n v="0.41"/>
    <n v="4.0999999999999996"/>
    <n v="10308"/>
    <n v="118542000"/>
    <x v="0"/>
    <n v="0"/>
    <x v="0"/>
    <n v="16.454187812460201"/>
  </r>
  <r>
    <s v="B083RCTXLL"/>
    <x v="1"/>
    <x v="1"/>
    <n v="681"/>
    <n v="1199"/>
    <n v="0.43"/>
    <n v="4.2"/>
    <n v="8258"/>
    <n v="9901342"/>
    <x v="0"/>
    <n v="0"/>
    <x v="0"/>
    <n v="16.451095357674568"/>
  </r>
  <r>
    <s v="B0B2X35B1K"/>
    <x v="1"/>
    <x v="0"/>
    <n v="3999"/>
    <n v="6999"/>
    <n v="0.43"/>
    <n v="4.0999999999999996"/>
    <n v="10229"/>
    <n v="71592771"/>
    <x v="0"/>
    <n v="0"/>
    <x v="0"/>
    <n v="16.440490098219854"/>
  </r>
  <r>
    <s v="B01IOZUHRS"/>
    <x v="1"/>
    <x v="1"/>
    <n v="179"/>
    <n v="499"/>
    <n v="0.64"/>
    <n v="4.0999999999999996"/>
    <n v="10174"/>
    <n v="5076826"/>
    <x v="1"/>
    <n v="1"/>
    <x v="0"/>
    <n v="16.430891113378756"/>
  </r>
  <r>
    <s v="B09XB8GFBQ"/>
    <x v="1"/>
    <x v="0"/>
    <n v="8999"/>
    <n v="11999"/>
    <n v="0.25"/>
    <n v="4"/>
    <n v="12796"/>
    <n v="153539204"/>
    <x v="0"/>
    <n v="0"/>
    <x v="0"/>
    <n v="16.428432679794216"/>
  </r>
  <r>
    <s v="B09XB7DPW1"/>
    <x v="1"/>
    <x v="0"/>
    <n v="8999"/>
    <n v="11999"/>
    <n v="0.25"/>
    <n v="4"/>
    <n v="12796"/>
    <n v="153539204"/>
    <x v="0"/>
    <n v="0"/>
    <x v="0"/>
    <n v="16.428432679794216"/>
  </r>
  <r>
    <s v="B09XB7SRQ5"/>
    <x v="1"/>
    <x v="0"/>
    <n v="8999"/>
    <n v="11999"/>
    <n v="0.25"/>
    <n v="4"/>
    <n v="12796"/>
    <n v="153539204"/>
    <x v="0"/>
    <n v="0"/>
    <x v="0"/>
    <n v="16.428432679794216"/>
  </r>
  <r>
    <s v="B0883KDSXC"/>
    <x v="1"/>
    <x v="2"/>
    <n v="599"/>
    <n v="990"/>
    <n v="0.39"/>
    <n v="3.9"/>
    <n v="16166"/>
    <n v="16004340"/>
    <x v="0"/>
    <n v="0"/>
    <x v="0"/>
    <n v="16.413654809431183"/>
  </r>
  <r>
    <s v="B082T6GVLJ"/>
    <x v="1"/>
    <x v="1"/>
    <n v="849"/>
    <n v="1809"/>
    <n v="0.53"/>
    <n v="4.3"/>
    <n v="6547"/>
    <n v="11843523"/>
    <x v="0"/>
    <n v="1"/>
    <x v="0"/>
    <n v="16.409267284181585"/>
  </r>
  <r>
    <s v="B00P93X6EK"/>
    <x v="1"/>
    <x v="5"/>
    <n v="157"/>
    <n v="160"/>
    <n v="0.02"/>
    <n v="4.5"/>
    <n v="4428"/>
    <n v="708480"/>
    <x v="2"/>
    <n v="0"/>
    <x v="1"/>
    <n v="16.408375561281414"/>
  </r>
  <r>
    <s v="B08TGG316Z"/>
    <x v="0"/>
    <x v="0"/>
    <n v="999"/>
    <n v="2399"/>
    <n v="0.57999999999999996"/>
    <n v="4.5999999999999996"/>
    <n v="3664"/>
    <n v="8789936"/>
    <x v="0"/>
    <n v="1"/>
    <x v="1"/>
    <n v="16.394740303294874"/>
  </r>
  <r>
    <s v="B0B19VJXQZ"/>
    <x v="1"/>
    <x v="2"/>
    <n v="27900"/>
    <n v="59900"/>
    <n v="0.53"/>
    <n v="4.4000000000000004"/>
    <n v="5298"/>
    <n v="317350200"/>
    <x v="0"/>
    <n v="1"/>
    <x v="0"/>
    <n v="16.386453245863052"/>
  </r>
  <r>
    <s v="B097MKZHNV"/>
    <x v="1"/>
    <x v="2"/>
    <n v="2949"/>
    <n v="4849"/>
    <n v="0.39"/>
    <n v="4.2"/>
    <n v="7968"/>
    <n v="38636832"/>
    <x v="0"/>
    <n v="0"/>
    <x v="0"/>
    <n v="16.385896072666061"/>
  </r>
  <r>
    <s v="B016XVRKZM"/>
    <x v="1"/>
    <x v="1"/>
    <n v="3299"/>
    <n v="4100"/>
    <n v="0.2"/>
    <n v="3.9"/>
    <n v="15783"/>
    <n v="64710300"/>
    <x v="0"/>
    <n v="0"/>
    <x v="0"/>
    <n v="16.373046581752124"/>
  </r>
  <r>
    <s v="B07LDN9Q2P"/>
    <x v="1"/>
    <x v="2"/>
    <n v="889"/>
    <n v="1295"/>
    <n v="0.31"/>
    <n v="4.3"/>
    <n v="6400"/>
    <n v="8288000"/>
    <x v="0"/>
    <n v="0"/>
    <x v="0"/>
    <n v="16.366865656941897"/>
  </r>
  <r>
    <s v="B07JF9B592"/>
    <x v="1"/>
    <x v="3"/>
    <n v="478"/>
    <n v="699"/>
    <n v="0.32"/>
    <n v="3.8"/>
    <n v="20218"/>
    <n v="14132382"/>
    <x v="0"/>
    <n v="0"/>
    <x v="0"/>
    <n v="16.361886754598721"/>
  </r>
  <r>
    <s v="B00KIDSU8S"/>
    <x v="1"/>
    <x v="2"/>
    <n v="1999"/>
    <n v="2360"/>
    <n v="0.15"/>
    <n v="4.2"/>
    <n v="7801"/>
    <n v="18410360"/>
    <x v="0"/>
    <n v="0"/>
    <x v="0"/>
    <n v="16.347264973098245"/>
  </r>
  <r>
    <s v="B08QJJCY2Q"/>
    <x v="1"/>
    <x v="1"/>
    <n v="169"/>
    <n v="299"/>
    <n v="0.43"/>
    <n v="4.4000000000000004"/>
    <n v="5176"/>
    <n v="1547624"/>
    <x v="1"/>
    <n v="0"/>
    <x v="0"/>
    <n v="16.341943925920166"/>
  </r>
  <r>
    <s v="B081FG1QYX"/>
    <x v="1"/>
    <x v="1"/>
    <n v="339"/>
    <n v="999"/>
    <n v="0.66"/>
    <n v="4.3"/>
    <n v="6255"/>
    <n v="6248745"/>
    <x v="0"/>
    <n v="1"/>
    <x v="0"/>
    <n v="16.324075982222706"/>
  </r>
  <r>
    <s v="B081FJWN52"/>
    <x v="1"/>
    <x v="1"/>
    <n v="339"/>
    <n v="999"/>
    <n v="0.66"/>
    <n v="4.3"/>
    <n v="6255"/>
    <n v="6248745"/>
    <x v="0"/>
    <n v="1"/>
    <x v="0"/>
    <n v="16.324075982222706"/>
  </r>
  <r>
    <s v="B08WLY8V9S"/>
    <x v="1"/>
    <x v="1"/>
    <n v="425"/>
    <n v="899"/>
    <n v="0.53"/>
    <n v="4.5"/>
    <n v="4219"/>
    <n v="3792881"/>
    <x v="0"/>
    <n v="1"/>
    <x v="1"/>
    <n v="16.313906029327534"/>
  </r>
  <r>
    <s v="B088GXTJM3"/>
    <x v="1"/>
    <x v="0"/>
    <n v="699"/>
    <n v="1299"/>
    <n v="0.46"/>
    <n v="4.3"/>
    <n v="6183"/>
    <n v="8031717"/>
    <x v="0"/>
    <n v="0"/>
    <x v="0"/>
    <n v="16.302458767914153"/>
  </r>
  <r>
    <s v="B077T3BG5L"/>
    <x v="1"/>
    <x v="1"/>
    <n v="329"/>
    <n v="399"/>
    <n v="0.18"/>
    <n v="3.6"/>
    <n v="33735"/>
    <n v="13460265"/>
    <x v="1"/>
    <n v="0"/>
    <x v="0"/>
    <n v="16.301136916824504"/>
  </r>
  <r>
    <s v="B08SCCG9D4"/>
    <x v="1"/>
    <x v="1"/>
    <n v="949"/>
    <n v="2000"/>
    <n v="0.53"/>
    <n v="3.9"/>
    <n v="14969"/>
    <n v="29938000"/>
    <x v="0"/>
    <n v="1"/>
    <x v="0"/>
    <n v="16.283365021337904"/>
  </r>
  <r>
    <s v="B07SPVMSC6"/>
    <x v="1"/>
    <x v="2"/>
    <n v="1399"/>
    <n v="2660"/>
    <n v="0.47"/>
    <n v="4.0999999999999996"/>
    <n v="9349"/>
    <n v="24868340"/>
    <x v="0"/>
    <n v="0"/>
    <x v="0"/>
    <n v="16.280327604577323"/>
  </r>
  <r>
    <s v="B00UGZWM2I"/>
    <x v="1"/>
    <x v="5"/>
    <n v="198"/>
    <n v="800"/>
    <n v="0.75"/>
    <n v="4.0999999999999996"/>
    <n v="9344"/>
    <n v="7475200"/>
    <x v="0"/>
    <n v="1"/>
    <x v="0"/>
    <n v="16.279375153430887"/>
  </r>
  <r>
    <s v="B07H1S7XW8"/>
    <x v="1"/>
    <x v="0"/>
    <n v="89"/>
    <n v="499"/>
    <n v="0.82"/>
    <n v="4.0999999999999996"/>
    <n v="9340"/>
    <n v="4660660"/>
    <x v="1"/>
    <n v="1"/>
    <x v="0"/>
    <n v="16.278612825526359"/>
  </r>
  <r>
    <s v="B0123P3PWE"/>
    <x v="1"/>
    <x v="2"/>
    <n v="999"/>
    <n v="1075"/>
    <n v="7.0000000000000007E-2"/>
    <n v="4.0999999999999996"/>
    <n v="9275"/>
    <n v="9970625"/>
    <x v="0"/>
    <n v="0"/>
    <x v="0"/>
    <n v="16.266179033860393"/>
  </r>
  <r>
    <s v="B00N1U9AJS"/>
    <x v="2"/>
    <x v="2"/>
    <n v="130"/>
    <n v="165"/>
    <n v="0.21"/>
    <n v="3.9"/>
    <n v="14778"/>
    <n v="2438370"/>
    <x v="2"/>
    <n v="0"/>
    <x v="0"/>
    <n v="16.261615691626325"/>
  </r>
  <r>
    <s v="B08LW31NQ6"/>
    <x v="1"/>
    <x v="1"/>
    <n v="1439"/>
    <n v="2890"/>
    <n v="0.5"/>
    <n v="4.5"/>
    <n v="4099"/>
    <n v="11846110"/>
    <x v="0"/>
    <n v="1"/>
    <x v="1"/>
    <n v="16.25752735523881"/>
  </r>
  <r>
    <s v="B01I1LDZGA"/>
    <x v="1"/>
    <x v="2"/>
    <n v="1499"/>
    <n v="1775"/>
    <n v="0.16"/>
    <n v="3.9"/>
    <n v="14667"/>
    <n v="26033925"/>
    <x v="0"/>
    <n v="0"/>
    <x v="0"/>
    <n v="16.248846515025406"/>
  </r>
  <r>
    <s v="B0B3MMYHYW"/>
    <x v="1"/>
    <x v="0"/>
    <n v="32999"/>
    <n v="45999"/>
    <n v="0.28000000000000003"/>
    <n v="4.2"/>
    <n v="7298"/>
    <n v="335700702"/>
    <x v="0"/>
    <n v="0"/>
    <x v="0"/>
    <n v="16.225706127332021"/>
  </r>
  <r>
    <s v="B09VCHLSJF"/>
    <x v="1"/>
    <x v="0"/>
    <n v="29999"/>
    <n v="39999"/>
    <n v="0.25"/>
    <n v="4.2"/>
    <n v="7298"/>
    <n v="291912702"/>
    <x v="0"/>
    <n v="0"/>
    <x v="0"/>
    <n v="16.225706127332021"/>
  </r>
  <r>
    <s v="B01LY9W8AF"/>
    <x v="1"/>
    <x v="2"/>
    <n v="998.06"/>
    <n v="1282"/>
    <n v="0.22"/>
    <n v="4.2"/>
    <n v="7274"/>
    <n v="9325268"/>
    <x v="0"/>
    <n v="0"/>
    <x v="0"/>
    <n v="16.219698590163368"/>
  </r>
  <r>
    <s v="B095XCRDQW"/>
    <x v="1"/>
    <x v="2"/>
    <n v="950"/>
    <n v="1599"/>
    <n v="0.41"/>
    <n v="4.3"/>
    <n v="5911"/>
    <n v="9451689"/>
    <x v="0"/>
    <n v="0"/>
    <x v="0"/>
    <n v="16.218458029163106"/>
  </r>
  <r>
    <s v="B07FJNNZCJ"/>
    <x v="1"/>
    <x v="2"/>
    <n v="8699"/>
    <n v="13049"/>
    <n v="0.33"/>
    <n v="4.3"/>
    <n v="5891"/>
    <n v="76871659"/>
    <x v="0"/>
    <n v="0"/>
    <x v="0"/>
    <n v="16.212129774133551"/>
  </r>
  <r>
    <s v="B08H21B6V7"/>
    <x v="1"/>
    <x v="0"/>
    <n v="2599"/>
    <n v="2999"/>
    <n v="0.13"/>
    <n v="3.9"/>
    <n v="14266"/>
    <n v="42783734"/>
    <x v="0"/>
    <n v="0"/>
    <x v="0"/>
    <n v="16.20189737884499"/>
  </r>
  <r>
    <s v="B096NTB9XT"/>
    <x v="1"/>
    <x v="2"/>
    <n v="15999"/>
    <n v="24500"/>
    <n v="0.35"/>
    <n v="4"/>
    <n v="11206"/>
    <n v="274547000"/>
    <x v="0"/>
    <n v="0"/>
    <x v="0"/>
    <n v="16.197957487734225"/>
  </r>
  <r>
    <s v="B07N2MGB3G"/>
    <x v="1"/>
    <x v="2"/>
    <n v="1699"/>
    <n v="1999"/>
    <n v="0.15"/>
    <n v="4.0999999999999996"/>
    <n v="8873"/>
    <n v="17737127"/>
    <x v="0"/>
    <n v="0"/>
    <x v="0"/>
    <n v="16.187289639960198"/>
  </r>
  <r>
    <s v="B097XJQZ8H"/>
    <x v="1"/>
    <x v="2"/>
    <n v="2464"/>
    <n v="6000"/>
    <n v="0.59"/>
    <n v="4.0999999999999996"/>
    <n v="8866"/>
    <n v="53196000"/>
    <x v="0"/>
    <n v="1"/>
    <x v="0"/>
    <n v="16.185884504705424"/>
  </r>
  <r>
    <s v="B09MKG4ZCM"/>
    <x v="1"/>
    <x v="1"/>
    <n v="1565"/>
    <n v="2999"/>
    <n v="0.48"/>
    <n v="4"/>
    <n v="11113"/>
    <n v="33327887"/>
    <x v="0"/>
    <n v="0"/>
    <x v="0"/>
    <n v="16.18348156979744"/>
  </r>
  <r>
    <s v="B07KCMR8D6"/>
    <x v="1"/>
    <x v="5"/>
    <n v="50"/>
    <n v="50"/>
    <n v="0"/>
    <n v="4.3"/>
    <n v="5792"/>
    <n v="289600"/>
    <x v="2"/>
    <n v="0"/>
    <x v="0"/>
    <n v="16.180485172545946"/>
  </r>
  <r>
    <s v="B08LHTJTBB"/>
    <x v="1"/>
    <x v="1"/>
    <n v="599"/>
    <n v="1999"/>
    <n v="0.7"/>
    <n v="4.4000000000000004"/>
    <n v="4736"/>
    <n v="9467264"/>
    <x v="0"/>
    <n v="1"/>
    <x v="0"/>
    <n v="16.172214892803009"/>
  </r>
  <r>
    <s v="B00BN5SNF0"/>
    <x v="1"/>
    <x v="0"/>
    <n v="250"/>
    <n v="250"/>
    <n v="0"/>
    <n v="3.9"/>
    <n v="13971"/>
    <n v="3492750"/>
    <x v="1"/>
    <n v="0"/>
    <x v="0"/>
    <n v="16.166508450165875"/>
  </r>
  <r>
    <s v="B08W56G1K9"/>
    <x v="1"/>
    <x v="1"/>
    <n v="99"/>
    <n v="999"/>
    <n v="0.9"/>
    <n v="4.0999999999999996"/>
    <n v="8751"/>
    <n v="8742249"/>
    <x v="0"/>
    <n v="1"/>
    <x v="0"/>
    <n v="16.162639966856357"/>
  </r>
  <r>
    <s v="B00LM4W1N2"/>
    <x v="1"/>
    <x v="5"/>
    <n v="480"/>
    <n v="600"/>
    <n v="0.2"/>
    <n v="4.3"/>
    <n v="5719"/>
    <n v="3431400"/>
    <x v="0"/>
    <n v="0"/>
    <x v="0"/>
    <n v="16.156802923810005"/>
  </r>
  <r>
    <s v="B0B5CGTBKV"/>
    <x v="1"/>
    <x v="0"/>
    <n v="1999"/>
    <n v="7990"/>
    <n v="0.75"/>
    <n v="3.8"/>
    <n v="17833"/>
    <n v="142485670"/>
    <x v="0"/>
    <n v="1"/>
    <x v="0"/>
    <n v="16.154745296762208"/>
  </r>
  <r>
    <s v="B0B5B6PQCT"/>
    <x v="1"/>
    <x v="0"/>
    <n v="1799"/>
    <n v="7990"/>
    <n v="0.77"/>
    <n v="3.8"/>
    <n v="17833"/>
    <n v="142485670"/>
    <x v="0"/>
    <n v="1"/>
    <x v="0"/>
    <n v="16.154745296762208"/>
  </r>
  <r>
    <s v="B0B5B6PQCT"/>
    <x v="1"/>
    <x v="0"/>
    <n v="1999"/>
    <n v="7990"/>
    <n v="0.75"/>
    <n v="3.8"/>
    <n v="17831"/>
    <n v="142469690"/>
    <x v="0"/>
    <n v="1"/>
    <x v="0"/>
    <n v="16.154560210794287"/>
  </r>
  <r>
    <s v="B0B5DDJNH4"/>
    <x v="1"/>
    <x v="0"/>
    <n v="1999"/>
    <n v="7990"/>
    <n v="0.75"/>
    <n v="3.8"/>
    <n v="17831"/>
    <n v="142469690"/>
    <x v="0"/>
    <n v="1"/>
    <x v="0"/>
    <n v="16.154560210794287"/>
  </r>
  <r>
    <s v="B0B5D39BCD"/>
    <x v="1"/>
    <x v="0"/>
    <n v="1999"/>
    <n v="7990"/>
    <n v="0.75"/>
    <n v="3.8"/>
    <n v="17831"/>
    <n v="142469690"/>
    <x v="0"/>
    <n v="1"/>
    <x v="0"/>
    <n v="16.154560210794287"/>
  </r>
  <r>
    <s v="B08VS3YLRK"/>
    <x v="1"/>
    <x v="0"/>
    <n v="529"/>
    <n v="1499"/>
    <n v="0.65"/>
    <n v="4.0999999999999996"/>
    <n v="8599"/>
    <n v="12889901"/>
    <x v="0"/>
    <n v="1"/>
    <x v="0"/>
    <n v="16.131443650098628"/>
  </r>
  <r>
    <s v="B0756KCV5K"/>
    <x v="1"/>
    <x v="2"/>
    <n v="3180"/>
    <n v="5295"/>
    <n v="0.4"/>
    <n v="4.2"/>
    <n v="6919"/>
    <n v="36636105"/>
    <x v="0"/>
    <n v="0"/>
    <x v="0"/>
    <n v="16.128445596718386"/>
  </r>
  <r>
    <s v="B07DJ5KYDZ"/>
    <x v="1"/>
    <x v="1"/>
    <n v="1249"/>
    <n v="2796"/>
    <n v="0.55000000000000004"/>
    <n v="4.4000000000000004"/>
    <n v="4598"/>
    <n v="12856008"/>
    <x v="0"/>
    <n v="1"/>
    <x v="0"/>
    <n v="16.115719002125768"/>
  </r>
  <r>
    <s v="B07YNHCW6N"/>
    <x v="1"/>
    <x v="1"/>
    <n v="549"/>
    <n v="2499"/>
    <n v="0.78"/>
    <n v="4.3"/>
    <n v="5556"/>
    <n v="13884444"/>
    <x v="0"/>
    <n v="1"/>
    <x v="0"/>
    <n v="16.10281370617713"/>
  </r>
  <r>
    <s v="B00LHZWD0C"/>
    <x v="1"/>
    <x v="5"/>
    <n v="252"/>
    <n v="315"/>
    <n v="0.2"/>
    <n v="4.5"/>
    <n v="3785"/>
    <n v="1192275"/>
    <x v="1"/>
    <n v="0"/>
    <x v="1"/>
    <n v="16.101812743324999"/>
  </r>
  <r>
    <s v="B07CWNJLPC"/>
    <x v="1"/>
    <x v="1"/>
    <n v="499"/>
    <n v="1200"/>
    <n v="0.57999999999999996"/>
    <n v="4.3"/>
    <n v="5451"/>
    <n v="6541200"/>
    <x v="0"/>
    <n v="1"/>
    <x v="0"/>
    <n v="16.067190142799333"/>
  </r>
  <r>
    <s v="B07CWDX49D"/>
    <x v="1"/>
    <x v="1"/>
    <n v="649"/>
    <n v="1600"/>
    <n v="0.59"/>
    <n v="4.3"/>
    <n v="5451"/>
    <n v="8721600"/>
    <x v="0"/>
    <n v="1"/>
    <x v="0"/>
    <n v="16.067190142799333"/>
  </r>
  <r>
    <s v="B08B6XWQ1C"/>
    <x v="1"/>
    <x v="0"/>
    <n v="349"/>
    <n v="995"/>
    <n v="0.65"/>
    <n v="4.2"/>
    <n v="6676"/>
    <n v="6642620"/>
    <x v="0"/>
    <n v="1"/>
    <x v="0"/>
    <n v="16.063241780180629"/>
  </r>
  <r>
    <s v="B07RX42D3D"/>
    <x v="1"/>
    <x v="2"/>
    <n v="260"/>
    <n v="350"/>
    <n v="0.26"/>
    <n v="3.9"/>
    <n v="13127"/>
    <n v="4594450"/>
    <x v="1"/>
    <n v="0"/>
    <x v="0"/>
    <n v="16.060974415375643"/>
  </r>
  <r>
    <s v="B09T3KB6JZ"/>
    <x v="1"/>
    <x v="0"/>
    <n v="18990"/>
    <n v="40990"/>
    <n v="0.54"/>
    <n v="4.2"/>
    <n v="6659"/>
    <n v="272952410"/>
    <x v="0"/>
    <n v="1"/>
    <x v="0"/>
    <n v="16.058591762515263"/>
  </r>
  <r>
    <s v="B0B3X2BY3M"/>
    <x v="1"/>
    <x v="2"/>
    <n v="3599"/>
    <n v="7299"/>
    <n v="0.51"/>
    <n v="4"/>
    <n v="10324"/>
    <n v="75354876"/>
    <x v="0"/>
    <n v="1"/>
    <x v="0"/>
    <n v="16.055560241313753"/>
  </r>
  <r>
    <s v="B08FY4FG5X"/>
    <x v="1"/>
    <x v="0"/>
    <n v="649"/>
    <n v="2499"/>
    <n v="0.74"/>
    <n v="3.9"/>
    <n v="13049"/>
    <n v="32609451"/>
    <x v="0"/>
    <n v="1"/>
    <x v="0"/>
    <n v="16.050880995529766"/>
  </r>
  <r>
    <s v="B0BP89YBC1"/>
    <x v="1"/>
    <x v="2"/>
    <n v="1499"/>
    <n v="3500"/>
    <n v="0.56999999999999995"/>
    <n v="4.7"/>
    <n v="2591"/>
    <n v="9068500"/>
    <x v="0"/>
    <n v="1"/>
    <x v="1"/>
    <n v="16.044084486833214"/>
  </r>
  <r>
    <s v="B00K32PEW4"/>
    <x v="1"/>
    <x v="5"/>
    <n v="535"/>
    <n v="535"/>
    <n v="0"/>
    <n v="4.4000000000000004"/>
    <n v="4426"/>
    <n v="2367910"/>
    <x v="0"/>
    <n v="0"/>
    <x v="0"/>
    <n v="16.04288189670693"/>
  </r>
  <r>
    <s v="B083J64CBB"/>
    <x v="1"/>
    <x v="2"/>
    <n v="199"/>
    <n v="499"/>
    <n v="0.6"/>
    <n v="4"/>
    <n v="10234"/>
    <n v="5106766"/>
    <x v="1"/>
    <n v="1"/>
    <x v="0"/>
    <n v="16.040351387994097"/>
  </r>
  <r>
    <s v="B08K4PSZ3V"/>
    <x v="1"/>
    <x v="0"/>
    <n v="349"/>
    <n v="999"/>
    <n v="0.65"/>
    <n v="3.8"/>
    <n v="16557"/>
    <n v="16540443"/>
    <x v="0"/>
    <n v="1"/>
    <x v="0"/>
    <n v="16.032229937376179"/>
  </r>
  <r>
    <s v="B08K4RDQ71"/>
    <x v="1"/>
    <x v="0"/>
    <n v="349"/>
    <n v="999"/>
    <n v="0.65"/>
    <n v="3.8"/>
    <n v="16557"/>
    <n v="16540443"/>
    <x v="0"/>
    <n v="1"/>
    <x v="0"/>
    <n v="16.032229937376179"/>
  </r>
  <r>
    <s v="B08K4PSZ3V"/>
    <x v="1"/>
    <x v="0"/>
    <n v="349"/>
    <n v="999"/>
    <n v="0.65"/>
    <n v="3.8"/>
    <n v="16557"/>
    <n v="16540443"/>
    <x v="0"/>
    <n v="1"/>
    <x v="0"/>
    <n v="16.032229937376179"/>
  </r>
  <r>
    <s v="B002PD61Y4"/>
    <x v="1"/>
    <x v="1"/>
    <n v="507"/>
    <n v="1208"/>
    <n v="0.57999999999999996"/>
    <n v="4.0999999999999996"/>
    <n v="8131"/>
    <n v="9822248"/>
    <x v="0"/>
    <n v="1"/>
    <x v="0"/>
    <n v="16.031809216860601"/>
  </r>
  <r>
    <s v="B002PD61Y4"/>
    <x v="1"/>
    <x v="1"/>
    <n v="507"/>
    <n v="1208"/>
    <n v="0.57999999999999996"/>
    <n v="4.0999999999999996"/>
    <n v="8131"/>
    <n v="9822248"/>
    <x v="0"/>
    <n v="1"/>
    <x v="0"/>
    <n v="16.031809216860601"/>
  </r>
  <r>
    <s v="B078HG2ZPS"/>
    <x v="1"/>
    <x v="2"/>
    <n v="3657.66"/>
    <n v="5156"/>
    <n v="0.28999999999999998"/>
    <n v="3.9"/>
    <n v="12837"/>
    <n v="66187572"/>
    <x v="0"/>
    <n v="0"/>
    <x v="0"/>
    <n v="16.023139748258213"/>
  </r>
  <r>
    <s v="B07QDSN9V6"/>
    <x v="1"/>
    <x v="2"/>
    <n v="699"/>
    <n v="1595"/>
    <n v="0.56000000000000005"/>
    <n v="4.0999999999999996"/>
    <n v="8090"/>
    <n v="12903550"/>
    <x v="0"/>
    <n v="1"/>
    <x v="0"/>
    <n v="16.022809024807469"/>
  </r>
  <r>
    <s v="B097R45BH8"/>
    <x v="1"/>
    <x v="2"/>
    <n v="5499"/>
    <n v="13150"/>
    <n v="0.57999999999999996"/>
    <n v="4.2"/>
    <n v="6398"/>
    <n v="84133700"/>
    <x v="0"/>
    <n v="1"/>
    <x v="0"/>
    <n v="15.985670862710185"/>
  </r>
  <r>
    <s v="B09Y5MP7C4"/>
    <x v="2"/>
    <x v="0"/>
    <n v="1299"/>
    <n v="3499"/>
    <n v="0.63"/>
    <n v="3.9"/>
    <n v="12452"/>
    <n v="43569548"/>
    <x v="0"/>
    <n v="1"/>
    <x v="0"/>
    <n v="15.971568553582909"/>
  </r>
  <r>
    <s v="B00SMFPJG0"/>
    <x v="1"/>
    <x v="2"/>
    <n v="649"/>
    <n v="670"/>
    <n v="0.03"/>
    <n v="4.0999999999999996"/>
    <n v="7786"/>
    <n v="5216620"/>
    <x v="0"/>
    <n v="0"/>
    <x v="0"/>
    <n v="15.954617716254205"/>
  </r>
  <r>
    <s v="B08KRMK9LZ"/>
    <x v="1"/>
    <x v="0"/>
    <n v="2025"/>
    <n v="5999"/>
    <n v="0.66"/>
    <n v="4.2"/>
    <n v="6233"/>
    <n v="37391767"/>
    <x v="0"/>
    <n v="1"/>
    <x v="0"/>
    <n v="15.93802055135145"/>
  </r>
  <r>
    <s v="B00NW4UWN6"/>
    <x v="1"/>
    <x v="2"/>
    <n v="1043"/>
    <n v="1345"/>
    <n v="0.22"/>
    <n v="3.8"/>
    <n v="15592"/>
    <n v="20971240"/>
    <x v="0"/>
    <n v="0"/>
    <x v="0"/>
    <n v="15.933132779782762"/>
  </r>
  <r>
    <s v="B00VA7YYUO"/>
    <x v="1"/>
    <x v="2"/>
    <n v="99"/>
    <n v="99"/>
    <n v="0"/>
    <n v="4.3"/>
    <n v="5036"/>
    <n v="498564"/>
    <x v="2"/>
    <n v="0"/>
    <x v="0"/>
    <n v="15.919339388688158"/>
  </r>
  <r>
    <s v="B09XXZXQC1"/>
    <x v="1"/>
    <x v="1"/>
    <n v="26999"/>
    <n v="37999"/>
    <n v="0.28999999999999998"/>
    <n v="4.5999999999999996"/>
    <n v="2886"/>
    <n v="109665114"/>
    <x v="0"/>
    <n v="0"/>
    <x v="1"/>
    <n v="15.918055205851314"/>
  </r>
  <r>
    <s v="B08235JZFB"/>
    <x v="1"/>
    <x v="2"/>
    <n v="850"/>
    <n v="1000"/>
    <n v="0.15"/>
    <n v="4.0999999999999996"/>
    <n v="7619"/>
    <n v="7619000"/>
    <x v="0"/>
    <n v="0"/>
    <x v="0"/>
    <n v="15.916015382492361"/>
  </r>
  <r>
    <s v="B08CS3BT4L"/>
    <x v="1"/>
    <x v="0"/>
    <n v="9999"/>
    <n v="12999"/>
    <n v="0.23"/>
    <n v="4.2"/>
    <n v="6088"/>
    <n v="79137912"/>
    <x v="0"/>
    <n v="0"/>
    <x v="0"/>
    <n v="15.895093091028995"/>
  </r>
  <r>
    <s v="B09NHVCHS9"/>
    <x v="1"/>
    <x v="1"/>
    <n v="59"/>
    <n v="199"/>
    <n v="0.7"/>
    <n v="4"/>
    <n v="9378"/>
    <n v="1866222"/>
    <x v="2"/>
    <n v="1"/>
    <x v="0"/>
    <n v="15.888626143437975"/>
  </r>
  <r>
    <s v="B09NJN8L25"/>
    <x v="1"/>
    <x v="1"/>
    <n v="59"/>
    <n v="199"/>
    <n v="0.7"/>
    <n v="4"/>
    <n v="9378"/>
    <n v="1866222"/>
    <x v="2"/>
    <n v="1"/>
    <x v="0"/>
    <n v="15.888626143437975"/>
  </r>
  <r>
    <s v="B09NKZXMWJ"/>
    <x v="1"/>
    <x v="1"/>
    <n v="139"/>
    <n v="249"/>
    <n v="0.44"/>
    <n v="4"/>
    <n v="9378"/>
    <n v="2335122"/>
    <x v="1"/>
    <n v="0"/>
    <x v="0"/>
    <n v="15.888626143437975"/>
  </r>
  <r>
    <s v="B0B3N8VG24"/>
    <x v="1"/>
    <x v="1"/>
    <n v="88"/>
    <n v="299"/>
    <n v="0.71"/>
    <n v="4"/>
    <n v="9378"/>
    <n v="2804022"/>
    <x v="1"/>
    <n v="1"/>
    <x v="0"/>
    <n v="15.888626143437975"/>
  </r>
  <r>
    <s v="B0B3MQXNFB"/>
    <x v="1"/>
    <x v="1"/>
    <n v="57.89"/>
    <n v="199"/>
    <n v="0.71"/>
    <n v="4"/>
    <n v="9378"/>
    <n v="1866222"/>
    <x v="2"/>
    <n v="1"/>
    <x v="0"/>
    <n v="15.888626143437975"/>
  </r>
  <r>
    <s v="B08P9RYPLR"/>
    <x v="1"/>
    <x v="1"/>
    <n v="129"/>
    <n v="249"/>
    <n v="0.48"/>
    <n v="4"/>
    <n v="9378"/>
    <n v="2335122"/>
    <x v="1"/>
    <n v="0"/>
    <x v="0"/>
    <n v="15.888626143437975"/>
  </r>
  <r>
    <s v="B08N1WL9XW"/>
    <x v="1"/>
    <x v="1"/>
    <n v="182"/>
    <n v="599"/>
    <n v="0.7"/>
    <n v="4"/>
    <n v="9378"/>
    <n v="5617422"/>
    <x v="0"/>
    <n v="1"/>
    <x v="0"/>
    <n v="15.888626143437975"/>
  </r>
  <r>
    <s v="B09JS562TP"/>
    <x v="1"/>
    <x v="0"/>
    <n v="1399"/>
    <n v="1630"/>
    <n v="0.14000000000000001"/>
    <n v="4"/>
    <n v="9378"/>
    <n v="15286140"/>
    <x v="0"/>
    <n v="0"/>
    <x v="0"/>
    <n v="15.888626143437975"/>
  </r>
  <r>
    <s v="B09JS94MBV"/>
    <x v="1"/>
    <x v="0"/>
    <n v="1399"/>
    <n v="1630"/>
    <n v="0.14000000000000001"/>
    <n v="4"/>
    <n v="9378"/>
    <n v="15286140"/>
    <x v="0"/>
    <n v="0"/>
    <x v="0"/>
    <n v="15.888626143437975"/>
  </r>
  <r>
    <s v="B08CFCK6CW"/>
    <x v="1"/>
    <x v="0"/>
    <n v="1199"/>
    <n v="7999"/>
    <n v="0.85"/>
    <n v="3.6"/>
    <n v="25910"/>
    <n v="207254090"/>
    <x v="0"/>
    <n v="1"/>
    <x v="0"/>
    <n v="15.888543027542665"/>
  </r>
  <r>
    <s v="B09NHVCHS9"/>
    <x v="1"/>
    <x v="1"/>
    <n v="59"/>
    <n v="199"/>
    <n v="0.7"/>
    <n v="4"/>
    <n v="9377"/>
    <n v="1866023"/>
    <x v="2"/>
    <n v="1"/>
    <x v="0"/>
    <n v="15.888440913611323"/>
  </r>
  <r>
    <s v="B09NL4DJ2Z"/>
    <x v="1"/>
    <x v="1"/>
    <n v="139"/>
    <n v="249"/>
    <n v="0.44"/>
    <n v="4"/>
    <n v="9377"/>
    <n v="2334873"/>
    <x v="1"/>
    <n v="0"/>
    <x v="0"/>
    <n v="15.888440913611323"/>
  </r>
  <r>
    <s v="B09NHVCHS9"/>
    <x v="1"/>
    <x v="1"/>
    <n v="59"/>
    <n v="199"/>
    <n v="0.7"/>
    <n v="4"/>
    <n v="9377"/>
    <n v="1866023"/>
    <x v="2"/>
    <n v="1"/>
    <x v="0"/>
    <n v="15.888440913611323"/>
  </r>
  <r>
    <s v="B0085W2MUQ"/>
    <x v="1"/>
    <x v="2"/>
    <n v="765"/>
    <n v="970"/>
    <n v="0.21"/>
    <n v="4.2"/>
    <n v="6055"/>
    <n v="5873350"/>
    <x v="0"/>
    <n v="0"/>
    <x v="0"/>
    <n v="15.885180639266469"/>
  </r>
  <r>
    <s v="B09NR6G588"/>
    <x v="1"/>
    <x v="0"/>
    <n v="1199"/>
    <n v="4999"/>
    <n v="0.76"/>
    <n v="3.8"/>
    <n v="14961"/>
    <n v="74790039"/>
    <x v="0"/>
    <n v="1"/>
    <x v="0"/>
    <n v="15.86496067154787"/>
  </r>
  <r>
    <s v="B00935MGHS"/>
    <x v="1"/>
    <x v="2"/>
    <n v="1199"/>
    <n v="1795"/>
    <n v="0.33"/>
    <n v="4.2"/>
    <n v="5967"/>
    <n v="10710765"/>
    <x v="0"/>
    <n v="0"/>
    <x v="0"/>
    <n v="15.858481020751373"/>
  </r>
  <r>
    <s v="B07W14CHV8"/>
    <x v="1"/>
    <x v="1"/>
    <n v="199"/>
    <n v="799"/>
    <n v="0.75"/>
    <n v="4.0999999999999996"/>
    <n v="7333"/>
    <n v="5859067"/>
    <x v="0"/>
    <n v="1"/>
    <x v="0"/>
    <n v="15.847897713060792"/>
  </r>
  <r>
    <s v="B00SH18114"/>
    <x v="1"/>
    <x v="2"/>
    <n v="160"/>
    <n v="299"/>
    <n v="0.46"/>
    <n v="4.5999999999999996"/>
    <n v="2781"/>
    <n v="831519"/>
    <x v="1"/>
    <n v="0"/>
    <x v="1"/>
    <n v="15.844042778017725"/>
  </r>
  <r>
    <s v="B09YV575RK"/>
    <x v="1"/>
    <x v="0"/>
    <n v="2499"/>
    <n v="9999"/>
    <n v="0.75"/>
    <n v="4"/>
    <n v="9090"/>
    <n v="90890910"/>
    <x v="0"/>
    <n v="1"/>
    <x v="0"/>
    <n v="15.834446631059517"/>
  </r>
  <r>
    <s v="B08ZN4B121"/>
    <x v="1"/>
    <x v="0"/>
    <n v="539"/>
    <n v="1599"/>
    <n v="0.66"/>
    <n v="3.8"/>
    <n v="14648"/>
    <n v="23422152"/>
    <x v="0"/>
    <n v="1"/>
    <x v="0"/>
    <n v="15.830070320214384"/>
  </r>
  <r>
    <s v="B098R25TGC"/>
    <x v="1"/>
    <x v="0"/>
    <n v="1299"/>
    <n v="2999"/>
    <n v="0.56999999999999995"/>
    <n v="3.8"/>
    <n v="14629"/>
    <n v="43872371"/>
    <x v="0"/>
    <n v="1"/>
    <x v="0"/>
    <n v="15.827928439276182"/>
  </r>
  <r>
    <s v="B00P0R95EA"/>
    <x v="1"/>
    <x v="2"/>
    <n v="510"/>
    <n v="640"/>
    <n v="0.2"/>
    <n v="4.0999999999999996"/>
    <n v="7229"/>
    <n v="4626560"/>
    <x v="0"/>
    <n v="0"/>
    <x v="0"/>
    <n v="15.822467018907576"/>
  </r>
  <r>
    <s v="B078JT7LTD"/>
    <x v="1"/>
    <x v="2"/>
    <n v="6120"/>
    <n v="8073"/>
    <n v="0.24"/>
    <n v="4.5999999999999996"/>
    <n v="2751"/>
    <n v="22208823"/>
    <x v="0"/>
    <n v="0"/>
    <x v="1"/>
    <n v="15.822382775991978"/>
  </r>
  <r>
    <s v="B09DG9VNWB"/>
    <x v="1"/>
    <x v="0"/>
    <n v="12000"/>
    <n v="29999"/>
    <n v="0.6"/>
    <n v="4.3"/>
    <n v="4744"/>
    <n v="142315256"/>
    <x v="0"/>
    <n v="1"/>
    <x v="0"/>
    <n v="15.80781573208224"/>
  </r>
  <r>
    <s v="B0B6BLTGTT"/>
    <x v="1"/>
    <x v="0"/>
    <n v="2999"/>
    <n v="5999"/>
    <n v="0.5"/>
    <n v="4.0999999999999996"/>
    <n v="7148"/>
    <n v="42880852"/>
    <x v="0"/>
    <n v="1"/>
    <x v="0"/>
    <n v="15.802405717971084"/>
  </r>
  <r>
    <s v="B0BM9H2NY9"/>
    <x v="1"/>
    <x v="2"/>
    <n v="699"/>
    <n v="1599"/>
    <n v="0.56000000000000005"/>
    <n v="4.7"/>
    <n v="2300"/>
    <n v="3677700"/>
    <x v="0"/>
    <n v="1"/>
    <x v="1"/>
    <n v="15.801008107742625"/>
  </r>
  <r>
    <s v="B08498D67S"/>
    <x v="1"/>
    <x v="1"/>
    <n v="1149"/>
    <n v="1800"/>
    <n v="0.36"/>
    <n v="4.3"/>
    <n v="4723"/>
    <n v="8501400"/>
    <x v="0"/>
    <n v="0"/>
    <x v="0"/>
    <n v="15.799532522448352"/>
  </r>
  <r>
    <s v="B0B1YVCJ2Y"/>
    <x v="3"/>
    <x v="0"/>
    <n v="11499"/>
    <n v="19990"/>
    <n v="0.42"/>
    <n v="4.3"/>
    <n v="4703"/>
    <n v="94012970"/>
    <x v="0"/>
    <n v="0"/>
    <x v="0"/>
    <n v="15.791609446192753"/>
  </r>
  <r>
    <s v="B0B1YZX72F"/>
    <x v="3"/>
    <x v="0"/>
    <n v="27999"/>
    <n v="40990"/>
    <n v="0.32"/>
    <n v="4.3"/>
    <n v="4703"/>
    <n v="192775970"/>
    <x v="0"/>
    <n v="0"/>
    <x v="0"/>
    <n v="15.791609446192753"/>
  </r>
  <r>
    <s v="B0B1YY6JJL"/>
    <x v="3"/>
    <x v="0"/>
    <n v="23999"/>
    <n v="34990"/>
    <n v="0.31"/>
    <n v="4.3"/>
    <n v="4703"/>
    <n v="164557970"/>
    <x v="0"/>
    <n v="0"/>
    <x v="0"/>
    <n v="15.791609446192753"/>
  </r>
  <r>
    <s v="B0B1YZ9CB8"/>
    <x v="3"/>
    <x v="0"/>
    <n v="32999"/>
    <n v="47990"/>
    <n v="0.31"/>
    <n v="4.3"/>
    <n v="4703"/>
    <n v="225696970"/>
    <x v="0"/>
    <n v="0"/>
    <x v="0"/>
    <n v="15.791609446192753"/>
  </r>
  <r>
    <s v="B0BC9BW512"/>
    <x v="3"/>
    <x v="0"/>
    <n v="18999"/>
    <n v="24990"/>
    <n v="0.24"/>
    <n v="4.3"/>
    <n v="4702"/>
    <n v="117502980"/>
    <x v="0"/>
    <n v="0"/>
    <x v="0"/>
    <n v="15.791212408608141"/>
  </r>
  <r>
    <s v="B08M66K48D"/>
    <x v="1"/>
    <x v="0"/>
    <n v="299"/>
    <n v="599"/>
    <n v="0.5"/>
    <n v="4.3"/>
    <n v="4674"/>
    <n v="2799726"/>
    <x v="0"/>
    <n v="1"/>
    <x v="0"/>
    <n v="15.780060945396706"/>
  </r>
  <r>
    <s v="B08GJ57MKL"/>
    <x v="1"/>
    <x v="2"/>
    <n v="14400"/>
    <n v="59900"/>
    <n v="0.76"/>
    <n v="4.4000000000000004"/>
    <n v="3837"/>
    <n v="229836300"/>
    <x v="0"/>
    <n v="1"/>
    <x v="0"/>
    <n v="15.770061869757594"/>
  </r>
  <r>
    <s v="B08N6P8G5K"/>
    <x v="1"/>
    <x v="2"/>
    <n v="6790"/>
    <n v="10995"/>
    <n v="0.38"/>
    <n v="4.5"/>
    <n v="3192"/>
    <n v="35096040"/>
    <x v="0"/>
    <n v="0"/>
    <x v="1"/>
    <n v="15.768895133427502"/>
  </r>
  <r>
    <s v="B08CFJBZRK"/>
    <x v="1"/>
    <x v="2"/>
    <n v="3249"/>
    <n v="6295"/>
    <n v="0.48"/>
    <n v="3.8"/>
    <n v="14062"/>
    <n v="88520290"/>
    <x v="0"/>
    <n v="0"/>
    <x v="0"/>
    <n v="15.762696311697523"/>
  </r>
  <r>
    <s v="B07TXCY3YK"/>
    <x v="1"/>
    <x v="2"/>
    <n v="2237.81"/>
    <n v="3899"/>
    <n v="0.43"/>
    <n v="3.9"/>
    <n v="11004"/>
    <n v="42904596"/>
    <x v="0"/>
    <n v="0"/>
    <x v="0"/>
    <n v="15.762201182868528"/>
  </r>
  <r>
    <s v="B012ELCYUG"/>
    <x v="1"/>
    <x v="2"/>
    <n v="635"/>
    <n v="635"/>
    <n v="0"/>
    <n v="4.3"/>
    <n v="4570"/>
    <n v="2901950"/>
    <x v="0"/>
    <n v="0"/>
    <x v="0"/>
    <n v="15.738048251544122"/>
  </r>
  <r>
    <s v="B095JQVC7N"/>
    <x v="1"/>
    <x v="0"/>
    <n v="42999"/>
    <n v="59999"/>
    <n v="0.28000000000000003"/>
    <n v="4.0999999999999996"/>
    <n v="6753"/>
    <n v="405173247"/>
    <x v="0"/>
    <n v="0"/>
    <x v="0"/>
    <n v="15.701200330827509"/>
  </r>
  <r>
    <s v="B095JPKPH3"/>
    <x v="1"/>
    <x v="0"/>
    <n v="61999"/>
    <n v="69999"/>
    <n v="0.11"/>
    <n v="4.0999999999999996"/>
    <n v="6753"/>
    <n v="472703247"/>
    <x v="0"/>
    <n v="0"/>
    <x v="0"/>
    <n v="15.701200330827509"/>
  </r>
  <r>
    <s v="B0162K34H2"/>
    <x v="1"/>
    <x v="1"/>
    <n v="849"/>
    <n v="999"/>
    <n v="0.15"/>
    <n v="4.0999999999999996"/>
    <n v="6736"/>
    <n v="6729264"/>
    <x v="0"/>
    <n v="0"/>
    <x v="0"/>
    <n v="15.69671284414598"/>
  </r>
  <r>
    <s v="B08JW1GVS7"/>
    <x v="1"/>
    <x v="0"/>
    <n v="2179"/>
    <n v="3999"/>
    <n v="0.46"/>
    <n v="4"/>
    <n v="8380"/>
    <n v="33511620"/>
    <x v="0"/>
    <n v="0"/>
    <x v="0"/>
    <n v="15.693183362622015"/>
  </r>
  <r>
    <s v="B088Z1YWBC"/>
    <x v="0"/>
    <x v="0"/>
    <n v="9490"/>
    <n v="15990"/>
    <n v="0.41"/>
    <n v="3.9"/>
    <n v="10480"/>
    <n v="167575200"/>
    <x v="0"/>
    <n v="0"/>
    <x v="0"/>
    <n v="15.679570611837123"/>
  </r>
  <r>
    <s v="B097C564GC"/>
    <x v="1"/>
    <x v="1"/>
    <n v="294"/>
    <n v="4999"/>
    <n v="0.94"/>
    <n v="4.3"/>
    <n v="4426"/>
    <n v="22125574"/>
    <x v="0"/>
    <n v="1"/>
    <x v="0"/>
    <n v="15.678270944509045"/>
  </r>
  <r>
    <s v="B09MKP344P"/>
    <x v="1"/>
    <x v="0"/>
    <n v="8499"/>
    <n v="12999"/>
    <n v="0.35"/>
    <n v="4.0999999999999996"/>
    <n v="6662"/>
    <n v="86599338"/>
    <x v="0"/>
    <n v="0"/>
    <x v="0"/>
    <n v="15.677046234399359"/>
  </r>
  <r>
    <s v="B00F159RIK"/>
    <x v="1"/>
    <x v="2"/>
    <n v="499"/>
    <n v="625"/>
    <n v="0.2"/>
    <n v="4.2"/>
    <n v="5355"/>
    <n v="3346875"/>
    <x v="0"/>
    <n v="0"/>
    <x v="0"/>
    <n v="15.66113038702788"/>
  </r>
  <r>
    <s v="B08MCD9JFY"/>
    <x v="1"/>
    <x v="0"/>
    <n v="799"/>
    <n v="1999"/>
    <n v="0.6"/>
    <n v="3.8"/>
    <n v="12958"/>
    <n v="25903042"/>
    <x v="0"/>
    <n v="1"/>
    <x v="0"/>
    <n v="15.627771661486921"/>
  </r>
  <r>
    <s v="B00J5DYCCA"/>
    <x v="1"/>
    <x v="2"/>
    <n v="1399"/>
    <n v="1890"/>
    <n v="0.26"/>
    <n v="4"/>
    <n v="8031"/>
    <n v="15178590"/>
    <x v="0"/>
    <n v="0"/>
    <x v="0"/>
    <n v="15.619294799203777"/>
  </r>
  <r>
    <s v="B00TDD0YM4"/>
    <x v="1"/>
    <x v="2"/>
    <n v="1490"/>
    <n v="1695"/>
    <n v="0.12"/>
    <n v="4.4000000000000004"/>
    <n v="3543"/>
    <n v="6005385"/>
    <x v="0"/>
    <n v="0"/>
    <x v="0"/>
    <n v="15.617772338146059"/>
  </r>
  <r>
    <s v="B08HLC7Z3G"/>
    <x v="1"/>
    <x v="2"/>
    <n v="1182"/>
    <n v="2995"/>
    <n v="0.61"/>
    <n v="4.2"/>
    <n v="5178"/>
    <n v="15508110"/>
    <x v="0"/>
    <n v="1"/>
    <x v="0"/>
    <n v="15.599832826275156"/>
  </r>
  <r>
    <s v="B07QHHCB27"/>
    <x v="1"/>
    <x v="2"/>
    <n v="1499"/>
    <n v="2100"/>
    <n v="0.28999999999999998"/>
    <n v="4.0999999999999996"/>
    <n v="6355"/>
    <n v="13345500"/>
    <x v="0"/>
    <n v="0"/>
    <x v="0"/>
    <n v="15.593053942994901"/>
  </r>
  <r>
    <s v="B099SD8PRP"/>
    <x v="2"/>
    <x v="1"/>
    <n v="579"/>
    <n v="1090"/>
    <n v="0.47"/>
    <n v="4.4000000000000004"/>
    <n v="3482"/>
    <n v="3795380"/>
    <x v="0"/>
    <n v="0"/>
    <x v="0"/>
    <n v="15.58459528761624"/>
  </r>
  <r>
    <s v="B0BBN4DZBD"/>
    <x v="1"/>
    <x v="0"/>
    <n v="6499"/>
    <n v="8999"/>
    <n v="0.28000000000000003"/>
    <n v="4"/>
    <n v="7807"/>
    <n v="70255193"/>
    <x v="0"/>
    <n v="0"/>
    <x v="0"/>
    <n v="15.570159218634542"/>
  </r>
  <r>
    <s v="B0BBN56J5H"/>
    <x v="1"/>
    <x v="0"/>
    <n v="6499"/>
    <n v="8999"/>
    <n v="0.28000000000000003"/>
    <n v="4"/>
    <n v="7807"/>
    <n v="70255193"/>
    <x v="0"/>
    <n v="0"/>
    <x v="0"/>
    <n v="15.570159218634542"/>
  </r>
  <r>
    <s v="B0BBN3WF7V"/>
    <x v="1"/>
    <x v="0"/>
    <n v="6499"/>
    <n v="8999"/>
    <n v="0.28000000000000003"/>
    <n v="4"/>
    <n v="7807"/>
    <n v="70255193"/>
    <x v="0"/>
    <n v="0"/>
    <x v="0"/>
    <n v="15.570159218634542"/>
  </r>
  <r>
    <s v="B09BW334ML"/>
    <x v="1"/>
    <x v="0"/>
    <n v="349"/>
    <n v="1499"/>
    <n v="0.77"/>
    <n v="4.3"/>
    <n v="4145"/>
    <n v="6213355"/>
    <x v="0"/>
    <n v="1"/>
    <x v="0"/>
    <n v="15.55580598035872"/>
  </r>
  <r>
    <s v="B08R69VDHT"/>
    <x v="1"/>
    <x v="1"/>
    <n v="115"/>
    <n v="499"/>
    <n v="0.77"/>
    <n v="4"/>
    <n v="7732"/>
    <n v="3858268"/>
    <x v="1"/>
    <n v="1"/>
    <x v="0"/>
    <n v="15.553392040712197"/>
  </r>
  <r>
    <s v="B08R69WBN7"/>
    <x v="1"/>
    <x v="1"/>
    <n v="149"/>
    <n v="499"/>
    <n v="0.7"/>
    <n v="4"/>
    <n v="7732"/>
    <n v="3858268"/>
    <x v="1"/>
    <n v="1"/>
    <x v="0"/>
    <n v="15.553392040712197"/>
  </r>
  <r>
    <s v="B08R69VDHT"/>
    <x v="1"/>
    <x v="1"/>
    <n v="115"/>
    <n v="499"/>
    <n v="0.77"/>
    <n v="4"/>
    <n v="7732"/>
    <n v="3858268"/>
    <x v="1"/>
    <n v="1"/>
    <x v="0"/>
    <n v="15.553392040712197"/>
  </r>
  <r>
    <s v="B08R69VDHT"/>
    <x v="1"/>
    <x v="1"/>
    <n v="115"/>
    <n v="499"/>
    <n v="0.77"/>
    <n v="4"/>
    <n v="7732"/>
    <n v="3858268"/>
    <x v="1"/>
    <n v="1"/>
    <x v="0"/>
    <n v="15.553392040712197"/>
  </r>
  <r>
    <s v="B00S2SEV7K"/>
    <x v="1"/>
    <x v="5"/>
    <n v="90"/>
    <n v="100"/>
    <n v="0.1"/>
    <n v="4.0999999999999996"/>
    <n v="6199"/>
    <n v="619900"/>
    <x v="2"/>
    <n v="0"/>
    <x v="0"/>
    <n v="15.54880592694284"/>
  </r>
  <r>
    <s v="B09BCNQ9R2"/>
    <x v="1"/>
    <x v="0"/>
    <n v="139"/>
    <n v="499"/>
    <n v="0.72"/>
    <n v="4.2"/>
    <n v="4971"/>
    <n v="2480529"/>
    <x v="1"/>
    <n v="1"/>
    <x v="0"/>
    <n v="15.525430703872352"/>
  </r>
  <r>
    <s v="B01F7B2JCI"/>
    <x v="1"/>
    <x v="2"/>
    <n v="184"/>
    <n v="450"/>
    <n v="0.59"/>
    <n v="4.2"/>
    <n v="4971"/>
    <n v="2236950"/>
    <x v="1"/>
    <n v="1"/>
    <x v="0"/>
    <n v="15.525430703872352"/>
  </r>
  <r>
    <s v="B0971DWFDT"/>
    <x v="1"/>
    <x v="0"/>
    <n v="337"/>
    <n v="699"/>
    <n v="0.52"/>
    <n v="4.2"/>
    <n v="4969"/>
    <n v="3473331"/>
    <x v="0"/>
    <n v="1"/>
    <x v="0"/>
    <n v="15.524696832679995"/>
  </r>
  <r>
    <s v="B07YWS9SP9"/>
    <x v="1"/>
    <x v="1"/>
    <n v="599"/>
    <n v="999"/>
    <n v="0.4"/>
    <n v="4"/>
    <n v="7601"/>
    <n v="7593399"/>
    <x v="0"/>
    <n v="0"/>
    <x v="0"/>
    <n v="15.52371146106834"/>
  </r>
  <r>
    <s v="B01LYLJ99X"/>
    <x v="1"/>
    <x v="1"/>
    <n v="449"/>
    <n v="1300"/>
    <n v="0.65"/>
    <n v="4.2"/>
    <n v="4959"/>
    <n v="6446700"/>
    <x v="0"/>
    <n v="1"/>
    <x v="0"/>
    <n v="15.521023041258831"/>
  </r>
  <r>
    <s v="B0B31BYXQQ"/>
    <x v="1"/>
    <x v="0"/>
    <n v="1399"/>
    <n v="5499"/>
    <n v="0.75"/>
    <n v="3.9"/>
    <n v="9504"/>
    <n v="52262496"/>
    <x v="0"/>
    <n v="1"/>
    <x v="0"/>
    <n v="15.514013272685702"/>
  </r>
  <r>
    <s v="B0811VCGL5"/>
    <x v="1"/>
    <x v="2"/>
    <n v="9970"/>
    <n v="12999"/>
    <n v="0.23"/>
    <n v="4.3"/>
    <n v="4049"/>
    <n v="52632951"/>
    <x v="0"/>
    <n v="0"/>
    <x v="0"/>
    <n v="15.512056599823074"/>
  </r>
  <r>
    <s v="B078WB1VWJ"/>
    <x v="1"/>
    <x v="2"/>
    <n v="1110"/>
    <n v="1599"/>
    <n v="0.31"/>
    <n v="4.3"/>
    <n v="4022"/>
    <n v="6431178"/>
    <x v="0"/>
    <n v="0"/>
    <x v="0"/>
    <n v="15.499565140056424"/>
  </r>
  <r>
    <s v="B08MTCKDYN"/>
    <x v="1"/>
    <x v="0"/>
    <n v="119"/>
    <n v="299"/>
    <n v="0.6"/>
    <n v="4.0999999999999996"/>
    <n v="5999"/>
    <n v="1793701"/>
    <x v="1"/>
    <n v="1"/>
    <x v="0"/>
    <n v="15.490420126572937"/>
  </r>
  <r>
    <s v="B08MTCKDYN"/>
    <x v="1"/>
    <x v="0"/>
    <n v="119"/>
    <n v="299"/>
    <n v="0.6"/>
    <n v="4.0999999999999996"/>
    <n v="5999"/>
    <n v="1793701"/>
    <x v="1"/>
    <n v="1"/>
    <x v="0"/>
    <n v="15.490420126572937"/>
  </r>
  <r>
    <s v="B08K9PX15C"/>
    <x v="1"/>
    <x v="1"/>
    <n v="849"/>
    <n v="1499"/>
    <n v="0.43"/>
    <n v="4"/>
    <n v="7352"/>
    <n v="11020648"/>
    <x v="0"/>
    <n v="0"/>
    <x v="0"/>
    <n v="15.465858263886961"/>
  </r>
  <r>
    <s v="B07NPBG1B4"/>
    <x v="1"/>
    <x v="2"/>
    <n v="1982.84"/>
    <n v="3300"/>
    <n v="0.4"/>
    <n v="4.0999999999999996"/>
    <n v="5873"/>
    <n v="19380900"/>
    <x v="0"/>
    <n v="0"/>
    <x v="0"/>
    <n v="15.452629162965803"/>
  </r>
  <r>
    <s v="B09NC2TY11"/>
    <x v="1"/>
    <x v="0"/>
    <n v="2499"/>
    <n v="5999"/>
    <n v="0.57999999999999996"/>
    <n v="4.0999999999999996"/>
    <n v="5852"/>
    <n v="35106148"/>
    <x v="0"/>
    <n v="1"/>
    <x v="0"/>
    <n v="15.446251948868138"/>
  </r>
  <r>
    <s v="B00B3VFJY2"/>
    <x v="1"/>
    <x v="2"/>
    <n v="980"/>
    <n v="980"/>
    <n v="0"/>
    <n v="4.2"/>
    <n v="4740"/>
    <n v="4645200"/>
    <x v="0"/>
    <n v="0"/>
    <x v="0"/>
    <n v="15.438653812339618"/>
  </r>
  <r>
    <s v="B0993BB11X"/>
    <x v="0"/>
    <x v="0"/>
    <n v="999"/>
    <n v="1599"/>
    <n v="0.38"/>
    <n v="4"/>
    <n v="7222"/>
    <n v="11547978"/>
    <x v="0"/>
    <n v="0"/>
    <x v="0"/>
    <n v="15.434870459441166"/>
  </r>
  <r>
    <s v="B09MZCQYHZ"/>
    <x v="0"/>
    <x v="0"/>
    <n v="999"/>
    <n v="1599"/>
    <n v="0.38"/>
    <n v="4"/>
    <n v="7222"/>
    <n v="11547978"/>
    <x v="0"/>
    <n v="0"/>
    <x v="0"/>
    <n v="15.434870459441166"/>
  </r>
  <r>
    <s v="B07SY4C3TD"/>
    <x v="1"/>
    <x v="1"/>
    <n v="596"/>
    <n v="723"/>
    <n v="0.18"/>
    <n v="4.4000000000000004"/>
    <n v="3219"/>
    <n v="2327337"/>
    <x v="0"/>
    <n v="0"/>
    <x v="0"/>
    <n v="15.434565835461656"/>
  </r>
  <r>
    <s v="B08CYPB15D"/>
    <x v="1"/>
    <x v="1"/>
    <n v="717"/>
    <n v="761"/>
    <n v="0.06"/>
    <n v="4"/>
    <n v="7199"/>
    <n v="5478439"/>
    <x v="0"/>
    <n v="0"/>
    <x v="0"/>
    <n v="15.429329985725074"/>
  </r>
  <r>
    <s v="B09SPTNG58"/>
    <x v="1"/>
    <x v="2"/>
    <n v="1449"/>
    <n v="2349"/>
    <n v="0.38"/>
    <n v="3.9"/>
    <n v="9019"/>
    <n v="21185631"/>
    <x v="0"/>
    <n v="0"/>
    <x v="0"/>
    <n v="15.425305496413571"/>
  </r>
  <r>
    <s v="B00J4YG0PC"/>
    <x v="1"/>
    <x v="5"/>
    <n v="561"/>
    <n v="720"/>
    <n v="0.22"/>
    <n v="4.4000000000000004"/>
    <n v="3182"/>
    <n v="2291040"/>
    <x v="0"/>
    <n v="0"/>
    <x v="0"/>
    <n v="15.412481209932414"/>
  </r>
  <r>
    <s v="B08H673XKN"/>
    <x v="1"/>
    <x v="2"/>
    <n v="3249"/>
    <n v="7795"/>
    <n v="0.57999999999999996"/>
    <n v="4.2"/>
    <n v="4664"/>
    <n v="36355880"/>
    <x v="0"/>
    <n v="1"/>
    <x v="0"/>
    <n v="15.40917692194658"/>
  </r>
  <r>
    <s v="B07Z3K96FR"/>
    <x v="1"/>
    <x v="1"/>
    <n v="399"/>
    <n v="1499"/>
    <n v="0.73"/>
    <n v="4.0999999999999996"/>
    <n v="5730"/>
    <n v="8589270"/>
    <x v="0"/>
    <n v="1"/>
    <x v="0"/>
    <n v="15.408744674676772"/>
  </r>
  <r>
    <s v="B07V82W5CN"/>
    <x v="1"/>
    <x v="1"/>
    <n v="1349"/>
    <n v="2198"/>
    <n v="0.39"/>
    <n v="4"/>
    <n v="7113"/>
    <n v="15634374"/>
    <x v="0"/>
    <n v="0"/>
    <x v="0"/>
    <n v="15.408455443399045"/>
  </r>
  <r>
    <s v="B09XJ5LD6L"/>
    <x v="1"/>
    <x v="0"/>
    <n v="23999"/>
    <n v="32999"/>
    <n v="0.27"/>
    <n v="3.9"/>
    <n v="8866"/>
    <n v="292569134"/>
    <x v="0"/>
    <n v="0"/>
    <x v="0"/>
    <n v="15.396329163012478"/>
  </r>
  <r>
    <s v="B08KHM9VBJ"/>
    <x v="1"/>
    <x v="1"/>
    <n v="2099"/>
    <n v="3250"/>
    <n v="0.35"/>
    <n v="3.8"/>
    <n v="11213"/>
    <n v="36442250"/>
    <x v="0"/>
    <n v="0"/>
    <x v="0"/>
    <n v="15.389090096697407"/>
  </r>
  <r>
    <s v="B0162LYSFS"/>
    <x v="1"/>
    <x v="1"/>
    <n v="799"/>
    <n v="1749"/>
    <n v="0.54"/>
    <n v="4.0999999999999996"/>
    <n v="5626"/>
    <n v="9839874"/>
    <x v="0"/>
    <n v="1"/>
    <x v="0"/>
    <n v="15.376135352131367"/>
  </r>
  <r>
    <s v="B0883LQJ6B"/>
    <x v="1"/>
    <x v="2"/>
    <n v="1199"/>
    <n v="1690"/>
    <n v="0.28999999999999998"/>
    <n v="4.2"/>
    <n v="4580"/>
    <n v="7740200"/>
    <x v="0"/>
    <n v="0"/>
    <x v="0"/>
    <n v="15.376033225459551"/>
  </r>
  <r>
    <s v="B08CYNJ5KY"/>
    <x v="1"/>
    <x v="1"/>
    <n v="828"/>
    <n v="861"/>
    <n v="0.04"/>
    <n v="4.2"/>
    <n v="4567"/>
    <n v="3932187"/>
    <x v="0"/>
    <n v="0"/>
    <x v="0"/>
    <n v="15.370849599998724"/>
  </r>
  <r>
    <s v="B08CRRQK6Z"/>
    <x v="0"/>
    <x v="0"/>
    <n v="4999"/>
    <n v="12499"/>
    <n v="0.6"/>
    <n v="4.2"/>
    <n v="4541"/>
    <n v="56757959"/>
    <x v="0"/>
    <n v="1"/>
    <x v="0"/>
    <n v="15.36043794551161"/>
  </r>
  <r>
    <s v="B09PL79D2X"/>
    <x v="1"/>
    <x v="0"/>
    <n v="1598"/>
    <n v="2990"/>
    <n v="0.47"/>
    <n v="3.8"/>
    <n v="11015"/>
    <n v="32934850"/>
    <x v="0"/>
    <n v="0"/>
    <x v="0"/>
    <n v="15.359690923545696"/>
  </r>
  <r>
    <s v="B07YFWVRCM"/>
    <x v="1"/>
    <x v="0"/>
    <n v="2299"/>
    <n v="7500"/>
    <n v="0.69"/>
    <n v="4.0999999999999996"/>
    <n v="5554"/>
    <n v="41655000"/>
    <x v="0"/>
    <n v="1"/>
    <x v="0"/>
    <n v="15.353204659435233"/>
  </r>
  <r>
    <s v="B08D75R3Z1"/>
    <x v="1"/>
    <x v="0"/>
    <n v="299"/>
    <n v="1900"/>
    <n v="0.84"/>
    <n v="3.6"/>
    <n v="18202"/>
    <n v="34583800"/>
    <x v="0"/>
    <n v="1"/>
    <x v="0"/>
    <n v="15.336514688717546"/>
  </r>
  <r>
    <s v="B0814ZY6FP"/>
    <x v="1"/>
    <x v="0"/>
    <n v="899"/>
    <n v="1199"/>
    <n v="0.25"/>
    <n v="3.8"/>
    <n v="10751"/>
    <n v="12890449"/>
    <x v="0"/>
    <n v="0"/>
    <x v="0"/>
    <n v="15.319659171697049"/>
  </r>
  <r>
    <s v="B09TMZ1MF8"/>
    <x v="1"/>
    <x v="1"/>
    <n v="1709"/>
    <n v="4000"/>
    <n v="0.56999999999999995"/>
    <n v="4.4000000000000004"/>
    <n v="3029"/>
    <n v="12116000"/>
    <x v="0"/>
    <n v="1"/>
    <x v="0"/>
    <n v="15.318347565410143"/>
  </r>
  <r>
    <s v="B07WJXCTG9"/>
    <x v="1"/>
    <x v="2"/>
    <n v="699"/>
    <n v="1345"/>
    <n v="0.48"/>
    <n v="3.9"/>
    <n v="8446"/>
    <n v="11359870"/>
    <x v="0"/>
    <n v="0"/>
    <x v="0"/>
    <n v="15.314139727312316"/>
  </r>
  <r>
    <s v="B097RJ867P"/>
    <x v="1"/>
    <x v="2"/>
    <n v="8799"/>
    <n v="11595"/>
    <n v="0.24"/>
    <n v="4.4000000000000004"/>
    <n v="2981"/>
    <n v="34564695"/>
    <x v="0"/>
    <n v="0"/>
    <x v="0"/>
    <n v="15.287833612114694"/>
  </r>
  <r>
    <s v="B07HZ2QCGR"/>
    <x v="1"/>
    <x v="1"/>
    <n v="350"/>
    <n v="599"/>
    <n v="0.42"/>
    <n v="3.9"/>
    <n v="8314"/>
    <n v="4980086"/>
    <x v="0"/>
    <n v="0"/>
    <x v="0"/>
    <n v="15.287462788866598"/>
  </r>
  <r>
    <s v="B0B9XLX8VR"/>
    <x v="1"/>
    <x v="0"/>
    <n v="37999"/>
    <n v="65000"/>
    <n v="0.42"/>
    <n v="4.3"/>
    <n v="3587"/>
    <n v="233155000"/>
    <x v="0"/>
    <n v="0"/>
    <x v="0"/>
    <n v="15.285865467799834"/>
  </r>
  <r>
    <s v="B0BC8BQ432"/>
    <x v="1"/>
    <x v="0"/>
    <n v="54990"/>
    <n v="85000"/>
    <n v="0.35"/>
    <n v="4.3"/>
    <n v="3587"/>
    <n v="304895000"/>
    <x v="0"/>
    <n v="0"/>
    <x v="0"/>
    <n v="15.285865467799834"/>
  </r>
  <r>
    <s v="B01JOFKL0A"/>
    <x v="1"/>
    <x v="1"/>
    <n v="5299"/>
    <n v="6355"/>
    <n v="0.17"/>
    <n v="3.9"/>
    <n v="8280"/>
    <n v="52619400"/>
    <x v="0"/>
    <n v="0"/>
    <x v="0"/>
    <n v="15.280522860104529"/>
  </r>
  <r>
    <s v="B00935MD1C"/>
    <x v="1"/>
    <x v="2"/>
    <n v="2719"/>
    <n v="3945"/>
    <n v="0.31"/>
    <n v="3.7"/>
    <n v="13406"/>
    <n v="52886670"/>
    <x v="0"/>
    <n v="0"/>
    <x v="0"/>
    <n v="15.271126954706082"/>
  </r>
  <r>
    <s v="B09PNR6F8Q"/>
    <x v="1"/>
    <x v="1"/>
    <n v="249"/>
    <n v="399"/>
    <n v="0.38"/>
    <n v="4"/>
    <n v="6558"/>
    <n v="2616642"/>
    <x v="1"/>
    <n v="0"/>
    <x v="0"/>
    <n v="15.26735052360814"/>
  </r>
  <r>
    <s v="B08KDBLMQP"/>
    <x v="1"/>
    <x v="2"/>
    <n v="1290"/>
    <n v="2500"/>
    <n v="0.48"/>
    <n v="4"/>
    <n v="6530"/>
    <n v="16325000"/>
    <x v="0"/>
    <n v="0"/>
    <x v="0"/>
    <n v="15.259918735043026"/>
  </r>
  <r>
    <s v="B06XFTHCNY"/>
    <x v="1"/>
    <x v="0"/>
    <n v="439"/>
    <n v="758"/>
    <n v="0.42"/>
    <n v="4.2"/>
    <n v="4296"/>
    <n v="3256368"/>
    <x v="0"/>
    <n v="0"/>
    <x v="0"/>
    <n v="15.259294485472394"/>
  </r>
  <r>
    <s v="B08XNL93PL"/>
    <x v="1"/>
    <x v="5"/>
    <n v="1399"/>
    <n v="2999"/>
    <n v="0.53"/>
    <n v="4.3"/>
    <n v="3530"/>
    <n v="10586470"/>
    <x v="0"/>
    <n v="1"/>
    <x v="0"/>
    <n v="15.255960185521317"/>
  </r>
  <r>
    <s v="B08WJ86PV2"/>
    <x v="1"/>
    <x v="1"/>
    <n v="299"/>
    <n v="990"/>
    <n v="0.7"/>
    <n v="4.5"/>
    <n v="2453"/>
    <n v="2428470"/>
    <x v="0"/>
    <n v="1"/>
    <x v="1"/>
    <n v="15.254435512759434"/>
  </r>
  <r>
    <s v="B07SLNG3LW"/>
    <x v="1"/>
    <x v="2"/>
    <n v="3859"/>
    <n v="10295"/>
    <n v="0.63"/>
    <n v="3.9"/>
    <n v="8095"/>
    <n v="83338025"/>
    <x v="0"/>
    <n v="1"/>
    <x v="0"/>
    <n v="15.242254948033322"/>
  </r>
  <r>
    <s v="B06XPYRWV5"/>
    <x v="1"/>
    <x v="2"/>
    <n v="1099"/>
    <n v="1795"/>
    <n v="0.39"/>
    <n v="4.2"/>
    <n v="4244"/>
    <n v="7617980"/>
    <x v="0"/>
    <n v="0"/>
    <x v="0"/>
    <n v="15.237086317235882"/>
  </r>
  <r>
    <s v="B08SBH499M"/>
    <x v="1"/>
    <x v="1"/>
    <n v="649"/>
    <n v="1300"/>
    <n v="0.5"/>
    <n v="4.0999999999999996"/>
    <n v="5195"/>
    <n v="6753500"/>
    <x v="0"/>
    <n v="1"/>
    <x v="0"/>
    <n v="15.234243483844059"/>
  </r>
  <r>
    <s v="B09ZQK9X8G"/>
    <x v="1"/>
    <x v="0"/>
    <n v="2998"/>
    <n v="5999"/>
    <n v="0.5"/>
    <n v="4.0999999999999996"/>
    <n v="5179"/>
    <n v="31068821"/>
    <x v="0"/>
    <n v="1"/>
    <x v="0"/>
    <n v="15.228752014955454"/>
  </r>
  <r>
    <s v="B09ZQK9X8G"/>
    <x v="1"/>
    <x v="0"/>
    <n v="2998"/>
    <n v="5999"/>
    <n v="0.5"/>
    <n v="4.0999999999999996"/>
    <n v="5179"/>
    <n v="31068821"/>
    <x v="0"/>
    <n v="1"/>
    <x v="0"/>
    <n v="15.228752014955454"/>
  </r>
  <r>
    <s v="B0BM4KTNL1"/>
    <x v="1"/>
    <x v="2"/>
    <n v="699"/>
    <n v="1599"/>
    <n v="0.56000000000000005"/>
    <n v="4.7"/>
    <n v="1729"/>
    <n v="2764671"/>
    <x v="0"/>
    <n v="1"/>
    <x v="1"/>
    <n v="15.21881668470534"/>
  </r>
  <r>
    <s v="B08QDPB1SL"/>
    <x v="1"/>
    <x v="0"/>
    <n v="190"/>
    <n v="220"/>
    <n v="0.14000000000000001"/>
    <n v="4.4000000000000004"/>
    <n v="2866"/>
    <n v="630520"/>
    <x v="1"/>
    <n v="0"/>
    <x v="0"/>
    <n v="15.212681848964534"/>
  </r>
  <r>
    <s v="B07LDPLSZC"/>
    <x v="1"/>
    <x v="2"/>
    <n v="849"/>
    <n v="1190"/>
    <n v="0.28999999999999998"/>
    <n v="4.2"/>
    <n v="4184"/>
    <n v="4978960"/>
    <x v="0"/>
    <n v="0"/>
    <x v="0"/>
    <n v="15.211120941782971"/>
  </r>
  <r>
    <s v="B08PZ6HZLT"/>
    <x v="1"/>
    <x v="0"/>
    <n v="8999"/>
    <n v="18999"/>
    <n v="0.53"/>
    <n v="4"/>
    <n v="6347"/>
    <n v="120586653"/>
    <x v="0"/>
    <n v="1"/>
    <x v="0"/>
    <n v="15.210547672331243"/>
  </r>
  <r>
    <s v="B096MSW6CT"/>
    <x v="1"/>
    <x v="1"/>
    <n v="199"/>
    <n v="1899"/>
    <n v="0.9"/>
    <n v="3.9"/>
    <n v="7928"/>
    <n v="15055272"/>
    <x v="0"/>
    <n v="1"/>
    <x v="0"/>
    <n v="15.206951829620355"/>
  </r>
  <r>
    <s v="B096MSW6CT"/>
    <x v="1"/>
    <x v="1"/>
    <n v="199"/>
    <n v="999"/>
    <n v="0.8"/>
    <n v="3.9"/>
    <n v="7928"/>
    <n v="7920072"/>
    <x v="0"/>
    <n v="1"/>
    <x v="0"/>
    <n v="15.206951829620355"/>
  </r>
  <r>
    <s v="B096MSW6CT"/>
    <x v="1"/>
    <x v="1"/>
    <n v="199"/>
    <n v="999"/>
    <n v="0.8"/>
    <n v="3.9"/>
    <n v="7928"/>
    <n v="7920072"/>
    <x v="0"/>
    <n v="1"/>
    <x v="0"/>
    <n v="15.206951829620355"/>
  </r>
  <r>
    <s v="B08CTQP51L"/>
    <x v="1"/>
    <x v="1"/>
    <n v="379"/>
    <n v="1499"/>
    <n v="0.75"/>
    <n v="4.2"/>
    <n v="4149"/>
    <n v="6219351"/>
    <x v="0"/>
    <n v="1"/>
    <x v="0"/>
    <n v="15.195802006190789"/>
  </r>
  <r>
    <s v="B07K2HVKLL"/>
    <x v="1"/>
    <x v="2"/>
    <n v="640"/>
    <n v="1020"/>
    <n v="0.37"/>
    <n v="4.0999999999999996"/>
    <n v="5059"/>
    <n v="5160180"/>
    <x v="0"/>
    <n v="0"/>
    <x v="0"/>
    <n v="15.187017119043176"/>
  </r>
  <r>
    <s v="B07T5DKR5D"/>
    <x v="1"/>
    <x v="0"/>
    <n v="149"/>
    <n v="399"/>
    <n v="0.63"/>
    <n v="3.5"/>
    <n v="21764"/>
    <n v="8683836"/>
    <x v="1"/>
    <n v="1"/>
    <x v="0"/>
    <n v="15.18215535022696"/>
  </r>
  <r>
    <s v="B08D9NDZ1Y"/>
    <x v="1"/>
    <x v="1"/>
    <n v="3999"/>
    <n v="4332.96"/>
    <n v="0.08"/>
    <n v="3.5"/>
    <n v="21762"/>
    <n v="94293875.519999996"/>
    <x v="0"/>
    <n v="0"/>
    <x v="0"/>
    <n v="15.182015667201071"/>
  </r>
  <r>
    <s v="B0832W3B7Q"/>
    <x v="3"/>
    <x v="2"/>
    <n v="1799"/>
    <n v="3595"/>
    <n v="0.5"/>
    <n v="3.8"/>
    <n v="9791"/>
    <n v="35198645"/>
    <x v="0"/>
    <n v="1"/>
    <x v="0"/>
    <n v="15.165311338245646"/>
  </r>
  <r>
    <s v="B09J2SCVQT"/>
    <x v="1"/>
    <x v="2"/>
    <n v="1969"/>
    <n v="5000"/>
    <n v="0.61"/>
    <n v="4.0999999999999996"/>
    <n v="4927"/>
    <n v="24635000"/>
    <x v="0"/>
    <n v="1"/>
    <x v="0"/>
    <n v="15.139949866541111"/>
  </r>
  <r>
    <s v="B07MKFNHKG"/>
    <x v="1"/>
    <x v="0"/>
    <n v="6999"/>
    <n v="12999"/>
    <n v="0.46"/>
    <n v="4.2"/>
    <n v="4003"/>
    <n v="52034997"/>
    <x v="0"/>
    <n v="0"/>
    <x v="0"/>
    <n v="15.130475088990581"/>
  </r>
  <r>
    <s v="B07MDRGHWQ"/>
    <x v="1"/>
    <x v="0"/>
    <n v="5699"/>
    <n v="11000"/>
    <n v="0.48"/>
    <n v="4.2"/>
    <n v="4003"/>
    <n v="44033000"/>
    <x v="0"/>
    <n v="0"/>
    <x v="0"/>
    <n v="15.130475088990581"/>
  </r>
  <r>
    <s v="B09PLFJ7ZW"/>
    <x v="1"/>
    <x v="0"/>
    <n v="1999"/>
    <n v="4999"/>
    <n v="0.6"/>
    <n v="3.9"/>
    <n v="7571"/>
    <n v="37847429"/>
    <x v="0"/>
    <n v="1"/>
    <x v="0"/>
    <n v="15.128921360637859"/>
  </r>
  <r>
    <s v="B09P18XVW6"/>
    <x v="1"/>
    <x v="0"/>
    <n v="2499"/>
    <n v="4999"/>
    <n v="0.5"/>
    <n v="3.9"/>
    <n v="7571"/>
    <n v="37847429"/>
    <x v="0"/>
    <n v="1"/>
    <x v="0"/>
    <n v="15.128921360637859"/>
  </r>
  <r>
    <s v="B07D8VBYB4"/>
    <x v="1"/>
    <x v="2"/>
    <n v="5865"/>
    <n v="7776"/>
    <n v="0.25"/>
    <n v="4.4000000000000004"/>
    <n v="2737"/>
    <n v="21282912"/>
    <x v="0"/>
    <n v="0"/>
    <x v="0"/>
    <n v="15.124707152711075"/>
  </r>
  <r>
    <s v="B01NCVJMKX"/>
    <x v="1"/>
    <x v="2"/>
    <n v="499"/>
    <n v="999"/>
    <n v="0.5"/>
    <n v="4.0999999999999996"/>
    <n v="4859"/>
    <n v="4854141"/>
    <x v="0"/>
    <n v="1"/>
    <x v="0"/>
    <n v="15.115208703975402"/>
  </r>
  <r>
    <s v="B01MUAUOCX"/>
    <x v="1"/>
    <x v="2"/>
    <n v="688"/>
    <n v="747"/>
    <n v="0.08"/>
    <n v="4.5"/>
    <n v="2280"/>
    <n v="1703160"/>
    <x v="0"/>
    <n v="0"/>
    <x v="1"/>
    <n v="15.11156378374492"/>
  </r>
  <r>
    <s v="B00LY17RHI"/>
    <x v="1"/>
    <x v="5"/>
    <n v="225"/>
    <n v="225"/>
    <n v="0"/>
    <n v="4.0999999999999996"/>
    <n v="4798"/>
    <n v="1079550"/>
    <x v="1"/>
    <n v="0"/>
    <x v="0"/>
    <n v="15.092718074722926"/>
  </r>
  <r>
    <s v="B09NS5TKPN"/>
    <x v="1"/>
    <x v="2"/>
    <n v="42990"/>
    <n v="75990"/>
    <n v="0.43"/>
    <n v="4.3"/>
    <n v="3231"/>
    <n v="245523690"/>
    <x v="0"/>
    <n v="0"/>
    <x v="0"/>
    <n v="15.090726814040957"/>
  </r>
  <r>
    <s v="B09KLVMZ3B"/>
    <x v="1"/>
    <x v="1"/>
    <n v="159"/>
    <n v="399"/>
    <n v="0.6"/>
    <n v="4.0999999999999996"/>
    <n v="4768"/>
    <n v="1902432"/>
    <x v="1"/>
    <n v="1"/>
    <x v="0"/>
    <n v="15.081552021978855"/>
  </r>
  <r>
    <s v="B09KLVMZ3B"/>
    <x v="1"/>
    <x v="1"/>
    <n v="159"/>
    <n v="399"/>
    <n v="0.6"/>
    <n v="4.0999999999999996"/>
    <n v="4768"/>
    <n v="1902432"/>
    <x v="1"/>
    <n v="1"/>
    <x v="0"/>
    <n v="15.081552021978855"/>
  </r>
  <r>
    <s v="B09KLVMZ3B"/>
    <x v="1"/>
    <x v="1"/>
    <n v="159"/>
    <n v="399"/>
    <n v="0.6"/>
    <n v="4.0999999999999996"/>
    <n v="4768"/>
    <n v="1902432"/>
    <x v="1"/>
    <n v="1"/>
    <x v="0"/>
    <n v="15.081552021978855"/>
  </r>
  <r>
    <s v="B07GLS2563"/>
    <x v="1"/>
    <x v="2"/>
    <n v="1199"/>
    <n v="1899"/>
    <n v="0.37"/>
    <n v="4.2"/>
    <n v="3858"/>
    <n v="7326342"/>
    <x v="0"/>
    <n v="0"/>
    <x v="0"/>
    <n v="15.063194069999867"/>
  </r>
  <r>
    <s v="B07GWTWFS2"/>
    <x v="1"/>
    <x v="2"/>
    <n v="1699"/>
    <n v="1975"/>
    <n v="0.14000000000000001"/>
    <n v="4.0999999999999996"/>
    <n v="4716"/>
    <n v="9314100"/>
    <x v="0"/>
    <n v="0"/>
    <x v="0"/>
    <n v="15.062030092607376"/>
  </r>
  <r>
    <s v="B083RC4WFJ"/>
    <x v="1"/>
    <x v="2"/>
    <n v="320"/>
    <n v="799"/>
    <n v="0.6"/>
    <n v="4.2"/>
    <n v="3846"/>
    <n v="3072954"/>
    <x v="0"/>
    <n v="1"/>
    <x v="0"/>
    <n v="15.057513182488625"/>
  </r>
  <r>
    <s v="B07ZR4S1G4"/>
    <x v="1"/>
    <x v="0"/>
    <n v="239"/>
    <n v="699"/>
    <n v="0.66"/>
    <n v="4.4000000000000004"/>
    <n v="2640"/>
    <n v="1845360"/>
    <x v="0"/>
    <n v="1"/>
    <x v="0"/>
    <n v="15.055780965310467"/>
  </r>
  <r>
    <s v="B08J4PL1Z3"/>
    <x v="1"/>
    <x v="1"/>
    <n v="699"/>
    <n v="1490"/>
    <n v="0.53"/>
    <n v="4"/>
    <n v="5736"/>
    <n v="8546640"/>
    <x v="0"/>
    <n v="1"/>
    <x v="0"/>
    <n v="15.034739399529764"/>
  </r>
  <r>
    <s v="B071R3LHFM"/>
    <x v="1"/>
    <x v="2"/>
    <n v="2899"/>
    <n v="5500"/>
    <n v="0.47"/>
    <n v="3.8"/>
    <n v="8958"/>
    <n v="49269000"/>
    <x v="0"/>
    <n v="0"/>
    <x v="0"/>
    <n v="15.018586239045117"/>
  </r>
  <r>
    <s v="B07GMFY9QM"/>
    <x v="1"/>
    <x v="2"/>
    <n v="379"/>
    <n v="999"/>
    <n v="0.62"/>
    <n v="4.3"/>
    <n v="3096"/>
    <n v="3092904"/>
    <x v="0"/>
    <n v="1"/>
    <x v="0"/>
    <n v="15.011047183034183"/>
  </r>
  <r>
    <s v="B00LM4X0KU"/>
    <x v="1"/>
    <x v="5"/>
    <n v="100"/>
    <n v="100"/>
    <n v="0"/>
    <n v="4.3"/>
    <n v="3095"/>
    <n v="309500"/>
    <x v="2"/>
    <n v="0"/>
    <x v="0"/>
    <n v="15.010444093646676"/>
  </r>
  <r>
    <s v="B00A328ENA"/>
    <x v="1"/>
    <x v="2"/>
    <n v="2976"/>
    <n v="3945"/>
    <n v="0.25"/>
    <n v="4.2"/>
    <n v="3740"/>
    <n v="14754300"/>
    <x v="0"/>
    <n v="0"/>
    <x v="0"/>
    <n v="15.006548374432461"/>
  </r>
  <r>
    <s v="B08SJVD8QD"/>
    <x v="1"/>
    <x v="2"/>
    <n v="379"/>
    <n v="389"/>
    <n v="0.03"/>
    <n v="4.2"/>
    <n v="3739"/>
    <n v="1454471"/>
    <x v="1"/>
    <n v="0"/>
    <x v="0"/>
    <n v="15.006060729242018"/>
  </r>
  <r>
    <s v="B0B5V47VK4"/>
    <x v="1"/>
    <x v="0"/>
    <n v="44999"/>
    <n v="49999"/>
    <n v="0.1"/>
    <n v="4.3"/>
    <n v="3075"/>
    <n v="153746925"/>
    <x v="0"/>
    <n v="0"/>
    <x v="0"/>
    <n v="14.998341223856391"/>
  </r>
  <r>
    <s v="B00LM4X3XE"/>
    <x v="1"/>
    <x v="5"/>
    <n v="90"/>
    <n v="100"/>
    <n v="0.1"/>
    <n v="4.3"/>
    <n v="3061"/>
    <n v="306100"/>
    <x v="2"/>
    <n v="0"/>
    <x v="0"/>
    <n v="14.989822301357641"/>
  </r>
  <r>
    <s v="B07FL3WRX5"/>
    <x v="1"/>
    <x v="2"/>
    <n v="3299"/>
    <n v="6500"/>
    <n v="0.49"/>
    <n v="3.7"/>
    <n v="11217"/>
    <n v="72910500"/>
    <x v="0"/>
    <n v="0"/>
    <x v="0"/>
    <n v="14.984687111991942"/>
  </r>
  <r>
    <s v="B08H5L8V1L"/>
    <x v="1"/>
    <x v="1"/>
    <n v="379"/>
    <n v="1099"/>
    <n v="0.66"/>
    <n v="4.3"/>
    <n v="3049"/>
    <n v="3350851"/>
    <x v="0"/>
    <n v="1"/>
    <x v="0"/>
    <n v="14.982489309191179"/>
  </r>
  <r>
    <s v="B00TI8E7BI"/>
    <x v="1"/>
    <x v="2"/>
    <n v="2695"/>
    <n v="2695"/>
    <n v="0"/>
    <n v="4.4000000000000004"/>
    <n v="2518"/>
    <n v="6786010"/>
    <x v="0"/>
    <n v="0"/>
    <x v="0"/>
    <n v="14.965403936991697"/>
  </r>
  <r>
    <s v="B085194JFL"/>
    <x v="0"/>
    <x v="0"/>
    <n v="279"/>
    <n v="499"/>
    <n v="0.44"/>
    <n v="3.7"/>
    <n v="10962"/>
    <n v="5470038"/>
    <x v="1"/>
    <n v="0"/>
    <x v="0"/>
    <n v="14.947738832201676"/>
  </r>
  <r>
    <s v="B085194JFL"/>
    <x v="0"/>
    <x v="0"/>
    <n v="279"/>
    <n v="499"/>
    <n v="0.44"/>
    <n v="3.7"/>
    <n v="10962"/>
    <n v="5470038"/>
    <x v="1"/>
    <n v="0"/>
    <x v="0"/>
    <n v="14.947738832201676"/>
  </r>
  <r>
    <s v="B0763K5HLQ"/>
    <x v="1"/>
    <x v="2"/>
    <n v="1099"/>
    <n v="1499"/>
    <n v="0.27"/>
    <n v="4.0999999999999996"/>
    <n v="4401"/>
    <n v="6597099"/>
    <x v="0"/>
    <n v="0"/>
    <x v="0"/>
    <n v="14.938965156691049"/>
  </r>
  <r>
    <s v="B07L3NDN24"/>
    <x v="1"/>
    <x v="0"/>
    <n v="499"/>
    <n v="799"/>
    <n v="0.38"/>
    <n v="3.9"/>
    <n v="6742"/>
    <n v="5386858"/>
    <x v="0"/>
    <n v="0"/>
    <x v="0"/>
    <n v="14.932527322738895"/>
  </r>
  <r>
    <s v="B08VJFYH6N"/>
    <x v="1"/>
    <x v="2"/>
    <n v="948"/>
    <n v="1620"/>
    <n v="0.41"/>
    <n v="4.0999999999999996"/>
    <n v="4370"/>
    <n v="7079400"/>
    <x v="0"/>
    <n v="0"/>
    <x v="0"/>
    <n v="14.926381306607576"/>
  </r>
  <r>
    <s v="B0814P4L98"/>
    <x v="1"/>
    <x v="2"/>
    <n v="351"/>
    <n v="999"/>
    <n v="0.65"/>
    <n v="4"/>
    <n v="5380"/>
    <n v="5374620"/>
    <x v="0"/>
    <n v="1"/>
    <x v="0"/>
    <n v="14.923451968185976"/>
  </r>
  <r>
    <s v="B07SBGFDX9"/>
    <x v="1"/>
    <x v="5"/>
    <n v="120"/>
    <n v="120"/>
    <n v="0"/>
    <n v="4.0999999999999996"/>
    <n v="4308"/>
    <n v="516960"/>
    <x v="2"/>
    <n v="0"/>
    <x v="0"/>
    <n v="14.900943625762306"/>
  </r>
  <r>
    <s v="B07WKB69RS"/>
    <x v="1"/>
    <x v="2"/>
    <n v="2088"/>
    <n v="5550"/>
    <n v="0.62"/>
    <n v="4"/>
    <n v="5292"/>
    <n v="29370600"/>
    <x v="0"/>
    <n v="1"/>
    <x v="0"/>
    <n v="14.894807575965071"/>
  </r>
  <r>
    <s v="B084DTMYWK"/>
    <x v="1"/>
    <x v="0"/>
    <n v="329"/>
    <n v="999"/>
    <n v="0.67"/>
    <n v="4.2"/>
    <n v="3492"/>
    <n v="3488508"/>
    <x v="0"/>
    <n v="1"/>
    <x v="0"/>
    <n v="14.881434059678117"/>
  </r>
  <r>
    <s v="B00URH5E34"/>
    <x v="1"/>
    <x v="1"/>
    <n v="39"/>
    <n v="39"/>
    <n v="0"/>
    <n v="3.6"/>
    <n v="13572"/>
    <n v="529308"/>
    <x v="2"/>
    <n v="0"/>
    <x v="0"/>
    <n v="14.877633056734664"/>
  </r>
  <r>
    <s v="B00PVT30YI"/>
    <x v="1"/>
    <x v="2"/>
    <n v="292"/>
    <n v="499"/>
    <n v="0.41"/>
    <n v="4.0999999999999996"/>
    <n v="4238"/>
    <n v="2114762"/>
    <x v="1"/>
    <n v="0"/>
    <x v="0"/>
    <n v="14.871780007929704"/>
  </r>
  <r>
    <s v="B08BCKN299"/>
    <x v="1"/>
    <x v="0"/>
    <n v="120"/>
    <n v="999"/>
    <n v="0.88"/>
    <n v="3.9"/>
    <n v="6491"/>
    <n v="6484509"/>
    <x v="0"/>
    <n v="1"/>
    <x v="0"/>
    <n v="14.868276193501357"/>
  </r>
  <r>
    <s v="B08BCKN299"/>
    <x v="1"/>
    <x v="0"/>
    <n v="120"/>
    <n v="999"/>
    <n v="0.88"/>
    <n v="3.9"/>
    <n v="6491"/>
    <n v="6484509"/>
    <x v="0"/>
    <n v="1"/>
    <x v="0"/>
    <n v="14.868276193501357"/>
  </r>
  <r>
    <s v="B08MXJYB2V"/>
    <x v="1"/>
    <x v="2"/>
    <n v="2449"/>
    <n v="3390"/>
    <n v="0.28000000000000003"/>
    <n v="4"/>
    <n v="5206"/>
    <n v="17648340"/>
    <x v="0"/>
    <n v="0"/>
    <x v="0"/>
    <n v="14.866350310702769"/>
  </r>
  <r>
    <s v="B07VZH6ZBB"/>
    <x v="1"/>
    <x v="2"/>
    <n v="7799"/>
    <n v="12500"/>
    <n v="0.38"/>
    <n v="4"/>
    <n v="5160"/>
    <n v="64500000"/>
    <x v="0"/>
    <n v="0"/>
    <x v="0"/>
    <n v="14.850935436279807"/>
  </r>
  <r>
    <s v="B00H47GVGY"/>
    <x v="1"/>
    <x v="2"/>
    <n v="1199"/>
    <n v="1695"/>
    <n v="0.28999999999999998"/>
    <n v="3.6"/>
    <n v="13300"/>
    <n v="22543500"/>
    <x v="0"/>
    <n v="0"/>
    <x v="0"/>
    <n v="14.845983456456029"/>
  </r>
  <r>
    <s v="B01L6MT7E0"/>
    <x v="1"/>
    <x v="2"/>
    <n v="8799"/>
    <n v="11995"/>
    <n v="0.27"/>
    <n v="4.0999999999999996"/>
    <n v="4157"/>
    <n v="49863215"/>
    <x v="0"/>
    <n v="0"/>
    <x v="0"/>
    <n v="14.837426388481346"/>
  </r>
  <r>
    <s v="B00S9BSJC8"/>
    <x v="1"/>
    <x v="2"/>
    <n v="6499"/>
    <n v="8995"/>
    <n v="0.28000000000000003"/>
    <n v="4.3"/>
    <n v="2810"/>
    <n v="25275950"/>
    <x v="0"/>
    <n v="0"/>
    <x v="0"/>
    <n v="14.830101636111994"/>
  </r>
  <r>
    <s v="B08CNLYKW5"/>
    <x v="1"/>
    <x v="2"/>
    <n v="1699"/>
    <n v="3398"/>
    <n v="0.5"/>
    <n v="3.8"/>
    <n v="7988"/>
    <n v="27143224"/>
    <x v="0"/>
    <n v="1"/>
    <x v="0"/>
    <n v="14.829471200402693"/>
  </r>
  <r>
    <s v="B09QGZFBPM"/>
    <x v="1"/>
    <x v="1"/>
    <n v="399"/>
    <n v="999"/>
    <n v="0.6"/>
    <n v="4.3"/>
    <n v="2806"/>
    <n v="2803194"/>
    <x v="0"/>
    <n v="1"/>
    <x v="0"/>
    <n v="14.827442374328088"/>
  </r>
  <r>
    <s v="B09QGZM8QB"/>
    <x v="1"/>
    <x v="1"/>
    <n v="399"/>
    <n v="999"/>
    <n v="0.6"/>
    <n v="4.3"/>
    <n v="2806"/>
    <n v="2803194"/>
    <x v="0"/>
    <n v="1"/>
    <x v="0"/>
    <n v="14.827442374328088"/>
  </r>
  <r>
    <s v="B08WKG2MWT"/>
    <x v="1"/>
    <x v="1"/>
    <n v="379"/>
    <n v="1099"/>
    <n v="0.66"/>
    <n v="4.3"/>
    <n v="2806"/>
    <n v="3083794"/>
    <x v="0"/>
    <n v="1"/>
    <x v="0"/>
    <n v="14.827442374328088"/>
  </r>
  <r>
    <s v="B08WKFSN84"/>
    <x v="1"/>
    <x v="1"/>
    <n v="379"/>
    <n v="1099"/>
    <n v="0.66"/>
    <n v="4.3"/>
    <n v="2806"/>
    <n v="3083794"/>
    <x v="0"/>
    <n v="1"/>
    <x v="0"/>
    <n v="14.827442374328088"/>
  </r>
  <r>
    <s v="B08MWJTST6"/>
    <x v="1"/>
    <x v="0"/>
    <n v="279"/>
    <n v="1299"/>
    <n v="0.79"/>
    <n v="4"/>
    <n v="5072"/>
    <n v="6588528"/>
    <x v="0"/>
    <n v="1"/>
    <x v="0"/>
    <n v="14.821059449269617"/>
  </r>
  <r>
    <s v="B01M6453MB"/>
    <x v="1"/>
    <x v="2"/>
    <n v="2280"/>
    <n v="3045"/>
    <n v="0.25"/>
    <n v="4.0999999999999996"/>
    <n v="4118"/>
    <n v="12539310"/>
    <x v="0"/>
    <n v="0"/>
    <x v="0"/>
    <n v="14.820646347021311"/>
  </r>
  <r>
    <s v="B07L9FW9GF"/>
    <x v="1"/>
    <x v="1"/>
    <n v="149"/>
    <n v="249"/>
    <n v="0.4"/>
    <n v="4"/>
    <n v="5057"/>
    <n v="1259193"/>
    <x v="1"/>
    <n v="0"/>
    <x v="0"/>
    <n v="14.815915300033543"/>
  </r>
  <r>
    <s v="B06Y36JKC3"/>
    <x v="4"/>
    <x v="2"/>
    <n v="149"/>
    <n v="300"/>
    <n v="0.5"/>
    <n v="4.0999999999999996"/>
    <n v="4074"/>
    <n v="1222200"/>
    <x v="1"/>
    <n v="1"/>
    <x v="0"/>
    <n v="14.801523213611581"/>
  </r>
  <r>
    <s v="B08G8H8DPL"/>
    <x v="1"/>
    <x v="2"/>
    <n v="3249"/>
    <n v="6375"/>
    <n v="0.49"/>
    <n v="4"/>
    <n v="4978"/>
    <n v="31734750"/>
    <x v="0"/>
    <n v="0"/>
    <x v="0"/>
    <n v="14.788568505101837"/>
  </r>
  <r>
    <s v="B07R679HTT"/>
    <x v="1"/>
    <x v="2"/>
    <n v="12609"/>
    <n v="23999"/>
    <n v="0.47"/>
    <n v="4.4000000000000004"/>
    <n v="2288"/>
    <n v="54909712"/>
    <x v="0"/>
    <n v="0"/>
    <x v="0"/>
    <n v="14.78244148776799"/>
  </r>
  <r>
    <s v="B075TJHWVC"/>
    <x v="1"/>
    <x v="0"/>
    <n v="917"/>
    <n v="2299"/>
    <n v="0.6"/>
    <n v="4.2"/>
    <n v="3300"/>
    <n v="7586700"/>
    <x v="0"/>
    <n v="1"/>
    <x v="0"/>
    <n v="14.778311202187309"/>
  </r>
  <r>
    <s v="B07S9M8YTY"/>
    <x v="1"/>
    <x v="2"/>
    <n v="717"/>
    <n v="1390"/>
    <n v="0.48"/>
    <n v="4"/>
    <n v="4867"/>
    <n v="6765130"/>
    <x v="0"/>
    <n v="0"/>
    <x v="0"/>
    <n v="14.749402278232109"/>
  </r>
  <r>
    <s v="B07F6GXNPB"/>
    <x v="1"/>
    <x v="2"/>
    <n v="253"/>
    <n v="500"/>
    <n v="0.49"/>
    <n v="4.3"/>
    <n v="2664"/>
    <n v="1332000"/>
    <x v="1"/>
    <n v="0"/>
    <x v="0"/>
    <n v="14.730498017459141"/>
  </r>
  <r>
    <s v="B09M869Z5V"/>
    <x v="1"/>
    <x v="1"/>
    <n v="570"/>
    <n v="999"/>
    <n v="0.43"/>
    <n v="4.2"/>
    <n v="3201"/>
    <n v="3197799"/>
    <x v="0"/>
    <n v="0"/>
    <x v="0"/>
    <n v="14.722769575849782"/>
  </r>
  <r>
    <s v="B08CTNJ985"/>
    <x v="1"/>
    <x v="1"/>
    <n v="325"/>
    <n v="999"/>
    <n v="0.67"/>
    <n v="4.3"/>
    <n v="2651"/>
    <n v="2648349"/>
    <x v="0"/>
    <n v="1"/>
    <x v="0"/>
    <n v="14.721366134850763"/>
  </r>
  <r>
    <s v="B08CT62BM1"/>
    <x v="1"/>
    <x v="1"/>
    <n v="299"/>
    <n v="999"/>
    <n v="0.7"/>
    <n v="4.3"/>
    <n v="2651"/>
    <n v="2648349"/>
    <x v="0"/>
    <n v="1"/>
    <x v="0"/>
    <n v="14.721366134850763"/>
  </r>
  <r>
    <s v="B07TC9F7PN"/>
    <x v="1"/>
    <x v="2"/>
    <n v="8699"/>
    <n v="16899"/>
    <n v="0.49"/>
    <n v="4.2"/>
    <n v="3195"/>
    <n v="53992305"/>
    <x v="0"/>
    <n v="0"/>
    <x v="0"/>
    <n v="14.719348436696206"/>
  </r>
  <r>
    <s v="B07ZJND9B9"/>
    <x v="1"/>
    <x v="2"/>
    <n v="1099"/>
    <n v="1990"/>
    <n v="0.45"/>
    <n v="3.9"/>
    <n v="5911"/>
    <n v="11762890"/>
    <x v="0"/>
    <n v="0"/>
    <x v="0"/>
    <n v="14.7097642590084"/>
  </r>
  <r>
    <s v="B09SJ1FTYV"/>
    <x v="1"/>
    <x v="0"/>
    <n v="199"/>
    <n v="1899"/>
    <n v="0.9"/>
    <n v="4"/>
    <n v="4740"/>
    <n v="9001260"/>
    <x v="0"/>
    <n v="1"/>
    <x v="0"/>
    <n v="14.703479821275826"/>
  </r>
  <r>
    <s v="B08J82K4GX"/>
    <x v="0"/>
    <x v="1"/>
    <n v="10099"/>
    <n v="19110"/>
    <n v="0.47"/>
    <n v="4.3"/>
    <n v="2623"/>
    <n v="50125530"/>
    <x v="0"/>
    <n v="0"/>
    <x v="0"/>
    <n v="14.701544472025576"/>
  </r>
  <r>
    <s v="B07FXLC2G2"/>
    <x v="1"/>
    <x v="2"/>
    <n v="698"/>
    <n v="699"/>
    <n v="0"/>
    <n v="4.2"/>
    <n v="3160"/>
    <n v="2208840"/>
    <x v="0"/>
    <n v="0"/>
    <x v="0"/>
    <n v="14.699262882526236"/>
  </r>
  <r>
    <s v="B09CTRPSJR"/>
    <x v="1"/>
    <x v="1"/>
    <n v="217"/>
    <n v="237"/>
    <n v="0.08"/>
    <n v="3.8"/>
    <n v="7354"/>
    <n v="1742898"/>
    <x v="1"/>
    <n v="0"/>
    <x v="0"/>
    <n v="14.693014172841485"/>
  </r>
  <r>
    <s v="B07RX14W1Q"/>
    <x v="0"/>
    <x v="0"/>
    <n v="499"/>
    <n v="900"/>
    <n v="0.45"/>
    <n v="4.4000000000000004"/>
    <n v="2165"/>
    <n v="1948500"/>
    <x v="0"/>
    <n v="0"/>
    <x v="0"/>
    <n v="14.676897190072928"/>
  </r>
  <r>
    <s v="B01NBX5RSB"/>
    <x v="1"/>
    <x v="1"/>
    <n v="770"/>
    <n v="1547"/>
    <n v="0.5"/>
    <n v="4.3"/>
    <n v="2585"/>
    <n v="3998995"/>
    <x v="0"/>
    <n v="1"/>
    <x v="0"/>
    <n v="14.674302638340814"/>
  </r>
  <r>
    <s v="B087FXHB6J"/>
    <x v="1"/>
    <x v="1"/>
    <n v="699"/>
    <n v="999"/>
    <n v="0.3"/>
    <n v="3.5"/>
    <n v="15295"/>
    <n v="15279705"/>
    <x v="0"/>
    <n v="0"/>
    <x v="0"/>
    <n v="14.646022562262086"/>
  </r>
  <r>
    <s v="B072NCN9M4"/>
    <x v="1"/>
    <x v="2"/>
    <n v="8886"/>
    <n v="11850"/>
    <n v="0.25"/>
    <n v="4.2"/>
    <n v="3065"/>
    <n v="36320250"/>
    <x v="0"/>
    <n v="0"/>
    <x v="0"/>
    <n v="14.643603032177097"/>
  </r>
  <r>
    <s v="B00MFPCY5C"/>
    <x v="1"/>
    <x v="1"/>
    <n v="39"/>
    <n v="299"/>
    <n v="0.87"/>
    <n v="3.5"/>
    <n v="15233"/>
    <n v="4554667"/>
    <x v="1"/>
    <n v="1"/>
    <x v="0"/>
    <n v="14.63984882940078"/>
  </r>
  <r>
    <s v="B08S6RKT4L"/>
    <x v="1"/>
    <x v="2"/>
    <n v="2599"/>
    <n v="4290"/>
    <n v="0.39"/>
    <n v="4.4000000000000004"/>
    <n v="2116"/>
    <n v="9077640"/>
    <x v="0"/>
    <n v="0"/>
    <x v="0"/>
    <n v="14.633171775285414"/>
  </r>
  <r>
    <s v="B014SZPBM4"/>
    <x v="1"/>
    <x v="0"/>
    <n v="380"/>
    <n v="400"/>
    <n v="0.05"/>
    <n v="4.4000000000000004"/>
    <n v="2111"/>
    <n v="844400"/>
    <x v="1"/>
    <n v="0"/>
    <x v="0"/>
    <n v="14.62865322099181"/>
  </r>
  <r>
    <s v="B08VGFX2B6"/>
    <x v="1"/>
    <x v="2"/>
    <n v="177"/>
    <n v="199"/>
    <n v="0.11"/>
    <n v="4.0999999999999996"/>
    <n v="3688"/>
    <n v="733912"/>
    <x v="2"/>
    <n v="0"/>
    <x v="0"/>
    <n v="14.624325486429893"/>
  </r>
  <r>
    <s v="B0B25LQQPC"/>
    <x v="1"/>
    <x v="1"/>
    <n v="3307"/>
    <n v="6100"/>
    <n v="0.46"/>
    <n v="4.3"/>
    <n v="2515"/>
    <n v="15341500"/>
    <x v="0"/>
    <n v="0"/>
    <x v="0"/>
    <n v="14.623055738124894"/>
  </r>
  <r>
    <s v="B009DA69W6"/>
    <x v="1"/>
    <x v="2"/>
    <n v="1699"/>
    <n v="1900"/>
    <n v="0.11"/>
    <n v="3.6"/>
    <n v="11456"/>
    <n v="21766400"/>
    <x v="0"/>
    <n v="0"/>
    <x v="0"/>
    <n v="14.612655287134729"/>
  </r>
  <r>
    <s v="B0746N6WML"/>
    <x v="1"/>
    <x v="5"/>
    <n v="341"/>
    <n v="450"/>
    <n v="0.24"/>
    <n v="4.3"/>
    <n v="2493"/>
    <n v="1121850"/>
    <x v="1"/>
    <n v="0"/>
    <x v="0"/>
    <n v="14.606654731312853"/>
  </r>
  <r>
    <s v="B09LD3116F"/>
    <x v="1"/>
    <x v="0"/>
    <n v="2490"/>
    <n v="3990"/>
    <n v="0.38"/>
    <n v="4.0999999999999996"/>
    <n v="3606"/>
    <n v="14387940"/>
    <x v="0"/>
    <n v="0"/>
    <x v="0"/>
    <n v="14.584299183505289"/>
  </r>
  <r>
    <s v="B08FD2VSD9"/>
    <x v="1"/>
    <x v="0"/>
    <n v="24990"/>
    <n v="51990"/>
    <n v="0.52"/>
    <n v="4.2"/>
    <n v="2951"/>
    <n v="153422490"/>
    <x v="0"/>
    <n v="1"/>
    <x v="0"/>
    <n v="14.574488683234216"/>
  </r>
  <r>
    <s v="B00LOD70SC"/>
    <x v="1"/>
    <x v="5"/>
    <n v="178"/>
    <n v="210"/>
    <n v="0.15"/>
    <n v="4.3"/>
    <n v="2450"/>
    <n v="514500"/>
    <x v="1"/>
    <n v="0"/>
    <x v="0"/>
    <n v="14.574176238383934"/>
  </r>
  <r>
    <s v="B07NCKMXVZ"/>
    <x v="1"/>
    <x v="2"/>
    <n v="455"/>
    <n v="999"/>
    <n v="0.54"/>
    <n v="4.0999999999999996"/>
    <n v="3578"/>
    <n v="3574422"/>
    <x v="0"/>
    <n v="1"/>
    <x v="0"/>
    <n v="14.570422963399016"/>
  </r>
  <r>
    <s v="B08FN6WGDQ"/>
    <x v="1"/>
    <x v="0"/>
    <n v="4790"/>
    <n v="15990"/>
    <n v="0.7"/>
    <n v="4"/>
    <n v="4390"/>
    <n v="70196100"/>
    <x v="0"/>
    <n v="1"/>
    <x v="0"/>
    <n v="14.570253748417551"/>
  </r>
  <r>
    <s v="B07RCGTZ4M"/>
    <x v="1"/>
    <x v="2"/>
    <n v="6236"/>
    <n v="9999"/>
    <n v="0.38"/>
    <n v="4.0999999999999996"/>
    <n v="3552"/>
    <n v="35516448"/>
    <x v="0"/>
    <n v="0"/>
    <x v="0"/>
    <n v="14.557440350706242"/>
  </r>
  <r>
    <s v="B07GLNJC25"/>
    <x v="1"/>
    <x v="1"/>
    <n v="330"/>
    <n v="499"/>
    <n v="0.34"/>
    <n v="3.7"/>
    <n v="8566"/>
    <n v="4274434"/>
    <x v="1"/>
    <n v="0"/>
    <x v="0"/>
    <n v="14.551466437533133"/>
  </r>
  <r>
    <s v="B08SMJT55F"/>
    <x v="1"/>
    <x v="0"/>
    <n v="1199"/>
    <n v="3990"/>
    <n v="0.7"/>
    <n v="4.2"/>
    <n v="2908"/>
    <n v="11602920"/>
    <x v="0"/>
    <n v="1"/>
    <x v="0"/>
    <n v="14.547723629237648"/>
  </r>
  <r>
    <s v="B01CS4A5V4"/>
    <x v="1"/>
    <x v="2"/>
    <n v="699"/>
    <n v="1690"/>
    <n v="0.59"/>
    <n v="4.0999999999999996"/>
    <n v="3524"/>
    <n v="5955560"/>
    <x v="0"/>
    <n v="1"/>
    <x v="0"/>
    <n v="14.54335239744241"/>
  </r>
  <r>
    <s v="B07WNK1FFN"/>
    <x v="1"/>
    <x v="2"/>
    <n v="1260"/>
    <n v="1699"/>
    <n v="0.26"/>
    <n v="4.2"/>
    <n v="2891"/>
    <n v="4911809"/>
    <x v="0"/>
    <n v="0"/>
    <x v="0"/>
    <n v="14.537032812214472"/>
  </r>
  <r>
    <s v="B08TR61BVK"/>
    <x v="1"/>
    <x v="1"/>
    <n v="299"/>
    <n v="1499"/>
    <n v="0.8"/>
    <n v="4.2"/>
    <n v="2868"/>
    <n v="4299132"/>
    <x v="0"/>
    <n v="1"/>
    <x v="0"/>
    <n v="14.522468302633195"/>
  </r>
  <r>
    <s v="B086PXQ2R4"/>
    <x v="1"/>
    <x v="5"/>
    <n v="165"/>
    <n v="165"/>
    <n v="0"/>
    <n v="4.5"/>
    <n v="1674"/>
    <n v="276210"/>
    <x v="2"/>
    <n v="0"/>
    <x v="1"/>
    <n v="14.508066651177888"/>
  </r>
  <r>
    <s v="B083RD1J99"/>
    <x v="1"/>
    <x v="1"/>
    <n v="328"/>
    <n v="399"/>
    <n v="0.18"/>
    <n v="4.0999999999999996"/>
    <n v="3441"/>
    <n v="1372959"/>
    <x v="1"/>
    <n v="0"/>
    <x v="0"/>
    <n v="14.500924550565319"/>
  </r>
  <r>
    <s v="B0926V9CTV"/>
    <x v="1"/>
    <x v="0"/>
    <n v="89"/>
    <n v="599"/>
    <n v="0.85"/>
    <n v="4.3"/>
    <n v="2351"/>
    <n v="1408249"/>
    <x v="0"/>
    <n v="1"/>
    <x v="0"/>
    <n v="14.497180464837633"/>
  </r>
  <r>
    <s v="B09CTWFV5W"/>
    <x v="1"/>
    <x v="2"/>
    <n v="7199"/>
    <n v="9995"/>
    <n v="0.28000000000000003"/>
    <n v="4.4000000000000004"/>
    <n v="1964"/>
    <n v="19630180"/>
    <x v="0"/>
    <n v="0"/>
    <x v="0"/>
    <n v="14.49079524073036"/>
  </r>
  <r>
    <s v="B084MZXJNK"/>
    <x v="1"/>
    <x v="1"/>
    <n v="1599"/>
    <n v="1999"/>
    <n v="0.2"/>
    <n v="4.4000000000000004"/>
    <n v="1951"/>
    <n v="3900049"/>
    <x v="0"/>
    <n v="0"/>
    <x v="0"/>
    <n v="14.478111178654963"/>
  </r>
  <r>
    <s v="B084N133Y7"/>
    <x v="1"/>
    <x v="1"/>
    <n v="1499"/>
    <n v="1999"/>
    <n v="0.25"/>
    <n v="4.4000000000000004"/>
    <n v="1951"/>
    <n v="3900049"/>
    <x v="0"/>
    <n v="0"/>
    <x v="0"/>
    <n v="14.478111178654963"/>
  </r>
  <r>
    <s v="B08JKPVDKL"/>
    <x v="1"/>
    <x v="2"/>
    <n v="279"/>
    <n v="699"/>
    <n v="0.6"/>
    <n v="4.3"/>
    <n v="2326"/>
    <n v="1625874"/>
    <x v="0"/>
    <n v="1"/>
    <x v="0"/>
    <n v="14.477224448132938"/>
  </r>
  <r>
    <s v="B08MV82R99"/>
    <x v="1"/>
    <x v="2"/>
    <n v="653"/>
    <n v="1020"/>
    <n v="0.36"/>
    <n v="4.0999999999999996"/>
    <n v="3366"/>
    <n v="3433320"/>
    <x v="0"/>
    <n v="0"/>
    <x v="0"/>
    <n v="14.461696777191161"/>
  </r>
  <r>
    <s v="B08497Z1MQ"/>
    <x v="1"/>
    <x v="1"/>
    <n v="599"/>
    <n v="700"/>
    <n v="0.14000000000000001"/>
    <n v="4.3"/>
    <n v="2301"/>
    <n v="1610700"/>
    <x v="0"/>
    <n v="0"/>
    <x v="0"/>
    <n v="14.457052872963223"/>
  </r>
  <r>
    <s v="B08H6CZSHT"/>
    <x v="1"/>
    <x v="2"/>
    <n v="2903"/>
    <n v="3295"/>
    <n v="0.12"/>
    <n v="4.3"/>
    <n v="2299"/>
    <n v="7575205"/>
    <x v="0"/>
    <n v="0"/>
    <x v="0"/>
    <n v="14.455429694875649"/>
  </r>
  <r>
    <s v="B08243SKCK"/>
    <x v="1"/>
    <x v="2"/>
    <n v="189"/>
    <n v="299"/>
    <n v="0.37"/>
    <n v="4.2"/>
    <n v="2737"/>
    <n v="818363"/>
    <x v="1"/>
    <n v="0"/>
    <x v="0"/>
    <n v="14.43722046395148"/>
  </r>
  <r>
    <s v="B07J2BQZD6"/>
    <x v="1"/>
    <x v="2"/>
    <n v="199"/>
    <n v="399"/>
    <n v="0.5"/>
    <n v="3.7"/>
    <n v="7945"/>
    <n v="3170055"/>
    <x v="1"/>
    <n v="1"/>
    <x v="0"/>
    <n v="14.430549674661574"/>
  </r>
  <r>
    <s v="B07966M8XH"/>
    <x v="1"/>
    <x v="0"/>
    <n v="1599"/>
    <n v="2999"/>
    <n v="0.47"/>
    <n v="4.2"/>
    <n v="2727"/>
    <n v="8178273"/>
    <x v="0"/>
    <n v="0"/>
    <x v="0"/>
    <n v="14.430546337134654"/>
  </r>
  <r>
    <s v="B0141EZMAI"/>
    <x v="1"/>
    <x v="1"/>
    <n v="269"/>
    <n v="800"/>
    <n v="0.66"/>
    <n v="3.6"/>
    <n v="10134"/>
    <n v="8107200"/>
    <x v="0"/>
    <n v="1"/>
    <x v="0"/>
    <n v="14.420965510904502"/>
  </r>
  <r>
    <s v="B0141EZMAI"/>
    <x v="1"/>
    <x v="1"/>
    <n v="269"/>
    <n v="800"/>
    <n v="0.66"/>
    <n v="3.6"/>
    <n v="10134"/>
    <n v="8107200"/>
    <x v="0"/>
    <n v="1"/>
    <x v="0"/>
    <n v="14.420965510904502"/>
  </r>
  <r>
    <s v="B09GB5B4BK"/>
    <x v="1"/>
    <x v="1"/>
    <n v="599"/>
    <n v="899"/>
    <n v="0.33"/>
    <n v="4"/>
    <n v="4018"/>
    <n v="3612182"/>
    <x v="0"/>
    <n v="0"/>
    <x v="0"/>
    <n v="14.41647202476814"/>
  </r>
  <r>
    <s v="B01L7C4IU2"/>
    <x v="1"/>
    <x v="2"/>
    <n v="2199"/>
    <n v="3045"/>
    <n v="0.28000000000000003"/>
    <n v="4.2"/>
    <n v="2686"/>
    <n v="8178870"/>
    <x v="0"/>
    <n v="0"/>
    <x v="0"/>
    <n v="14.402924199019308"/>
  </r>
  <r>
    <s v="B01M69WCZ6"/>
    <x v="1"/>
    <x v="2"/>
    <n v="2249"/>
    <n v="3550"/>
    <n v="0.37"/>
    <n v="4"/>
    <n v="3973"/>
    <n v="14104150"/>
    <x v="0"/>
    <n v="0"/>
    <x v="0"/>
    <n v="14.396911451095185"/>
  </r>
  <r>
    <s v="B09ND94ZRG"/>
    <x v="1"/>
    <x v="0"/>
    <n v="1099"/>
    <n v="5999"/>
    <n v="0.82"/>
    <n v="3.5"/>
    <n v="12966"/>
    <n v="77783034"/>
    <x v="0"/>
    <n v="1"/>
    <x v="0"/>
    <n v="14.394938287957903"/>
  </r>
  <r>
    <s v="B097R3XH9R"/>
    <x v="1"/>
    <x v="2"/>
    <n v="6299"/>
    <n v="15270"/>
    <n v="0.59"/>
    <n v="4.0999999999999996"/>
    <n v="3233"/>
    <n v="49367910"/>
    <x v="0"/>
    <n v="1"/>
    <x v="0"/>
    <n v="14.389934063838565"/>
  </r>
  <r>
    <s v="B09J2MM5C6"/>
    <x v="1"/>
    <x v="0"/>
    <n v="279"/>
    <n v="1499"/>
    <n v="0.81"/>
    <n v="4.2"/>
    <n v="2646"/>
    <n v="3966354"/>
    <x v="0"/>
    <n v="1"/>
    <x v="0"/>
    <n v="14.375566553465664"/>
  </r>
  <r>
    <s v="B07VV37FT4"/>
    <x v="1"/>
    <x v="5"/>
    <n v="250"/>
    <n v="250"/>
    <n v="0"/>
    <n v="4.2"/>
    <n v="2628"/>
    <n v="657000"/>
    <x v="1"/>
    <n v="0"/>
    <x v="0"/>
    <n v="14.363120461646725"/>
  </r>
  <r>
    <s v="B098QXR9X2"/>
    <x v="1"/>
    <x v="0"/>
    <n v="2499"/>
    <n v="2999"/>
    <n v="0.17"/>
    <n v="4.0999999999999996"/>
    <n v="3156"/>
    <n v="9464844"/>
    <x v="0"/>
    <n v="0"/>
    <x v="0"/>
    <n v="14.34702578575809"/>
  </r>
  <r>
    <s v="B08TDJNM3G"/>
    <x v="1"/>
    <x v="1"/>
    <n v="59"/>
    <n v="59"/>
    <n v="0"/>
    <n v="3.8"/>
    <n v="5958"/>
    <n v="351522"/>
    <x v="2"/>
    <n v="0"/>
    <x v="0"/>
    <n v="14.34565886461419"/>
  </r>
  <r>
    <s v="B0B9BD2YL4"/>
    <x v="1"/>
    <x v="0"/>
    <n v="2599"/>
    <n v="6999"/>
    <n v="0.63"/>
    <n v="4.5"/>
    <n v="1526"/>
    <n v="10680474"/>
    <x v="0"/>
    <n v="1"/>
    <x v="1"/>
    <n v="14.327275666753897"/>
  </r>
  <r>
    <s v="B0B9BD2YL4"/>
    <x v="1"/>
    <x v="0"/>
    <n v="2599"/>
    <n v="6999"/>
    <n v="0.63"/>
    <n v="4.5"/>
    <n v="1526"/>
    <n v="10680474"/>
    <x v="0"/>
    <n v="1"/>
    <x v="1"/>
    <n v="14.327275666753897"/>
  </r>
  <r>
    <s v="B09M8888DM"/>
    <x v="1"/>
    <x v="1"/>
    <n v="499"/>
    <n v="799"/>
    <n v="0.38"/>
    <n v="4.3"/>
    <n v="2125"/>
    <n v="1697875"/>
    <x v="0"/>
    <n v="0"/>
    <x v="0"/>
    <n v="14.308522018805295"/>
  </r>
  <r>
    <s v="B08GM5S4CQ"/>
    <x v="1"/>
    <x v="2"/>
    <n v="6990"/>
    <n v="14290"/>
    <n v="0.51"/>
    <n v="4.4000000000000004"/>
    <n v="1771"/>
    <n v="25307590"/>
    <x v="0"/>
    <n v="1"/>
    <x v="0"/>
    <n v="14.293240357224542"/>
  </r>
  <r>
    <s v="B06XMZV7RH"/>
    <x v="1"/>
    <x v="2"/>
    <n v="308"/>
    <n v="499"/>
    <n v="0.38"/>
    <n v="3.9"/>
    <n v="4584"/>
    <n v="2287416"/>
    <x v="1"/>
    <n v="0"/>
    <x v="0"/>
    <n v="14.279223426023556"/>
  </r>
  <r>
    <s v="B00SMJPA9C"/>
    <x v="1"/>
    <x v="2"/>
    <n v="499"/>
    <n v="940"/>
    <n v="0.47"/>
    <n v="4.0999999999999996"/>
    <n v="3036"/>
    <n v="2853840"/>
    <x v="0"/>
    <n v="0"/>
    <x v="0"/>
    <n v="14.278023646864886"/>
  </r>
  <r>
    <s v="B00LZPQVMK"/>
    <x v="1"/>
    <x v="5"/>
    <n v="272"/>
    <n v="320"/>
    <n v="0.15"/>
    <n v="4"/>
    <n v="3686"/>
    <n v="1179520"/>
    <x v="1"/>
    <n v="0"/>
    <x v="0"/>
    <n v="14.266692550424466"/>
  </r>
  <r>
    <s v="B09GFWJDY1"/>
    <x v="1"/>
    <x v="0"/>
    <n v="499"/>
    <n v="1499"/>
    <n v="0.67"/>
    <n v="3.6"/>
    <n v="9169"/>
    <n v="13744331"/>
    <x v="0"/>
    <n v="1"/>
    <x v="0"/>
    <n v="14.264529608412076"/>
  </r>
  <r>
    <s v="B07BKSSDR2"/>
    <x v="1"/>
    <x v="7"/>
    <n v="899"/>
    <n v="1900"/>
    <n v="0.53"/>
    <n v="4"/>
    <n v="3663"/>
    <n v="6959700"/>
    <x v="0"/>
    <n v="1"/>
    <x v="0"/>
    <n v="14.255821859983252"/>
  </r>
  <r>
    <s v="B08YDFX7Y1"/>
    <x v="1"/>
    <x v="1"/>
    <n v="299"/>
    <n v="449"/>
    <n v="0.33"/>
    <n v="3.5"/>
    <n v="11827"/>
    <n v="5310323"/>
    <x v="1"/>
    <n v="0"/>
    <x v="0"/>
    <n v="14.255189605489281"/>
  </r>
  <r>
    <s v="B09P858DK8"/>
    <x v="1"/>
    <x v="0"/>
    <n v="489"/>
    <n v="1999"/>
    <n v="0.76"/>
    <n v="4"/>
    <n v="3626"/>
    <n v="7248374"/>
    <x v="0"/>
    <n v="1"/>
    <x v="0"/>
    <n v="14.238190222321737"/>
  </r>
  <r>
    <s v="B00GE55L22"/>
    <x v="1"/>
    <x v="1"/>
    <n v="299"/>
    <n v="699"/>
    <n v="0.56999999999999995"/>
    <n v="4.0999999999999996"/>
    <n v="2957"/>
    <n v="2066943"/>
    <x v="0"/>
    <n v="1"/>
    <x v="0"/>
    <n v="14.23109249560958"/>
  </r>
  <r>
    <s v="B08XXF5V6G"/>
    <x v="1"/>
    <x v="0"/>
    <n v="29999"/>
    <n v="50999"/>
    <n v="0.41"/>
    <n v="4.4000000000000004"/>
    <n v="1712"/>
    <n v="87310288"/>
    <x v="0"/>
    <n v="0"/>
    <x v="0"/>
    <n v="14.228532397048246"/>
  </r>
  <r>
    <s v="B01KCSGBU2"/>
    <x v="1"/>
    <x v="2"/>
    <n v="14499"/>
    <n v="23559"/>
    <n v="0.38"/>
    <n v="4.3"/>
    <n v="2026"/>
    <n v="47730534"/>
    <x v="0"/>
    <n v="0"/>
    <x v="0"/>
    <n v="14.219471119379937"/>
  </r>
  <r>
    <s v="B07KSB1MLX"/>
    <x v="1"/>
    <x v="0"/>
    <n v="1089"/>
    <n v="1600"/>
    <n v="0.32"/>
    <n v="4"/>
    <n v="3565"/>
    <n v="5704000"/>
    <x v="0"/>
    <n v="0"/>
    <x v="0"/>
    <n v="14.208725355357343"/>
  </r>
  <r>
    <s v="B09FFK1PQG"/>
    <x v="1"/>
    <x v="0"/>
    <n v="873"/>
    <n v="1699"/>
    <n v="0.49"/>
    <n v="4.4000000000000004"/>
    <n v="1680"/>
    <n v="2854320"/>
    <x v="0"/>
    <n v="0"/>
    <x v="0"/>
    <n v="14.192497939133673"/>
  </r>
  <r>
    <s v="B08Y7MXFMK"/>
    <x v="1"/>
    <x v="1"/>
    <n v="1099"/>
    <n v="1499"/>
    <n v="0.27"/>
    <n v="4.2"/>
    <n v="2375"/>
    <n v="3560125"/>
    <x v="0"/>
    <n v="0"/>
    <x v="0"/>
    <n v="14.178555032498457"/>
  </r>
  <r>
    <s v="B08WKCTFF3"/>
    <x v="1"/>
    <x v="1"/>
    <n v="899"/>
    <n v="1999"/>
    <n v="0.55000000000000004"/>
    <n v="4.4000000000000004"/>
    <n v="1667"/>
    <n v="3332333"/>
    <x v="0"/>
    <n v="1"/>
    <x v="0"/>
    <n v="14.177662603727569"/>
  </r>
  <r>
    <s v="B075S9FVRY"/>
    <x v="1"/>
    <x v="2"/>
    <n v="5490"/>
    <n v="7200"/>
    <n v="0.24"/>
    <n v="4.5"/>
    <n v="1408"/>
    <n v="10137600"/>
    <x v="0"/>
    <n v="0"/>
    <x v="1"/>
    <n v="14.170099468992104"/>
  </r>
  <r>
    <s v="B08H6B3G96"/>
    <x v="1"/>
    <x v="2"/>
    <n v="3349"/>
    <n v="3995"/>
    <n v="0.16"/>
    <n v="4.3"/>
    <n v="1954"/>
    <n v="7806230"/>
    <x v="0"/>
    <n v="0"/>
    <x v="0"/>
    <n v="14.151931075447107"/>
  </r>
  <r>
    <s v="B098JYT4SY"/>
    <x v="1"/>
    <x v="1"/>
    <n v="399"/>
    <n v="1190"/>
    <n v="0.66"/>
    <n v="4.0999999999999996"/>
    <n v="2809"/>
    <n v="3342710"/>
    <x v="0"/>
    <n v="1"/>
    <x v="0"/>
    <n v="14.139695911610826"/>
  </r>
  <r>
    <s v="B094YFFSMY"/>
    <x v="1"/>
    <x v="0"/>
    <n v="399"/>
    <n v="1999"/>
    <n v="0.8"/>
    <n v="4"/>
    <n v="3382"/>
    <n v="6760618"/>
    <x v="0"/>
    <n v="1"/>
    <x v="0"/>
    <n v="14.117207991151922"/>
  </r>
  <r>
    <s v="B094YFFSMY"/>
    <x v="1"/>
    <x v="0"/>
    <n v="399"/>
    <n v="1999"/>
    <n v="0.8"/>
    <n v="4"/>
    <n v="3382"/>
    <n v="6760618"/>
    <x v="0"/>
    <n v="1"/>
    <x v="0"/>
    <n v="14.117207991151922"/>
  </r>
  <r>
    <s v="B0B5GJRTHB"/>
    <x v="1"/>
    <x v="0"/>
    <n v="889"/>
    <n v="1999"/>
    <n v="0.56000000000000005"/>
    <n v="4.2"/>
    <n v="2284"/>
    <n v="4565716"/>
    <x v="0"/>
    <n v="1"/>
    <x v="0"/>
    <n v="14.107322058504652"/>
  </r>
  <r>
    <s v="B00OFM6PEO"/>
    <x v="1"/>
    <x v="1"/>
    <n v="299"/>
    <n v="799"/>
    <n v="0.63"/>
    <n v="4.3"/>
    <n v="1902"/>
    <n v="1519698"/>
    <x v="0"/>
    <n v="1"/>
    <x v="0"/>
    <n v="14.101586789634187"/>
  </r>
  <r>
    <s v="B09B9SPC7F"/>
    <x v="1"/>
    <x v="1"/>
    <n v="499"/>
    <n v="1299"/>
    <n v="0.62"/>
    <n v="4.0999999999999996"/>
    <n v="2740"/>
    <n v="3559260"/>
    <x v="0"/>
    <n v="1"/>
    <x v="0"/>
    <n v="14.095427045711942"/>
  </r>
  <r>
    <s v="B085DTN6R2"/>
    <x v="1"/>
    <x v="1"/>
    <n v="350"/>
    <n v="899"/>
    <n v="0.61"/>
    <n v="4.2"/>
    <n v="2263"/>
    <n v="2034437"/>
    <x v="0"/>
    <n v="1"/>
    <x v="0"/>
    <n v="14.090480974568184"/>
  </r>
  <r>
    <s v="B085DTN6R2"/>
    <x v="1"/>
    <x v="1"/>
    <n v="350"/>
    <n v="899"/>
    <n v="0.61"/>
    <n v="4.2"/>
    <n v="2262"/>
    <n v="2033538"/>
    <x v="0"/>
    <n v="1"/>
    <x v="0"/>
    <n v="14.08967512660986"/>
  </r>
  <r>
    <s v="B085DTN6R2"/>
    <x v="1"/>
    <x v="1"/>
    <n v="350"/>
    <n v="899"/>
    <n v="0.61"/>
    <n v="4.2"/>
    <n v="2262"/>
    <n v="2033538"/>
    <x v="0"/>
    <n v="1"/>
    <x v="0"/>
    <n v="14.08967512660986"/>
  </r>
  <r>
    <s v="B08L4SBJRY"/>
    <x v="1"/>
    <x v="0"/>
    <n v="349"/>
    <n v="1299"/>
    <n v="0.73"/>
    <n v="4"/>
    <n v="3295"/>
    <n v="4280205"/>
    <x v="0"/>
    <n v="1"/>
    <x v="0"/>
    <n v="14.071948812100313"/>
  </r>
  <r>
    <s v="B076VQS87V"/>
    <x v="1"/>
    <x v="2"/>
    <n v="457"/>
    <n v="799"/>
    <n v="0.43"/>
    <n v="4.3"/>
    <n v="1868"/>
    <n v="1492532"/>
    <x v="0"/>
    <n v="0"/>
    <x v="0"/>
    <n v="14.067919995928976"/>
  </r>
  <r>
    <s v="B08PSQRW2T"/>
    <x v="1"/>
    <x v="1"/>
    <n v="399"/>
    <n v="1099"/>
    <n v="0.64"/>
    <n v="4.0999999999999996"/>
    <n v="2685"/>
    <n v="2950815"/>
    <x v="0"/>
    <n v="1"/>
    <x v="0"/>
    <n v="14.059334634164056"/>
  </r>
  <r>
    <s v="B08PSVBB2X"/>
    <x v="1"/>
    <x v="1"/>
    <n v="399"/>
    <n v="1099"/>
    <n v="0.64"/>
    <n v="4.0999999999999996"/>
    <n v="2685"/>
    <n v="2950815"/>
    <x v="0"/>
    <n v="1"/>
    <x v="0"/>
    <n v="14.059334634164056"/>
  </r>
  <r>
    <s v="B07YSJ7FF1"/>
    <x v="1"/>
    <x v="2"/>
    <n v="645"/>
    <n v="1100"/>
    <n v="0.41"/>
    <n v="4"/>
    <n v="3271"/>
    <n v="3598100"/>
    <x v="0"/>
    <n v="0"/>
    <x v="0"/>
    <n v="14.059253179997141"/>
  </r>
  <r>
    <s v="B07KKJPTWB"/>
    <x v="1"/>
    <x v="2"/>
    <n v="1599"/>
    <n v="1999"/>
    <n v="0.2"/>
    <n v="4.4000000000000004"/>
    <n v="1558"/>
    <n v="3114442"/>
    <x v="0"/>
    <n v="0"/>
    <x v="0"/>
    <n v="14.048522906830906"/>
  </r>
  <r>
    <s v="B00LP9RFSU"/>
    <x v="1"/>
    <x v="2"/>
    <n v="825"/>
    <n v="825"/>
    <n v="0"/>
    <n v="4"/>
    <n v="3246"/>
    <n v="2677950"/>
    <x v="0"/>
    <n v="0"/>
    <x v="0"/>
    <n v="14.045929154504005"/>
  </r>
  <r>
    <s v="B083M7WPZD"/>
    <x v="1"/>
    <x v="2"/>
    <n v="3199"/>
    <n v="5999"/>
    <n v="0.47"/>
    <n v="4"/>
    <n v="3242"/>
    <n v="19448758"/>
    <x v="0"/>
    <n v="0"/>
    <x v="0"/>
    <n v="14.043787794691891"/>
  </r>
  <r>
    <s v="B00RGLI0ZS"/>
    <x v="1"/>
    <x v="1"/>
    <n v="449"/>
    <n v="599"/>
    <n v="0.25"/>
    <n v="4"/>
    <n v="3231"/>
    <n v="1935369"/>
    <x v="0"/>
    <n v="0"/>
    <x v="0"/>
    <n v="14.037885408410194"/>
  </r>
  <r>
    <s v="B09TP5KBN7"/>
    <x v="1"/>
    <x v="0"/>
    <n v="199"/>
    <n v="1099"/>
    <n v="0.82"/>
    <n v="4"/>
    <n v="3197"/>
    <n v="3513503"/>
    <x v="0"/>
    <n v="1"/>
    <x v="0"/>
    <n v="14.019513837640863"/>
  </r>
  <r>
    <s v="B08TTRVWKY"/>
    <x v="1"/>
    <x v="2"/>
    <n v="1099"/>
    <n v="1899"/>
    <n v="0.42"/>
    <n v="4.3"/>
    <n v="1811"/>
    <n v="3439089"/>
    <x v="0"/>
    <n v="0"/>
    <x v="0"/>
    <n v="14.010080231365416"/>
  </r>
  <r>
    <s v="B08S7V8YTN"/>
    <x v="1"/>
    <x v="2"/>
    <n v="1199"/>
    <n v="3500"/>
    <n v="0.66"/>
    <n v="4.3"/>
    <n v="1802"/>
    <n v="6307000"/>
    <x v="0"/>
    <n v="1"/>
    <x v="0"/>
    <n v="14.000781624906327"/>
  </r>
  <r>
    <s v="B0B1NX6JTN"/>
    <x v="1"/>
    <x v="0"/>
    <n v="1599"/>
    <n v="2599"/>
    <n v="0.38"/>
    <n v="4.3"/>
    <n v="1801"/>
    <n v="4680799"/>
    <x v="0"/>
    <n v="0"/>
    <x v="0"/>
    <n v="13.999745582565088"/>
  </r>
  <r>
    <s v="B07DZ986Q2"/>
    <x v="1"/>
    <x v="2"/>
    <n v="7799"/>
    <n v="8995"/>
    <n v="0.13"/>
    <n v="4"/>
    <n v="3160"/>
    <n v="28424200"/>
    <x v="0"/>
    <n v="0"/>
    <x v="0"/>
    <n v="13.99929798335832"/>
  </r>
  <r>
    <s v="B07L1N3TJX"/>
    <x v="1"/>
    <x v="1"/>
    <n v="1699"/>
    <n v="3499"/>
    <n v="0.51"/>
    <n v="3.6"/>
    <n v="7689"/>
    <n v="26903811"/>
    <x v="0"/>
    <n v="1"/>
    <x v="0"/>
    <n v="13.989334823285152"/>
  </r>
  <r>
    <s v="B09F6VHQXB"/>
    <x v="1"/>
    <x v="0"/>
    <n v="7390"/>
    <n v="20000"/>
    <n v="0.63"/>
    <n v="4.0999999999999996"/>
    <n v="2581"/>
    <n v="51620000"/>
    <x v="0"/>
    <n v="1"/>
    <x v="0"/>
    <n v="13.989020575514646"/>
  </r>
  <r>
    <s v="B08RZ5K9YH"/>
    <x v="1"/>
    <x v="0"/>
    <n v="999"/>
    <n v="1999"/>
    <n v="0.5"/>
    <n v="4.3"/>
    <n v="1777"/>
    <n v="3552223"/>
    <x v="0"/>
    <n v="1"/>
    <x v="0"/>
    <n v="13.974706553527039"/>
  </r>
  <r>
    <s v="B09BVCVTBC"/>
    <x v="1"/>
    <x v="1"/>
    <n v="2649"/>
    <n v="3499"/>
    <n v="0.24"/>
    <n v="4.5"/>
    <n v="1271"/>
    <n v="4447229"/>
    <x v="0"/>
    <n v="0"/>
    <x v="1"/>
    <n v="13.970192000905778"/>
  </r>
  <r>
    <s v="B07924P3C5"/>
    <x v="1"/>
    <x v="1"/>
    <n v="299"/>
    <n v="799"/>
    <n v="0.63"/>
    <n v="4.2"/>
    <n v="2117"/>
    <n v="1691483"/>
    <x v="0"/>
    <n v="1"/>
    <x v="0"/>
    <n v="13.968889014240158"/>
  </r>
  <r>
    <s v="B008P7IF02"/>
    <x v="1"/>
    <x v="2"/>
    <n v="4799"/>
    <n v="5795"/>
    <n v="0.17"/>
    <n v="3.9"/>
    <n v="3815"/>
    <n v="22107925"/>
    <x v="0"/>
    <n v="0"/>
    <x v="0"/>
    <n v="13.968272627525025"/>
  </r>
  <r>
    <s v="B092R48XXB"/>
    <x v="1"/>
    <x v="2"/>
    <n v="18999"/>
    <n v="29999"/>
    <n v="0.37"/>
    <n v="4.0999999999999996"/>
    <n v="2536"/>
    <n v="76077464"/>
    <x v="0"/>
    <n v="0"/>
    <x v="0"/>
    <n v="13.957713915609096"/>
  </r>
  <r>
    <s v="B07KNM95JK"/>
    <x v="1"/>
    <x v="1"/>
    <n v="598"/>
    <n v="1150"/>
    <n v="0.48"/>
    <n v="4.0999999999999996"/>
    <n v="2535"/>
    <n v="2915250"/>
    <x v="0"/>
    <n v="0"/>
    <x v="0"/>
    <n v="13.957011921759749"/>
  </r>
  <r>
    <s v="B07PLHTTB4"/>
    <x v="1"/>
    <x v="1"/>
    <n v="100"/>
    <n v="499"/>
    <n v="0.8"/>
    <n v="3.5"/>
    <n v="9638"/>
    <n v="4809362"/>
    <x v="1"/>
    <n v="1"/>
    <x v="0"/>
    <n v="13.944111930949132"/>
  </r>
  <r>
    <s v="B07NTKGW45"/>
    <x v="1"/>
    <x v="1"/>
    <n v="397"/>
    <n v="899"/>
    <n v="0.56000000000000005"/>
    <n v="4"/>
    <n v="3025"/>
    <n v="2719475"/>
    <x v="0"/>
    <n v="1"/>
    <x v="0"/>
    <n v="13.923475694748671"/>
  </r>
  <r>
    <s v="B09VZBGL1N"/>
    <x v="1"/>
    <x v="0"/>
    <n v="99"/>
    <n v="499"/>
    <n v="0.8"/>
    <n v="4.0999999999999996"/>
    <n v="2451"/>
    <n v="1223049"/>
    <x v="1"/>
    <n v="1"/>
    <x v="0"/>
    <n v="13.897033909970148"/>
  </r>
  <r>
    <s v="B09Y14JLP3"/>
    <x v="1"/>
    <x v="0"/>
    <n v="99"/>
    <n v="499"/>
    <n v="0.8"/>
    <n v="4.0999999999999996"/>
    <n v="2451"/>
    <n v="1223049"/>
    <x v="1"/>
    <n v="1"/>
    <x v="0"/>
    <n v="13.897033909970148"/>
  </r>
  <r>
    <s v="B01EJ5MM5M"/>
    <x v="1"/>
    <x v="1"/>
    <n v="3498"/>
    <n v="3875"/>
    <n v="0.1"/>
    <n v="3.4"/>
    <n v="12185"/>
    <n v="47216875"/>
    <x v="0"/>
    <n v="0"/>
    <x v="2"/>
    <n v="13.891927990880731"/>
  </r>
  <r>
    <s v="B01M5F614J"/>
    <x v="1"/>
    <x v="2"/>
    <n v="6549"/>
    <n v="13999"/>
    <n v="0.53"/>
    <n v="4"/>
    <n v="2961"/>
    <n v="41451039"/>
    <x v="0"/>
    <n v="1"/>
    <x v="0"/>
    <n v="13.886340216740759"/>
  </r>
  <r>
    <s v="B08YD264ZS"/>
    <x v="1"/>
    <x v="1"/>
    <n v="999"/>
    <n v="2499"/>
    <n v="0.6"/>
    <n v="4.3"/>
    <n v="1690"/>
    <n v="4223310"/>
    <x v="0"/>
    <n v="1"/>
    <x v="0"/>
    <n v="13.881017512670288"/>
  </r>
  <r>
    <s v="B08L879JSN"/>
    <x v="3"/>
    <x v="1"/>
    <n v="6299"/>
    <n v="13750"/>
    <n v="0.54"/>
    <n v="4.2"/>
    <n v="2014"/>
    <n v="27692500"/>
    <x v="0"/>
    <n v="1"/>
    <x v="0"/>
    <n v="13.87795521200394"/>
  </r>
  <r>
    <s v="B014HDJ7ZE"/>
    <x v="1"/>
    <x v="2"/>
    <n v="5365"/>
    <n v="7445"/>
    <n v="0.28000000000000003"/>
    <n v="3.9"/>
    <n v="3584"/>
    <n v="26682880"/>
    <x v="0"/>
    <n v="0"/>
    <x v="0"/>
    <n v="13.862507724014893"/>
  </r>
  <r>
    <s v="B09G5TSGXV"/>
    <x v="1"/>
    <x v="1"/>
    <n v="254"/>
    <n v="799"/>
    <n v="0.68"/>
    <n v="4"/>
    <n v="2905"/>
    <n v="2321095"/>
    <x v="0"/>
    <n v="1"/>
    <x v="0"/>
    <n v="13.853182439848011"/>
  </r>
  <r>
    <s v="B0B21XL94T"/>
    <x v="1"/>
    <x v="0"/>
    <n v="21990"/>
    <n v="34990"/>
    <n v="0.37"/>
    <n v="4.3"/>
    <n v="1657"/>
    <n v="57978430"/>
    <x v="0"/>
    <n v="0"/>
    <x v="0"/>
    <n v="13.844213462721294"/>
  </r>
  <r>
    <s v="B09GYBZPHF"/>
    <x v="1"/>
    <x v="2"/>
    <n v="1149"/>
    <n v="2499"/>
    <n v="0.54"/>
    <n v="3.8"/>
    <n v="4383"/>
    <n v="10953117"/>
    <x v="0"/>
    <n v="1"/>
    <x v="0"/>
    <n v="13.839108072809989"/>
  </r>
  <r>
    <s v="B0989W6J2F"/>
    <x v="1"/>
    <x v="2"/>
    <n v="1595"/>
    <n v="1799"/>
    <n v="0.11"/>
    <n v="4"/>
    <n v="2877"/>
    <n v="5175723"/>
    <x v="0"/>
    <n v="0"/>
    <x v="0"/>
    <n v="13.836363158402346"/>
  </r>
  <r>
    <s v="B087JWLZ2K"/>
    <x v="1"/>
    <x v="0"/>
    <n v="24499"/>
    <n v="50000"/>
    <n v="0.51"/>
    <n v="3.9"/>
    <n v="3518"/>
    <n v="175900000"/>
    <x v="0"/>
    <n v="1"/>
    <x v="0"/>
    <n v="13.831035140657246"/>
  </r>
  <r>
    <s v="B0B217Z5VK"/>
    <x v="1"/>
    <x v="0"/>
    <n v="1799"/>
    <n v="3999"/>
    <n v="0.55000000000000004"/>
    <n v="3.9"/>
    <n v="3517"/>
    <n v="14064483"/>
    <x v="0"/>
    <n v="1"/>
    <x v="0"/>
    <n v="13.830553756973625"/>
  </r>
  <r>
    <s v="B07Z51CGGH"/>
    <x v="1"/>
    <x v="2"/>
    <n v="5499"/>
    <n v="9999"/>
    <n v="0.45"/>
    <n v="3.8"/>
    <n v="4353"/>
    <n v="43525647"/>
    <x v="0"/>
    <n v="0"/>
    <x v="0"/>
    <n v="13.827776013879287"/>
  </r>
  <r>
    <s v="B09Z6WH2N1"/>
    <x v="1"/>
    <x v="0"/>
    <n v="95"/>
    <n v="499"/>
    <n v="0.81"/>
    <n v="4.2"/>
    <n v="1949"/>
    <n v="972551"/>
    <x v="1"/>
    <n v="1"/>
    <x v="0"/>
    <n v="13.818145367722575"/>
  </r>
  <r>
    <s v="B0B8ZWNR5T"/>
    <x v="1"/>
    <x v="0"/>
    <n v="79"/>
    <n v="499"/>
    <n v="0.84"/>
    <n v="4.2"/>
    <n v="1949"/>
    <n v="972551"/>
    <x v="1"/>
    <n v="1"/>
    <x v="0"/>
    <n v="13.818145367722575"/>
  </r>
  <r>
    <s v="B09Z6WH2N1"/>
    <x v="1"/>
    <x v="0"/>
    <n v="95"/>
    <n v="499"/>
    <n v="0.81"/>
    <n v="4.2"/>
    <n v="1949"/>
    <n v="972551"/>
    <x v="1"/>
    <n v="1"/>
    <x v="0"/>
    <n v="13.818145367722575"/>
  </r>
  <r>
    <s v="B07LFQLKFZ"/>
    <x v="1"/>
    <x v="5"/>
    <n v="420"/>
    <n v="420"/>
    <n v="0"/>
    <n v="4.2"/>
    <n v="1926"/>
    <n v="808920"/>
    <x v="1"/>
    <n v="0"/>
    <x v="0"/>
    <n v="13.796503201552904"/>
  </r>
  <r>
    <s v="B07F366Z51"/>
    <x v="1"/>
    <x v="2"/>
    <n v="949"/>
    <n v="2385"/>
    <n v="0.6"/>
    <n v="4.0999999999999996"/>
    <n v="2311"/>
    <n v="5511735"/>
    <x v="0"/>
    <n v="1"/>
    <x v="0"/>
    <n v="13.792350101968815"/>
  </r>
  <r>
    <s v="B0B9959XF3"/>
    <x v="3"/>
    <x v="0"/>
    <n v="12499"/>
    <n v="22990"/>
    <n v="0.46"/>
    <n v="4.3"/>
    <n v="1611"/>
    <n v="37036890"/>
    <x v="0"/>
    <n v="0"/>
    <x v="0"/>
    <n v="13.791669661117007"/>
  </r>
  <r>
    <s v="B0B997FBZT"/>
    <x v="3"/>
    <x v="0"/>
    <n v="35999"/>
    <n v="49990"/>
    <n v="0.28000000000000003"/>
    <n v="4.3"/>
    <n v="1611"/>
    <n v="80533890"/>
    <x v="0"/>
    <n v="0"/>
    <x v="0"/>
    <n v="13.791669661117007"/>
  </r>
  <r>
    <s v="B07D2NMTTV"/>
    <x v="1"/>
    <x v="2"/>
    <n v="3199"/>
    <n v="3500"/>
    <n v="0.09"/>
    <n v="4.2"/>
    <n v="1899"/>
    <n v="6646500"/>
    <x v="0"/>
    <n v="0"/>
    <x v="0"/>
    <n v="13.770765124001882"/>
  </r>
  <r>
    <s v="B094JNXNPV"/>
    <x v="1"/>
    <x v="1"/>
    <n v="299"/>
    <n v="399"/>
    <n v="0.25"/>
    <n v="4"/>
    <n v="2766"/>
    <n v="1103634"/>
    <x v="1"/>
    <n v="0"/>
    <x v="0"/>
    <n v="13.768036636563808"/>
  </r>
  <r>
    <s v="B094JNXNPV"/>
    <x v="1"/>
    <x v="1"/>
    <n v="299"/>
    <n v="399"/>
    <n v="0.25"/>
    <n v="4"/>
    <n v="2766"/>
    <n v="1103634"/>
    <x v="1"/>
    <n v="0"/>
    <x v="0"/>
    <n v="13.768036636563808"/>
  </r>
  <r>
    <s v="B07QMRHWJD"/>
    <x v="1"/>
    <x v="1"/>
    <n v="298"/>
    <n v="999"/>
    <n v="0.7"/>
    <n v="4.3"/>
    <n v="1552"/>
    <n v="1550448"/>
    <x v="0"/>
    <n v="1"/>
    <x v="0"/>
    <n v="13.722037259632801"/>
  </r>
  <r>
    <s v="B07MSLTW8Z"/>
    <x v="1"/>
    <x v="1"/>
    <n v="549"/>
    <n v="1999"/>
    <n v="0.73"/>
    <n v="3.6"/>
    <n v="6422"/>
    <n v="12837578"/>
    <x v="0"/>
    <n v="1"/>
    <x v="0"/>
    <n v="13.707856519250763"/>
  </r>
  <r>
    <s v="B0949FPSFY"/>
    <x v="1"/>
    <x v="2"/>
    <n v="799"/>
    <n v="1999"/>
    <n v="0.6"/>
    <n v="4.0999999999999996"/>
    <n v="2162"/>
    <n v="4321838"/>
    <x v="0"/>
    <n v="1"/>
    <x v="0"/>
    <n v="13.673731729700274"/>
  </r>
  <r>
    <s v="B07NKNBTT3"/>
    <x v="1"/>
    <x v="2"/>
    <n v="799"/>
    <n v="1230"/>
    <n v="0.35"/>
    <n v="4.0999999999999996"/>
    <n v="2138"/>
    <n v="2629740"/>
    <x v="0"/>
    <n v="0"/>
    <x v="0"/>
    <n v="13.653864216743264"/>
  </r>
  <r>
    <s v="B07WKBD37W"/>
    <x v="1"/>
    <x v="6"/>
    <n v="425"/>
    <n v="999"/>
    <n v="0.56999999999999995"/>
    <n v="4"/>
    <n v="2581"/>
    <n v="2578419"/>
    <x v="0"/>
    <n v="1"/>
    <x v="0"/>
    <n v="13.647824951721606"/>
  </r>
  <r>
    <s v="B097R4D42G"/>
    <x v="1"/>
    <x v="2"/>
    <n v="4999"/>
    <n v="9650"/>
    <n v="0.48"/>
    <n v="4.2"/>
    <n v="1772"/>
    <n v="17099800"/>
    <x v="0"/>
    <n v="0"/>
    <x v="0"/>
    <n v="13.644576689523856"/>
  </r>
  <r>
    <s v="B088WCFPQF"/>
    <x v="1"/>
    <x v="2"/>
    <n v="1099"/>
    <n v="1500"/>
    <n v="0.27"/>
    <n v="4.5"/>
    <n v="1065"/>
    <n v="1597500"/>
    <x v="0"/>
    <n v="0"/>
    <x v="1"/>
    <n v="13.624907421107491"/>
  </r>
  <r>
    <s v="B07W4HTS8Q"/>
    <x v="1"/>
    <x v="2"/>
    <n v="1899"/>
    <n v="3790"/>
    <n v="0.5"/>
    <n v="3.8"/>
    <n v="3842"/>
    <n v="14561180"/>
    <x v="0"/>
    <n v="1"/>
    <x v="0"/>
    <n v="13.621747460964524"/>
  </r>
  <r>
    <s v="B09MY4W73Q"/>
    <x v="1"/>
    <x v="0"/>
    <n v="474"/>
    <n v="1799"/>
    <n v="0.74"/>
    <n v="4.3"/>
    <n v="1454"/>
    <n v="2615746"/>
    <x v="0"/>
    <n v="1"/>
    <x v="0"/>
    <n v="13.600310871284282"/>
  </r>
  <r>
    <s v="B08K36NZSV"/>
    <x v="1"/>
    <x v="2"/>
    <n v="499"/>
    <n v="999"/>
    <n v="0.5"/>
    <n v="4.3"/>
    <n v="1436"/>
    <n v="1434564"/>
    <x v="0"/>
    <n v="1"/>
    <x v="0"/>
    <n v="13.57706410297717"/>
  </r>
  <r>
    <s v="B07RY2X9MP"/>
    <x v="0"/>
    <x v="0"/>
    <n v="609"/>
    <n v="1500"/>
    <n v="0.59"/>
    <n v="4.5"/>
    <n v="1029"/>
    <n v="1543500"/>
    <x v="0"/>
    <n v="1"/>
    <x v="1"/>
    <n v="13.557767511173274"/>
  </r>
  <r>
    <s v="B009P2LK08"/>
    <x v="1"/>
    <x v="2"/>
    <n v="749"/>
    <n v="1129"/>
    <n v="0.34"/>
    <n v="4"/>
    <n v="2446"/>
    <n v="2761534"/>
    <x v="0"/>
    <n v="0"/>
    <x v="0"/>
    <n v="13.554535877407156"/>
  </r>
  <r>
    <s v="B09F5Z694W"/>
    <x v="1"/>
    <x v="1"/>
    <n v="8349"/>
    <n v="9625"/>
    <n v="0.13"/>
    <n v="3.8"/>
    <n v="3652"/>
    <n v="35150500"/>
    <x v="0"/>
    <n v="0"/>
    <x v="0"/>
    <n v="13.538068754405282"/>
  </r>
  <r>
    <s v="B099Z83VRC"/>
    <x v="1"/>
    <x v="2"/>
    <n v="1052"/>
    <n v="1790"/>
    <n v="0.41"/>
    <n v="4.3"/>
    <n v="1404"/>
    <n v="2513160"/>
    <x v="0"/>
    <n v="0"/>
    <x v="0"/>
    <n v="13.535008194236724"/>
  </r>
  <r>
    <s v="B08VGM3YMF"/>
    <x v="1"/>
    <x v="2"/>
    <n v="199"/>
    <n v="499"/>
    <n v="0.6"/>
    <n v="4.0999999999999996"/>
    <n v="1996"/>
    <n v="996004"/>
    <x v="1"/>
    <n v="1"/>
    <x v="0"/>
    <n v="13.53155006596988"/>
  </r>
  <r>
    <s v="B097JQ1J5G"/>
    <x v="1"/>
    <x v="1"/>
    <n v="179"/>
    <n v="499"/>
    <n v="0.64"/>
    <n v="3.4"/>
    <n v="9385"/>
    <n v="4683115"/>
    <x v="1"/>
    <n v="1"/>
    <x v="2"/>
    <n v="13.506433869580018"/>
  </r>
  <r>
    <s v="B009LJ2BXA"/>
    <x v="1"/>
    <x v="1"/>
    <n v="649"/>
    <n v="999"/>
    <n v="0.35"/>
    <n v="3.5"/>
    <n v="7222"/>
    <n v="7214778"/>
    <x v="0"/>
    <n v="0"/>
    <x v="0"/>
    <n v="13.50551165201102"/>
  </r>
  <r>
    <s v="B07JZSG42Y"/>
    <x v="1"/>
    <x v="2"/>
    <n v="1928"/>
    <n v="2590"/>
    <n v="0.26"/>
    <n v="4"/>
    <n v="2377"/>
    <n v="6156430"/>
    <x v="0"/>
    <n v="0"/>
    <x v="0"/>
    <n v="13.504847401130691"/>
  </r>
  <r>
    <s v="B0B3XY5YT4"/>
    <x v="1"/>
    <x v="0"/>
    <n v="30990"/>
    <n v="49990"/>
    <n v="0.38"/>
    <n v="4.3"/>
    <n v="1376"/>
    <n v="68786240"/>
    <x v="0"/>
    <n v="0"/>
    <x v="0"/>
    <n v="13.497415943104771"/>
  </r>
  <r>
    <s v="B0B3XXSB1K"/>
    <x v="1"/>
    <x v="0"/>
    <n v="47990"/>
    <n v="79990"/>
    <n v="0.4"/>
    <n v="4.3"/>
    <n v="1376"/>
    <n v="110066240"/>
    <x v="0"/>
    <n v="0"/>
    <x v="0"/>
    <n v="13.497415943104771"/>
  </r>
  <r>
    <s v="B09HSKYMB3"/>
    <x v="1"/>
    <x v="0"/>
    <n v="7915"/>
    <n v="9999"/>
    <n v="0.21"/>
    <n v="4.3"/>
    <n v="1376"/>
    <n v="13758624"/>
    <x v="0"/>
    <n v="0"/>
    <x v="0"/>
    <n v="13.497415943104771"/>
  </r>
  <r>
    <s v="B07P434WJY"/>
    <x v="1"/>
    <x v="1"/>
    <n v="549"/>
    <n v="1999"/>
    <n v="0.73"/>
    <n v="4.3"/>
    <n v="1367"/>
    <n v="2732633"/>
    <x v="0"/>
    <n v="1"/>
    <x v="0"/>
    <n v="13.485170218751618"/>
  </r>
  <r>
    <s v="B07GLSKXS1"/>
    <x v="1"/>
    <x v="2"/>
    <n v="1199"/>
    <n v="1950"/>
    <n v="0.39"/>
    <n v="3.9"/>
    <n v="2832"/>
    <n v="5522400"/>
    <x v="0"/>
    <n v="0"/>
    <x v="0"/>
    <n v="13.463761640629704"/>
  </r>
  <r>
    <s v="B0B1F6GQPS"/>
    <x v="1"/>
    <x v="0"/>
    <n v="999"/>
    <n v="4499"/>
    <n v="0.78"/>
    <n v="3.8"/>
    <n v="3390"/>
    <n v="15251610"/>
    <x v="0"/>
    <n v="1"/>
    <x v="0"/>
    <n v="13.415245601156727"/>
  </r>
  <r>
    <s v="B09ZK6THRR"/>
    <x v="1"/>
    <x v="2"/>
    <n v="479"/>
    <n v="1000"/>
    <n v="0.52"/>
    <n v="4.2"/>
    <n v="1559"/>
    <n v="1559000"/>
    <x v="0"/>
    <n v="1"/>
    <x v="0"/>
    <n v="13.411123313088739"/>
  </r>
  <r>
    <s v="B086199CWG"/>
    <x v="1"/>
    <x v="2"/>
    <n v="3349"/>
    <n v="4799"/>
    <n v="0.3"/>
    <n v="3.7"/>
    <n v="4200"/>
    <n v="20155800"/>
    <x v="0"/>
    <n v="0"/>
    <x v="0"/>
    <n v="13.406404921690571"/>
  </r>
  <r>
    <s v="B08TDJ5BVF"/>
    <x v="1"/>
    <x v="1"/>
    <n v="39"/>
    <n v="39"/>
    <n v="0"/>
    <n v="3.8"/>
    <n v="3344"/>
    <n v="130416"/>
    <x v="2"/>
    <n v="0"/>
    <x v="0"/>
    <n v="13.3927052639946"/>
  </r>
  <r>
    <s v="B0B2PQL5N3"/>
    <x v="1"/>
    <x v="1"/>
    <n v="230"/>
    <n v="999"/>
    <n v="0.77"/>
    <n v="4.2"/>
    <n v="1528"/>
    <n v="1526472"/>
    <x v="0"/>
    <n v="1"/>
    <x v="0"/>
    <n v="13.374511438731746"/>
  </r>
  <r>
    <s v="B07VZYMQNZ"/>
    <x v="1"/>
    <x v="2"/>
    <n v="1180"/>
    <n v="1440"/>
    <n v="0.18"/>
    <n v="4.2"/>
    <n v="1527"/>
    <n v="2198880"/>
    <x v="0"/>
    <n v="0"/>
    <x v="0"/>
    <n v="13.373318087806618"/>
  </r>
  <r>
    <s v="B07T4D9FNY"/>
    <x v="1"/>
    <x v="2"/>
    <n v="664"/>
    <n v="1490"/>
    <n v="0.55000000000000004"/>
    <n v="4"/>
    <n v="2198"/>
    <n v="3275020"/>
    <x v="0"/>
    <n v="1"/>
    <x v="0"/>
    <n v="13.368900917443161"/>
  </r>
  <r>
    <s v="B09PLD9TCD"/>
    <x v="1"/>
    <x v="0"/>
    <n v="26999"/>
    <n v="42999"/>
    <n v="0.37"/>
    <n v="4.2"/>
    <n v="1510"/>
    <n v="64928490"/>
    <x v="0"/>
    <n v="0"/>
    <x v="0"/>
    <n v="13.352910750223907"/>
  </r>
  <r>
    <s v="B09DSXK8JX"/>
    <x v="1"/>
    <x v="0"/>
    <n v="10499"/>
    <n v="19499"/>
    <n v="0.46"/>
    <n v="4.2"/>
    <n v="1510"/>
    <n v="29443490"/>
    <x v="0"/>
    <n v="0"/>
    <x v="0"/>
    <n v="13.352910750223907"/>
  </r>
  <r>
    <s v="B09ZPL5VYM"/>
    <x v="1"/>
    <x v="0"/>
    <n v="199"/>
    <n v="499"/>
    <n v="0.6"/>
    <n v="4.0999999999999996"/>
    <n v="1786"/>
    <n v="891214"/>
    <x v="1"/>
    <n v="1"/>
    <x v="0"/>
    <n v="13.33371066527314"/>
  </r>
  <r>
    <s v="B09RWZRCP1"/>
    <x v="1"/>
    <x v="1"/>
    <n v="399"/>
    <n v="999"/>
    <n v="0.6"/>
    <n v="4.0999999999999996"/>
    <n v="1780"/>
    <n v="1778220"/>
    <x v="0"/>
    <n v="1"/>
    <x v="0"/>
    <n v="13.327722069799298"/>
  </r>
  <r>
    <s v="B09RX1FK54"/>
    <x v="1"/>
    <x v="1"/>
    <n v="399"/>
    <n v="999"/>
    <n v="0.6"/>
    <n v="4.0999999999999996"/>
    <n v="1780"/>
    <n v="1778220"/>
    <x v="0"/>
    <n v="1"/>
    <x v="0"/>
    <n v="13.327722069799298"/>
  </r>
  <r>
    <s v="B09RWZRCP1"/>
    <x v="1"/>
    <x v="1"/>
    <n v="399"/>
    <n v="999"/>
    <n v="0.6"/>
    <n v="4.0999999999999996"/>
    <n v="1780"/>
    <n v="1778220"/>
    <x v="0"/>
    <n v="1"/>
    <x v="0"/>
    <n v="13.327722069799298"/>
  </r>
  <r>
    <s v="B09GFN8WZL"/>
    <x v="1"/>
    <x v="1"/>
    <n v="378"/>
    <n v="999"/>
    <n v="0.62"/>
    <n v="4.0999999999999996"/>
    <n v="1779"/>
    <n v="1777221"/>
    <x v="0"/>
    <n v="1"/>
    <x v="0"/>
    <n v="13.326722009466465"/>
  </r>
  <r>
    <s v="B07B5XJ572"/>
    <x v="1"/>
    <x v="2"/>
    <n v="1456"/>
    <n v="3190"/>
    <n v="0.54"/>
    <n v="4.0999999999999996"/>
    <n v="1776"/>
    <n v="5665440"/>
    <x v="0"/>
    <n v="1"/>
    <x v="0"/>
    <n v="13.323718454001735"/>
  </r>
  <r>
    <s v="B00LUGTJGO"/>
    <x v="1"/>
    <x v="2"/>
    <n v="1399"/>
    <n v="1549"/>
    <n v="0.1"/>
    <n v="3.9"/>
    <n v="2602"/>
    <n v="4030498"/>
    <x v="0"/>
    <n v="0"/>
    <x v="0"/>
    <n v="13.320349255626018"/>
  </r>
  <r>
    <s v="B07LG96SDB"/>
    <x v="1"/>
    <x v="2"/>
    <n v="335"/>
    <n v="510"/>
    <n v="0.34"/>
    <n v="3.8"/>
    <n v="3195"/>
    <n v="1629450"/>
    <x v="0"/>
    <n v="0"/>
    <x v="0"/>
    <n v="13.317505728439423"/>
  </r>
  <r>
    <s v="B08YRMBK9R"/>
    <x v="1"/>
    <x v="2"/>
    <n v="3249"/>
    <n v="6299"/>
    <n v="0.48"/>
    <n v="3.9"/>
    <n v="2569"/>
    <n v="16182131"/>
    <x v="0"/>
    <n v="0"/>
    <x v="0"/>
    <n v="13.298739180992049"/>
  </r>
  <r>
    <s v="B08PPHFXG3"/>
    <x v="0"/>
    <x v="0"/>
    <n v="173"/>
    <n v="999"/>
    <n v="0.83"/>
    <n v="4.3"/>
    <n v="1237"/>
    <n v="1235763"/>
    <x v="0"/>
    <n v="1"/>
    <x v="0"/>
    <n v="13.298698772141627"/>
  </r>
  <r>
    <s v="B0B56YRBNT"/>
    <x v="1"/>
    <x v="0"/>
    <n v="8999"/>
    <n v="13499"/>
    <n v="0.33"/>
    <n v="3.8"/>
    <n v="3145"/>
    <n v="42454355"/>
    <x v="0"/>
    <n v="0"/>
    <x v="0"/>
    <n v="13.291483129491619"/>
  </r>
  <r>
    <s v="B09XX51X2G"/>
    <x v="1"/>
    <x v="1"/>
    <n v="449"/>
    <n v="999"/>
    <n v="0.55000000000000004"/>
    <n v="4"/>
    <n v="2102"/>
    <n v="2099898"/>
    <x v="0"/>
    <n v="1"/>
    <x v="0"/>
    <n v="13.291357090745285"/>
  </r>
  <r>
    <s v="B07989VV5K"/>
    <x v="1"/>
    <x v="2"/>
    <n v="999"/>
    <n v="1560"/>
    <n v="0.36"/>
    <n v="3.6"/>
    <n v="4881"/>
    <n v="7614360"/>
    <x v="0"/>
    <n v="0"/>
    <x v="0"/>
    <n v="13.27895199029221"/>
  </r>
  <r>
    <s v="B08J7VCT12"/>
    <x v="1"/>
    <x v="2"/>
    <n v="6999"/>
    <n v="14999"/>
    <n v="0.53"/>
    <n v="4.0999999999999996"/>
    <n v="1728"/>
    <n v="25918272"/>
    <x v="0"/>
    <n v="1"/>
    <x v="0"/>
    <n v="13.274959472423083"/>
  </r>
  <r>
    <s v="B09KH58JZR"/>
    <x v="1"/>
    <x v="1"/>
    <n v="210"/>
    <n v="399"/>
    <n v="0.47"/>
    <n v="4.0999999999999996"/>
    <n v="1717"/>
    <n v="685083"/>
    <x v="1"/>
    <n v="0"/>
    <x v="0"/>
    <n v="13.263594953930417"/>
  </r>
  <r>
    <s v="B009P2LITG"/>
    <x v="1"/>
    <x v="2"/>
    <n v="2169"/>
    <n v="3279"/>
    <n v="0.34"/>
    <n v="4.0999999999999996"/>
    <n v="1716"/>
    <n v="5626764"/>
    <x v="0"/>
    <n v="0"/>
    <x v="0"/>
    <n v="13.262558210159757"/>
  </r>
  <r>
    <s v="B09MZ6WZ6V"/>
    <x v="1"/>
    <x v="1"/>
    <n v="499"/>
    <n v="999"/>
    <n v="0.5"/>
    <n v="4.4000000000000004"/>
    <n v="1030"/>
    <n v="1028970"/>
    <x v="0"/>
    <n v="1"/>
    <x v="0"/>
    <n v="13.258338127247475"/>
  </r>
  <r>
    <s v="B08CF4SCNP"/>
    <x v="1"/>
    <x v="1"/>
    <n v="299"/>
    <n v="599"/>
    <n v="0.5"/>
    <n v="3.8"/>
    <n v="3066"/>
    <n v="1836534"/>
    <x v="0"/>
    <n v="1"/>
    <x v="0"/>
    <n v="13.249512348733443"/>
  </r>
  <r>
    <s v="B079Y6JZC8"/>
    <x v="1"/>
    <x v="1"/>
    <n v="139"/>
    <n v="299"/>
    <n v="0.54"/>
    <n v="3.8"/>
    <n v="3044"/>
    <n v="910156"/>
    <x v="1"/>
    <n v="1"/>
    <x v="0"/>
    <n v="13.237631728481798"/>
  </r>
  <r>
    <s v="B0B2DJ5RVQ"/>
    <x v="1"/>
    <x v="0"/>
    <n v="689"/>
    <n v="1999"/>
    <n v="0.66"/>
    <n v="4.3"/>
    <n v="1193"/>
    <n v="2384807"/>
    <x v="0"/>
    <n v="1"/>
    <x v="0"/>
    <n v="13.231118605211405"/>
  </r>
  <r>
    <s v="B06XGWRKYT"/>
    <x v="1"/>
    <x v="0"/>
    <n v="7999"/>
    <n v="15999"/>
    <n v="0.5"/>
    <n v="3.8"/>
    <n v="3022"/>
    <n v="48348978"/>
    <x v="0"/>
    <n v="1"/>
    <x v="0"/>
    <n v="13.225664959275704"/>
  </r>
  <r>
    <s v="B09163Q5CD"/>
    <x v="0"/>
    <x v="1"/>
    <n v="1187"/>
    <n v="1929"/>
    <n v="0.38"/>
    <n v="4.0999999999999996"/>
    <n v="1662"/>
    <n v="3205998"/>
    <x v="0"/>
    <n v="0"/>
    <x v="0"/>
    <n v="13.205658221800029"/>
  </r>
  <r>
    <s v="B07MP21WJD"/>
    <x v="1"/>
    <x v="2"/>
    <n v="245"/>
    <n v="299"/>
    <n v="0.18"/>
    <n v="4.0999999999999996"/>
    <n v="1660"/>
    <n v="496340"/>
    <x v="1"/>
    <n v="0"/>
    <x v="0"/>
    <n v="13.203515493050716"/>
  </r>
  <r>
    <s v="B09CKSYBLR"/>
    <x v="1"/>
    <x v="2"/>
    <n v="999"/>
    <n v="1499"/>
    <n v="0.33"/>
    <n v="4.0999999999999996"/>
    <n v="1646"/>
    <n v="2467354"/>
    <x v="0"/>
    <n v="0"/>
    <x v="0"/>
    <n v="13.188443756595992"/>
  </r>
  <r>
    <s v="B07XJYYH7L"/>
    <x v="1"/>
    <x v="1"/>
    <n v="333"/>
    <n v="999"/>
    <n v="0.67"/>
    <n v="3.3"/>
    <n v="9792"/>
    <n v="9782208"/>
    <x v="0"/>
    <n v="1"/>
    <x v="2"/>
    <n v="13.170021989870078"/>
  </r>
  <r>
    <s v="B07XJYYH7L"/>
    <x v="1"/>
    <x v="1"/>
    <n v="333"/>
    <n v="999"/>
    <n v="0.67"/>
    <n v="3.3"/>
    <n v="9792"/>
    <n v="9782208"/>
    <x v="0"/>
    <n v="1"/>
    <x v="2"/>
    <n v="13.170021989870078"/>
  </r>
  <r>
    <s v="B09MT94QLL"/>
    <x v="1"/>
    <x v="2"/>
    <n v="1999"/>
    <n v="4775"/>
    <n v="0.57999999999999996"/>
    <n v="4.2"/>
    <n v="1353"/>
    <n v="6460575"/>
    <x v="0"/>
    <n v="1"/>
    <x v="0"/>
    <n v="13.152798390266328"/>
  </r>
  <r>
    <s v="B09CMM3VGK"/>
    <x v="1"/>
    <x v="1"/>
    <n v="179"/>
    <n v="499"/>
    <n v="0.64"/>
    <n v="4"/>
    <n v="1934"/>
    <n v="965066"/>
    <x v="1"/>
    <n v="1"/>
    <x v="0"/>
    <n v="13.146723877419721"/>
  </r>
  <r>
    <s v="B09CMM3VGK"/>
    <x v="1"/>
    <x v="1"/>
    <n v="179"/>
    <n v="499"/>
    <n v="0.64"/>
    <n v="4"/>
    <n v="1933"/>
    <n v="964567"/>
    <x v="1"/>
    <n v="1"/>
    <x v="0"/>
    <n v="13.145825878987932"/>
  </r>
  <r>
    <s v="B0B296NTFV"/>
    <x v="1"/>
    <x v="1"/>
    <n v="299"/>
    <n v="599"/>
    <n v="0.5"/>
    <n v="4.0999999999999996"/>
    <n v="1597"/>
    <n v="956603"/>
    <x v="0"/>
    <n v="1"/>
    <x v="0"/>
    <n v="13.134664777409686"/>
  </r>
  <r>
    <s v="B09L835C3V"/>
    <x v="1"/>
    <x v="0"/>
    <n v="199"/>
    <n v="399"/>
    <n v="0.5"/>
    <n v="4.2"/>
    <n v="1335"/>
    <n v="532665"/>
    <x v="1"/>
    <n v="1"/>
    <x v="0"/>
    <n v="13.128387124186014"/>
  </r>
  <r>
    <s v="B09HK9JH4F"/>
    <x v="1"/>
    <x v="0"/>
    <n v="199"/>
    <n v="399"/>
    <n v="0.5"/>
    <n v="4.2"/>
    <n v="1335"/>
    <n v="532665"/>
    <x v="1"/>
    <n v="1"/>
    <x v="0"/>
    <n v="13.128387124186014"/>
  </r>
  <r>
    <s v="B09C6HXFC1"/>
    <x v="1"/>
    <x v="1"/>
    <n v="970"/>
    <n v="1799"/>
    <n v="0.46"/>
    <n v="4.5"/>
    <n v="815"/>
    <n v="1466185"/>
    <x v="0"/>
    <n v="0"/>
    <x v="1"/>
    <n v="13.102605714392375"/>
  </r>
  <r>
    <s v="B09C6HXFC1"/>
    <x v="1"/>
    <x v="1"/>
    <n v="970"/>
    <n v="1799"/>
    <n v="0.46"/>
    <n v="4.5"/>
    <n v="815"/>
    <n v="1466185"/>
    <x v="0"/>
    <n v="0"/>
    <x v="1"/>
    <n v="13.102605714392375"/>
  </r>
  <r>
    <s v="B09C6HXFC1"/>
    <x v="1"/>
    <x v="1"/>
    <n v="970"/>
    <n v="1799"/>
    <n v="0.46"/>
    <n v="4.5"/>
    <n v="815"/>
    <n v="1466185"/>
    <x v="0"/>
    <n v="0"/>
    <x v="1"/>
    <n v="13.102605714392375"/>
  </r>
  <r>
    <s v="B09XBJ1CTN"/>
    <x v="1"/>
    <x v="0"/>
    <n v="649"/>
    <n v="999"/>
    <n v="0.35"/>
    <n v="4.2"/>
    <n v="1315"/>
    <n v="1313685"/>
    <x v="0"/>
    <n v="0"/>
    <x v="0"/>
    <n v="13.100874734967334"/>
  </r>
  <r>
    <s v="B0B2C5MJN6"/>
    <x v="1"/>
    <x v="0"/>
    <n v="32990"/>
    <n v="54990"/>
    <n v="0.4"/>
    <n v="4.0999999999999996"/>
    <n v="1555"/>
    <n v="85509450"/>
    <x v="0"/>
    <n v="0"/>
    <x v="0"/>
    <n v="13.087239329880047"/>
  </r>
  <r>
    <s v="B0B9RN5X8B"/>
    <x v="1"/>
    <x v="2"/>
    <n v="2699"/>
    <n v="4700"/>
    <n v="0.43"/>
    <n v="4.2"/>
    <n v="1296"/>
    <n v="6091200"/>
    <x v="0"/>
    <n v="0"/>
    <x v="0"/>
    <n v="13.074347899553137"/>
  </r>
  <r>
    <s v="B078KRFWQB"/>
    <x v="1"/>
    <x v="2"/>
    <n v="2499"/>
    <n v="3945"/>
    <n v="0.37"/>
    <n v="3.8"/>
    <n v="2732"/>
    <n v="10777740"/>
    <x v="0"/>
    <n v="0"/>
    <x v="0"/>
    <n v="13.059230600432111"/>
  </r>
  <r>
    <s v="B08FTFXNNB"/>
    <x v="1"/>
    <x v="0"/>
    <n v="499"/>
    <n v="1999"/>
    <n v="0.75"/>
    <n v="3.7"/>
    <n v="3369"/>
    <n v="6734631"/>
    <x v="0"/>
    <n v="1"/>
    <x v="0"/>
    <n v="13.052230633223953"/>
  </r>
  <r>
    <s v="B08D9MNH4B"/>
    <x v="1"/>
    <x v="1"/>
    <n v="5899"/>
    <n v="7005"/>
    <n v="0.16"/>
    <n v="3.6"/>
    <n v="4199"/>
    <n v="29413995"/>
    <x v="0"/>
    <n v="0"/>
    <x v="0"/>
    <n v="13.043697445432441"/>
  </r>
  <r>
    <s v="B09X1M3DHX"/>
    <x v="1"/>
    <x v="0"/>
    <n v="9999"/>
    <n v="27990"/>
    <n v="0.64"/>
    <n v="4.2"/>
    <n v="1269"/>
    <n v="35519310"/>
    <x v="0"/>
    <n v="1"/>
    <x v="0"/>
    <n v="13.035975628015018"/>
  </r>
  <r>
    <s v="B09Q8WQ5QJ"/>
    <x v="1"/>
    <x v="1"/>
    <n v="249"/>
    <n v="499"/>
    <n v="0.5"/>
    <n v="4.0999999999999996"/>
    <n v="1508"/>
    <n v="752492"/>
    <x v="1"/>
    <n v="1"/>
    <x v="0"/>
    <n v="13.032625883079918"/>
  </r>
  <r>
    <s v="B0BBFJ9M3X"/>
    <x v="1"/>
    <x v="0"/>
    <n v="13999"/>
    <n v="15999"/>
    <n v="0.13"/>
    <n v="3.9"/>
    <n v="2180"/>
    <n v="34877820"/>
    <x v="0"/>
    <n v="0"/>
    <x v="0"/>
    <n v="13.020757095756931"/>
  </r>
  <r>
    <s v="B0BBFJLP21"/>
    <x v="1"/>
    <x v="0"/>
    <n v="13999"/>
    <n v="15999"/>
    <n v="0.13"/>
    <n v="3.9"/>
    <n v="2180"/>
    <n v="34877820"/>
    <x v="0"/>
    <n v="0"/>
    <x v="0"/>
    <n v="13.020757095756931"/>
  </r>
  <r>
    <s v="B085LPT5F4"/>
    <x v="1"/>
    <x v="2"/>
    <n v="1649"/>
    <n v="2800"/>
    <n v="0.41"/>
    <n v="3.9"/>
    <n v="2162"/>
    <n v="6053600"/>
    <x v="0"/>
    <n v="0"/>
    <x v="0"/>
    <n v="13.006720425812457"/>
  </r>
  <r>
    <s v="B09NL4DCXK"/>
    <x v="1"/>
    <x v="0"/>
    <n v="249"/>
    <n v="599"/>
    <n v="0.57999999999999996"/>
    <n v="3.9"/>
    <n v="2147"/>
    <n v="1286053"/>
    <x v="0"/>
    <n v="1"/>
    <x v="0"/>
    <n v="12.994933680407319"/>
  </r>
  <r>
    <s v="B09T37CKQ5"/>
    <x v="1"/>
    <x v="0"/>
    <n v="239"/>
    <n v="599"/>
    <n v="0.6"/>
    <n v="3.9"/>
    <n v="2147"/>
    <n v="1286053"/>
    <x v="0"/>
    <n v="1"/>
    <x v="0"/>
    <n v="12.994933680407319"/>
  </r>
  <r>
    <s v="B096TWZRJC"/>
    <x v="1"/>
    <x v="0"/>
    <n v="499"/>
    <n v="1899"/>
    <n v="0.74"/>
    <n v="4.0999999999999996"/>
    <n v="1475"/>
    <n v="2801025"/>
    <x v="0"/>
    <n v="1"/>
    <x v="0"/>
    <n v="12.993254065696792"/>
  </r>
  <r>
    <s v="B082KVTRW8"/>
    <x v="1"/>
    <x v="2"/>
    <n v="1199"/>
    <n v="1900"/>
    <n v="0.37"/>
    <n v="4"/>
    <n v="1765"/>
    <n v="3353500"/>
    <x v="0"/>
    <n v="0"/>
    <x v="0"/>
    <n v="12.987962796966199"/>
  </r>
  <r>
    <s v="B092JHPL72"/>
    <x v="1"/>
    <x v="0"/>
    <n v="251"/>
    <n v="999"/>
    <n v="0.75"/>
    <n v="3.7"/>
    <n v="3234"/>
    <n v="3230766"/>
    <x v="0"/>
    <n v="1"/>
    <x v="0"/>
    <n v="12.986534854517462"/>
  </r>
  <r>
    <s v="B078XFKBZL"/>
    <x v="1"/>
    <x v="2"/>
    <n v="600"/>
    <n v="640"/>
    <n v="0.06"/>
    <n v="3.8"/>
    <n v="2593"/>
    <n v="1659520"/>
    <x v="0"/>
    <n v="0"/>
    <x v="0"/>
    <n v="12.973085892642633"/>
  </r>
  <r>
    <s v="B08KS2KQTK"/>
    <x v="1"/>
    <x v="2"/>
    <n v="293"/>
    <n v="499"/>
    <n v="0.41"/>
    <n v="4.0999999999999996"/>
    <n v="1456"/>
    <n v="726544"/>
    <x v="1"/>
    <n v="0"/>
    <x v="0"/>
    <n v="12.970184162256958"/>
  </r>
  <r>
    <s v="B09YL9SN9B"/>
    <x v="1"/>
    <x v="0"/>
    <n v="15990"/>
    <n v="23990"/>
    <n v="0.33"/>
    <n v="4.3"/>
    <n v="1035"/>
    <n v="24829650"/>
    <x v="0"/>
    <n v="0"/>
    <x v="0"/>
    <n v="12.966046948259621"/>
  </r>
  <r>
    <s v="B07GXPDLYQ"/>
    <x v="1"/>
    <x v="2"/>
    <n v="249"/>
    <n v="499"/>
    <n v="0.5"/>
    <n v="3.3"/>
    <n v="8427"/>
    <n v="4205073"/>
    <x v="1"/>
    <n v="1"/>
    <x v="2"/>
    <n v="12.954890938889006"/>
  </r>
  <r>
    <s v="B09VKWGZD7"/>
    <x v="1"/>
    <x v="2"/>
    <n v="4789"/>
    <n v="8990"/>
    <n v="0.47"/>
    <n v="4.3"/>
    <n v="1017"/>
    <n v="9142830"/>
    <x v="0"/>
    <n v="0"/>
    <x v="0"/>
    <n v="12.933315445403181"/>
  </r>
  <r>
    <s v="B09FZ89DK6"/>
    <x v="1"/>
    <x v="2"/>
    <n v="5999"/>
    <n v="9999"/>
    <n v="0.4"/>
    <n v="4.2"/>
    <n v="1191"/>
    <n v="11908809"/>
    <x v="0"/>
    <n v="0"/>
    <x v="0"/>
    <n v="12.920360272697716"/>
  </r>
  <r>
    <s v="B09KPXTZXN"/>
    <x v="1"/>
    <x v="2"/>
    <n v="949"/>
    <n v="1999"/>
    <n v="0.53"/>
    <n v="4"/>
    <n v="1679"/>
    <n v="3356321"/>
    <x v="0"/>
    <n v="1"/>
    <x v="0"/>
    <n v="12.901237126903451"/>
  </r>
  <r>
    <s v="B091V8HK8Z"/>
    <x v="1"/>
    <x v="2"/>
    <n v="1345"/>
    <n v="1750"/>
    <n v="0.23"/>
    <n v="3.8"/>
    <n v="2466"/>
    <n v="4315500"/>
    <x v="0"/>
    <n v="0"/>
    <x v="0"/>
    <n v="12.890242768060997"/>
  </r>
  <r>
    <s v="B00ZRBWPA0"/>
    <x v="1"/>
    <x v="0"/>
    <n v="159"/>
    <n v="180"/>
    <n v="0.12"/>
    <n v="4.3"/>
    <n v="989"/>
    <n v="178020"/>
    <x v="2"/>
    <n v="0"/>
    <x v="0"/>
    <n v="12.881231336769465"/>
  </r>
  <r>
    <s v="B01MRARGBW"/>
    <x v="1"/>
    <x v="2"/>
    <n v="199"/>
    <n v="400"/>
    <n v="0.5"/>
    <n v="4.0999999999999996"/>
    <n v="1379"/>
    <n v="551600"/>
    <x v="1"/>
    <n v="1"/>
    <x v="0"/>
    <n v="12.873504254245068"/>
  </r>
  <r>
    <s v="B07Q4NJQC5"/>
    <x v="1"/>
    <x v="2"/>
    <n v="295"/>
    <n v="599"/>
    <n v="0.51"/>
    <n v="4"/>
    <n v="1644"/>
    <n v="984756"/>
    <x v="0"/>
    <n v="1"/>
    <x v="0"/>
    <n v="12.864663609143973"/>
  </r>
  <r>
    <s v="B08QSC1XY8"/>
    <x v="1"/>
    <x v="1"/>
    <n v="389"/>
    <n v="1099"/>
    <n v="0.65"/>
    <n v="4.3"/>
    <n v="974"/>
    <n v="1070426"/>
    <x v="0"/>
    <n v="1"/>
    <x v="0"/>
    <n v="12.852719847503709"/>
  </r>
  <r>
    <s v="B08QSDKFGQ"/>
    <x v="1"/>
    <x v="1"/>
    <n v="339"/>
    <n v="1099"/>
    <n v="0.69"/>
    <n v="4.3"/>
    <n v="974"/>
    <n v="1070426"/>
    <x v="0"/>
    <n v="1"/>
    <x v="0"/>
    <n v="12.852719847503709"/>
  </r>
  <r>
    <s v="B08QSC1XY8"/>
    <x v="1"/>
    <x v="1"/>
    <n v="389"/>
    <n v="1099"/>
    <n v="0.65"/>
    <n v="4.3"/>
    <n v="974"/>
    <n v="1070426"/>
    <x v="0"/>
    <n v="1"/>
    <x v="0"/>
    <n v="12.852719847503709"/>
  </r>
  <r>
    <s v="B00GGGOYEK"/>
    <x v="1"/>
    <x v="1"/>
    <n v="259"/>
    <n v="699"/>
    <n v="0.63"/>
    <n v="3.8"/>
    <n v="2399"/>
    <n v="1676901"/>
    <x v="0"/>
    <n v="1"/>
    <x v="0"/>
    <n v="12.844802718504102"/>
  </r>
  <r>
    <s v="B01N90RZ4M"/>
    <x v="1"/>
    <x v="0"/>
    <n v="230"/>
    <n v="499"/>
    <n v="0.54"/>
    <n v="3.7"/>
    <n v="2960"/>
    <n v="1477040"/>
    <x v="1"/>
    <n v="1"/>
    <x v="0"/>
    <n v="12.844322107340407"/>
  </r>
  <r>
    <s v="B071VMP1Z4"/>
    <x v="1"/>
    <x v="0"/>
    <n v="399"/>
    <n v="399"/>
    <n v="0"/>
    <n v="3.9"/>
    <n v="1951"/>
    <n v="778449"/>
    <x v="1"/>
    <n v="0"/>
    <x v="0"/>
    <n v="12.832871271989625"/>
  </r>
  <r>
    <s v="B09BF8JBWX"/>
    <x v="1"/>
    <x v="0"/>
    <n v="1055"/>
    <n v="1249"/>
    <n v="0.16"/>
    <n v="3.8"/>
    <n v="2352"/>
    <n v="2937648"/>
    <x v="0"/>
    <n v="0"/>
    <x v="0"/>
    <n v="12.812163323268882"/>
  </r>
  <r>
    <s v="B07DL1KC3H"/>
    <x v="1"/>
    <x v="0"/>
    <n v="299"/>
    <n v="899"/>
    <n v="0.67"/>
    <n v="4"/>
    <n v="1588"/>
    <n v="1427612"/>
    <x v="0"/>
    <n v="1"/>
    <x v="0"/>
    <n v="12.804495588829518"/>
  </r>
  <r>
    <s v="B0762HXMTF"/>
    <x v="1"/>
    <x v="2"/>
    <n v="1799"/>
    <n v="1950"/>
    <n v="0.08"/>
    <n v="3.9"/>
    <n v="1888"/>
    <n v="3681600"/>
    <x v="0"/>
    <n v="0"/>
    <x v="0"/>
    <n v="12.777304635895151"/>
  </r>
  <r>
    <s v="B094DQWV9B"/>
    <x v="1"/>
    <x v="1"/>
    <n v="149"/>
    <n v="399"/>
    <n v="0.63"/>
    <n v="4"/>
    <n v="1540"/>
    <n v="614460"/>
    <x v="1"/>
    <n v="1"/>
    <x v="0"/>
    <n v="12.751210554873678"/>
  </r>
  <r>
    <s v="B00P93X2H6"/>
    <x v="1"/>
    <x v="5"/>
    <n v="67"/>
    <n v="75"/>
    <n v="0.11"/>
    <n v="4.0999999999999996"/>
    <n v="1269"/>
    <n v="95175"/>
    <x v="2"/>
    <n v="0"/>
    <x v="0"/>
    <n v="12.725595255919421"/>
  </r>
  <r>
    <s v="B099K9ZX65"/>
    <x v="1"/>
    <x v="0"/>
    <n v="20990"/>
    <n v="44990"/>
    <n v="0.53"/>
    <n v="4.0999999999999996"/>
    <n v="1259"/>
    <n v="56642410"/>
    <x v="0"/>
    <n v="1"/>
    <x v="0"/>
    <n v="12.711519234982006"/>
  </r>
  <r>
    <s v="B07NRTCDS5"/>
    <x v="1"/>
    <x v="2"/>
    <n v="1199"/>
    <n v="1499"/>
    <n v="0.2"/>
    <n v="3.8"/>
    <n v="2206"/>
    <n v="3306794"/>
    <x v="0"/>
    <n v="0"/>
    <x v="0"/>
    <n v="12.706448866014288"/>
  </r>
  <r>
    <s v="B09F6KL23R"/>
    <x v="1"/>
    <x v="2"/>
    <n v="1414"/>
    <n v="2799"/>
    <n v="0.49"/>
    <n v="4"/>
    <n v="1498"/>
    <n v="4192902"/>
    <x v="0"/>
    <n v="0"/>
    <x v="0"/>
    <n v="12.703206531393118"/>
  </r>
  <r>
    <s v="B0BNXFDTZ2"/>
    <x v="1"/>
    <x v="0"/>
    <n v="2999"/>
    <n v="11999"/>
    <n v="0.75"/>
    <n v="4.4000000000000004"/>
    <n v="768"/>
    <n v="9215232"/>
    <x v="0"/>
    <n v="1"/>
    <x v="0"/>
    <n v="12.698075895126298"/>
  </r>
  <r>
    <s v="B091KNVNS9"/>
    <x v="1"/>
    <x v="2"/>
    <n v="368"/>
    <n v="699"/>
    <n v="0.47"/>
    <n v="4.0999999999999996"/>
    <n v="1240"/>
    <n v="866760"/>
    <x v="0"/>
    <n v="0"/>
    <x v="0"/>
    <n v="12.684464304144791"/>
  </r>
  <r>
    <s v="B0B12K5BPM"/>
    <x v="1"/>
    <x v="0"/>
    <n v="1049"/>
    <n v="2299"/>
    <n v="0.54"/>
    <n v="3.9"/>
    <n v="1779"/>
    <n v="4089921"/>
    <x v="0"/>
    <n v="1"/>
    <x v="0"/>
    <n v="12.676638009004687"/>
  </r>
  <r>
    <s v="B07DXRGWDJ"/>
    <x v="1"/>
    <x v="2"/>
    <n v="4280"/>
    <n v="5995"/>
    <n v="0.28999999999999998"/>
    <n v="3.8"/>
    <n v="2112"/>
    <n v="12661440"/>
    <x v="0"/>
    <n v="0"/>
    <x v="0"/>
    <n v="12.63461808879879"/>
  </r>
  <r>
    <s v="B09YLXYP7Y"/>
    <x v="1"/>
    <x v="1"/>
    <n v="179"/>
    <n v="399"/>
    <n v="0.55000000000000004"/>
    <n v="4"/>
    <n v="1423"/>
    <n v="567777"/>
    <x v="1"/>
    <n v="1"/>
    <x v="0"/>
    <n v="12.614039957203349"/>
  </r>
  <r>
    <s v="B09YLYB9PB"/>
    <x v="1"/>
    <x v="1"/>
    <n v="149"/>
    <n v="399"/>
    <n v="0.63"/>
    <n v="4"/>
    <n v="1423"/>
    <n v="567777"/>
    <x v="1"/>
    <n v="1"/>
    <x v="0"/>
    <n v="12.614039957203349"/>
  </r>
  <r>
    <s v="B09YLX91QR"/>
    <x v="1"/>
    <x v="1"/>
    <n v="179"/>
    <n v="399"/>
    <n v="0.55000000000000004"/>
    <n v="4"/>
    <n v="1423"/>
    <n v="567777"/>
    <x v="1"/>
    <n v="1"/>
    <x v="0"/>
    <n v="12.614039957203349"/>
  </r>
  <r>
    <s v="B09YLXYP7Y"/>
    <x v="1"/>
    <x v="1"/>
    <n v="179"/>
    <n v="399"/>
    <n v="0.55000000000000004"/>
    <n v="4"/>
    <n v="1423"/>
    <n v="567777"/>
    <x v="1"/>
    <n v="1"/>
    <x v="0"/>
    <n v="12.614039957203349"/>
  </r>
  <r>
    <s v="B09YLXYP7Y"/>
    <x v="1"/>
    <x v="1"/>
    <n v="179"/>
    <n v="399"/>
    <n v="0.55000000000000004"/>
    <n v="4"/>
    <n v="1423"/>
    <n v="567777"/>
    <x v="1"/>
    <n v="1"/>
    <x v="0"/>
    <n v="12.614039957203349"/>
  </r>
  <r>
    <s v="B085HY1DGR"/>
    <x v="1"/>
    <x v="1"/>
    <n v="99"/>
    <n v="999"/>
    <n v="0.9"/>
    <n v="4"/>
    <n v="1396"/>
    <n v="1394604"/>
    <x v="0"/>
    <n v="1"/>
    <x v="0"/>
    <n v="12.580785624456727"/>
  </r>
  <r>
    <s v="B085HY1DGR"/>
    <x v="1"/>
    <x v="1"/>
    <n v="99"/>
    <n v="999"/>
    <n v="0.9"/>
    <n v="4"/>
    <n v="1396"/>
    <n v="1394604"/>
    <x v="0"/>
    <n v="1"/>
    <x v="0"/>
    <n v="12.580785624456727"/>
  </r>
  <r>
    <s v="B09MDCZJXS"/>
    <x v="1"/>
    <x v="1"/>
    <n v="1199"/>
    <n v="5499"/>
    <n v="0.78"/>
    <n v="3.8"/>
    <n v="2043"/>
    <n v="11234457"/>
    <x v="0"/>
    <n v="1"/>
    <x v="0"/>
    <n v="12.579827387558165"/>
  </r>
  <r>
    <s v="B08NW8GHCJ"/>
    <x v="1"/>
    <x v="1"/>
    <n v="389"/>
    <n v="999"/>
    <n v="0.61"/>
    <n v="4.3"/>
    <n v="838"/>
    <n v="837162"/>
    <x v="0"/>
    <n v="1"/>
    <x v="0"/>
    <n v="12.572176431563411"/>
  </r>
  <r>
    <s v="B08V9C4B1J"/>
    <x v="1"/>
    <x v="1"/>
    <n v="349"/>
    <n v="999"/>
    <n v="0.65"/>
    <n v="4.3"/>
    <n v="838"/>
    <n v="837162"/>
    <x v="0"/>
    <n v="1"/>
    <x v="0"/>
    <n v="12.572176431563411"/>
  </r>
  <r>
    <s v="B08LVVTGZK"/>
    <x v="1"/>
    <x v="2"/>
    <n v="929"/>
    <n v="1300"/>
    <n v="0.28999999999999998"/>
    <n v="3.9"/>
    <n v="1672"/>
    <n v="2173600"/>
    <x v="0"/>
    <n v="0"/>
    <x v="0"/>
    <n v="12.571634169753338"/>
  </r>
  <r>
    <s v="B083GQGT3Z"/>
    <x v="1"/>
    <x v="0"/>
    <n v="399"/>
    <n v="799"/>
    <n v="0.5"/>
    <n v="4.0999999999999996"/>
    <n v="1161"/>
    <n v="927639"/>
    <x v="0"/>
    <n v="1"/>
    <x v="0"/>
    <n v="12.567345125022678"/>
  </r>
  <r>
    <s v="B00GHL8VP2"/>
    <x v="1"/>
    <x v="2"/>
    <n v="3487.77"/>
    <n v="4990"/>
    <n v="0.3"/>
    <n v="4.0999999999999996"/>
    <n v="1127"/>
    <n v="5623730"/>
    <x v="0"/>
    <n v="0"/>
    <x v="0"/>
    <n v="12.514467308554025"/>
  </r>
  <r>
    <s v="B0B8CHJLWJ"/>
    <x v="1"/>
    <x v="0"/>
    <n v="299"/>
    <n v="1199"/>
    <n v="0.75"/>
    <n v="4.5"/>
    <n v="596"/>
    <n v="714604"/>
    <x v="0"/>
    <n v="1"/>
    <x v="1"/>
    <n v="12.49188449008216"/>
  </r>
  <r>
    <s v="B00B7GKXMG"/>
    <x v="1"/>
    <x v="2"/>
    <n v="699"/>
    <n v="850"/>
    <n v="0.18"/>
    <n v="4.0999999999999996"/>
    <n v="1106"/>
    <n v="940100"/>
    <x v="0"/>
    <n v="0"/>
    <x v="0"/>
    <n v="12.481005245602763"/>
  </r>
  <r>
    <s v="B0994GFWBH"/>
    <x v="1"/>
    <x v="1"/>
    <n v="139"/>
    <n v="999"/>
    <n v="0.86"/>
    <n v="4"/>
    <n v="1313"/>
    <n v="1311687"/>
    <x v="0"/>
    <n v="1"/>
    <x v="0"/>
    <n v="12.474381460895048"/>
  </r>
  <r>
    <s v="B0B4G2MWSB"/>
    <x v="1"/>
    <x v="1"/>
    <n v="149"/>
    <n v="999"/>
    <n v="0.85"/>
    <n v="4"/>
    <n v="1313"/>
    <n v="1311687"/>
    <x v="0"/>
    <n v="1"/>
    <x v="0"/>
    <n v="12.474381460895048"/>
  </r>
  <r>
    <s v="B0994GFWBH"/>
    <x v="1"/>
    <x v="1"/>
    <n v="139"/>
    <n v="999"/>
    <n v="0.86"/>
    <n v="4"/>
    <n v="1313"/>
    <n v="1311687"/>
    <x v="0"/>
    <n v="1"/>
    <x v="0"/>
    <n v="12.474381460895048"/>
  </r>
  <r>
    <s v="B08RDWBYCQ"/>
    <x v="1"/>
    <x v="2"/>
    <n v="549"/>
    <n v="999"/>
    <n v="0.45"/>
    <n v="4"/>
    <n v="1313"/>
    <n v="1311687"/>
    <x v="0"/>
    <n v="0"/>
    <x v="0"/>
    <n v="12.474381460895048"/>
  </r>
  <r>
    <s v="B0117H7GZ6"/>
    <x v="1"/>
    <x v="1"/>
    <n v="249"/>
    <n v="399"/>
    <n v="0.38"/>
    <n v="3.4"/>
    <n v="4642"/>
    <n v="1852158"/>
    <x v="1"/>
    <n v="0"/>
    <x v="2"/>
    <n v="12.46711552446499"/>
  </r>
  <r>
    <s v="B07LFWP97N"/>
    <x v="1"/>
    <x v="1"/>
    <n v="269"/>
    <n v="1099"/>
    <n v="0.76"/>
    <n v="4.0999999999999996"/>
    <n v="1092"/>
    <n v="1200108"/>
    <x v="0"/>
    <n v="1"/>
    <x v="0"/>
    <n v="12.458342663993781"/>
  </r>
  <r>
    <s v="B00KRCBA6E"/>
    <x v="1"/>
    <x v="2"/>
    <n v="2499"/>
    <n v="5000"/>
    <n v="0.5"/>
    <n v="3.8"/>
    <n v="1889"/>
    <n v="9445000"/>
    <x v="0"/>
    <n v="1"/>
    <x v="0"/>
    <n v="12.450554855858329"/>
  </r>
  <r>
    <s v="B09CMQRQM6"/>
    <x v="1"/>
    <x v="1"/>
    <n v="499"/>
    <n v="899"/>
    <n v="0.44"/>
    <n v="4.2"/>
    <n v="919"/>
    <n v="826181"/>
    <x v="0"/>
    <n v="0"/>
    <x v="0"/>
    <n v="12.447908874851333"/>
  </r>
  <r>
    <s v="B09NNHFSSF"/>
    <x v="1"/>
    <x v="0"/>
    <n v="1999"/>
    <n v="4700"/>
    <n v="0.56999999999999995"/>
    <n v="3.8"/>
    <n v="1880"/>
    <n v="8836000"/>
    <x v="0"/>
    <n v="1"/>
    <x v="0"/>
    <n v="12.442677423091439"/>
  </r>
  <r>
    <s v="B08TM71L54"/>
    <x v="1"/>
    <x v="2"/>
    <n v="3190"/>
    <n v="4195"/>
    <n v="0.24"/>
    <n v="4"/>
    <n v="1282"/>
    <n v="5377990"/>
    <x v="0"/>
    <n v="0"/>
    <x v="0"/>
    <n v="12.432906625499713"/>
  </r>
  <r>
    <s v="B0718ZN31Q"/>
    <x v="0"/>
    <x v="0"/>
    <n v="598"/>
    <n v="4999"/>
    <n v="0.88"/>
    <n v="4.2"/>
    <n v="910"/>
    <n v="4549090"/>
    <x v="0"/>
    <n v="1"/>
    <x v="0"/>
    <n v="12.429977183286594"/>
  </r>
  <r>
    <s v="B084N18QZY"/>
    <x v="1"/>
    <x v="1"/>
    <n v="599"/>
    <n v="849"/>
    <n v="0.28999999999999998"/>
    <n v="4.5"/>
    <n v="577"/>
    <n v="489873"/>
    <x v="0"/>
    <n v="0"/>
    <x v="1"/>
    <n v="12.428675272892381"/>
  </r>
  <r>
    <s v="B08PFSZ7FH"/>
    <x v="1"/>
    <x v="1"/>
    <n v="299"/>
    <n v="1499"/>
    <n v="0.8"/>
    <n v="4.2"/>
    <n v="903"/>
    <n v="1353597"/>
    <x v="0"/>
    <n v="1"/>
    <x v="0"/>
    <n v="12.415907407996526"/>
  </r>
  <r>
    <s v="B07TTSS5MP"/>
    <x v="1"/>
    <x v="2"/>
    <n v="1799"/>
    <n v="3299"/>
    <n v="0.45"/>
    <n v="3.8"/>
    <n v="1846"/>
    <n v="6089954"/>
    <x v="0"/>
    <n v="0"/>
    <x v="0"/>
    <n v="12.412574202672916"/>
  </r>
  <r>
    <s v="B0BK1K598K"/>
    <x v="1"/>
    <x v="2"/>
    <n v="678"/>
    <n v="1499"/>
    <n v="0.55000000000000004"/>
    <n v="4.2"/>
    <n v="900"/>
    <n v="1349100"/>
    <x v="0"/>
    <n v="1"/>
    <x v="0"/>
    <n v="12.409844122112064"/>
  </r>
  <r>
    <s v="B0981XSZJ7"/>
    <x v="1"/>
    <x v="1"/>
    <n v="299"/>
    <n v="999"/>
    <n v="0.7"/>
    <n v="4.3"/>
    <n v="766"/>
    <n v="765234"/>
    <x v="0"/>
    <n v="1"/>
    <x v="0"/>
    <n v="12.404620064980618"/>
  </r>
  <r>
    <s v="B095244Q22"/>
    <x v="1"/>
    <x v="1"/>
    <n v="252"/>
    <n v="999"/>
    <n v="0.75"/>
    <n v="3.7"/>
    <n v="2249"/>
    <n v="2246751"/>
    <x v="0"/>
    <n v="1"/>
    <x v="0"/>
    <n v="12.403075317012043"/>
  </r>
  <r>
    <s v="B0994GP1CX"/>
    <x v="1"/>
    <x v="1"/>
    <n v="115"/>
    <n v="999"/>
    <n v="0.88"/>
    <n v="3.3"/>
    <n v="5692"/>
    <n v="5686308"/>
    <x v="0"/>
    <n v="1"/>
    <x v="2"/>
    <n v="12.392625906578106"/>
  </r>
  <r>
    <s v="B08D6RCM3Q"/>
    <x v="1"/>
    <x v="2"/>
    <n v="355"/>
    <n v="899"/>
    <n v="0.61"/>
    <n v="4.0999999999999996"/>
    <n v="1051"/>
    <n v="944849"/>
    <x v="0"/>
    <n v="1"/>
    <x v="0"/>
    <n v="12.390264533252651"/>
  </r>
  <r>
    <s v="B08CHKQ8D4"/>
    <x v="1"/>
    <x v="1"/>
    <n v="719"/>
    <n v="1499"/>
    <n v="0.52"/>
    <n v="4.0999999999999996"/>
    <n v="1045"/>
    <n v="1566455"/>
    <x v="0"/>
    <n v="1"/>
    <x v="0"/>
    <n v="12.380079906578146"/>
  </r>
  <r>
    <s v="B09HV71RL1"/>
    <x v="1"/>
    <x v="1"/>
    <n v="719"/>
    <n v="1499"/>
    <n v="0.52"/>
    <n v="4.0999999999999996"/>
    <n v="1045"/>
    <n v="1566455"/>
    <x v="0"/>
    <n v="1"/>
    <x v="0"/>
    <n v="12.380079906578146"/>
  </r>
  <r>
    <s v="B0B5RP43VN"/>
    <x v="1"/>
    <x v="2"/>
    <n v="1474"/>
    <n v="4650"/>
    <n v="0.68"/>
    <n v="4.0999999999999996"/>
    <n v="1045"/>
    <n v="4859250"/>
    <x v="0"/>
    <n v="1"/>
    <x v="0"/>
    <n v="12.380079906578146"/>
  </r>
  <r>
    <s v="B0758F7KK7"/>
    <x v="1"/>
    <x v="0"/>
    <n v="399"/>
    <n v="999"/>
    <n v="0.6"/>
    <n v="4"/>
    <n v="1236"/>
    <n v="1234764"/>
    <x v="0"/>
    <n v="1"/>
    <x v="0"/>
    <n v="12.369478798516482"/>
  </r>
  <r>
    <s v="B07B275VN9"/>
    <x v="1"/>
    <x v="0"/>
    <n v="179"/>
    <n v="799"/>
    <n v="0.78"/>
    <n v="3.7"/>
    <n v="2201"/>
    <n v="1758599"/>
    <x v="0"/>
    <n v="1"/>
    <x v="0"/>
    <n v="12.368424064152213"/>
  </r>
  <r>
    <s v="B078JBK4GX"/>
    <x v="1"/>
    <x v="2"/>
    <n v="2599"/>
    <n v="4560"/>
    <n v="0.43"/>
    <n v="4.4000000000000004"/>
    <n v="646"/>
    <n v="2945760"/>
    <x v="0"/>
    <n v="0"/>
    <x v="0"/>
    <n v="12.367978834942283"/>
  </r>
  <r>
    <s v="B07Q7561HD"/>
    <x v="1"/>
    <x v="0"/>
    <n v="149"/>
    <n v="180"/>
    <n v="0.17"/>
    <n v="4.4000000000000004"/>
    <n v="644"/>
    <n v="115920"/>
    <x v="2"/>
    <n v="0"/>
    <x v="0"/>
    <n v="12.362062744395178"/>
  </r>
  <r>
    <s v="B09NTHQRW3"/>
    <x v="1"/>
    <x v="2"/>
    <n v="1999"/>
    <n v="2499"/>
    <n v="0.2"/>
    <n v="4.0999999999999996"/>
    <n v="1034"/>
    <n v="2583966"/>
    <x v="0"/>
    <n v="0"/>
    <x v="0"/>
    <n v="12.361255434151039"/>
  </r>
  <r>
    <s v="B08CZHGHKH"/>
    <x v="1"/>
    <x v="1"/>
    <n v="499"/>
    <n v="1399"/>
    <n v="0.64"/>
    <n v="3.9"/>
    <n v="1462"/>
    <n v="2045338"/>
    <x v="0"/>
    <n v="1"/>
    <x v="0"/>
    <n v="12.344452871888711"/>
  </r>
  <r>
    <s v="B09VGS66FV"/>
    <x v="1"/>
    <x v="2"/>
    <n v="1349"/>
    <n v="1850"/>
    <n v="0.27"/>
    <n v="4.4000000000000004"/>
    <n v="638"/>
    <n v="1180300"/>
    <x v="0"/>
    <n v="0"/>
    <x v="0"/>
    <n v="12.344203775896961"/>
  </r>
  <r>
    <s v="B08SKZ2RMG"/>
    <x v="1"/>
    <x v="2"/>
    <n v="475"/>
    <n v="999"/>
    <n v="0.52"/>
    <n v="4.0999999999999996"/>
    <n v="1021"/>
    <n v="1019979"/>
    <x v="0"/>
    <n v="1"/>
    <x v="0"/>
    <n v="12.338748672774644"/>
  </r>
  <r>
    <s v="B00GGGOYEU"/>
    <x v="1"/>
    <x v="1"/>
    <n v="299"/>
    <n v="699"/>
    <n v="0.56999999999999995"/>
    <n v="3.9"/>
    <n v="1454"/>
    <n v="1016346"/>
    <x v="0"/>
    <n v="1"/>
    <x v="0"/>
    <n v="12.335165673955512"/>
  </r>
  <r>
    <s v="B01N1XVVLC"/>
    <x v="1"/>
    <x v="2"/>
    <n v="9590"/>
    <n v="15999"/>
    <n v="0.4"/>
    <n v="4.0999999999999996"/>
    <n v="1017"/>
    <n v="16270983"/>
    <x v="0"/>
    <n v="0"/>
    <x v="0"/>
    <n v="12.331765889803034"/>
  </r>
  <r>
    <s v="B08WD18LJZ"/>
    <x v="1"/>
    <x v="1"/>
    <n v="249"/>
    <n v="600"/>
    <n v="0.59"/>
    <n v="4"/>
    <n v="1208"/>
    <n v="724800"/>
    <x v="0"/>
    <n v="1"/>
    <x v="0"/>
    <n v="12.329705203443087"/>
  </r>
  <r>
    <s v="B0B3G5XZN5"/>
    <x v="1"/>
    <x v="2"/>
    <n v="2799"/>
    <n v="3499"/>
    <n v="0.2"/>
    <n v="4.5"/>
    <n v="546"/>
    <n v="1910454"/>
    <x v="0"/>
    <n v="0"/>
    <x v="1"/>
    <n v="12.320942968500439"/>
  </r>
  <r>
    <s v="B0B5YBGCKD"/>
    <x v="1"/>
    <x v="0"/>
    <n v="150"/>
    <n v="599"/>
    <n v="0.75"/>
    <n v="4.3"/>
    <n v="714"/>
    <n v="427686"/>
    <x v="0"/>
    <n v="1"/>
    <x v="0"/>
    <n v="12.273515979744646"/>
  </r>
  <r>
    <s v="B0B61DSF17"/>
    <x v="1"/>
    <x v="2"/>
    <n v="199"/>
    <n v="1999"/>
    <n v="0.9"/>
    <n v="3.7"/>
    <n v="2031"/>
    <n v="4059969"/>
    <x v="0"/>
    <n v="1"/>
    <x v="0"/>
    <n v="12.239317703363964"/>
  </r>
  <r>
    <s v="B09SGGRKV8"/>
    <x v="1"/>
    <x v="0"/>
    <n v="199"/>
    <n v="499"/>
    <n v="0.6"/>
    <n v="3.6"/>
    <n v="2492"/>
    <n v="1243508"/>
    <x v="1"/>
    <n v="1"/>
    <x v="0"/>
    <n v="12.228200202613584"/>
  </r>
  <r>
    <s v="B0B31FR4Y2"/>
    <x v="1"/>
    <x v="0"/>
    <n v="1999"/>
    <n v="9999"/>
    <n v="0.8"/>
    <n v="3.7"/>
    <n v="1986"/>
    <n v="19858014"/>
    <x v="0"/>
    <n v="1"/>
    <x v="0"/>
    <n v="12.203332108306316"/>
  </r>
  <r>
    <s v="B093QCY6YJ"/>
    <x v="1"/>
    <x v="1"/>
    <n v="290"/>
    <n v="349"/>
    <n v="0.17"/>
    <n v="3.7"/>
    <n v="1977"/>
    <n v="689973"/>
    <x v="1"/>
    <n v="0"/>
    <x v="0"/>
    <n v="12.196037262866295"/>
  </r>
  <r>
    <s v="B089BDBDGM"/>
    <x v="1"/>
    <x v="2"/>
    <n v="219"/>
    <n v="249"/>
    <n v="0.12"/>
    <n v="4"/>
    <n v="1108"/>
    <n v="275892"/>
    <x v="1"/>
    <n v="0"/>
    <x v="0"/>
    <n v="12.179726184596641"/>
  </r>
  <r>
    <s v="B09TT6BFDX"/>
    <x v="1"/>
    <x v="0"/>
    <n v="399"/>
    <n v="1999"/>
    <n v="0.8"/>
    <n v="4.5"/>
    <n v="505"/>
    <n v="1009495"/>
    <x v="0"/>
    <n v="1"/>
    <x v="1"/>
    <n v="12.168677325779097"/>
  </r>
  <r>
    <s v="B08C7TYHPB"/>
    <x v="1"/>
    <x v="2"/>
    <n v="664"/>
    <n v="1490"/>
    <n v="0.55000000000000004"/>
    <n v="4.0999999999999996"/>
    <n v="925"/>
    <n v="1378250"/>
    <x v="0"/>
    <n v="1"/>
    <x v="0"/>
    <n v="12.163105045395929"/>
  </r>
  <r>
    <s v="B0BNDRK886"/>
    <x v="1"/>
    <x v="2"/>
    <n v="185"/>
    <n v="599"/>
    <n v="0.69"/>
    <n v="3.9"/>
    <n v="1306"/>
    <n v="782294"/>
    <x v="0"/>
    <n v="1"/>
    <x v="0"/>
    <n v="12.153474791564122"/>
  </r>
  <r>
    <s v="B08L7J3T31"/>
    <x v="1"/>
    <x v="2"/>
    <n v="379"/>
    <n v="919"/>
    <n v="0.59"/>
    <n v="4"/>
    <n v="1090"/>
    <n v="1001710"/>
    <x v="0"/>
    <n v="1"/>
    <x v="0"/>
    <n v="12.151299002353367"/>
  </r>
  <r>
    <s v="B07YCBSCYB"/>
    <x v="1"/>
    <x v="2"/>
    <n v="1999"/>
    <n v="3300"/>
    <n v="0.39"/>
    <n v="4.2"/>
    <n v="780"/>
    <n v="2574000"/>
    <x v="0"/>
    <n v="0"/>
    <x v="0"/>
    <n v="12.149134342284663"/>
  </r>
  <r>
    <s v="B00H0B29DI"/>
    <x v="1"/>
    <x v="2"/>
    <n v="2199"/>
    <n v="2990"/>
    <n v="0.26"/>
    <n v="3.8"/>
    <n v="1558"/>
    <n v="4658420"/>
    <x v="0"/>
    <n v="0"/>
    <x v="0"/>
    <n v="12.132815237717599"/>
  </r>
  <r>
    <s v="B09YLFHFDW"/>
    <x v="1"/>
    <x v="0"/>
    <n v="1599"/>
    <n v="2790"/>
    <n v="0.43"/>
    <n v="3.6"/>
    <n v="2272"/>
    <n v="6338880"/>
    <x v="0"/>
    <n v="0"/>
    <x v="0"/>
    <n v="12.083757968609895"/>
  </r>
  <r>
    <s v="B09939XJX8"/>
    <x v="1"/>
    <x v="1"/>
    <n v="354"/>
    <n v="1500"/>
    <n v="0.76"/>
    <n v="4"/>
    <n v="1026"/>
    <n v="1539000"/>
    <x v="0"/>
    <n v="1"/>
    <x v="0"/>
    <n v="12.046281774389113"/>
  </r>
  <r>
    <s v="B084MZYBTV"/>
    <x v="1"/>
    <x v="1"/>
    <n v="599"/>
    <n v="849"/>
    <n v="0.28999999999999998"/>
    <n v="4.5"/>
    <n v="474"/>
    <n v="402426"/>
    <x v="0"/>
    <n v="0"/>
    <x v="1"/>
    <n v="12.045121243311899"/>
  </r>
  <r>
    <s v="B0B25DJ352"/>
    <x v="1"/>
    <x v="2"/>
    <n v="353"/>
    <n v="1199"/>
    <n v="0.71"/>
    <n v="4.3"/>
    <n v="629"/>
    <n v="754171"/>
    <x v="0"/>
    <n v="1"/>
    <x v="0"/>
    <n v="12.037164362650401"/>
  </r>
  <r>
    <s v="B08VRMK55F"/>
    <x v="1"/>
    <x v="0"/>
    <n v="399"/>
    <n v="699"/>
    <n v="0.43"/>
    <n v="3.4"/>
    <n v="3454"/>
    <n v="2414346"/>
    <x v="0"/>
    <n v="0"/>
    <x v="2"/>
    <n v="12.030723375814738"/>
  </r>
  <r>
    <s v="B0B53QFZPY"/>
    <x v="1"/>
    <x v="0"/>
    <n v="1299"/>
    <n v="5999"/>
    <n v="0.78"/>
    <n v="3.3"/>
    <n v="4415"/>
    <n v="26485585"/>
    <x v="0"/>
    <n v="1"/>
    <x v="2"/>
    <n v="12.028595913579769"/>
  </r>
  <r>
    <s v="B0B53NXFFR"/>
    <x v="1"/>
    <x v="0"/>
    <n v="1399"/>
    <n v="5999"/>
    <n v="0.77"/>
    <n v="3.3"/>
    <n v="4415"/>
    <n v="26485585"/>
    <x v="0"/>
    <n v="1"/>
    <x v="2"/>
    <n v="12.028595913579769"/>
  </r>
  <r>
    <s v="B0B53QLB9H"/>
    <x v="1"/>
    <x v="0"/>
    <n v="1299"/>
    <n v="5999"/>
    <n v="0.78"/>
    <n v="3.3"/>
    <n v="4415"/>
    <n v="26485585"/>
    <x v="0"/>
    <n v="1"/>
    <x v="2"/>
    <n v="12.028595913579769"/>
  </r>
  <r>
    <s v="B015GX9Y0W"/>
    <x v="1"/>
    <x v="2"/>
    <n v="1199"/>
    <n v="2400"/>
    <n v="0.5"/>
    <n v="3.9"/>
    <n v="1202"/>
    <n v="2884800"/>
    <x v="0"/>
    <n v="1"/>
    <x v="0"/>
    <n v="12.013035946625394"/>
  </r>
  <r>
    <s v="B0B7FJNSZR"/>
    <x v="1"/>
    <x v="2"/>
    <n v="5395"/>
    <n v="19990"/>
    <n v="0.73"/>
    <n v="4.4000000000000004"/>
    <n v="535"/>
    <n v="10694650"/>
    <x v="0"/>
    <n v="1"/>
    <x v="0"/>
    <n v="12.008325074648189"/>
  </r>
  <r>
    <s v="B0B7B9V9QP"/>
    <x v="1"/>
    <x v="0"/>
    <n v="18999"/>
    <n v="35000"/>
    <n v="0.46"/>
    <n v="4"/>
    <n v="1001"/>
    <n v="35035000"/>
    <x v="0"/>
    <n v="0"/>
    <x v="0"/>
    <n v="12.003470886124907"/>
  </r>
  <r>
    <s v="B081NHWT6Z"/>
    <x v="1"/>
    <x v="0"/>
    <n v="299"/>
    <n v="1199"/>
    <n v="0.75"/>
    <n v="3.9"/>
    <n v="1193"/>
    <n v="1430407"/>
    <x v="0"/>
    <n v="1"/>
    <x v="0"/>
    <n v="12.000316874494066"/>
  </r>
  <r>
    <s v="B09MTLG4TP"/>
    <x v="1"/>
    <x v="2"/>
    <n v="453"/>
    <n v="999"/>
    <n v="0.55000000000000004"/>
    <n v="4.3"/>
    <n v="610"/>
    <n v="609390"/>
    <x v="0"/>
    <n v="1"/>
    <x v="0"/>
    <n v="11.979977204042981"/>
  </r>
  <r>
    <s v="B091JF2TFD"/>
    <x v="1"/>
    <x v="0"/>
    <n v="499"/>
    <n v="1299"/>
    <n v="0.62"/>
    <n v="3.9"/>
    <n v="1173"/>
    <n v="1523727"/>
    <x v="0"/>
    <n v="1"/>
    <x v="0"/>
    <n v="11.971705577955223"/>
  </r>
  <r>
    <s v="B09FPP3R1D"/>
    <x v="1"/>
    <x v="2"/>
    <n v="1624"/>
    <n v="2495"/>
    <n v="0.35"/>
    <n v="4.0999999999999996"/>
    <n v="827"/>
    <n v="2063365"/>
    <x v="0"/>
    <n v="0"/>
    <x v="0"/>
    <n v="11.963924380818009"/>
  </r>
  <r>
    <s v="B07WVQG8WZ"/>
    <x v="1"/>
    <x v="2"/>
    <n v="3299"/>
    <n v="4995"/>
    <n v="0.34"/>
    <n v="3.8"/>
    <n v="1393"/>
    <n v="6958035"/>
    <x v="0"/>
    <n v="0"/>
    <x v="0"/>
    <n v="11.948198540295564"/>
  </r>
  <r>
    <s v="B0B16KD737"/>
    <x v="1"/>
    <x v="0"/>
    <n v="8499"/>
    <n v="15999"/>
    <n v="0.47"/>
    <n v="4.3"/>
    <n v="592"/>
    <n v="9471408"/>
    <x v="0"/>
    <n v="0"/>
    <x v="0"/>
    <n v="11.924135181466328"/>
  </r>
  <r>
    <s v="B082ZQ4479"/>
    <x v="1"/>
    <x v="2"/>
    <n v="3710"/>
    <n v="4330"/>
    <n v="0.14000000000000001"/>
    <n v="3.7"/>
    <n v="1662"/>
    <n v="7196460"/>
    <x v="0"/>
    <n v="0"/>
    <x v="0"/>
    <n v="11.917301322112221"/>
  </r>
  <r>
    <s v="B084BR3QX8"/>
    <x v="1"/>
    <x v="1"/>
    <n v="149"/>
    <n v="999"/>
    <n v="0.85"/>
    <n v="3.5"/>
    <n v="2523"/>
    <n v="2520477"/>
    <x v="0"/>
    <n v="1"/>
    <x v="0"/>
    <n v="11.907312727002338"/>
  </r>
  <r>
    <s v="B08XMG618K"/>
    <x v="1"/>
    <x v="1"/>
    <n v="225"/>
    <n v="499"/>
    <n v="0.55000000000000004"/>
    <n v="4.0999999999999996"/>
    <n v="789"/>
    <n v="393711"/>
    <x v="1"/>
    <n v="1"/>
    <x v="0"/>
    <n v="11.880271074290809"/>
  </r>
  <r>
    <s v="B08CGW4GYR"/>
    <x v="1"/>
    <x v="2"/>
    <n v="375"/>
    <n v="999"/>
    <n v="0.62"/>
    <n v="3.6"/>
    <n v="1988"/>
    <n v="1986012"/>
    <x v="0"/>
    <n v="1"/>
    <x v="0"/>
    <n v="11.875085219247968"/>
  </r>
  <r>
    <s v="B0BCVJ3PVP"/>
    <x v="1"/>
    <x v="1"/>
    <n v="499"/>
    <n v="1299"/>
    <n v="0.62"/>
    <n v="4.5"/>
    <n v="434"/>
    <n v="563766"/>
    <x v="0"/>
    <n v="1"/>
    <x v="1"/>
    <n v="11.873201656295869"/>
  </r>
  <r>
    <s v="B09NNGHG22"/>
    <x v="1"/>
    <x v="0"/>
    <n v="32990"/>
    <n v="56790"/>
    <n v="0.42"/>
    <n v="4.3"/>
    <n v="567"/>
    <n v="32199930"/>
    <x v="0"/>
    <n v="0"/>
    <x v="0"/>
    <n v="11.843697843557381"/>
  </r>
  <r>
    <s v="B09Z28BQZT"/>
    <x v="1"/>
    <x v="1"/>
    <n v="599"/>
    <n v="3999"/>
    <n v="0.85"/>
    <n v="3.9"/>
    <n v="1087"/>
    <n v="4346913"/>
    <x v="0"/>
    <n v="1"/>
    <x v="0"/>
    <n v="11.842852691912428"/>
  </r>
  <r>
    <s v="B09ZDVL7L8"/>
    <x v="1"/>
    <x v="2"/>
    <n v="2199"/>
    <n v="3895"/>
    <n v="0.44"/>
    <n v="3.9"/>
    <n v="1085"/>
    <n v="4226075"/>
    <x v="0"/>
    <n v="0"/>
    <x v="0"/>
    <n v="11.839736318486029"/>
  </r>
  <r>
    <s v="B0B4DT8MKT"/>
    <x v="1"/>
    <x v="1"/>
    <n v="348"/>
    <n v="1499"/>
    <n v="0.77"/>
    <n v="4.2"/>
    <n v="656"/>
    <n v="983344"/>
    <x v="0"/>
    <n v="1"/>
    <x v="0"/>
    <n v="11.833774552151079"/>
  </r>
  <r>
    <s v="B0B4DT8MKT"/>
    <x v="1"/>
    <x v="1"/>
    <n v="348"/>
    <n v="1499"/>
    <n v="0.77"/>
    <n v="4.2"/>
    <n v="656"/>
    <n v="983344"/>
    <x v="0"/>
    <n v="1"/>
    <x v="0"/>
    <n v="11.833774552151079"/>
  </r>
  <r>
    <s v="B09XRBJ94N"/>
    <x v="1"/>
    <x v="2"/>
    <n v="2092"/>
    <n v="4600"/>
    <n v="0.55000000000000004"/>
    <n v="4.3"/>
    <n v="562"/>
    <n v="2585200"/>
    <x v="0"/>
    <n v="1"/>
    <x v="0"/>
    <n v="11.827186097860789"/>
  </r>
  <r>
    <s v="B0B4HJNPV4"/>
    <x v="1"/>
    <x v="1"/>
    <n v="199"/>
    <n v="999"/>
    <n v="0.8"/>
    <n v="3.9"/>
    <n v="1075"/>
    <n v="1073925"/>
    <x v="0"/>
    <n v="1"/>
    <x v="0"/>
    <n v="11.824067858188444"/>
  </r>
  <r>
    <s v="B0B4HKH19N"/>
    <x v="1"/>
    <x v="1"/>
    <n v="249"/>
    <n v="931"/>
    <n v="0.73"/>
    <n v="3.9"/>
    <n v="1075"/>
    <n v="1000825"/>
    <x v="0"/>
    <n v="1"/>
    <x v="0"/>
    <n v="11.824067858188444"/>
  </r>
  <r>
    <s v="B0B4T6MR8N"/>
    <x v="1"/>
    <x v="1"/>
    <n v="89"/>
    <n v="800"/>
    <n v="0.89"/>
    <n v="3.9"/>
    <n v="1075"/>
    <n v="860000"/>
    <x v="0"/>
    <n v="1"/>
    <x v="0"/>
    <n v="11.824067858188444"/>
  </r>
  <r>
    <s v="B0B4T8RSJ1"/>
    <x v="1"/>
    <x v="1"/>
    <n v="99"/>
    <n v="800"/>
    <n v="0.88"/>
    <n v="3.9"/>
    <n v="1075"/>
    <n v="860000"/>
    <x v="0"/>
    <n v="1"/>
    <x v="0"/>
    <n v="11.824067858188444"/>
  </r>
  <r>
    <s v="B0B4HJNPV4"/>
    <x v="1"/>
    <x v="1"/>
    <n v="199"/>
    <n v="999"/>
    <n v="0.8"/>
    <n v="3.9"/>
    <n v="1075"/>
    <n v="1073925"/>
    <x v="0"/>
    <n v="1"/>
    <x v="0"/>
    <n v="11.824067858188444"/>
  </r>
  <r>
    <s v="B0978V2CP6"/>
    <x v="1"/>
    <x v="0"/>
    <n v="1990"/>
    <n v="3100"/>
    <n v="0.36"/>
    <n v="4"/>
    <n v="897"/>
    <n v="2780700"/>
    <x v="0"/>
    <n v="0"/>
    <x v="0"/>
    <n v="11.813105346669218"/>
  </r>
  <r>
    <s v="B08ZXZ362Z"/>
    <x v="1"/>
    <x v="2"/>
    <n v="1563"/>
    <n v="3098"/>
    <n v="0.5"/>
    <n v="3.5"/>
    <n v="2283"/>
    <n v="7072734"/>
    <x v="0"/>
    <n v="1"/>
    <x v="0"/>
    <n v="11.755436348508336"/>
  </r>
  <r>
    <s v="B0977CGNJJ"/>
    <x v="1"/>
    <x v="2"/>
    <n v="5999"/>
    <n v="11495"/>
    <n v="0.48"/>
    <n v="4.3"/>
    <n v="534"/>
    <n v="6138330"/>
    <x v="0"/>
    <n v="0"/>
    <x v="0"/>
    <n v="11.731921262691282"/>
  </r>
  <r>
    <s v="B09DSQXCM8"/>
    <x v="1"/>
    <x v="2"/>
    <n v="299"/>
    <n v="499"/>
    <n v="0.4"/>
    <n v="3.9"/>
    <n v="1015"/>
    <n v="506485"/>
    <x v="1"/>
    <n v="0"/>
    <x v="0"/>
    <n v="11.726885460996812"/>
  </r>
  <r>
    <s v="B09W9V2PXG"/>
    <x v="1"/>
    <x v="2"/>
    <n v="759"/>
    <n v="1999"/>
    <n v="0.62"/>
    <n v="4.3"/>
    <n v="532"/>
    <n v="1063468"/>
    <x v="0"/>
    <n v="1"/>
    <x v="0"/>
    <n v="11.724926998814261"/>
  </r>
  <r>
    <s v="B09J4YQYX3"/>
    <x v="1"/>
    <x v="2"/>
    <n v="1399"/>
    <n v="2290"/>
    <n v="0.39"/>
    <n v="4.4000000000000004"/>
    <n v="461"/>
    <n v="1055690"/>
    <x v="0"/>
    <n v="0"/>
    <x v="0"/>
    <n v="11.724424692446954"/>
  </r>
  <r>
    <s v="B0814LP6S9"/>
    <x v="1"/>
    <x v="2"/>
    <n v="351"/>
    <n v="1099"/>
    <n v="0.68"/>
    <n v="3.7"/>
    <n v="1470"/>
    <n v="1615530"/>
    <x v="0"/>
    <n v="1"/>
    <x v="0"/>
    <n v="11.720166889091862"/>
  </r>
  <r>
    <s v="B07VVXJ2P5"/>
    <x v="1"/>
    <x v="0"/>
    <n v="96"/>
    <n v="399"/>
    <n v="0.76"/>
    <n v="3.6"/>
    <n v="1796"/>
    <n v="716604"/>
    <x v="1"/>
    <n v="1"/>
    <x v="0"/>
    <n v="11.716373077592305"/>
  </r>
  <r>
    <s v="B09JFR8H3Q"/>
    <x v="1"/>
    <x v="2"/>
    <n v="215"/>
    <n v="1499"/>
    <n v="0.86"/>
    <n v="3.9"/>
    <n v="1004"/>
    <n v="1504996"/>
    <x v="0"/>
    <n v="1"/>
    <x v="0"/>
    <n v="11.70844764085038"/>
  </r>
  <r>
    <s v="B09PDZNSBG"/>
    <x v="1"/>
    <x v="2"/>
    <n v="2575"/>
    <n v="6700"/>
    <n v="0.62"/>
    <n v="4.2"/>
    <n v="611"/>
    <n v="4093700"/>
    <x v="0"/>
    <n v="1"/>
    <x v="0"/>
    <n v="11.704355973011358"/>
  </r>
  <r>
    <s v="B09C635BMM"/>
    <x v="1"/>
    <x v="0"/>
    <n v="349"/>
    <n v="999"/>
    <n v="0.65"/>
    <n v="4"/>
    <n v="839"/>
    <n v="838161"/>
    <x v="0"/>
    <n v="1"/>
    <x v="0"/>
    <n v="11.697117144247526"/>
  </r>
  <r>
    <s v="B09LH32678"/>
    <x v="1"/>
    <x v="2"/>
    <n v="899"/>
    <n v="1999"/>
    <n v="0.55000000000000004"/>
    <n v="4"/>
    <n v="832"/>
    <n v="1663168"/>
    <x v="0"/>
    <n v="1"/>
    <x v="0"/>
    <n v="11.68258000562715"/>
  </r>
  <r>
    <s v="B07Y1RCCW5"/>
    <x v="1"/>
    <x v="2"/>
    <n v="1190"/>
    <n v="2550"/>
    <n v="0.53"/>
    <n v="3.8"/>
    <n v="1181"/>
    <n v="3011550"/>
    <x v="0"/>
    <n v="1"/>
    <x v="0"/>
    <n v="11.6759464108719"/>
  </r>
  <r>
    <s v="B09P564ZTJ"/>
    <x v="1"/>
    <x v="1"/>
    <n v="235"/>
    <n v="1599"/>
    <n v="0.85"/>
    <n v="3.8"/>
    <n v="1173"/>
    <n v="1875627"/>
    <x v="0"/>
    <n v="1"/>
    <x v="0"/>
    <n v="11.664738768264064"/>
  </r>
  <r>
    <s v="B09LQH3SD9"/>
    <x v="1"/>
    <x v="2"/>
    <n v="999"/>
    <n v="2000"/>
    <n v="0.5"/>
    <n v="3.8"/>
    <n v="1163"/>
    <n v="2326000"/>
    <x v="0"/>
    <n v="1"/>
    <x v="0"/>
    <n v="11.650621325192706"/>
  </r>
  <r>
    <s v="B07F1T31ZZ"/>
    <x v="1"/>
    <x v="2"/>
    <n v="249"/>
    <n v="400"/>
    <n v="0.38"/>
    <n v="4.0999999999999996"/>
    <n v="693"/>
    <n v="277200"/>
    <x v="1"/>
    <n v="0"/>
    <x v="0"/>
    <n v="11.649573828864904"/>
  </r>
  <r>
    <s v="B095K14P86"/>
    <x v="1"/>
    <x v="2"/>
    <n v="599"/>
    <n v="1299"/>
    <n v="0.54"/>
    <n v="4.2"/>
    <n v="590"/>
    <n v="766410"/>
    <x v="0"/>
    <n v="1"/>
    <x v="0"/>
    <n v="11.640667419701273"/>
  </r>
  <r>
    <s v="B09N3BFP4M"/>
    <x v="1"/>
    <x v="2"/>
    <n v="5499"/>
    <n v="11500"/>
    <n v="0.52"/>
    <n v="3.9"/>
    <n v="959"/>
    <n v="11028500"/>
    <x v="0"/>
    <n v="1"/>
    <x v="0"/>
    <n v="11.630857808854316"/>
  </r>
  <r>
    <s v="B00RFWNJMC"/>
    <x v="1"/>
    <x v="0"/>
    <n v="195"/>
    <n v="499"/>
    <n v="0.61"/>
    <n v="3.7"/>
    <n v="1383"/>
    <n v="690117"/>
    <x v="1"/>
    <n v="1"/>
    <x v="0"/>
    <n v="11.622203533446735"/>
  </r>
  <r>
    <s v="B0BCKJJN8R"/>
    <x v="1"/>
    <x v="2"/>
    <n v="3599"/>
    <n v="7290"/>
    <n v="0.51"/>
    <n v="3.9"/>
    <n v="942"/>
    <n v="6867180"/>
    <x v="0"/>
    <n v="1"/>
    <x v="0"/>
    <n v="11.600595601675581"/>
  </r>
  <r>
    <s v="B0B2CPVXHX"/>
    <x v="1"/>
    <x v="1"/>
    <n v="379"/>
    <n v="1499"/>
    <n v="0.75"/>
    <n v="4.0999999999999996"/>
    <n v="670"/>
    <n v="1004330"/>
    <x v="0"/>
    <n v="1"/>
    <x v="0"/>
    <n v="11.589562332692866"/>
  </r>
  <r>
    <s v="B0912WJ87V"/>
    <x v="1"/>
    <x v="8"/>
    <n v="2339"/>
    <n v="4000"/>
    <n v="0.42"/>
    <n v="3.8"/>
    <n v="1118"/>
    <n v="4472000"/>
    <x v="0"/>
    <n v="0"/>
    <x v="0"/>
    <n v="11.58555432880773"/>
  </r>
  <r>
    <s v="B09MFR93KS"/>
    <x v="1"/>
    <x v="2"/>
    <n v="3041.67"/>
    <n v="5999"/>
    <n v="0.49"/>
    <n v="4"/>
    <n v="777"/>
    <n v="4661223"/>
    <x v="0"/>
    <n v="0"/>
    <x v="0"/>
    <n v="11.563918387958756"/>
  </r>
  <r>
    <s v="B08Y57TPDM"/>
    <x v="1"/>
    <x v="0"/>
    <n v="116"/>
    <n v="200"/>
    <n v="0.42"/>
    <n v="4.3"/>
    <n v="485"/>
    <n v="97000"/>
    <x v="1"/>
    <n v="0"/>
    <x v="0"/>
    <n v="11.55253595782786"/>
  </r>
  <r>
    <s v="B078JF6X9B"/>
    <x v="1"/>
    <x v="2"/>
    <n v="3645"/>
    <n v="6070"/>
    <n v="0.4"/>
    <n v="4.2"/>
    <n v="561"/>
    <n v="3405270"/>
    <x v="0"/>
    <n v="0"/>
    <x v="0"/>
    <n v="11.548892525390057"/>
  </r>
  <r>
    <s v="B093ZNQZ2Y"/>
    <x v="1"/>
    <x v="0"/>
    <n v="249"/>
    <n v="799"/>
    <n v="0.69"/>
    <n v="3.8"/>
    <n v="1079"/>
    <n v="862121"/>
    <x v="0"/>
    <n v="1"/>
    <x v="0"/>
    <n v="11.527010270850409"/>
  </r>
  <r>
    <s v="B08WWKM5HQ"/>
    <x v="1"/>
    <x v="2"/>
    <n v="2599"/>
    <n v="4780"/>
    <n v="0.46"/>
    <n v="3.9"/>
    <n v="898"/>
    <n v="4292440"/>
    <x v="0"/>
    <n v="0"/>
    <x v="0"/>
    <n v="11.519662797759592"/>
  </r>
  <r>
    <s v="B0B2931FCV"/>
    <x v="1"/>
    <x v="0"/>
    <n v="999"/>
    <n v="4199"/>
    <n v="0.76"/>
    <n v="3.5"/>
    <n v="1913"/>
    <n v="8032687"/>
    <x v="0"/>
    <n v="1"/>
    <x v="0"/>
    <n v="11.486796767042886"/>
  </r>
  <r>
    <s v="B08HDCWDXD"/>
    <x v="1"/>
    <x v="2"/>
    <n v="3179"/>
    <n v="6999"/>
    <n v="0.55000000000000004"/>
    <n v="4"/>
    <n v="743"/>
    <n v="5200257"/>
    <x v="0"/>
    <n v="1"/>
    <x v="0"/>
    <n v="11.486291742183514"/>
  </r>
  <r>
    <s v="B07G147SZD"/>
    <x v="1"/>
    <x v="2"/>
    <n v="2699"/>
    <n v="3799"/>
    <n v="0.28999999999999998"/>
    <n v="4"/>
    <n v="727"/>
    <n v="2761873"/>
    <x v="0"/>
    <n v="0"/>
    <x v="0"/>
    <n v="11.448525517252149"/>
  </r>
  <r>
    <s v="B086GVRP63"/>
    <x v="1"/>
    <x v="2"/>
    <n v="1189"/>
    <n v="2400"/>
    <n v="0.5"/>
    <n v="4.0999999999999996"/>
    <n v="618"/>
    <n v="1483200"/>
    <x v="0"/>
    <n v="1"/>
    <x v="0"/>
    <n v="11.445931660982483"/>
  </r>
  <r>
    <s v="B0B9XN9S3W"/>
    <x v="3"/>
    <x v="0"/>
    <n v="7999"/>
    <n v="14990"/>
    <n v="0.47"/>
    <n v="4.3"/>
    <n v="457"/>
    <n v="6850430"/>
    <x v="0"/>
    <n v="0"/>
    <x v="0"/>
    <n v="11.441721555416636"/>
  </r>
  <r>
    <s v="B09HCH3JZG"/>
    <x v="0"/>
    <x v="0"/>
    <n v="699"/>
    <n v="1899"/>
    <n v="0.63"/>
    <n v="4.4000000000000004"/>
    <n v="390"/>
    <n v="740610"/>
    <x v="0"/>
    <n v="1"/>
    <x v="0"/>
    <n v="11.405577732541815"/>
  </r>
  <r>
    <s v="B09CMP1SC8"/>
    <x v="1"/>
    <x v="1"/>
    <n v="199"/>
    <n v="499"/>
    <n v="0.6"/>
    <n v="4.0999999999999996"/>
    <n v="602"/>
    <n v="300398"/>
    <x v="1"/>
    <n v="1"/>
    <x v="0"/>
    <n v="11.399300979774619"/>
  </r>
  <r>
    <s v="B09CMP1SC8"/>
    <x v="1"/>
    <x v="1"/>
    <n v="199"/>
    <n v="499"/>
    <n v="0.6"/>
    <n v="4.0999999999999996"/>
    <n v="602"/>
    <n v="300398"/>
    <x v="1"/>
    <n v="1"/>
    <x v="0"/>
    <n v="11.399300979774619"/>
  </r>
  <r>
    <s v="B09CMP1SC8"/>
    <x v="1"/>
    <x v="1"/>
    <n v="199"/>
    <n v="499"/>
    <n v="0.6"/>
    <n v="4.0999999999999996"/>
    <n v="602"/>
    <n v="300398"/>
    <x v="1"/>
    <n v="1"/>
    <x v="0"/>
    <n v="11.399300979774619"/>
  </r>
  <r>
    <s v="B018SJJ0GE"/>
    <x v="1"/>
    <x v="2"/>
    <n v="1999"/>
    <n v="2999"/>
    <n v="0.33"/>
    <n v="4.4000000000000004"/>
    <n v="388"/>
    <n v="1163612"/>
    <x v="0"/>
    <n v="0"/>
    <x v="0"/>
    <n v="11.395778245833116"/>
  </r>
  <r>
    <s v="B098LCVYPW"/>
    <x v="1"/>
    <x v="0"/>
    <n v="349"/>
    <n v="999"/>
    <n v="0.65"/>
    <n v="4.2"/>
    <n v="513"/>
    <n v="512487"/>
    <x v="0"/>
    <n v="1"/>
    <x v="0"/>
    <n v="11.386045099780159"/>
  </r>
  <r>
    <s v="B08HD7JQHX"/>
    <x v="1"/>
    <x v="1"/>
    <n v="199"/>
    <n v="499"/>
    <n v="0.6"/>
    <n v="3.3"/>
    <n v="2804"/>
    <n v="1399196"/>
    <x v="1"/>
    <n v="1"/>
    <x v="2"/>
    <n v="11.378178456454195"/>
  </r>
  <r>
    <s v="B09Q3M3WLJ"/>
    <x v="1"/>
    <x v="1"/>
    <n v="399"/>
    <n v="1499"/>
    <n v="0.73"/>
    <n v="4"/>
    <n v="691"/>
    <n v="1035809"/>
    <x v="0"/>
    <n v="1"/>
    <x v="0"/>
    <n v="11.360424377827032"/>
  </r>
  <r>
    <s v="B09F3PDDRF"/>
    <x v="1"/>
    <x v="1"/>
    <n v="349"/>
    <n v="999"/>
    <n v="0.65"/>
    <n v="3.9"/>
    <n v="817"/>
    <n v="816183"/>
    <x v="0"/>
    <n v="1"/>
    <x v="0"/>
    <n v="11.359737884318159"/>
  </r>
  <r>
    <s v="B0B9LDCX89"/>
    <x v="2"/>
    <x v="1"/>
    <n v="129"/>
    <n v="999"/>
    <n v="0.87"/>
    <n v="4.2"/>
    <n v="491"/>
    <n v="490509"/>
    <x v="0"/>
    <n v="1"/>
    <x v="0"/>
    <n v="11.306253431622913"/>
  </r>
  <r>
    <s v="B0841KQR1Z"/>
    <x v="1"/>
    <x v="0"/>
    <n v="299"/>
    <n v="999"/>
    <n v="0.7"/>
    <n v="3.8"/>
    <n v="928"/>
    <n v="927072"/>
    <x v="0"/>
    <n v="1"/>
    <x v="0"/>
    <n v="11.278459713175838"/>
  </r>
  <r>
    <s v="B09G2VTHQM"/>
    <x v="1"/>
    <x v="2"/>
    <n v="587"/>
    <n v="1295"/>
    <n v="0.55000000000000004"/>
    <n v="4.0999999999999996"/>
    <n v="557"/>
    <n v="721315"/>
    <x v="0"/>
    <n v="1"/>
    <x v="0"/>
    <n v="11.261200215644072"/>
  </r>
  <r>
    <s v="B0B7DHSKS7"/>
    <x v="1"/>
    <x v="0"/>
    <n v="3799"/>
    <n v="5299"/>
    <n v="0.28000000000000003"/>
    <n v="3.5"/>
    <n v="1641"/>
    <n v="8695659"/>
    <x v="0"/>
    <n v="0"/>
    <x v="0"/>
    <n v="11.253806034741977"/>
  </r>
  <r>
    <s v="B08LKS3LSP"/>
    <x v="1"/>
    <x v="1"/>
    <n v="345"/>
    <n v="999"/>
    <n v="0.65"/>
    <n v="3.7"/>
    <n v="1097"/>
    <n v="1095903"/>
    <x v="0"/>
    <n v="1"/>
    <x v="0"/>
    <n v="11.250228658422071"/>
  </r>
  <r>
    <s v="B08JV91JTK"/>
    <x v="1"/>
    <x v="2"/>
    <n v="474"/>
    <n v="1299"/>
    <n v="0.64"/>
    <n v="4.0999999999999996"/>
    <n v="550"/>
    <n v="714450"/>
    <x v="0"/>
    <n v="1"/>
    <x v="0"/>
    <n v="11.238721555292317"/>
  </r>
  <r>
    <s v="B08Y5QJTVK"/>
    <x v="1"/>
    <x v="0"/>
    <n v="116"/>
    <n v="200"/>
    <n v="0.42"/>
    <n v="4.4000000000000004"/>
    <n v="357"/>
    <n v="71400"/>
    <x v="1"/>
    <n v="0"/>
    <x v="0"/>
    <n v="11.237085317233049"/>
  </r>
  <r>
    <s v="B08498H13H"/>
    <x v="1"/>
    <x v="1"/>
    <n v="1519"/>
    <n v="3499"/>
    <n v="0.56999999999999995"/>
    <n v="4.3"/>
    <n v="408"/>
    <n v="1427592"/>
    <x v="0"/>
    <n v="1"/>
    <x v="0"/>
    <n v="11.230410224431569"/>
  </r>
  <r>
    <s v="B0BCKWZ884"/>
    <x v="1"/>
    <x v="0"/>
    <n v="547"/>
    <n v="2999"/>
    <n v="0.82"/>
    <n v="4.3"/>
    <n v="407"/>
    <n v="1220593"/>
    <x v="0"/>
    <n v="1"/>
    <x v="0"/>
    <n v="11.225838701286484"/>
  </r>
  <r>
    <s v="B09R83SFYV"/>
    <x v="1"/>
    <x v="2"/>
    <n v="1484"/>
    <n v="2499"/>
    <n v="0.41"/>
    <n v="3.7"/>
    <n v="1067"/>
    <n v="2666433"/>
    <x v="0"/>
    <n v="0"/>
    <x v="0"/>
    <n v="11.20571363496239"/>
  </r>
  <r>
    <s v="B09C6HWG18"/>
    <x v="1"/>
    <x v="1"/>
    <n v="970"/>
    <n v="1999"/>
    <n v="0.51"/>
    <n v="4.2"/>
    <n v="462"/>
    <n v="923538"/>
    <x v="0"/>
    <n v="1"/>
    <x v="0"/>
    <n v="11.195440162275405"/>
  </r>
  <r>
    <s v="B09C6HWG18"/>
    <x v="1"/>
    <x v="1"/>
    <n v="970"/>
    <n v="1999"/>
    <n v="0.51"/>
    <n v="4.2"/>
    <n v="462"/>
    <n v="923538"/>
    <x v="0"/>
    <n v="1"/>
    <x v="0"/>
    <n v="11.195440162275405"/>
  </r>
  <r>
    <s v="B095X38CJS"/>
    <x v="1"/>
    <x v="5"/>
    <n v="99"/>
    <n v="99"/>
    <n v="0"/>
    <n v="4.3"/>
    <n v="388"/>
    <n v="38412"/>
    <x v="2"/>
    <n v="0"/>
    <x v="0"/>
    <n v="11.136783285700544"/>
  </r>
  <r>
    <s v="B09NL7LBWT"/>
    <x v="1"/>
    <x v="2"/>
    <n v="1099"/>
    <n v="1999"/>
    <n v="0.45"/>
    <n v="4"/>
    <n v="604"/>
    <n v="1207396"/>
    <x v="0"/>
    <n v="0"/>
    <x v="0"/>
    <n v="11.127021498609876"/>
  </r>
  <r>
    <s v="B07SYYVP69"/>
    <x v="1"/>
    <x v="2"/>
    <n v="809"/>
    <n v="1950"/>
    <n v="0.59"/>
    <n v="3.9"/>
    <n v="710"/>
    <n v="1384500"/>
    <x v="0"/>
    <n v="1"/>
    <x v="0"/>
    <n v="11.122291442846088"/>
  </r>
  <r>
    <s v="B0BJ6P3LSK"/>
    <x v="1"/>
    <x v="2"/>
    <n v="4999"/>
    <n v="24999"/>
    <n v="0.8"/>
    <n v="4.5"/>
    <n v="287"/>
    <n v="7174713"/>
    <x v="0"/>
    <n v="1"/>
    <x v="1"/>
    <n v="11.06726619491654"/>
  </r>
  <r>
    <s v="B09Y5FZK9N"/>
    <x v="1"/>
    <x v="2"/>
    <n v="809"/>
    <n v="1545"/>
    <n v="0.48"/>
    <n v="3.7"/>
    <n v="976"/>
    <n v="1507920"/>
    <x v="0"/>
    <n v="0"/>
    <x v="0"/>
    <n v="11.062609885759461"/>
  </r>
  <r>
    <s v="B09RZS1NQT"/>
    <x v="1"/>
    <x v="1"/>
    <n v="199"/>
    <n v="999"/>
    <n v="0.8"/>
    <n v="4"/>
    <n v="576"/>
    <n v="575424"/>
    <x v="0"/>
    <n v="1"/>
    <x v="0"/>
    <n v="11.044703252622925"/>
  </r>
  <r>
    <s v="B09RZS1NQT"/>
    <x v="1"/>
    <x v="1"/>
    <n v="199"/>
    <n v="999"/>
    <n v="0.8"/>
    <n v="4"/>
    <n v="575"/>
    <n v="574425"/>
    <x v="0"/>
    <n v="1"/>
    <x v="0"/>
    <n v="11.041689933692847"/>
  </r>
  <r>
    <s v="B09C6FML9B"/>
    <x v="1"/>
    <x v="1"/>
    <n v="320"/>
    <n v="599"/>
    <n v="0.47"/>
    <n v="4.0999999999999996"/>
    <n v="491"/>
    <n v="294109"/>
    <x v="0"/>
    <n v="0"/>
    <x v="0"/>
    <n v="11.037056921346176"/>
  </r>
  <r>
    <s v="B09BL2KHQW"/>
    <x v="1"/>
    <x v="2"/>
    <n v="231"/>
    <n v="260"/>
    <n v="0.11"/>
    <n v="4.0999999999999996"/>
    <n v="490"/>
    <n v="127400"/>
    <x v="1"/>
    <n v="0"/>
    <x v="0"/>
    <n v="11.03343411770417"/>
  </r>
  <r>
    <s v="B099S26HWG"/>
    <x v="1"/>
    <x v="5"/>
    <n v="300"/>
    <n v="300"/>
    <n v="0"/>
    <n v="4.2"/>
    <n v="419"/>
    <n v="125700"/>
    <x v="1"/>
    <n v="0"/>
    <x v="0"/>
    <n v="11.017647019671182"/>
  </r>
  <r>
    <s v="B0B9BXKBC7"/>
    <x v="1"/>
    <x v="0"/>
    <n v="1799"/>
    <n v="3999"/>
    <n v="0.55000000000000004"/>
    <n v="4.5999999999999996"/>
    <n v="245"/>
    <n v="979755"/>
    <x v="0"/>
    <n v="1"/>
    <x v="1"/>
    <n v="10.998301492675544"/>
  </r>
  <r>
    <s v="B0B9BXKBC7"/>
    <x v="1"/>
    <x v="0"/>
    <n v="1799"/>
    <n v="3999"/>
    <n v="0.55000000000000004"/>
    <n v="4.5999999999999996"/>
    <n v="245"/>
    <n v="979755"/>
    <x v="0"/>
    <n v="1"/>
    <x v="1"/>
    <n v="10.998301492675544"/>
  </r>
  <r>
    <s v="B08TT63N58"/>
    <x v="1"/>
    <x v="2"/>
    <n v="499"/>
    <n v="2199"/>
    <n v="0.77"/>
    <n v="3.1"/>
    <n v="3527"/>
    <n v="7755873"/>
    <x v="0"/>
    <n v="1"/>
    <x v="2"/>
    <n v="10.997338587025324"/>
  </r>
  <r>
    <s v="B01M265AAK"/>
    <x v="1"/>
    <x v="2"/>
    <n v="3711"/>
    <n v="4495"/>
    <n v="0.17"/>
    <n v="4.3"/>
    <n v="356"/>
    <n v="1600220"/>
    <x v="0"/>
    <n v="0"/>
    <x v="0"/>
    <n v="10.976473329282431"/>
  </r>
  <r>
    <s v="B07HK53XM4"/>
    <x v="1"/>
    <x v="2"/>
    <n v="279"/>
    <n v="599"/>
    <n v="0.53"/>
    <n v="3.5"/>
    <n v="1367"/>
    <n v="818833"/>
    <x v="0"/>
    <n v="1"/>
    <x v="0"/>
    <n v="10.976301340844341"/>
  </r>
  <r>
    <s v="B008FWZGSG"/>
    <x v="1"/>
    <x v="1"/>
    <n v="599"/>
    <n v="599"/>
    <n v="0"/>
    <n v="4.3"/>
    <n v="355"/>
    <n v="212645"/>
    <x v="0"/>
    <n v="0"/>
    <x v="0"/>
    <n v="10.971234991283364"/>
  </r>
  <r>
    <s v="B008FWZGSG"/>
    <x v="1"/>
    <x v="1"/>
    <n v="599"/>
    <n v="599"/>
    <n v="0"/>
    <n v="4.3"/>
    <n v="355"/>
    <n v="212645"/>
    <x v="0"/>
    <n v="0"/>
    <x v="0"/>
    <n v="10.971234991283364"/>
  </r>
  <r>
    <s v="B0BD92GDQH"/>
    <x v="1"/>
    <x v="0"/>
    <n v="4999"/>
    <n v="6999"/>
    <n v="0.28999999999999998"/>
    <n v="3.8"/>
    <n v="758"/>
    <n v="5305242"/>
    <x v="0"/>
    <n v="0"/>
    <x v="0"/>
    <n v="10.944918748402824"/>
  </r>
  <r>
    <s v="B0BBW521YC"/>
    <x v="1"/>
    <x v="0"/>
    <n v="99"/>
    <n v="999"/>
    <n v="0.9"/>
    <n v="4.4000000000000004"/>
    <n v="305"/>
    <n v="304695"/>
    <x v="0"/>
    <n v="1"/>
    <x v="0"/>
    <n v="10.937174276518954"/>
  </r>
  <r>
    <s v="B096YCN3SD"/>
    <x v="1"/>
    <x v="2"/>
    <n v="549"/>
    <n v="1000"/>
    <n v="0.45"/>
    <n v="3.6"/>
    <n v="1074"/>
    <n v="1074000"/>
    <x v="0"/>
    <n v="0"/>
    <x v="0"/>
    <n v="10.913070471305847"/>
  </r>
  <r>
    <s v="B09Q8HMKZX"/>
    <x v="1"/>
    <x v="1"/>
    <n v="263"/>
    <n v="699"/>
    <n v="0.62"/>
    <n v="4.0999999999999996"/>
    <n v="450"/>
    <n v="314550"/>
    <x v="0"/>
    <n v="1"/>
    <x v="0"/>
    <n v="10.882123821699636"/>
  </r>
  <r>
    <s v="B09Q8HMKZX"/>
    <x v="1"/>
    <x v="1"/>
    <n v="263"/>
    <n v="699"/>
    <n v="0.62"/>
    <n v="4.0999999999999996"/>
    <n v="450"/>
    <n v="314550"/>
    <x v="0"/>
    <n v="1"/>
    <x v="0"/>
    <n v="10.882123821699636"/>
  </r>
  <r>
    <s v="B09C6H53KH"/>
    <x v="1"/>
    <x v="1"/>
    <n v="368"/>
    <n v="699"/>
    <n v="0.47"/>
    <n v="4.2"/>
    <n v="387"/>
    <n v="270513"/>
    <x v="0"/>
    <n v="0"/>
    <x v="0"/>
    <n v="10.873093247495671"/>
  </r>
  <r>
    <s v="B09474JWN6"/>
    <x v="1"/>
    <x v="2"/>
    <n v="999"/>
    <n v="1500"/>
    <n v="0.33"/>
    <n v="4.2"/>
    <n v="386"/>
    <n v="579000"/>
    <x v="0"/>
    <n v="0"/>
    <x v="0"/>
    <n v="10.868386053079428"/>
  </r>
  <r>
    <s v="B09DL9978Y"/>
    <x v="1"/>
    <x v="2"/>
    <n v="2399"/>
    <n v="4590"/>
    <n v="0.48"/>
    <n v="4.0999999999999996"/>
    <n v="444"/>
    <n v="2037960"/>
    <x v="0"/>
    <n v="0"/>
    <x v="0"/>
    <n v="10.858276045021819"/>
  </r>
  <r>
    <s v="B09SFRNKSR"/>
    <x v="1"/>
    <x v="2"/>
    <n v="298"/>
    <n v="499"/>
    <n v="0.4"/>
    <n v="4.4000000000000004"/>
    <n v="290"/>
    <n v="144710"/>
    <x v="1"/>
    <n v="0"/>
    <x v="0"/>
    <n v="10.841129151537993"/>
  </r>
  <r>
    <s v="B077BTLQ67"/>
    <x v="1"/>
    <x v="2"/>
    <n v="2790"/>
    <n v="4890"/>
    <n v="0.43"/>
    <n v="3.9"/>
    <n v="588"/>
    <n v="2875320"/>
    <x v="0"/>
    <n v="0"/>
    <x v="0"/>
    <n v="10.803449649669696"/>
  </r>
  <r>
    <s v="B0B5GF6DQD"/>
    <x v="1"/>
    <x v="0"/>
    <n v="2499"/>
    <n v="5999"/>
    <n v="0.57999999999999996"/>
    <n v="3.7"/>
    <n v="828"/>
    <n v="4967172"/>
    <x v="0"/>
    <n v="1"/>
    <x v="0"/>
    <n v="10.798651763036013"/>
  </r>
  <r>
    <s v="B09SDDQQKP"/>
    <x v="1"/>
    <x v="2"/>
    <n v="1799"/>
    <n v="3295"/>
    <n v="0.45"/>
    <n v="3.8"/>
    <n v="687"/>
    <n v="2263665"/>
    <x v="0"/>
    <n v="0"/>
    <x v="0"/>
    <n v="10.782836065294942"/>
  </r>
  <r>
    <s v="B09VT6JKRP"/>
    <x v="1"/>
    <x v="1"/>
    <n v="199"/>
    <n v="999"/>
    <n v="0.8"/>
    <n v="4.0999999999999996"/>
    <n v="425"/>
    <n v="424575"/>
    <x v="0"/>
    <n v="1"/>
    <x v="0"/>
    <n v="10.780579356321146"/>
  </r>
  <r>
    <s v="B09H3BXWTK"/>
    <x v="1"/>
    <x v="2"/>
    <n v="599"/>
    <n v="2799"/>
    <n v="0.79"/>
    <n v="3.9"/>
    <n v="578"/>
    <n v="1617822"/>
    <x v="0"/>
    <n v="1"/>
    <x v="0"/>
    <n v="10.774446398537"/>
  </r>
  <r>
    <s v="B0BDS8MY8J"/>
    <x v="1"/>
    <x v="1"/>
    <n v="199"/>
    <n v="999"/>
    <n v="0.8"/>
    <n v="4.2"/>
    <n v="362"/>
    <n v="361638"/>
    <x v="0"/>
    <n v="1"/>
    <x v="0"/>
    <n v="10.751607825151673"/>
  </r>
  <r>
    <s v="B09RFB2SJQ"/>
    <x v="1"/>
    <x v="0"/>
    <n v="499"/>
    <n v="1899"/>
    <n v="0.74"/>
    <n v="4.0999999999999996"/>
    <n v="412"/>
    <n v="782388"/>
    <x v="0"/>
    <n v="1"/>
    <x v="0"/>
    <n v="10.725395211791243"/>
  </r>
  <r>
    <s v="B08DCVRW98"/>
    <x v="1"/>
    <x v="0"/>
    <n v="209"/>
    <n v="499"/>
    <n v="0.57999999999999996"/>
    <n v="4"/>
    <n v="479"/>
    <n v="239021"/>
    <x v="1"/>
    <n v="1"/>
    <x v="0"/>
    <n v="10.724964949502349"/>
  </r>
  <r>
    <s v="B009P2LK80"/>
    <x v="1"/>
    <x v="2"/>
    <n v="1409"/>
    <n v="1639"/>
    <n v="0.14000000000000001"/>
    <n v="3.7"/>
    <n v="787"/>
    <n v="1289893"/>
    <x v="0"/>
    <n v="0"/>
    <x v="0"/>
    <n v="10.717147004711356"/>
  </r>
  <r>
    <s v="B0BBMPH39N"/>
    <x v="1"/>
    <x v="1"/>
    <n v="289"/>
    <n v="999"/>
    <n v="0.71"/>
    <n v="4.0999999999999996"/>
    <n v="401"/>
    <n v="400599"/>
    <x v="0"/>
    <n v="1"/>
    <x v="0"/>
    <n v="10.677326817646325"/>
  </r>
  <r>
    <s v="B08RP2L2NL"/>
    <x v="1"/>
    <x v="1"/>
    <n v="347"/>
    <n v="999"/>
    <n v="0.65"/>
    <n v="3.5"/>
    <n v="1121"/>
    <n v="1119879"/>
    <x v="0"/>
    <n v="1"/>
    <x v="0"/>
    <n v="10.674974999220499"/>
  </r>
  <r>
    <s v="B0B8VQ7KDS"/>
    <x v="1"/>
    <x v="0"/>
    <n v="1299"/>
    <n v="2499"/>
    <n v="0.48"/>
    <n v="4.3"/>
    <n v="301"/>
    <n v="752199"/>
    <x v="0"/>
    <n v="0"/>
    <x v="0"/>
    <n v="10.664029854715746"/>
  </r>
  <r>
    <s v="B09ZPM4C2C"/>
    <x v="1"/>
    <x v="0"/>
    <n v="10901"/>
    <n v="30990"/>
    <n v="0.65"/>
    <n v="4.0999999999999996"/>
    <n v="398"/>
    <n v="12334020"/>
    <x v="0"/>
    <n v="1"/>
    <x v="0"/>
    <n v="10.663988872315667"/>
  </r>
  <r>
    <s v="B0B2DJDCPX"/>
    <x v="1"/>
    <x v="1"/>
    <n v="209"/>
    <n v="499"/>
    <n v="0.57999999999999996"/>
    <n v="3.9"/>
    <n v="536"/>
    <n v="267464"/>
    <x v="1"/>
    <n v="1"/>
    <x v="0"/>
    <n v="10.646899714228265"/>
  </r>
  <r>
    <s v="B0B2DJDCPX"/>
    <x v="1"/>
    <x v="1"/>
    <n v="209"/>
    <n v="499"/>
    <n v="0.57999999999999996"/>
    <n v="3.9"/>
    <n v="536"/>
    <n v="267464"/>
    <x v="1"/>
    <n v="1"/>
    <x v="0"/>
    <n v="10.646899714228265"/>
  </r>
  <r>
    <s v="B09PTT8DZF"/>
    <x v="1"/>
    <x v="1"/>
    <n v="417.44"/>
    <n v="670"/>
    <n v="0.38"/>
    <n v="3.9"/>
    <n v="523"/>
    <n v="350410"/>
    <x v="0"/>
    <n v="0"/>
    <x v="0"/>
    <n v="10.605392019236533"/>
  </r>
  <r>
    <s v="B09LQQYNZQ"/>
    <x v="1"/>
    <x v="0"/>
    <n v="4699"/>
    <n v="4699"/>
    <n v="0"/>
    <n v="4.5"/>
    <n v="224"/>
    <n v="1052576"/>
    <x v="0"/>
    <n v="0"/>
    <x v="1"/>
    <n v="10.584821331501132"/>
  </r>
  <r>
    <s v="B08TZD7FQN"/>
    <x v="1"/>
    <x v="0"/>
    <n v="299"/>
    <n v="599"/>
    <n v="0.5"/>
    <n v="3.7"/>
    <n v="708"/>
    <n v="424092"/>
    <x v="0"/>
    <n v="1"/>
    <x v="0"/>
    <n v="10.547391070177348"/>
  </r>
  <r>
    <s v="B08X77LM8C"/>
    <x v="1"/>
    <x v="0"/>
    <n v="99"/>
    <n v="999"/>
    <n v="0.9"/>
    <n v="3.8"/>
    <n v="594"/>
    <n v="593406"/>
    <x v="0"/>
    <n v="1"/>
    <x v="0"/>
    <n v="10.543164469768488"/>
  </r>
  <r>
    <s v="B08XLR6DSB"/>
    <x v="1"/>
    <x v="2"/>
    <n v="721"/>
    <n v="1499"/>
    <n v="0.52"/>
    <n v="3.1"/>
    <n v="2449"/>
    <n v="3671051"/>
    <x v="0"/>
    <n v="1"/>
    <x v="2"/>
    <n v="10.506414861530052"/>
  </r>
  <r>
    <s v="B09X76VL5L"/>
    <x v="1"/>
    <x v="0"/>
    <n v="1599"/>
    <n v="3490"/>
    <n v="0.54"/>
    <n v="3.7"/>
    <n v="676"/>
    <n v="2359240"/>
    <x v="0"/>
    <n v="1"/>
    <x v="0"/>
    <n v="10.473178074135035"/>
  </r>
  <r>
    <s v="B09VC2D2WG"/>
    <x v="1"/>
    <x v="1"/>
    <n v="469"/>
    <n v="1499"/>
    <n v="0.69"/>
    <n v="4.0999999999999996"/>
    <n v="352"/>
    <n v="527648"/>
    <x v="0"/>
    <n v="1"/>
    <x v="0"/>
    <n v="10.445876292090071"/>
  </r>
  <r>
    <s v="B09SZ5TWHW"/>
    <x v="1"/>
    <x v="2"/>
    <n v="1547"/>
    <n v="2890"/>
    <n v="0.46"/>
    <n v="3.9"/>
    <n v="463"/>
    <n v="1338070"/>
    <x v="0"/>
    <n v="0"/>
    <x v="0"/>
    <n v="10.399420124164035"/>
  </r>
  <r>
    <s v="B09WF4Q7B3"/>
    <x v="1"/>
    <x v="2"/>
    <n v="1799"/>
    <n v="2599"/>
    <n v="0.31"/>
    <n v="3.6"/>
    <n v="771"/>
    <n v="2003829"/>
    <x v="0"/>
    <n v="0"/>
    <x v="0"/>
    <n v="10.395422281208649"/>
  </r>
  <r>
    <s v="B081B1JL35"/>
    <x v="1"/>
    <x v="2"/>
    <n v="1049"/>
    <n v="2499"/>
    <n v="0.57999999999999996"/>
    <n v="3.7"/>
    <n v="638"/>
    <n v="1594362"/>
    <x v="0"/>
    <n v="1"/>
    <x v="0"/>
    <n v="10.380353175186082"/>
  </r>
  <r>
    <s v="B08BG4M4N7"/>
    <x v="1"/>
    <x v="0"/>
    <n v="199"/>
    <n v="499"/>
    <n v="0.6"/>
    <n v="3.8"/>
    <n v="538"/>
    <n v="268462"/>
    <x v="1"/>
    <n v="1"/>
    <x v="0"/>
    <n v="10.380037307709607"/>
  </r>
  <r>
    <s v="B0B8ZM9RVV"/>
    <x v="1"/>
    <x v="2"/>
    <n v="419"/>
    <n v="999"/>
    <n v="0.57999999999999996"/>
    <n v="4.4000000000000004"/>
    <n v="227"/>
    <n v="226773"/>
    <x v="0"/>
    <n v="1"/>
    <x v="0"/>
    <n v="10.374913326801998"/>
  </r>
  <r>
    <s v="B09RF2QXGX"/>
    <x v="1"/>
    <x v="1"/>
    <n v="69"/>
    <n v="299"/>
    <n v="0.77"/>
    <n v="4.3"/>
    <n v="255"/>
    <n v="76245"/>
    <x v="1"/>
    <n v="1"/>
    <x v="0"/>
    <n v="10.355431850840953"/>
  </r>
  <r>
    <s v="B09LHXNZLR"/>
    <x v="1"/>
    <x v="1"/>
    <n v="199"/>
    <n v="499"/>
    <n v="0.6"/>
    <n v="3.7"/>
    <n v="612"/>
    <n v="305388"/>
    <x v="1"/>
    <n v="1"/>
    <x v="0"/>
    <n v="10.313603755718136"/>
  </r>
  <r>
    <s v="B09MM6P76N"/>
    <x v="5"/>
    <x v="0"/>
    <n v="349"/>
    <n v="599"/>
    <n v="0.42"/>
    <n v="4.2"/>
    <n v="284"/>
    <n v="170116"/>
    <x v="0"/>
    <n v="0"/>
    <x v="0"/>
    <n v="10.310348412035744"/>
  </r>
  <r>
    <s v="B0BMGB3CH9"/>
    <x v="1"/>
    <x v="0"/>
    <n v="9499"/>
    <n v="11999"/>
    <n v="0.21"/>
    <n v="4.2"/>
    <n v="284"/>
    <n v="3407716"/>
    <x v="0"/>
    <n v="0"/>
    <x v="0"/>
    <n v="10.310348412035744"/>
  </r>
  <r>
    <s v="B0BMGB2TPR"/>
    <x v="1"/>
    <x v="0"/>
    <n v="9499"/>
    <n v="11999"/>
    <n v="0.21"/>
    <n v="4.2"/>
    <n v="284"/>
    <n v="3407716"/>
    <x v="0"/>
    <n v="0"/>
    <x v="0"/>
    <n v="10.310348412035744"/>
  </r>
  <r>
    <s v="B0BMGG6NKT"/>
    <x v="1"/>
    <x v="0"/>
    <n v="10499"/>
    <n v="13499"/>
    <n v="0.22"/>
    <n v="4.2"/>
    <n v="284"/>
    <n v="3833716"/>
    <x v="0"/>
    <n v="0"/>
    <x v="0"/>
    <n v="10.310348412035744"/>
  </r>
  <r>
    <s v="B097RN7BBK"/>
    <x v="1"/>
    <x v="2"/>
    <n v="479"/>
    <n v="1999"/>
    <n v="0.76"/>
    <n v="3.4"/>
    <n v="1066"/>
    <n v="2130934"/>
    <x v="0"/>
    <n v="1"/>
    <x v="2"/>
    <n v="10.295759026043196"/>
  </r>
  <r>
    <s v="B08MZNT7GP"/>
    <x v="1"/>
    <x v="2"/>
    <n v="12499"/>
    <n v="19825"/>
    <n v="0.37"/>
    <n v="4.0999999999999996"/>
    <n v="322"/>
    <n v="6383650"/>
    <x v="0"/>
    <n v="0"/>
    <x v="0"/>
    <n v="10.287730341557522"/>
  </r>
  <r>
    <s v="B09GBBJV72"/>
    <x v="1"/>
    <x v="1"/>
    <n v="1409"/>
    <n v="2199"/>
    <n v="0.36"/>
    <n v="3.9"/>
    <n v="427"/>
    <n v="938973"/>
    <x v="0"/>
    <n v="0"/>
    <x v="0"/>
    <n v="10.262630699151371"/>
  </r>
  <r>
    <s v="B0BFWGBX61"/>
    <x v="1"/>
    <x v="1"/>
    <n v="199"/>
    <n v="349"/>
    <n v="0.43"/>
    <n v="4.0999999999999996"/>
    <n v="314"/>
    <n v="109586"/>
    <x v="1"/>
    <n v="0"/>
    <x v="0"/>
    <n v="10.24307327053736"/>
  </r>
  <r>
    <s v="B0BFWGBX61"/>
    <x v="1"/>
    <x v="1"/>
    <n v="199"/>
    <n v="349"/>
    <n v="0.43"/>
    <n v="4.0999999999999996"/>
    <n v="314"/>
    <n v="109586"/>
    <x v="1"/>
    <n v="0"/>
    <x v="0"/>
    <n v="10.24307327053736"/>
  </r>
  <r>
    <s v="B0BMVWKZ8G"/>
    <x v="1"/>
    <x v="0"/>
    <n v="1999"/>
    <n v="8499"/>
    <n v="0.76"/>
    <n v="4.3"/>
    <n v="240"/>
    <n v="2039760"/>
    <x v="0"/>
    <n v="1"/>
    <x v="0"/>
    <n v="10.242673283071934"/>
  </r>
  <r>
    <s v="B09J2QCKKM"/>
    <x v="1"/>
    <x v="2"/>
    <n v="1499"/>
    <n v="3500"/>
    <n v="0.56999999999999995"/>
    <n v="4.0999999999999996"/>
    <n v="303"/>
    <n v="1060500"/>
    <x v="0"/>
    <n v="1"/>
    <x v="0"/>
    <n v="10.17978169279589"/>
  </r>
  <r>
    <s v="B09NNZ1GF7"/>
    <x v="1"/>
    <x v="2"/>
    <n v="445"/>
    <n v="999"/>
    <n v="0.55000000000000004"/>
    <n v="4.3"/>
    <n v="229"/>
    <n v="228771"/>
    <x v="0"/>
    <n v="1"/>
    <x v="0"/>
    <n v="10.15542969487565"/>
  </r>
  <r>
    <s v="B09JKNF147"/>
    <x v="1"/>
    <x v="0"/>
    <n v="339"/>
    <n v="1999"/>
    <n v="0.83"/>
    <n v="4"/>
    <n v="343"/>
    <n v="685657"/>
    <x v="0"/>
    <n v="1"/>
    <x v="0"/>
    <n v="10.14623377028612"/>
  </r>
  <r>
    <s v="B0BBWJFK5C"/>
    <x v="1"/>
    <x v="2"/>
    <n v="4899"/>
    <n v="8999"/>
    <n v="0.46"/>
    <n v="4.0999999999999996"/>
    <n v="297"/>
    <n v="2672703"/>
    <x v="0"/>
    <n v="0"/>
    <x v="0"/>
    <n v="10.144286682712647"/>
  </r>
  <r>
    <s v="B09XHXXCFH"/>
    <x v="1"/>
    <x v="2"/>
    <n v="3685"/>
    <n v="5495"/>
    <n v="0.33"/>
    <n v="4.0999999999999996"/>
    <n v="290"/>
    <n v="1593550"/>
    <x v="0"/>
    <n v="0"/>
    <x v="0"/>
    <n v="10.10196125484222"/>
  </r>
  <r>
    <s v="B08VGDBF3B"/>
    <x v="1"/>
    <x v="2"/>
    <n v="395"/>
    <n v="499"/>
    <n v="0.21"/>
    <n v="4"/>
    <n v="330"/>
    <n v="164670"/>
    <x v="1"/>
    <n v="0"/>
    <x v="0"/>
    <n v="10.079311975102875"/>
  </r>
  <r>
    <s v="B0B935YNR7"/>
    <x v="1"/>
    <x v="2"/>
    <n v="1349"/>
    <n v="2999"/>
    <n v="0.55000000000000004"/>
    <n v="3.8"/>
    <n v="441"/>
    <n v="1322559"/>
    <x v="0"/>
    <n v="1"/>
    <x v="0"/>
    <n v="10.052604623526548"/>
  </r>
  <r>
    <s v="B0B2DD8BQ8"/>
    <x v="1"/>
    <x v="2"/>
    <n v="2079"/>
    <n v="3099"/>
    <n v="0.33"/>
    <n v="4.0999999999999996"/>
    <n v="282"/>
    <n v="873918"/>
    <x v="0"/>
    <n v="0"/>
    <x v="0"/>
    <n v="10.052324385649589"/>
  </r>
  <r>
    <s v="B08QX1CC14"/>
    <x v="1"/>
    <x v="0"/>
    <n v="7299"/>
    <n v="19125"/>
    <n v="0.62"/>
    <n v="3.4"/>
    <n v="902"/>
    <n v="17250750"/>
    <x v="0"/>
    <n v="1"/>
    <x v="2"/>
    <n v="10.04933835106592"/>
  </r>
  <r>
    <s v="B0B2RBP83P"/>
    <x v="2"/>
    <x v="1"/>
    <n v="37247"/>
    <n v="59890"/>
    <n v="0.38"/>
    <n v="4"/>
    <n v="323"/>
    <n v="19344470"/>
    <x v="0"/>
    <n v="0"/>
    <x v="0"/>
    <n v="10.042180040826448"/>
  </r>
  <r>
    <s v="B09N6TTHT6"/>
    <x v="1"/>
    <x v="1"/>
    <n v="89"/>
    <n v="99"/>
    <n v="0.1"/>
    <n v="4.2"/>
    <n v="241"/>
    <n v="23859"/>
    <x v="2"/>
    <n v="0"/>
    <x v="0"/>
    <n v="10.012024537117812"/>
  </r>
  <r>
    <s v="B07YQ5SN4H"/>
    <x v="1"/>
    <x v="2"/>
    <n v="299"/>
    <n v="595"/>
    <n v="0.5"/>
    <n v="4"/>
    <n v="314"/>
    <n v="186830"/>
    <x v="0"/>
    <n v="1"/>
    <x v="0"/>
    <n v="9.9932422151584017"/>
  </r>
  <r>
    <s v="B09127FZCK"/>
    <x v="1"/>
    <x v="0"/>
    <n v="299"/>
    <n v="899"/>
    <n v="0.67"/>
    <n v="3.8"/>
    <n v="425"/>
    <n v="382075"/>
    <x v="0"/>
    <n v="1"/>
    <x v="0"/>
    <n v="9.9917564765903304"/>
  </r>
  <r>
    <s v="B09DDCQFMT"/>
    <x v="1"/>
    <x v="0"/>
    <n v="1299"/>
    <n v="1999"/>
    <n v="0.35"/>
    <n v="3.6"/>
    <n v="590"/>
    <n v="1179410"/>
    <x v="0"/>
    <n v="0"/>
    <x v="0"/>
    <n v="9.9777149311725193"/>
  </r>
  <r>
    <s v="B09W5XR9RT"/>
    <x v="1"/>
    <x v="1"/>
    <n v="970"/>
    <n v="1999"/>
    <n v="0.51"/>
    <n v="4.4000000000000004"/>
    <n v="184"/>
    <n v="367816"/>
    <x v="0"/>
    <n v="1"/>
    <x v="0"/>
    <n v="9.9755556049732608"/>
  </r>
  <r>
    <s v="B09W5XR9RT"/>
    <x v="1"/>
    <x v="1"/>
    <n v="970"/>
    <n v="1999"/>
    <n v="0.51"/>
    <n v="4.4000000000000004"/>
    <n v="184"/>
    <n v="367816"/>
    <x v="0"/>
    <n v="1"/>
    <x v="0"/>
    <n v="9.9755556049732608"/>
  </r>
  <r>
    <s v="B09W5XR9RT"/>
    <x v="1"/>
    <x v="1"/>
    <n v="970"/>
    <n v="1999"/>
    <n v="0.51"/>
    <n v="4.4000000000000004"/>
    <n v="184"/>
    <n v="367816"/>
    <x v="0"/>
    <n v="1"/>
    <x v="0"/>
    <n v="9.9755556049732608"/>
  </r>
  <r>
    <s v="B08GJNM9N7"/>
    <x v="1"/>
    <x v="0"/>
    <n v="299"/>
    <n v="1199"/>
    <n v="0.75"/>
    <n v="3.7"/>
    <n v="490"/>
    <n v="587510"/>
    <x v="0"/>
    <n v="1"/>
    <x v="0"/>
    <n v="9.957001520854984"/>
  </r>
  <r>
    <s v="B09JSW16QD"/>
    <x v="1"/>
    <x v="1"/>
    <n v="848.99"/>
    <n v="1490"/>
    <n v="0.43"/>
    <n v="3.9"/>
    <n v="356"/>
    <n v="530440"/>
    <x v="0"/>
    <n v="0"/>
    <x v="0"/>
    <n v="9.9554060428375539"/>
  </r>
  <r>
    <s v="B09SB6SJB4"/>
    <x v="1"/>
    <x v="1"/>
    <n v="129"/>
    <n v="599"/>
    <n v="0.78"/>
    <n v="4.0999999999999996"/>
    <n v="265"/>
    <n v="158735"/>
    <x v="0"/>
    <n v="1"/>
    <x v="0"/>
    <n v="9.9420147101873741"/>
  </r>
  <r>
    <s v="B0B72BSW7K"/>
    <x v="1"/>
    <x v="1"/>
    <n v="263"/>
    <n v="699"/>
    <n v="0.62"/>
    <n v="3.5"/>
    <n v="690"/>
    <n v="482310"/>
    <x v="0"/>
    <n v="1"/>
    <x v="0"/>
    <n v="9.9381731658096939"/>
  </r>
  <r>
    <s v="B0B466C3G4"/>
    <x v="1"/>
    <x v="0"/>
    <n v="8990"/>
    <n v="18990"/>
    <n v="0.53"/>
    <n v="3.9"/>
    <n v="350"/>
    <n v="6646500"/>
    <x v="0"/>
    <n v="1"/>
    <x v="0"/>
    <n v="9.926697754216713"/>
  </r>
  <r>
    <s v="B09KNMLH4Y"/>
    <x v="1"/>
    <x v="2"/>
    <n v="398"/>
    <n v="1999"/>
    <n v="0.8"/>
    <n v="4.0999999999999996"/>
    <n v="257"/>
    <n v="513743"/>
    <x v="0"/>
    <n v="1"/>
    <x v="0"/>
    <n v="9.8876407944492417"/>
  </r>
  <r>
    <s v="B09VL9KFDB"/>
    <x v="1"/>
    <x v="2"/>
    <n v="2399"/>
    <n v="4200"/>
    <n v="0.43"/>
    <n v="3.8"/>
    <n v="397"/>
    <n v="1667400"/>
    <x v="0"/>
    <n v="0"/>
    <x v="0"/>
    <n v="9.879555673880013"/>
  </r>
  <r>
    <s v="B0B298D54H"/>
    <x v="1"/>
    <x v="0"/>
    <n v="265"/>
    <n v="999"/>
    <n v="0.73"/>
    <n v="3.7"/>
    <n v="465"/>
    <n v="464535"/>
    <x v="0"/>
    <n v="1"/>
    <x v="0"/>
    <n v="9.8730278917530008"/>
  </r>
  <r>
    <s v="B07J9KXQCC"/>
    <x v="1"/>
    <x v="2"/>
    <n v="949"/>
    <n v="2299"/>
    <n v="0.59"/>
    <n v="3.6"/>
    <n v="550"/>
    <n v="1264450"/>
    <x v="0"/>
    <n v="1"/>
    <x v="0"/>
    <n v="9.8681457558664256"/>
  </r>
  <r>
    <s v="B0B1MDZV9C"/>
    <x v="1"/>
    <x v="2"/>
    <n v="2286"/>
    <n v="4495"/>
    <n v="0.49"/>
    <n v="3.9"/>
    <n v="326"/>
    <n v="1465370"/>
    <x v="0"/>
    <n v="0"/>
    <x v="0"/>
    <n v="9.8067362353751157"/>
  </r>
  <r>
    <s v="B0B86CDHL1"/>
    <x v="1"/>
    <x v="1"/>
    <n v="349"/>
    <n v="899"/>
    <n v="0.61"/>
    <n v="4.5"/>
    <n v="149"/>
    <n v="133951"/>
    <x v="0"/>
    <n v="1"/>
    <x v="1"/>
    <n v="9.7924106657505661"/>
  </r>
  <r>
    <s v="B0B86CDHL1"/>
    <x v="1"/>
    <x v="1"/>
    <n v="349"/>
    <n v="899"/>
    <n v="0.61"/>
    <n v="4.5"/>
    <n v="149"/>
    <n v="133951"/>
    <x v="0"/>
    <n v="1"/>
    <x v="1"/>
    <n v="9.7924106657505661"/>
  </r>
  <r>
    <s v="B0B5KZ3C53"/>
    <x v="1"/>
    <x v="2"/>
    <n v="1599"/>
    <n v="2900"/>
    <n v="0.45"/>
    <n v="3.7"/>
    <n v="441"/>
    <n v="1278900"/>
    <x v="0"/>
    <n v="0"/>
    <x v="0"/>
    <n v="9.7880623965916396"/>
  </r>
  <r>
    <s v="B097JVLW3L"/>
    <x v="1"/>
    <x v="0"/>
    <n v="2699"/>
    <n v="3500"/>
    <n v="0.23"/>
    <n v="3.5"/>
    <n v="621"/>
    <n v="2173500"/>
    <x v="0"/>
    <n v="0"/>
    <x v="0"/>
    <n v="9.7782663464178654"/>
  </r>
  <r>
    <s v="B09KRHXTLN"/>
    <x v="1"/>
    <x v="2"/>
    <n v="1069"/>
    <n v="1699"/>
    <n v="0.37"/>
    <n v="3.9"/>
    <n v="313"/>
    <n v="531787"/>
    <x v="0"/>
    <n v="0"/>
    <x v="0"/>
    <n v="9.7380256274855377"/>
  </r>
  <r>
    <s v="B07QZ3CZ48"/>
    <x v="1"/>
    <x v="0"/>
    <n v="399"/>
    <n v="1290"/>
    <n v="0.69"/>
    <n v="4.2"/>
    <n v="206"/>
    <n v="265740"/>
    <x v="0"/>
    <n v="1"/>
    <x v="0"/>
    <n v="9.727075450919056"/>
  </r>
  <r>
    <s v="B08S74GTBT"/>
    <x v="1"/>
    <x v="0"/>
    <n v="799"/>
    <n v="1999"/>
    <n v="0.6"/>
    <n v="3.7"/>
    <n v="418"/>
    <n v="835582"/>
    <x v="0"/>
    <n v="1"/>
    <x v="0"/>
    <n v="9.7021918849752922"/>
  </r>
  <r>
    <s v="B09L8DSSFH"/>
    <x v="5"/>
    <x v="0"/>
    <n v="399"/>
    <n v="999"/>
    <n v="0.6"/>
    <n v="3.6"/>
    <n v="493"/>
    <n v="492507"/>
    <x v="0"/>
    <n v="1"/>
    <x v="0"/>
    <n v="9.6974170161251294"/>
  </r>
  <r>
    <s v="B09JN37WBX"/>
    <x v="1"/>
    <x v="2"/>
    <n v="319"/>
    <n v="749"/>
    <n v="0.56999999999999995"/>
    <n v="4.5999999999999996"/>
    <n v="124"/>
    <n v="92876"/>
    <x v="0"/>
    <n v="1"/>
    <x v="1"/>
    <n v="9.6457860598370573"/>
  </r>
  <r>
    <s v="B0BJ966M5K"/>
    <x v="1"/>
    <x v="2"/>
    <n v="4999"/>
    <n v="24999"/>
    <n v="0.8"/>
    <n v="4.5999999999999996"/>
    <n v="124"/>
    <n v="3099876"/>
    <x v="0"/>
    <n v="1"/>
    <x v="1"/>
    <n v="9.6457860598370573"/>
  </r>
  <r>
    <s v="B08W9BK4MD"/>
    <x v="1"/>
    <x v="2"/>
    <n v="351"/>
    <n v="899"/>
    <n v="0.61"/>
    <n v="3.9"/>
    <n v="296"/>
    <n v="266104"/>
    <x v="0"/>
    <n v="1"/>
    <x v="0"/>
    <n v="9.6437501523371285"/>
  </r>
  <r>
    <s v="B09BW2GP18"/>
    <x v="1"/>
    <x v="1"/>
    <n v="129"/>
    <n v="1000"/>
    <n v="0.87"/>
    <n v="3.9"/>
    <n v="295"/>
    <n v="295000"/>
    <x v="0"/>
    <n v="1"/>
    <x v="0"/>
    <n v="9.63803767312986"/>
  </r>
  <r>
    <s v="B0B8CB7MHW"/>
    <x v="1"/>
    <x v="2"/>
    <n v="426"/>
    <n v="999"/>
    <n v="0.56999999999999995"/>
    <n v="4.0999999999999996"/>
    <n v="222"/>
    <n v="221778"/>
    <x v="0"/>
    <n v="1"/>
    <x v="0"/>
    <n v="9.6280499384974583"/>
  </r>
  <r>
    <s v="B009P2LIL4"/>
    <x v="1"/>
    <x v="2"/>
    <n v="2219"/>
    <n v="3080"/>
    <n v="0.28000000000000003"/>
    <n v="3.6"/>
    <n v="468"/>
    <n v="1441440"/>
    <x v="0"/>
    <n v="0"/>
    <x v="0"/>
    <n v="9.6162222337743"/>
  </r>
  <r>
    <s v="B09P182Z2H"/>
    <x v="1"/>
    <x v="2"/>
    <n v="3290"/>
    <n v="5799"/>
    <n v="0.43"/>
    <n v="4.3"/>
    <n v="168"/>
    <n v="974232"/>
    <x v="0"/>
    <n v="0"/>
    <x v="0"/>
    <n v="9.5799128298387952"/>
  </r>
  <r>
    <s v="B09LMMFW3S"/>
    <x v="1"/>
    <x v="2"/>
    <n v="229"/>
    <n v="399"/>
    <n v="0.43"/>
    <n v="3.6"/>
    <n v="451"/>
    <n v="179949"/>
    <x v="1"/>
    <n v="0"/>
    <x v="0"/>
    <n v="9.5584983653209754"/>
  </r>
  <r>
    <s v="B09FHHTL8L"/>
    <x v="1"/>
    <x v="2"/>
    <n v="85"/>
    <n v="199"/>
    <n v="0.56999999999999995"/>
    <n v="4.0999999999999996"/>
    <n v="212"/>
    <n v="42188"/>
    <x v="2"/>
    <n v="1"/>
    <x v="0"/>
    <n v="9.5463563740988242"/>
  </r>
  <r>
    <s v="B0B5F3YZY4"/>
    <x v="1"/>
    <x v="1"/>
    <n v="449"/>
    <n v="1099"/>
    <n v="0.59"/>
    <n v="4"/>
    <n v="242"/>
    <n v="265958"/>
    <x v="0"/>
    <n v="1"/>
    <x v="0"/>
    <n v="9.5424250943932485"/>
  </r>
  <r>
    <s v="B0BB3CBFBM"/>
    <x v="1"/>
    <x v="0"/>
    <n v="29990"/>
    <n v="65000"/>
    <n v="0.54"/>
    <n v="4.0999999999999996"/>
    <n v="211"/>
    <n v="13715000"/>
    <x v="0"/>
    <n v="1"/>
    <x v="0"/>
    <n v="9.5379770298078785"/>
  </r>
  <r>
    <s v="B0B5ZF3NRK"/>
    <x v="1"/>
    <x v="1"/>
    <n v="349"/>
    <n v="599"/>
    <n v="0.42"/>
    <n v="4.0999999999999996"/>
    <n v="210"/>
    <n v="125790"/>
    <x v="0"/>
    <n v="0"/>
    <x v="0"/>
    <n v="9.5295580667205382"/>
  </r>
  <r>
    <s v="B0B5ZF3NRK"/>
    <x v="1"/>
    <x v="1"/>
    <n v="349"/>
    <n v="599"/>
    <n v="0.42"/>
    <n v="4.0999999999999996"/>
    <n v="210"/>
    <n v="125790"/>
    <x v="0"/>
    <n v="0"/>
    <x v="0"/>
    <n v="9.5295580667205382"/>
  </r>
  <r>
    <s v="B09NY6TRXG"/>
    <x v="1"/>
    <x v="0"/>
    <n v="8499"/>
    <n v="11999"/>
    <n v="0.28999999999999998"/>
    <n v="3.9"/>
    <n v="276"/>
    <n v="3311724"/>
    <x v="0"/>
    <n v="0"/>
    <x v="0"/>
    <n v="9.5256710993513494"/>
  </r>
  <r>
    <s v="B09CGLY5CX"/>
    <x v="1"/>
    <x v="2"/>
    <n v="1959"/>
    <n v="2400"/>
    <n v="0.18"/>
    <n v="4"/>
    <n v="237"/>
    <n v="568800"/>
    <x v="0"/>
    <n v="0"/>
    <x v="0"/>
    <n v="9.5063078282260474"/>
  </r>
  <r>
    <s v="B09L8DT7D6"/>
    <x v="1"/>
    <x v="0"/>
    <n v="205"/>
    <n v="499"/>
    <n v="0.59"/>
    <n v="3.8"/>
    <n v="313"/>
    <n v="156187"/>
    <x v="1"/>
    <n v="1"/>
    <x v="0"/>
    <n v="9.4883326626782161"/>
  </r>
  <r>
    <s v="B0BMXMLSMM"/>
    <x v="1"/>
    <x v="1"/>
    <n v="199"/>
    <n v="999"/>
    <n v="0.8"/>
    <n v="4.5"/>
    <n v="127"/>
    <n v="126873"/>
    <x v="0"/>
    <n v="1"/>
    <x v="1"/>
    <n v="9.4824448634154077"/>
  </r>
  <r>
    <s v="B0BMXMLSMM"/>
    <x v="1"/>
    <x v="1"/>
    <n v="199"/>
    <n v="999"/>
    <n v="0.8"/>
    <n v="4.5"/>
    <n v="127"/>
    <n v="126873"/>
    <x v="0"/>
    <n v="1"/>
    <x v="1"/>
    <n v="9.4824448634154077"/>
  </r>
  <r>
    <s v="B0B2CZTCL2"/>
    <x v="1"/>
    <x v="2"/>
    <n v="1299"/>
    <n v="1999"/>
    <n v="0.35"/>
    <n v="3.8"/>
    <n v="311"/>
    <n v="621689"/>
    <x v="0"/>
    <n v="0"/>
    <x v="0"/>
    <n v="9.4777874572700824"/>
  </r>
  <r>
    <s v="B099FDW2ZF"/>
    <x v="1"/>
    <x v="2"/>
    <n v="1235"/>
    <n v="1499"/>
    <n v="0.18"/>
    <n v="4.0999999999999996"/>
    <n v="203"/>
    <n v="304297"/>
    <x v="0"/>
    <n v="0"/>
    <x v="0"/>
    <n v="9.4694836864461838"/>
  </r>
  <r>
    <s v="B094G9L9LT"/>
    <x v="1"/>
    <x v="2"/>
    <n v="999"/>
    <n v="1950"/>
    <n v="0.49"/>
    <n v="3.8"/>
    <n v="305"/>
    <n v="594750"/>
    <x v="0"/>
    <n v="0"/>
    <x v="0"/>
    <n v="9.4457414206300037"/>
  </r>
  <r>
    <s v="B09XTQFFCG"/>
    <x v="1"/>
    <x v="2"/>
    <n v="2669"/>
    <n v="3199"/>
    <n v="0.17"/>
    <n v="3.9"/>
    <n v="260"/>
    <n v="831740"/>
    <x v="0"/>
    <n v="0"/>
    <x v="0"/>
    <n v="9.4248979786192955"/>
  </r>
  <r>
    <s v="B08RWCZ6SY"/>
    <x v="5"/>
    <x v="0"/>
    <n v="399"/>
    <n v="899"/>
    <n v="0.56000000000000005"/>
    <n v="3.9"/>
    <n v="254"/>
    <n v="228346"/>
    <x v="0"/>
    <n v="1"/>
    <x v="0"/>
    <n v="9.3855067036924247"/>
  </r>
  <r>
    <s v="B0B2CWRDB1"/>
    <x v="1"/>
    <x v="2"/>
    <n v="5999"/>
    <n v="9999"/>
    <n v="0.4"/>
    <n v="4.2"/>
    <n v="170"/>
    <n v="1699830"/>
    <x v="0"/>
    <n v="0"/>
    <x v="0"/>
    <n v="9.3785836636470457"/>
  </r>
  <r>
    <s v="B09HS1NDRQ"/>
    <x v="1"/>
    <x v="2"/>
    <n v="390"/>
    <n v="799"/>
    <n v="0.51"/>
    <n v="3.8"/>
    <n v="287"/>
    <n v="229313"/>
    <x v="0"/>
    <n v="1"/>
    <x v="0"/>
    <n v="9.3456914534850775"/>
  </r>
  <r>
    <s v="B07V5YF4ND"/>
    <x v="1"/>
    <x v="0"/>
    <n v="299"/>
    <n v="1199"/>
    <n v="0.75"/>
    <n v="3.5"/>
    <n v="466"/>
    <n v="558734"/>
    <x v="0"/>
    <n v="1"/>
    <x v="0"/>
    <n v="9.3426090819813936"/>
  </r>
  <r>
    <s v="B09LRZYBH1"/>
    <x v="1"/>
    <x v="0"/>
    <n v="2299"/>
    <n v="3999"/>
    <n v="0.43"/>
    <n v="3.8"/>
    <n v="282"/>
    <n v="1127718"/>
    <x v="0"/>
    <n v="0"/>
    <x v="0"/>
    <n v="9.3167884549923023"/>
  </r>
  <r>
    <s v="B0BDG6QDYD"/>
    <x v="1"/>
    <x v="2"/>
    <n v="899"/>
    <n v="1990"/>
    <n v="0.55000000000000004"/>
    <n v="4.0999999999999996"/>
    <n v="185"/>
    <n v="368150"/>
    <x v="0"/>
    <n v="1"/>
    <x v="0"/>
    <n v="9.3050030712934575"/>
  </r>
  <r>
    <s v="B08G43CCLC"/>
    <x v="1"/>
    <x v="1"/>
    <n v="218"/>
    <n v="999"/>
    <n v="0.78"/>
    <n v="4.2"/>
    <n v="163"/>
    <n v="162837"/>
    <x v="0"/>
    <n v="1"/>
    <x v="0"/>
    <n v="9.3023441618003311"/>
  </r>
  <r>
    <s v="B0BL11S5QK"/>
    <x v="1"/>
    <x v="2"/>
    <n v="1601"/>
    <n v="3890"/>
    <n v="0.59"/>
    <n v="4.2"/>
    <n v="156"/>
    <n v="606840"/>
    <x v="0"/>
    <n v="1"/>
    <x v="0"/>
    <n v="9.2227785401187816"/>
  </r>
  <r>
    <s v="B0B84KSH3X"/>
    <x v="1"/>
    <x v="2"/>
    <n v="1049"/>
    <n v="1950"/>
    <n v="0.46"/>
    <n v="3.8"/>
    <n v="250"/>
    <n v="487500"/>
    <x v="0"/>
    <n v="0"/>
    <x v="0"/>
    <n v="9.1187601416279431"/>
  </r>
  <r>
    <s v="B08CKW1KH9"/>
    <x v="1"/>
    <x v="0"/>
    <n v="204"/>
    <n v="599"/>
    <n v="0.66"/>
    <n v="3.6"/>
    <n v="339"/>
    <n v="203061"/>
    <x v="0"/>
    <n v="1"/>
    <x v="0"/>
    <n v="9.1133241013521182"/>
  </r>
  <r>
    <s v="B08XMSKKMM"/>
    <x v="5"/>
    <x v="0"/>
    <n v="799"/>
    <n v="1999"/>
    <n v="0.6"/>
    <n v="3.3"/>
    <n v="576"/>
    <n v="1151424"/>
    <x v="0"/>
    <n v="1"/>
    <x v="2"/>
    <n v="9.1118801834139127"/>
  </r>
  <r>
    <s v="B09MMD1FDN"/>
    <x v="5"/>
    <x v="0"/>
    <n v="349"/>
    <n v="699"/>
    <n v="0.5"/>
    <n v="3.9"/>
    <n v="214"/>
    <n v="149586"/>
    <x v="0"/>
    <n v="1"/>
    <x v="0"/>
    <n v="9.0965099936708604"/>
  </r>
  <r>
    <s v="B09HN7LD5L"/>
    <x v="1"/>
    <x v="0"/>
    <n v="1850"/>
    <n v="4500"/>
    <n v="0.59"/>
    <n v="4"/>
    <n v="184"/>
    <n v="828000"/>
    <x v="0"/>
    <n v="1"/>
    <x v="0"/>
    <n v="9.0686869136120549"/>
  </r>
  <r>
    <s v="B09YHLPQYT"/>
    <x v="1"/>
    <x v="0"/>
    <n v="246"/>
    <n v="600"/>
    <n v="0.59"/>
    <n v="4.2"/>
    <n v="143"/>
    <n v="85800"/>
    <x v="0"/>
    <n v="1"/>
    <x v="0"/>
    <n v="9.0651224668000498"/>
  </r>
  <r>
    <s v="B0836JGZ74"/>
    <x v="1"/>
    <x v="2"/>
    <n v="1049"/>
    <n v="2499"/>
    <n v="0.57999999999999996"/>
    <n v="3.6"/>
    <n v="328"/>
    <n v="819672"/>
    <x v="0"/>
    <n v="1"/>
    <x v="0"/>
    <n v="9.0619052326199085"/>
  </r>
  <r>
    <s v="B09B125CFJ"/>
    <x v="5"/>
    <x v="0"/>
    <n v="349"/>
    <n v="799"/>
    <n v="0.56000000000000005"/>
    <n v="3.6"/>
    <n v="323"/>
    <n v="258077"/>
    <x v="0"/>
    <n v="1"/>
    <x v="0"/>
    <n v="9.0379620367438029"/>
  </r>
  <r>
    <s v="B09H7JDJCW"/>
    <x v="1"/>
    <x v="2"/>
    <n v="2999"/>
    <n v="3595"/>
    <n v="0.17"/>
    <n v="4"/>
    <n v="178"/>
    <n v="639910"/>
    <x v="0"/>
    <n v="0"/>
    <x v="0"/>
    <n v="9.0114121239195732"/>
  </r>
  <r>
    <s v="B08L12N5H1"/>
    <x v="1"/>
    <x v="2"/>
    <n v="2099"/>
    <n v="2499"/>
    <n v="0.16"/>
    <n v="3"/>
    <n v="992"/>
    <n v="2479008"/>
    <x v="0"/>
    <n v="0"/>
    <x v="2"/>
    <n v="8.9908477454861426"/>
  </r>
  <r>
    <s v="B08YXJJW8H"/>
    <x v="1"/>
    <x v="0"/>
    <n v="247"/>
    <n v="399"/>
    <n v="0.38"/>
    <n v="3.9"/>
    <n v="200"/>
    <n v="79800"/>
    <x v="1"/>
    <n v="0"/>
    <x v="0"/>
    <n v="8.982464623939908"/>
  </r>
  <r>
    <s v="B0BNV7JM5Y"/>
    <x v="1"/>
    <x v="0"/>
    <n v="2999"/>
    <n v="7990"/>
    <n v="0.62"/>
    <n v="4.0999999999999996"/>
    <n v="154"/>
    <n v="1230460"/>
    <x v="0"/>
    <n v="1"/>
    <x v="0"/>
    <n v="8.9803599624981931"/>
  </r>
  <r>
    <s v="B0BNVBJW2S"/>
    <x v="1"/>
    <x v="0"/>
    <n v="2499"/>
    <n v="7990"/>
    <n v="0.69"/>
    <n v="4.0999999999999996"/>
    <n v="154"/>
    <n v="1230460"/>
    <x v="0"/>
    <n v="1"/>
    <x v="0"/>
    <n v="8.9803599624981931"/>
  </r>
  <r>
    <s v="B0B8XNPQPN"/>
    <x v="1"/>
    <x v="2"/>
    <n v="3599"/>
    <n v="7950"/>
    <n v="0.55000000000000004"/>
    <n v="4.2"/>
    <n v="136"/>
    <n v="1081200"/>
    <x v="0"/>
    <n v="1"/>
    <x v="0"/>
    <n v="8.9742263820569086"/>
  </r>
  <r>
    <s v="B097ZQTDVZ"/>
    <x v="5"/>
    <x v="0"/>
    <n v="399"/>
    <n v="899"/>
    <n v="0.56000000000000005"/>
    <n v="3.4"/>
    <n v="431"/>
    <n v="387469"/>
    <x v="0"/>
    <n v="1"/>
    <x v="2"/>
    <n v="8.9606447391707"/>
  </r>
  <r>
    <s v="B07VJ9ZTXS"/>
    <x v="0"/>
    <x v="0"/>
    <n v="299"/>
    <n v="599"/>
    <n v="0.5"/>
    <n v="4"/>
    <n v="171"/>
    <n v="102429"/>
    <x v="0"/>
    <n v="1"/>
    <x v="0"/>
    <n v="8.9421137876301948"/>
  </r>
  <r>
    <s v="B09Y358DZQ"/>
    <x v="1"/>
    <x v="2"/>
    <n v="2033"/>
    <n v="4295"/>
    <n v="0.53"/>
    <n v="3.4"/>
    <n v="422"/>
    <n v="1812490"/>
    <x v="0"/>
    <n v="1"/>
    <x v="2"/>
    <n v="8.9295572490751436"/>
  </r>
  <r>
    <s v="B09LV1CMGH"/>
    <x v="1"/>
    <x v="2"/>
    <n v="899"/>
    <n v="2000"/>
    <n v="0.55000000000000004"/>
    <n v="3.6"/>
    <n v="291"/>
    <n v="582000"/>
    <x v="0"/>
    <n v="1"/>
    <x v="0"/>
    <n v="8.8753782652143069"/>
  </r>
  <r>
    <s v="B09MB3DKG1"/>
    <x v="1"/>
    <x v="2"/>
    <n v="2199"/>
    <n v="3999"/>
    <n v="0.45"/>
    <n v="3.5"/>
    <n v="340"/>
    <n v="1359660"/>
    <x v="0"/>
    <n v="0"/>
    <x v="0"/>
    <n v="8.8646403264737419"/>
  </r>
  <r>
    <s v="B09H39KTTB"/>
    <x v="1"/>
    <x v="0"/>
    <n v="213"/>
    <n v="499"/>
    <n v="0.56999999999999995"/>
    <n v="3.7"/>
    <n v="246"/>
    <n v="122754"/>
    <x v="1"/>
    <n v="1"/>
    <x v="0"/>
    <n v="8.8529787270607638"/>
  </r>
  <r>
    <s v="B0B4KPCBSH"/>
    <x v="1"/>
    <x v="2"/>
    <n v="244"/>
    <n v="499"/>
    <n v="0.51"/>
    <n v="3.3"/>
    <n v="478"/>
    <n v="238522"/>
    <x v="1"/>
    <n v="1"/>
    <x v="2"/>
    <n v="8.8451071942680581"/>
  </r>
  <r>
    <s v="B08XXVXP3J"/>
    <x v="1"/>
    <x v="1"/>
    <n v="249"/>
    <n v="999"/>
    <n v="0.75"/>
    <n v="4.3"/>
    <n v="112"/>
    <n v="111888"/>
    <x v="0"/>
    <n v="1"/>
    <x v="0"/>
    <n v="8.8282373069787035"/>
  </r>
  <r>
    <s v="B0BN6M3TCM"/>
    <x v="1"/>
    <x v="2"/>
    <n v="499"/>
    <n v="999"/>
    <n v="0.5"/>
    <n v="4.5999999999999996"/>
    <n v="79"/>
    <n v="78921"/>
    <x v="0"/>
    <n v="1"/>
    <x v="1"/>
    <n v="8.7542139401629395"/>
  </r>
  <r>
    <s v="B08G1RW2Q3"/>
    <x v="2"/>
    <x v="1"/>
    <n v="299"/>
    <n v="799"/>
    <n v="0.63"/>
    <n v="4"/>
    <n v="151"/>
    <n v="120649"/>
    <x v="0"/>
    <n v="1"/>
    <x v="0"/>
    <n v="8.7273743517790905"/>
  </r>
  <r>
    <s v="B098TV3L96"/>
    <x v="1"/>
    <x v="0"/>
    <n v="349"/>
    <n v="1999"/>
    <n v="0.83"/>
    <n v="3.8"/>
    <n v="197"/>
    <n v="393803"/>
    <x v="0"/>
    <n v="1"/>
    <x v="0"/>
    <n v="8.7273277229938166"/>
  </r>
  <r>
    <s v="B0B8ZKWGKD"/>
    <x v="1"/>
    <x v="0"/>
    <n v="893"/>
    <n v="1052"/>
    <n v="0.15"/>
    <n v="4.3"/>
    <n v="106"/>
    <n v="111512"/>
    <x v="0"/>
    <n v="0"/>
    <x v="0"/>
    <n v="8.7263502440464009"/>
  </r>
  <r>
    <s v="B07K19NYZ8"/>
    <x v="1"/>
    <x v="2"/>
    <n v="2320"/>
    <n v="3290"/>
    <n v="0.28999999999999998"/>
    <n v="3.8"/>
    <n v="195"/>
    <n v="641550"/>
    <x v="0"/>
    <n v="0"/>
    <x v="0"/>
    <n v="8.7105730711546077"/>
  </r>
  <r>
    <s v="B09MQ9PDHR"/>
    <x v="1"/>
    <x v="2"/>
    <n v="979"/>
    <n v="1999"/>
    <n v="0.51"/>
    <n v="3.9"/>
    <n v="157"/>
    <n v="313843"/>
    <x v="0"/>
    <n v="1"/>
    <x v="0"/>
    <n v="8.5747626391222482"/>
  </r>
  <r>
    <s v="B0BCYQY9X5"/>
    <x v="1"/>
    <x v="2"/>
    <n v="8499"/>
    <n v="16490"/>
    <n v="0.48"/>
    <n v="4.3"/>
    <n v="97"/>
    <n v="1599530"/>
    <x v="0"/>
    <n v="0"/>
    <x v="0"/>
    <n v="8.5622721254777279"/>
  </r>
  <r>
    <s v="B0B82YGCF6"/>
    <x v="1"/>
    <x v="0"/>
    <n v="899"/>
    <n v="3499"/>
    <n v="0.74"/>
    <n v="3"/>
    <n v="681"/>
    <n v="2382819"/>
    <x v="0"/>
    <n v="1"/>
    <x v="2"/>
    <n v="8.5013531239694373"/>
  </r>
  <r>
    <s v="B09H34V36W"/>
    <x v="1"/>
    <x v="2"/>
    <n v="1349"/>
    <n v="2495"/>
    <n v="0.46"/>
    <n v="3.8"/>
    <n v="166"/>
    <n v="414170"/>
    <x v="0"/>
    <n v="0"/>
    <x v="0"/>
    <n v="8.4463225903608166"/>
  </r>
  <r>
    <s v="B08QHLXWV3"/>
    <x v="1"/>
    <x v="2"/>
    <n v="6850"/>
    <n v="11990"/>
    <n v="0.43"/>
    <n v="3.9"/>
    <n v="144"/>
    <n v="1726560"/>
    <x v="0"/>
    <n v="0"/>
    <x v="0"/>
    <n v="8.4293352087164024"/>
  </r>
  <r>
    <s v="B09RQRZW2X"/>
    <x v="5"/>
    <x v="0"/>
    <n v="499"/>
    <n v="899"/>
    <n v="0.44"/>
    <n v="3.7"/>
    <n v="185"/>
    <n v="166315"/>
    <x v="0"/>
    <n v="0"/>
    <x v="0"/>
    <n v="8.3971978936062914"/>
  </r>
  <r>
    <s v="B0B97D658R"/>
    <x v="1"/>
    <x v="2"/>
    <n v="499"/>
    <n v="799"/>
    <n v="0.38"/>
    <n v="3.6"/>
    <n v="212"/>
    <n v="169388"/>
    <x v="0"/>
    <n v="0"/>
    <x v="0"/>
    <n v="8.3821665723794556"/>
  </r>
  <r>
    <s v="B08YK7BBD2"/>
    <x v="1"/>
    <x v="2"/>
    <n v="429"/>
    <n v="999"/>
    <n v="0.56999999999999995"/>
    <n v="3"/>
    <n v="617"/>
    <n v="616383"/>
    <x v="0"/>
    <n v="1"/>
    <x v="2"/>
    <n v="8.3729654252664467"/>
  </r>
  <r>
    <s v="B0B61GCHC1"/>
    <x v="1"/>
    <x v="1"/>
    <n v="199"/>
    <n v="999"/>
    <n v="0.8"/>
    <n v="4.3"/>
    <n v="87"/>
    <n v="86913"/>
    <x v="0"/>
    <n v="1"/>
    <x v="0"/>
    <n v="8.3612754902457258"/>
  </r>
  <r>
    <s v="B0B2DZ5S6R"/>
    <x v="1"/>
    <x v="2"/>
    <n v="749"/>
    <n v="1299"/>
    <n v="0.42"/>
    <n v="4"/>
    <n v="119"/>
    <n v="154581"/>
    <x v="0"/>
    <n v="0"/>
    <x v="0"/>
    <n v="8.3167249841904987"/>
  </r>
  <r>
    <s v="B0BP18W8TM"/>
    <x v="1"/>
    <x v="0"/>
    <n v="3999"/>
    <n v="9999"/>
    <n v="0.6"/>
    <n v="4.4000000000000004"/>
    <n v="73"/>
    <n v="729927"/>
    <x v="0"/>
    <n v="1"/>
    <x v="0"/>
    <n v="8.2246195668162958"/>
  </r>
  <r>
    <s v="B09VPH38JS"/>
    <x v="1"/>
    <x v="2"/>
    <n v="697"/>
    <n v="1499"/>
    <n v="0.54"/>
    <n v="3.8"/>
    <n v="144"/>
    <n v="215856"/>
    <x v="0"/>
    <n v="1"/>
    <x v="0"/>
    <n v="8.2131984084929037"/>
  </r>
  <r>
    <s v="B0BLC2BYPX"/>
    <x v="1"/>
    <x v="2"/>
    <n v="499"/>
    <n v="1299"/>
    <n v="0.62"/>
    <n v="4.7"/>
    <n v="54"/>
    <n v="70146"/>
    <x v="0"/>
    <n v="1"/>
    <x v="1"/>
    <n v="8.1797046406229459"/>
  </r>
  <r>
    <s v="B07H5PBN54"/>
    <x v="1"/>
    <x v="2"/>
    <n v="999"/>
    <n v="2600"/>
    <n v="0.62"/>
    <n v="3.4"/>
    <n v="252"/>
    <n v="655200"/>
    <x v="0"/>
    <n v="1"/>
    <x v="2"/>
    <n v="8.1706097719977802"/>
  </r>
  <r>
    <s v="B0B694PXQJ"/>
    <x v="1"/>
    <x v="2"/>
    <n v="799"/>
    <n v="2999"/>
    <n v="0.73"/>
    <n v="4.5"/>
    <n v="63"/>
    <n v="188937"/>
    <x v="0"/>
    <n v="1"/>
    <x v="1"/>
    <n v="8.1278098829274921"/>
  </r>
  <r>
    <s v="B0B61HYR92"/>
    <x v="1"/>
    <x v="1"/>
    <n v="199"/>
    <n v="999"/>
    <n v="0.8"/>
    <n v="4.2"/>
    <n v="85"/>
    <n v="84915"/>
    <x v="0"/>
    <n v="1"/>
    <x v="0"/>
    <n v="8.1248934952229845"/>
  </r>
  <r>
    <s v="B08PKBMJKS"/>
    <x v="1"/>
    <x v="0"/>
    <n v="197"/>
    <n v="499"/>
    <n v="0.61"/>
    <n v="3.8"/>
    <n v="136"/>
    <n v="67864"/>
    <x v="1"/>
    <n v="1"/>
    <x v="0"/>
    <n v="8.1195381551943449"/>
  </r>
  <r>
    <s v="B0BDZWMGZ1"/>
    <x v="1"/>
    <x v="2"/>
    <n v="1199"/>
    <n v="2990"/>
    <n v="0.6"/>
    <n v="3.8"/>
    <n v="133"/>
    <n v="397670"/>
    <x v="0"/>
    <n v="1"/>
    <x v="0"/>
    <n v="8.0829982337862685"/>
  </r>
  <r>
    <s v="B0B21C4BMX"/>
    <x v="1"/>
    <x v="1"/>
    <n v="228"/>
    <n v="899"/>
    <n v="0.75"/>
    <n v="3.8"/>
    <n v="132"/>
    <n v="118668"/>
    <x v="0"/>
    <n v="1"/>
    <x v="0"/>
    <n v="8.0706362356749253"/>
  </r>
  <r>
    <s v="B0BG62HMDJ"/>
    <x v="1"/>
    <x v="1"/>
    <n v="499"/>
    <n v="775"/>
    <n v="0.36"/>
    <n v="4.3"/>
    <n v="74"/>
    <n v="57350"/>
    <x v="0"/>
    <n v="0"/>
    <x v="0"/>
    <n v="8.0627634325843101"/>
  </r>
  <r>
    <s v="B08RHPDNVV"/>
    <x v="5"/>
    <x v="0"/>
    <n v="235"/>
    <n v="599"/>
    <n v="0.61"/>
    <n v="3.5"/>
    <n v="197"/>
    <n v="118003"/>
    <x v="0"/>
    <n v="1"/>
    <x v="0"/>
    <n v="8.0383281659153578"/>
  </r>
  <r>
    <s v="B09M3F4HGB"/>
    <x v="1"/>
    <x v="2"/>
    <n v="9495"/>
    <n v="18990"/>
    <n v="0.5"/>
    <n v="4.2"/>
    <n v="79"/>
    <n v="1500210"/>
    <x v="0"/>
    <n v="1"/>
    <x v="0"/>
    <n v="7.9929779453661629"/>
  </r>
  <r>
    <s v="B09NY7W8YD"/>
    <x v="1"/>
    <x v="0"/>
    <n v="7998"/>
    <n v="11999"/>
    <n v="0.33"/>
    <n v="3.8"/>
    <n v="125"/>
    <n v="1499875"/>
    <x v="0"/>
    <n v="0"/>
    <x v="0"/>
    <n v="7.9814080714467384"/>
  </r>
  <r>
    <s v="B0B4PPD89B"/>
    <x v="1"/>
    <x v="2"/>
    <n v="79"/>
    <n v="79"/>
    <n v="0"/>
    <n v="4"/>
    <n v="97"/>
    <n v="7663"/>
    <x v="2"/>
    <n v="0"/>
    <x v="0"/>
    <n v="7.9649043027699795"/>
  </r>
  <r>
    <s v="B0B9RZ4G4W"/>
    <x v="1"/>
    <x v="2"/>
    <n v="799"/>
    <n v="1699"/>
    <n v="0.53"/>
    <n v="4"/>
    <n v="97"/>
    <n v="164803"/>
    <x v="0"/>
    <n v="1"/>
    <x v="0"/>
    <n v="7.9649043027699795"/>
  </r>
  <r>
    <s v="B0BPBXNQQT"/>
    <x v="1"/>
    <x v="2"/>
    <n v="799"/>
    <n v="1989"/>
    <n v="0.6"/>
    <n v="4.3"/>
    <n v="70"/>
    <n v="139230"/>
    <x v="0"/>
    <n v="1"/>
    <x v="0"/>
    <n v="7.9604108994920235"/>
  </r>
  <r>
    <s v="B09X5HD5T1"/>
    <x v="1"/>
    <x v="2"/>
    <n v="229"/>
    <n v="499"/>
    <n v="0.54"/>
    <n v="3.5"/>
    <n v="185"/>
    <n v="92315"/>
    <x v="1"/>
    <n v="1"/>
    <x v="0"/>
    <n v="7.9432953047627075"/>
  </r>
  <r>
    <s v="B0B54Y2SNX"/>
    <x v="1"/>
    <x v="0"/>
    <n v="799"/>
    <n v="3990"/>
    <n v="0.8"/>
    <n v="3.8"/>
    <n v="119"/>
    <n v="474810"/>
    <x v="0"/>
    <n v="1"/>
    <x v="0"/>
    <n v="7.9008887349809731"/>
  </r>
  <r>
    <s v="B09Z7YGV3R"/>
    <x v="1"/>
    <x v="1"/>
    <n v="269"/>
    <n v="699"/>
    <n v="0.62"/>
    <n v="4"/>
    <n v="93"/>
    <n v="65007"/>
    <x v="0"/>
    <n v="1"/>
    <x v="0"/>
    <n v="7.8925114143987942"/>
  </r>
  <r>
    <s v="B08RX8G496"/>
    <x v="1"/>
    <x v="0"/>
    <n v="655"/>
    <n v="1099"/>
    <n v="0.4"/>
    <n v="3.2"/>
    <n v="285"/>
    <n v="313215"/>
    <x v="0"/>
    <n v="0"/>
    <x v="2"/>
    <n v="7.8603713060129383"/>
  </r>
  <r>
    <s v="B09NNJ9WYM"/>
    <x v="1"/>
    <x v="0"/>
    <n v="10990"/>
    <n v="19990"/>
    <n v="0.45"/>
    <n v="3.7"/>
    <n v="129"/>
    <n v="2578710"/>
    <x v="0"/>
    <n v="0"/>
    <x v="0"/>
    <n v="7.8215904035352972"/>
  </r>
  <r>
    <s v="B09P8M18QM"/>
    <x v="5"/>
    <x v="0"/>
    <n v="1369"/>
    <n v="2999"/>
    <n v="0.54"/>
    <n v="3.3"/>
    <n v="227"/>
    <n v="680773"/>
    <x v="0"/>
    <n v="1"/>
    <x v="2"/>
    <n v="7.7811849951014977"/>
  </r>
  <r>
    <s v="B0B467CCB9"/>
    <x v="1"/>
    <x v="0"/>
    <n v="6999"/>
    <n v="16990"/>
    <n v="0.59"/>
    <n v="3.8"/>
    <n v="110"/>
    <n v="1868900"/>
    <x v="0"/>
    <n v="1"/>
    <x v="0"/>
    <n v="7.7722273193892981"/>
  </r>
  <r>
    <s v="B09ZPJT8B2"/>
    <x v="1"/>
    <x v="0"/>
    <n v="11990"/>
    <n v="31990"/>
    <n v="0.63"/>
    <n v="4.2"/>
    <n v="64"/>
    <n v="2047360"/>
    <x v="0"/>
    <n v="1"/>
    <x v="0"/>
    <n v="7.614236097899993"/>
  </r>
  <r>
    <s v="B08MVSGXMY"/>
    <x v="1"/>
    <x v="2"/>
    <n v="1498"/>
    <n v="2300"/>
    <n v="0.35"/>
    <n v="3.8"/>
    <n v="95"/>
    <n v="218500"/>
    <x v="0"/>
    <n v="0"/>
    <x v="0"/>
    <n v="7.5326306855503598"/>
  </r>
  <r>
    <s v="B0BHVPTM2C"/>
    <x v="1"/>
    <x v="1"/>
    <n v="398"/>
    <n v="1949"/>
    <n v="0.8"/>
    <n v="4"/>
    <n v="75"/>
    <n v="146175"/>
    <x v="0"/>
    <n v="1"/>
    <x v="0"/>
    <n v="7.5232543691231655"/>
  </r>
  <r>
    <s v="B0B3TBY2YX"/>
    <x v="1"/>
    <x v="2"/>
    <n v="1260"/>
    <n v="2299"/>
    <n v="0.45"/>
    <n v="4.3"/>
    <n v="55"/>
    <n v="126445"/>
    <x v="0"/>
    <n v="0"/>
    <x v="0"/>
    <n v="7.5172085161266615"/>
  </r>
  <r>
    <s v="B081RLM75M"/>
    <x v="1"/>
    <x v="2"/>
    <n v="369"/>
    <n v="599"/>
    <n v="0.38"/>
    <n v="3.9"/>
    <n v="82"/>
    <n v="49118"/>
    <x v="0"/>
    <n v="0"/>
    <x v="0"/>
    <n v="7.4844045602666887"/>
  </r>
  <r>
    <s v="B09X79PP8F"/>
    <x v="1"/>
    <x v="1"/>
    <n v="179"/>
    <n v="299"/>
    <n v="0.4"/>
    <n v="3.9"/>
    <n v="81"/>
    <n v="24219"/>
    <x v="1"/>
    <n v="0"/>
    <x v="0"/>
    <n v="7.4638740242964952"/>
  </r>
  <r>
    <s v="B09XB1R2F3"/>
    <x v="1"/>
    <x v="2"/>
    <n v="179"/>
    <n v="799"/>
    <n v="0.78"/>
    <n v="3.5"/>
    <n v="132"/>
    <n v="105468"/>
    <x v="0"/>
    <n v="1"/>
    <x v="0"/>
    <n v="7.4334807433848002"/>
  </r>
  <r>
    <s v="B08MVXPTDG"/>
    <x v="1"/>
    <x v="2"/>
    <n v="2590"/>
    <n v="4200"/>
    <n v="0.38"/>
    <n v="4.0999999999999996"/>
    <n v="63"/>
    <n v="264600"/>
    <x v="0"/>
    <n v="0"/>
    <x v="0"/>
    <n v="7.405337893333936"/>
  </r>
  <r>
    <s v="B08RZ12GKR"/>
    <x v="1"/>
    <x v="0"/>
    <n v="215"/>
    <n v="499"/>
    <n v="0.56999999999999995"/>
    <n v="3.5"/>
    <n v="121"/>
    <n v="60379"/>
    <x v="1"/>
    <n v="1"/>
    <x v="0"/>
    <n v="7.3022594073616194"/>
  </r>
  <r>
    <s v="B0B3DV7S9B"/>
    <x v="1"/>
    <x v="0"/>
    <n v="209"/>
    <n v="499"/>
    <n v="0.57999999999999996"/>
    <n v="3.6"/>
    <n v="104"/>
    <n v="51896"/>
    <x v="1"/>
    <n v="1"/>
    <x v="0"/>
    <n v="7.2762814766517776"/>
  </r>
  <r>
    <s v="B0B59K1C8F"/>
    <x v="1"/>
    <x v="2"/>
    <n v="179"/>
    <n v="799"/>
    <n v="0.78"/>
    <n v="3.6"/>
    <n v="101"/>
    <n v="80699"/>
    <x v="0"/>
    <n v="1"/>
    <x v="0"/>
    <n v="7.2309606183429036"/>
  </r>
  <r>
    <s v="B0BMM7R92G"/>
    <x v="1"/>
    <x v="0"/>
    <n v="249"/>
    <n v="999"/>
    <n v="0.75"/>
    <n v="4.5"/>
    <n v="38"/>
    <n v="37962"/>
    <x v="0"/>
    <n v="1"/>
    <x v="1"/>
    <n v="7.1597907316192462"/>
  </r>
  <r>
    <s v="B0BHNHMR3H"/>
    <x v="1"/>
    <x v="2"/>
    <n v="499"/>
    <n v="1299"/>
    <n v="0.62"/>
    <n v="3.9"/>
    <n v="65"/>
    <n v="84435"/>
    <x v="0"/>
    <n v="1"/>
    <x v="0"/>
    <n v="7.0962213486132883"/>
  </r>
  <r>
    <s v="B0B84QN4CN"/>
    <x v="1"/>
    <x v="2"/>
    <n v="660"/>
    <n v="1100"/>
    <n v="0.4"/>
    <n v="3.6"/>
    <n v="91"/>
    <n v="100100"/>
    <x v="0"/>
    <n v="0"/>
    <x v="0"/>
    <n v="7.0696361784439992"/>
  </r>
  <r>
    <s v="B0BBMGLQDW"/>
    <x v="0"/>
    <x v="0"/>
    <n v="599"/>
    <n v="1999"/>
    <n v="0.7"/>
    <n v="4.2"/>
    <n v="47"/>
    <n v="93953"/>
    <x v="0"/>
    <n v="1"/>
    <x v="0"/>
    <n v="7.0612131969774667"/>
  </r>
  <r>
    <s v="B0BQ3K23Y1"/>
    <x v="1"/>
    <x v="2"/>
    <n v="279"/>
    <n v="499"/>
    <n v="0.44"/>
    <n v="4.8"/>
    <n v="28"/>
    <n v="13972"/>
    <x v="1"/>
    <n v="0"/>
    <x v="1"/>
    <n v="7.0195103899149887"/>
  </r>
  <r>
    <s v="B0B65MJ45G"/>
    <x v="1"/>
    <x v="1"/>
    <n v="139"/>
    <n v="549"/>
    <n v="0.75"/>
    <n v="3.9"/>
    <n v="61"/>
    <n v="33489"/>
    <x v="0"/>
    <n v="1"/>
    <x v="0"/>
    <n v="6.99032758904319"/>
  </r>
  <r>
    <s v="B0B65P827P"/>
    <x v="1"/>
    <x v="1"/>
    <n v="128.31"/>
    <n v="549"/>
    <n v="0.77"/>
    <n v="3.9"/>
    <n v="61"/>
    <n v="33489"/>
    <x v="0"/>
    <n v="1"/>
    <x v="0"/>
    <n v="6.99032758904319"/>
  </r>
  <r>
    <s v="B098T9CJVQ"/>
    <x v="1"/>
    <x v="2"/>
    <n v="210"/>
    <n v="699"/>
    <n v="0.7"/>
    <n v="3.7"/>
    <n v="74"/>
    <n v="51726"/>
    <x v="0"/>
    <n v="1"/>
    <x v="0"/>
    <n v="6.9377266745492907"/>
  </r>
  <r>
    <s v="B09ZHCJDP1"/>
    <x v="1"/>
    <x v="1"/>
    <n v="499"/>
    <n v="1000"/>
    <n v="0.5"/>
    <n v="5"/>
    <n v="23"/>
    <n v="23000"/>
    <x v="0"/>
    <n v="1"/>
    <x v="1"/>
    <n v="6.90105620855803"/>
  </r>
  <r>
    <s v="B0B3RHX6B6"/>
    <x v="1"/>
    <x v="1"/>
    <n v="149"/>
    <n v="399"/>
    <n v="0.63"/>
    <n v="3.9"/>
    <n v="57"/>
    <n v="22743"/>
    <x v="1"/>
    <n v="1"/>
    <x v="0"/>
    <n v="6.8773691748954553"/>
  </r>
  <r>
    <s v="B0BJYSCWFQ"/>
    <x v="1"/>
    <x v="2"/>
    <n v="899"/>
    <n v="1999"/>
    <n v="0.55000000000000004"/>
    <n v="4.2"/>
    <n v="39"/>
    <n v="77961"/>
    <x v="0"/>
    <n v="1"/>
    <x v="0"/>
    <n v="6.728651963577442"/>
  </r>
  <r>
    <s v="B0B9JZW1SQ"/>
    <x v="1"/>
    <x v="2"/>
    <n v="498"/>
    <n v="1200"/>
    <n v="0.59"/>
    <n v="3.2"/>
    <n v="113"/>
    <n v="135600"/>
    <x v="0"/>
    <n v="1"/>
    <x v="2"/>
    <n v="6.5820955242767134"/>
  </r>
  <r>
    <s v="B0BPCJM7TB"/>
    <x v="1"/>
    <x v="2"/>
    <n v="259"/>
    <n v="999"/>
    <n v="0.74"/>
    <n v="4"/>
    <n v="43"/>
    <n v="42957"/>
    <x v="0"/>
    <n v="1"/>
    <x v="0"/>
    <n v="6.5738107059447497"/>
  </r>
  <r>
    <s v="B09VH568H7"/>
    <x v="1"/>
    <x v="1"/>
    <n v="119"/>
    <n v="299"/>
    <n v="0.6"/>
    <n v="3.8"/>
    <n v="51"/>
    <n v="15249"/>
    <x v="1"/>
    <n v="1"/>
    <x v="0"/>
    <n v="6.5208127058122365"/>
  </r>
  <r>
    <s v="B08T8KWNQ9"/>
    <x v="1"/>
    <x v="2"/>
    <n v="1449"/>
    <n v="4999"/>
    <n v="0.71"/>
    <n v="3.6"/>
    <n v="63"/>
    <n v="314937"/>
    <x v="0"/>
    <n v="1"/>
    <x v="0"/>
    <n v="6.502247906341994"/>
  </r>
  <r>
    <s v="B099PR2GQJ"/>
    <x v="1"/>
    <x v="2"/>
    <n v="649"/>
    <n v="999"/>
    <n v="0.35"/>
    <n v="3.8"/>
    <n v="49"/>
    <n v="48951"/>
    <x v="0"/>
    <n v="0"/>
    <x v="0"/>
    <n v="6.4560860164768705"/>
  </r>
  <r>
    <s v="B0BNQMF152"/>
    <x v="1"/>
    <x v="2"/>
    <n v="499"/>
    <n v="2199"/>
    <n v="0.77"/>
    <n v="3.7"/>
    <n v="53"/>
    <n v="116547"/>
    <x v="0"/>
    <n v="1"/>
    <x v="0"/>
    <n v="6.4098569113449839"/>
  </r>
  <r>
    <s v="B0BBLHTRM9"/>
    <x v="1"/>
    <x v="2"/>
    <n v="199"/>
    <n v="699"/>
    <n v="0.72"/>
    <n v="2.9"/>
    <n v="159"/>
    <n v="111141"/>
    <x v="0"/>
    <n v="1"/>
    <x v="2"/>
    <n v="6.3919479497021809"/>
  </r>
  <r>
    <s v="B09ZTZ9N3Q"/>
    <x v="1"/>
    <x v="2"/>
    <n v="1049"/>
    <n v="1699"/>
    <n v="0.38"/>
    <n v="3.1"/>
    <n v="111"/>
    <n v="188589"/>
    <x v="0"/>
    <n v="0"/>
    <x v="2"/>
    <n v="6.3525758702775628"/>
  </r>
  <r>
    <s v="B09R1YFL6S"/>
    <x v="1"/>
    <x v="2"/>
    <n v="1090"/>
    <n v="2999"/>
    <n v="0.64"/>
    <n v="3.5"/>
    <n v="57"/>
    <n v="170943"/>
    <x v="0"/>
    <n v="1"/>
    <x v="0"/>
    <n v="6.1719979774702809"/>
  </r>
  <r>
    <s v="B09TY4MSH3"/>
    <x v="1"/>
    <x v="0"/>
    <n v="1289"/>
    <n v="2499"/>
    <n v="0.48"/>
    <n v="3.3"/>
    <n v="73"/>
    <n v="182427"/>
    <x v="0"/>
    <n v="0"/>
    <x v="2"/>
    <n v="6.1684646751122214"/>
  </r>
  <r>
    <s v="B0BCZCQTJX"/>
    <x v="1"/>
    <x v="0"/>
    <n v="1434"/>
    <n v="3999"/>
    <n v="0.64"/>
    <n v="4"/>
    <n v="32"/>
    <n v="127968"/>
    <x v="0"/>
    <n v="1"/>
    <x v="0"/>
    <n v="6.0740557595115501"/>
  </r>
  <r>
    <s v="B09F6D21BY"/>
    <x v="5"/>
    <x v="0"/>
    <n v="790"/>
    <n v="1999"/>
    <n v="0.6"/>
    <n v="3"/>
    <n v="103"/>
    <n v="205897"/>
    <x v="0"/>
    <n v="1"/>
    <x v="2"/>
    <n v="6.0511000178963403"/>
  </r>
  <r>
    <s v="B0941392C8"/>
    <x v="1"/>
    <x v="1"/>
    <n v="129"/>
    <n v="449"/>
    <n v="0.71"/>
    <n v="3.7"/>
    <n v="41"/>
    <n v="18409"/>
    <x v="1"/>
    <n v="1"/>
    <x v="0"/>
    <n v="6.0060223744722325"/>
  </r>
  <r>
    <s v="B016MDK4F4"/>
    <x v="0"/>
    <x v="0"/>
    <n v="185"/>
    <n v="499"/>
    <n v="0.63"/>
    <n v="4.2"/>
    <n v="25"/>
    <n v="12475"/>
    <x v="1"/>
    <n v="1"/>
    <x v="0"/>
    <n v="5.9428880614774355"/>
  </r>
  <r>
    <s v="B08QW937WV"/>
    <x v="1"/>
    <x v="2"/>
    <n v="1448"/>
    <n v="2999"/>
    <n v="0.52"/>
    <n v="4.5"/>
    <n v="19"/>
    <n v="56981"/>
    <x v="0"/>
    <n v="1"/>
    <x v="1"/>
    <n v="5.8546349804879156"/>
  </r>
  <r>
    <s v="B0BHZCNC4P"/>
    <x v="1"/>
    <x v="0"/>
    <n v="1499"/>
    <n v="3999"/>
    <n v="0.63"/>
    <n v="3.7"/>
    <n v="37"/>
    <n v="147963"/>
    <x v="0"/>
    <n v="1"/>
    <x v="0"/>
    <n v="5.845199307482198"/>
  </r>
  <r>
    <s v="B0B7NWGXS6"/>
    <x v="1"/>
    <x v="2"/>
    <n v="2439"/>
    <n v="2545"/>
    <n v="0.04"/>
    <n v="4.0999999999999996"/>
    <n v="25"/>
    <n v="63625"/>
    <x v="0"/>
    <n v="0"/>
    <x v="0"/>
    <n v="5.8013907266803528"/>
  </r>
  <r>
    <s v="B0BLV1GNLN"/>
    <x v="1"/>
    <x v="0"/>
    <n v="6490"/>
    <n v="9990"/>
    <n v="0.35"/>
    <n v="4"/>
    <n v="27"/>
    <n v="269730"/>
    <x v="0"/>
    <n v="0"/>
    <x v="0"/>
    <n v="5.7886321253688768"/>
  </r>
  <r>
    <s v="B07VSG5SXZ"/>
    <x v="0"/>
    <x v="0"/>
    <n v="637"/>
    <n v="1499"/>
    <n v="0.57999999999999996"/>
    <n v="4.0999999999999996"/>
    <n v="24"/>
    <n v="35976"/>
    <x v="0"/>
    <n v="1"/>
    <x v="0"/>
    <n v="5.7315540355553543"/>
  </r>
  <r>
    <s v="B0BNDGL26T"/>
    <x v="1"/>
    <x v="2"/>
    <n v="499"/>
    <n v="2199"/>
    <n v="0.77"/>
    <n v="2.8"/>
    <n v="109"/>
    <n v="239691"/>
    <x v="0"/>
    <n v="1"/>
    <x v="2"/>
    <n v="5.7158995184430292"/>
  </r>
  <r>
    <s v="B0BHYLCL19"/>
    <x v="1"/>
    <x v="2"/>
    <n v="193"/>
    <n v="399"/>
    <n v="0.52"/>
    <n v="3.6"/>
    <n v="37"/>
    <n v="14763"/>
    <x v="1"/>
    <n v="1"/>
    <x v="0"/>
    <n v="5.6872209478205162"/>
  </r>
  <r>
    <s v="B0BGSV43WY"/>
    <x v="1"/>
    <x v="0"/>
    <n v="4499"/>
    <n v="7999"/>
    <n v="0.44"/>
    <n v="3.5"/>
    <n v="37"/>
    <n v="295963"/>
    <x v="0"/>
    <n v="0"/>
    <x v="0"/>
    <n v="5.5292425881588354"/>
  </r>
  <r>
    <s v="B0BPBG712X"/>
    <x v="1"/>
    <x v="2"/>
    <n v="799"/>
    <n v="1199"/>
    <n v="0.33"/>
    <n v="4.4000000000000004"/>
    <n v="17"/>
    <n v="20383"/>
    <x v="0"/>
    <n v="0"/>
    <x v="0"/>
    <n v="5.5231990224545466"/>
  </r>
  <r>
    <s v="B07H8W9PB6"/>
    <x v="1"/>
    <x v="1"/>
    <n v="175"/>
    <n v="499"/>
    <n v="0.65"/>
    <n v="4.0999999999999996"/>
    <n v="21"/>
    <n v="10479"/>
    <x v="1"/>
    <n v="1"/>
    <x v="0"/>
    <n v="5.5039329913710446"/>
  </r>
  <r>
    <s v="B0BBVKRP7B"/>
    <x v="1"/>
    <x v="0"/>
    <n v="281"/>
    <n v="1999"/>
    <n v="0.86"/>
    <n v="2.8"/>
    <n v="87"/>
    <n v="173913"/>
    <x v="0"/>
    <n v="1"/>
    <x v="2"/>
    <n v="5.4445514820204721"/>
  </r>
  <r>
    <s v="B09VGKFM7Y"/>
    <x v="1"/>
    <x v="0"/>
    <n v="219"/>
    <n v="499"/>
    <n v="0.56000000000000005"/>
    <n v="4.4000000000000004"/>
    <n v="14"/>
    <n v="6986"/>
    <x v="1"/>
    <n v="1"/>
    <x v="0"/>
    <n v="5.1748015398449985"/>
  </r>
  <r>
    <s v="B09NFSHCWN"/>
    <x v="1"/>
    <x v="2"/>
    <n v="1149"/>
    <n v="1899"/>
    <n v="0.39"/>
    <n v="3.5"/>
    <n v="24"/>
    <n v="45576"/>
    <x v="0"/>
    <n v="0"/>
    <x v="0"/>
    <n v="4.8927900303521321"/>
  </r>
  <r>
    <s v="B0B9F9PT8R"/>
    <x v="1"/>
    <x v="2"/>
    <n v="1529"/>
    <n v="2999"/>
    <n v="0.49"/>
    <n v="3.3"/>
    <n v="29"/>
    <n v="86971"/>
    <x v="0"/>
    <n v="0"/>
    <x v="2"/>
    <n v="4.8745001405748853"/>
  </r>
  <r>
    <s v="B0BMTZ4T1D"/>
    <x v="1"/>
    <x v="2"/>
    <n v="784"/>
    <n v="1599"/>
    <n v="0.51"/>
    <n v="4.5"/>
    <n v="11"/>
    <n v="17589"/>
    <x v="0"/>
    <n v="1"/>
    <x v="1"/>
    <n v="4.8563156072143121"/>
  </r>
  <r>
    <s v="B09XJ1LM7R"/>
    <x v="5"/>
    <x v="0"/>
    <n v="399"/>
    <n v="799"/>
    <n v="0.5"/>
    <n v="4.3"/>
    <n v="12"/>
    <n v="9588"/>
    <x v="0"/>
    <n v="1"/>
    <x v="0"/>
    <n v="4.7899564149193976"/>
  </r>
  <r>
    <s v="B09P1MFKG1"/>
    <x v="1"/>
    <x v="2"/>
    <n v="998"/>
    <n v="2999"/>
    <n v="0.67"/>
    <n v="4.5999999999999996"/>
    <n v="9"/>
    <n v="26991"/>
    <x v="0"/>
    <n v="1"/>
    <x v="1"/>
    <n v="4.5999999999999996"/>
  </r>
  <r>
    <s v="B09LV13JFB"/>
    <x v="1"/>
    <x v="0"/>
    <n v="399"/>
    <n v="999"/>
    <n v="0.6"/>
    <n v="3.3"/>
    <n v="23"/>
    <n v="22977"/>
    <x v="0"/>
    <n v="1"/>
    <x v="2"/>
    <n v="4.5546970976482992"/>
  </r>
  <r>
    <s v="B0BMZ6SY89"/>
    <x v="6"/>
    <x v="2"/>
    <n v="899"/>
    <n v="1599"/>
    <n v="0.44"/>
    <n v="3.4"/>
    <n v="15"/>
    <n v="23985"/>
    <x v="0"/>
    <n v="0"/>
    <x v="2"/>
    <n v="4.094007941030144"/>
  </r>
  <r>
    <s v="B0BNDD9TN6"/>
    <x v="0"/>
    <x v="0"/>
    <n v="13990"/>
    <n v="28900"/>
    <n v="0.52"/>
    <n v="4.5"/>
    <n v="7"/>
    <n v="202300"/>
    <x v="0"/>
    <n v="1"/>
    <x v="1"/>
    <n v="4.063904941463746"/>
  </r>
  <r>
    <s v="B0BP7XLX48"/>
    <x v="1"/>
    <x v="1"/>
    <n v="399"/>
    <n v="1999"/>
    <n v="0.8"/>
    <n v="5"/>
    <n v="5"/>
    <n v="9995"/>
    <x v="0"/>
    <n v="1"/>
    <x v="1"/>
    <n v="3.8907562519182184"/>
  </r>
  <r>
    <s v="B0B4SJKRDF"/>
    <x v="1"/>
    <x v="2"/>
    <n v="239"/>
    <n v="239"/>
    <n v="0"/>
    <n v="4.3"/>
    <n v="7"/>
    <n v="1673"/>
    <x v="1"/>
    <n v="0"/>
    <x v="0"/>
    <n v="3.883286944065357"/>
  </r>
  <r>
    <s v="B0BMFD94VD"/>
    <x v="1"/>
    <x v="2"/>
    <n v="199"/>
    <n v="499"/>
    <n v="0.6"/>
    <n v="3.3"/>
    <n v="12"/>
    <n v="5988"/>
    <x v="1"/>
    <n v="1"/>
    <x v="2"/>
    <n v="3.6760130626125611"/>
  </r>
  <r>
    <s v="B0B7L86YCB"/>
    <x v="1"/>
    <x v="2"/>
    <n v="161"/>
    <n v="300"/>
    <n v="0.46"/>
    <n v="2.6"/>
    <n v="24"/>
    <n v="7200"/>
    <x v="1"/>
    <n v="0"/>
    <x v="2"/>
    <n v="3.634644022547298"/>
  </r>
  <r>
    <s v="B09ZVJXN5L"/>
    <x v="1"/>
    <x v="2"/>
    <n v="778"/>
    <n v="999"/>
    <n v="0.22"/>
    <n v="3.3"/>
    <n v="8"/>
    <n v="7992"/>
    <x v="0"/>
    <n v="0"/>
    <x v="2"/>
    <n v="3.1490002811497719"/>
  </r>
  <r>
    <s v="B0BN2576GQ"/>
    <x v="1"/>
    <x v="2"/>
    <n v="469"/>
    <n v="1599"/>
    <n v="0.71"/>
    <n v="3.7"/>
    <n v="6"/>
    <n v="9594"/>
    <x v="0"/>
    <n v="1"/>
    <x v="0"/>
    <n v="3.1268627480527504"/>
  </r>
  <r>
    <s v="B0BGPN4GGH"/>
    <x v="1"/>
    <x v="2"/>
    <n v="1099"/>
    <n v="2400"/>
    <n v="0.54"/>
    <n v="3.8"/>
    <n v="4"/>
    <n v="9600"/>
    <x v="0"/>
    <n v="1"/>
    <x v="0"/>
    <n v="2.6560860164768716"/>
  </r>
  <r>
    <s v="B0BFBNXS94"/>
    <x v="1"/>
    <x v="2"/>
    <n v="669"/>
    <n v="1499"/>
    <n v="0.55000000000000004"/>
    <n v="2.2999999999999998"/>
    <n v="13"/>
    <n v="19487"/>
    <x v="0"/>
    <n v="1"/>
    <x v="3"/>
    <n v="2.636094482059947"/>
  </r>
  <r>
    <s v="B0BNLFQDG2"/>
    <x v="1"/>
    <x v="2"/>
    <n v="929"/>
    <n v="2199"/>
    <n v="0.57999999999999996"/>
    <n v="3.7"/>
    <n v="4"/>
    <n v="8796"/>
    <x v="0"/>
    <n v="1"/>
    <x v="0"/>
    <n v="2.5861890160432699"/>
  </r>
  <r>
    <s v="B0BL3R4RGS"/>
    <x v="1"/>
    <x v="2"/>
    <n v="649"/>
    <n v="999"/>
    <n v="0.35"/>
    <n v="3.6"/>
    <n v="4"/>
    <n v="3996"/>
    <x v="0"/>
    <n v="0"/>
    <x v="0"/>
    <n v="2.5162920156096678"/>
  </r>
  <r>
    <s v="B0B3JSWG81"/>
    <x v="1"/>
    <x v="2"/>
    <n v="199"/>
    <n v="999"/>
    <n v="0.8"/>
    <n v="3.1"/>
    <n v="2"/>
    <n v="1998"/>
    <x v="0"/>
    <n v="1"/>
    <x v="2"/>
    <n v="1.4790758896309535"/>
  </r>
  <r>
    <s v="B0BPJBTB3F"/>
    <x v="1"/>
    <x v="2"/>
    <n v="1299"/>
    <n v="2495"/>
    <n v="0.48"/>
    <n v="2"/>
    <n v="2"/>
    <n v="4990"/>
    <x v="0"/>
    <n v="0"/>
    <x v="3"/>
    <n v="0.95424250943932487"/>
  </r>
  <r>
    <s v="B0BQRJ3C47"/>
    <x v="1"/>
    <x v="1"/>
    <n v="249"/>
    <n v="999"/>
    <n v="0.75"/>
    <n v="5"/>
    <m/>
    <n v="0"/>
    <x v="0"/>
    <n v="1"/>
    <x v="1"/>
    <n v="0"/>
  </r>
  <r>
    <s v="B0B94JPY2N"/>
    <x v="1"/>
    <x v="1"/>
    <n v="199"/>
    <n v="999"/>
    <n v="0.8"/>
    <n v="3"/>
    <m/>
    <n v="0"/>
    <x v="0"/>
    <n v="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F8C7A-896A-48B5-B733-AB7EA8765764}" name="PivotTable1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41:I46" firstHeaderRow="1" firstDataRow="1" firstDataCol="1"/>
  <pivotFields count="13">
    <pivotField showAll="0"/>
    <pivotField axis="axisRow" showAll="0" measureFilter="1">
      <items count="8">
        <item x="2"/>
        <item x="5"/>
        <item x="3"/>
        <item x="0"/>
        <item x="6"/>
        <item x="4"/>
        <item x="1"/>
        <item t="default"/>
      </items>
    </pivotField>
    <pivotField showAll="0"/>
    <pivotField numFmtId="4" showAll="0"/>
    <pivotField showAll="0"/>
    <pivotField numFmtId="2" showAll="0"/>
    <pivotField numFmtId="2" showAll="0"/>
    <pivotField dataField="1" showAll="0"/>
    <pivotField showAll="0"/>
    <pivotField showAll="0"/>
    <pivotField showAll="0"/>
    <pivotField numFmtId="2" showAll="0"/>
    <pivotField showAll="0"/>
  </pivotFields>
  <rowFields count="1">
    <field x="1"/>
  </rowFields>
  <rowItems count="5">
    <i>
      <x/>
    </i>
    <i>
      <x v="2"/>
    </i>
    <i>
      <x v="3"/>
    </i>
    <i>
      <x v="5"/>
    </i>
    <i>
      <x v="6"/>
    </i>
  </rowItems>
  <colItems count="1">
    <i/>
  </colItems>
  <dataFields count="1">
    <dataField name="Sum of rating_count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C39C9-BADE-4021-AE9F-C9280D3D10CC}" name="PivotTable1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26:I36" firstHeaderRow="1" firstDataRow="1" firstDataCol="1"/>
  <pivotFields count="13">
    <pivotField showAll="0"/>
    <pivotField showAll="0"/>
    <pivotField axis="axisRow" showAll="0" sortType="descending">
      <items count="10">
        <item x="4"/>
        <item x="5"/>
        <item x="3"/>
        <item x="6"/>
        <item x="2"/>
        <item x="7"/>
        <item x="0"/>
        <item x="1"/>
        <item x="8"/>
        <item t="default"/>
      </items>
    </pivotField>
    <pivotField numFmtId="4" showAll="0"/>
    <pivotField showAll="0"/>
    <pivotField dataField="1"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iscount_percentage" fld="5" baseField="0" baseItem="0"/>
  </dataFields>
  <formats count="1">
    <format dxfId="6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DE2F9-385E-442A-A0C5-18B9B7DFED4A}" name="PivotTable10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D26:E35" firstHeaderRow="1" firstDataRow="1" firstDataCol="1"/>
  <pivotFields count="13">
    <pivotField showAll="0"/>
    <pivotField showAll="0"/>
    <pivotField axis="axisRow" showAll="0">
      <items count="10">
        <item x="8"/>
        <item x="1"/>
        <item x="0"/>
        <item x="7"/>
        <item x="2"/>
        <item x="6"/>
        <item x="3"/>
        <item x="5"/>
        <item x="4"/>
        <item t="default"/>
      </items>
    </pivotField>
    <pivotField numFmtId="4" showAll="0"/>
    <pivotField showAll="0"/>
    <pivotField numFmtId="2" showAll="0"/>
    <pivotField numFmtId="2" showAll="0"/>
    <pivotField showAll="0"/>
    <pivotField dataField="1" showAll="0"/>
    <pivotField showAll="0"/>
    <pivotField showAll="0"/>
    <pivotField numFmtId="2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Potential_revenue" fld="8" baseField="2" baseItem="2"/>
  </dataFields>
  <formats count="1">
    <format dxfId="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40A38-3662-46A3-8D5D-3741C58BCEF9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6:B64" firstHeaderRow="1" firstDataRow="1" firstDataCol="1"/>
  <pivotFields count="13">
    <pivotField showAll="0"/>
    <pivotField axis="axisRow" showAll="0" measureFilter="1">
      <items count="8">
        <item x="2"/>
        <item x="5"/>
        <item x="3"/>
        <item x="0"/>
        <item x="6"/>
        <item x="4"/>
        <item x="1"/>
        <item t="default"/>
      </items>
    </pivotField>
    <pivotField showAll="0"/>
    <pivotField numFmtId="4" showAll="0"/>
    <pivotField showAll="0"/>
    <pivotField numFmtId="2" showAll="0"/>
    <pivotField dataField="1" numFmtId="2" showAll="0"/>
    <pivotField showAll="0"/>
    <pivotField showAll="0"/>
    <pivotField showAll="0"/>
    <pivotField showAll="0"/>
    <pivotField numFmtId="2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ating" fld="6" subtotal="average" baseField="1" baseItem="5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E250D-5BBA-4CDF-96A1-2122DE3F755E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0:E15" firstHeaderRow="1" firstDataRow="1" firstDataCol="1"/>
  <pivotFields count="13">
    <pivotField dataField="1" showAll="0"/>
    <pivotField showAll="0"/>
    <pivotField showAll="0"/>
    <pivotField numFmtId="4" showAll="0"/>
    <pivotField showAll="0"/>
    <pivotField numFmtId="2" showAll="0"/>
    <pivotField numFmtId="2" showAll="0"/>
    <pivotField showAll="0"/>
    <pivotField showAll="0"/>
    <pivotField showAll="0"/>
    <pivotField showAll="0"/>
    <pivotField axis="axisRow" numFmtId="2" showAll="0">
      <items count="5">
        <item x="3"/>
        <item x="2"/>
        <item x="0"/>
        <item x="1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duct_id" fld="0" subtotal="count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39C11-E858-48C1-986F-CC95129AE802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0:B20" firstHeaderRow="1" firstDataRow="1" firstDataCol="1"/>
  <pivotFields count="13">
    <pivotField showAll="0"/>
    <pivotField showAll="0">
      <items count="8">
        <item x="2"/>
        <item h="1" x="5"/>
        <item h="1" x="3"/>
        <item h="1" x="0"/>
        <item h="1" x="6"/>
        <item h="1" x="4"/>
        <item h="1" x="1"/>
        <item t="default"/>
      </items>
    </pivotField>
    <pivotField axis="axisRow" showAll="0">
      <items count="10">
        <item x="8"/>
        <item x="1"/>
        <item x="0"/>
        <item x="7"/>
        <item x="2"/>
        <item x="6"/>
        <item x="3"/>
        <item x="5"/>
        <item x="4"/>
        <item t="default"/>
      </items>
    </pivotField>
    <pivotField numFmtId="4" showAll="0"/>
    <pivotField showAll="0"/>
    <pivotField dataField="1"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iscount_percentage" fld="5" baseField="0" baseItem="0" numFmtId="4"/>
  </dataFields>
  <formats count="1">
    <format dxfId="1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B9DA0-52A5-4E05-81F0-7459928CAD7E}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1:E45" firstHeaderRow="1" firstDataRow="1" firstDataCol="1"/>
  <pivotFields count="13">
    <pivotField dataField="1" showAll="0"/>
    <pivotField showAll="0"/>
    <pivotField showAll="0"/>
    <pivotField numFmtId="4" showAll="0"/>
    <pivotField showAll="0"/>
    <pivotField numFmtId="2" showAll="0"/>
    <pivotField numFmtId="2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_id" fld="0" subtotal="count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BE95B-8F23-4CF3-BB0A-52333B79F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5:B35" firstHeaderRow="1" firstDataRow="1" firstDataCol="1"/>
  <pivotFields count="13">
    <pivotField dataField="1" showAll="0"/>
    <pivotField showAll="0"/>
    <pivotField axis="axisRow" showAll="0">
      <items count="10">
        <item x="8"/>
        <item x="1"/>
        <item x="0"/>
        <item x="7"/>
        <item x="2"/>
        <item x="6"/>
        <item x="3"/>
        <item x="5"/>
        <item x="4"/>
        <item t="default"/>
      </items>
    </pivotField>
    <pivotField numFmtId="4"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id" fld="0" subtotal="count" baseField="0" baseItem="0"/>
  </dataFields>
  <formats count="1">
    <format dxfId="5">
      <pivotArea outline="0" collapsedLevelsAreSubtotals="1" fieldPosition="0"/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0A170-B453-4481-9962-4D1CF8324F8C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1:B51" firstHeaderRow="1" firstDataRow="1" firstDataCol="1"/>
  <pivotFields count="13">
    <pivotField showAll="0"/>
    <pivotField showAll="0"/>
    <pivotField axis="axisRow" showAll="0">
      <items count="10">
        <item x="8"/>
        <item x="1"/>
        <item x="0"/>
        <item x="7"/>
        <item x="2"/>
        <item x="6"/>
        <item x="3"/>
        <item x="5"/>
        <item x="4"/>
        <item t="default"/>
      </items>
    </pivotField>
    <pivotField numFmtId="4" showAll="0"/>
    <pivotField showAll="0"/>
    <pivotField numFmtId="2" showAll="0"/>
    <pivotField numFmtId="2" showAll="0"/>
    <pivotField dataField="1"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_count" fld="7" baseField="0" baseItem="0"/>
  </dataFields>
  <formats count="1">
    <format dxfId="4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A017D-8994-4C40-9D62-ED127118AD11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69:C79" firstHeaderRow="0" firstDataRow="1" firstDataCol="1"/>
  <pivotFields count="13">
    <pivotField showAll="0"/>
    <pivotField showAll="0"/>
    <pivotField axis="axisRow" showAll="0">
      <items count="10">
        <item x="8"/>
        <item x="1"/>
        <item x="0"/>
        <item x="7"/>
        <item x="2"/>
        <item x="6"/>
        <item x="3"/>
        <item x="5"/>
        <item x="4"/>
        <item t="default"/>
      </items>
    </pivotField>
    <pivotField dataField="1" numFmtId="4" showAll="0"/>
    <pivotField dataField="1"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_price" fld="4" subtotal="average" baseField="2" baseItem="0"/>
    <dataField name="Average of discounted_price" fld="3" subtotal="average" baseField="2" baseItem="0"/>
  </dataFields>
  <formats count="1">
    <format dxfId="3">
      <pivotArea outline="0" collapsedLevelsAreSubtotals="1" fieldPosition="0"/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02F0B-F6E2-44DD-9CB0-1B4D8E27A0D4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4:B92" firstHeaderRow="1" firstDataRow="1" firstDataCol="1"/>
  <pivotFields count="13">
    <pivotField showAll="0"/>
    <pivotField axis="axisRow" showAll="0" sortType="descending">
      <items count="8">
        <item x="1"/>
        <item x="4"/>
        <item x="6"/>
        <item x="0"/>
        <item x="3"/>
        <item x="5"/>
        <item x="2"/>
        <item t="default"/>
      </items>
    </pivotField>
    <pivotField showAll="0"/>
    <pivotField numFmtId="4" showAll="0"/>
    <pivotField showAll="0"/>
    <pivotField numFmtId="2" showAll="0"/>
    <pivotField numFmtId="2" showAll="0"/>
    <pivotField dataField="1" showAll="0"/>
    <pivotField showAll="0"/>
    <pivotField showAll="0"/>
    <pivotField showAll="0"/>
    <pivotField numFmtId="2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ating_count" fld="7" baseField="0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7BE69-4A29-4249-AFCF-7DA6152CC6E3}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6:A97" firstHeaderRow="1" firstDataRow="1" firstDataCol="0"/>
  <pivotFields count="13">
    <pivotField showAll="0"/>
    <pivotField showAll="0"/>
    <pivotField showAll="0"/>
    <pivotField numFmtId="4" showAll="0"/>
    <pivotField showAll="0"/>
    <pivotField numFmtId="2" showAll="0"/>
    <pivotField numFmtId="2" showAll="0"/>
    <pivotField showAll="0"/>
    <pivotField showAll="0"/>
    <pivotField showAll="0"/>
    <pivotField dataField="1" showAll="0"/>
    <pivotField numFmtId="2" showAll="0"/>
    <pivotField showAll="0"/>
  </pivotFields>
  <rowItems count="1">
    <i/>
  </rowItems>
  <colItems count="1">
    <i/>
  </colItems>
  <dataFields count="1">
    <dataField name="Sum of Half_Off" fld="10" baseField="0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B0E1C-2B88-437B-B990-8E2A031BD48D}" name="AmazonData" displayName="AmazonData" ref="A1:M1466" totalsRowShown="0">
  <autoFilter ref="A1:M1466" xr:uid="{F13490BD-5C8E-489A-9C58-697BC866C56B}"/>
  <sortState ref="A2:M1466">
    <sortCondition descending="1" ref="M1:M1466"/>
  </sortState>
  <tableColumns count="13">
    <tableColumn id="1" xr3:uid="{591F288E-90F6-42EF-BC2C-9A50546E0630}" name="product_id"/>
    <tableColumn id="2" xr3:uid="{60E78E94-BAF9-4CB7-9B6A-3143D7FCFCD5}" name="Main_ProductName"/>
    <tableColumn id="3" xr3:uid="{F3C3C712-5162-4BC5-BA33-2C14CF401EFC}" name="Main_category"/>
    <tableColumn id="4" xr3:uid="{C3D04C25-21B4-4A58-B838-2C9CF4ABB151}" name="discounted_price" dataDxfId="16"/>
    <tableColumn id="5" xr3:uid="{07E6FA40-E741-4795-8E09-08059CDDBA46}" name="actual_price" dataDxfId="15"/>
    <tableColumn id="6" xr3:uid="{E05E9F05-1DFE-4588-B43F-FAE75DFFC077}" name="discount_percentage" dataDxfId="14"/>
    <tableColumn id="7" xr3:uid="{C0F1966A-64A2-48EC-B488-0C6618257D99}" name="rating" dataDxfId="13"/>
    <tableColumn id="8" xr3:uid="{0B0EB9E0-C993-4B40-825F-E081BC203CF9}" name="rating_count" dataDxfId="12" dataCellStyle="Comma"/>
    <tableColumn id="9" xr3:uid="{4226EF3C-9F49-4F7D-A7EA-1F243076797F}" name="Potential_revenue" dataDxfId="11">
      <calculatedColumnFormula>E2*H2</calculatedColumnFormula>
    </tableColumn>
    <tableColumn id="10" xr3:uid="{96AB3F72-128F-44FE-B366-5267F3143CD9}" name="Bucket_Price" dataDxfId="10">
      <calculatedColumnFormula>IF(E2&lt;200,"&lt;200",IF(E2&lt;=500,"200-500","&gt;500"))</calculatedColumnFormula>
    </tableColumn>
    <tableColumn id="11" xr3:uid="{8F0E7259-68AB-4359-B66F-936BFF81FBFF}" name="Half_Off">
      <calculatedColumnFormula>IF(F2&gt;=0.5,1,0)</calculatedColumnFormula>
    </tableColumn>
    <tableColumn id="12" xr3:uid="{9634EE0F-41D1-497E-9221-7AC357D21C09}" name="Round_Rating" dataDxfId="9">
      <calculatedColumnFormula>ROUND(G2,0)</calculatedColumnFormula>
    </tableColumn>
    <tableColumn id="13" xr3:uid="{78107AA4-86DC-42B5-8914-8160D7152C53}" name="Rating_score">
      <calculatedColumnFormula>G2*LOG10(H2+1)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A2D4-640B-4B8A-A19C-2DD58E437928}">
  <dimension ref="A9:I97"/>
  <sheetViews>
    <sheetView topLeftCell="A83" zoomScale="85" zoomScaleNormal="85" workbookViewId="0">
      <selection activeCell="A95" sqref="A95"/>
    </sheetView>
  </sheetViews>
  <sheetFormatPr defaultRowHeight="15"/>
  <cols>
    <col min="1" max="1" width="21.33203125" bestFit="1" customWidth="1"/>
    <col min="2" max="2" width="27.77734375" bestFit="1" customWidth="1"/>
    <col min="3" max="3" width="28.109375" bestFit="1" customWidth="1"/>
    <col min="4" max="4" width="21.33203125" bestFit="1" customWidth="1"/>
    <col min="5" max="5" width="25.109375" bestFit="1" customWidth="1"/>
    <col min="8" max="8" width="21.33203125" bestFit="1" customWidth="1"/>
    <col min="9" max="9" width="27.77734375" bestFit="1" customWidth="1"/>
    <col min="10" max="10" width="19.5546875" bestFit="1" customWidth="1"/>
  </cols>
  <sheetData>
    <row r="9" spans="1:8">
      <c r="A9" s="8" t="s">
        <v>1384</v>
      </c>
      <c r="D9" s="8" t="s">
        <v>1399</v>
      </c>
    </row>
    <row r="10" spans="1:8">
      <c r="A10" s="6" t="s">
        <v>1380</v>
      </c>
      <c r="B10" t="s">
        <v>1382</v>
      </c>
      <c r="D10" s="6" t="s">
        <v>1380</v>
      </c>
      <c r="E10" t="s">
        <v>1385</v>
      </c>
      <c r="H10" s="8" t="s">
        <v>1404</v>
      </c>
    </row>
    <row r="11" spans="1:8">
      <c r="A11" s="7" t="s">
        <v>1373</v>
      </c>
      <c r="B11" s="2">
        <v>0.42</v>
      </c>
      <c r="D11" s="9">
        <v>2</v>
      </c>
      <c r="E11" s="2">
        <v>2</v>
      </c>
      <c r="H11">
        <v>327</v>
      </c>
    </row>
    <row r="12" spans="1:8">
      <c r="A12" s="7" t="s">
        <v>1366</v>
      </c>
      <c r="B12" s="2">
        <v>244.73000000000019</v>
      </c>
      <c r="D12" s="9">
        <v>3</v>
      </c>
      <c r="E12" s="2">
        <v>41</v>
      </c>
    </row>
    <row r="13" spans="1:8">
      <c r="A13" s="7" t="s">
        <v>1367</v>
      </c>
      <c r="B13" s="2">
        <v>267.3599999999999</v>
      </c>
      <c r="D13" s="9">
        <v>4</v>
      </c>
      <c r="E13" s="2">
        <v>1318</v>
      </c>
    </row>
    <row r="14" spans="1:8">
      <c r="A14" s="7" t="s">
        <v>1374</v>
      </c>
      <c r="B14" s="2">
        <v>0.53</v>
      </c>
      <c r="D14" s="9">
        <v>5</v>
      </c>
      <c r="E14" s="2">
        <v>104</v>
      </c>
    </row>
    <row r="15" spans="1:8">
      <c r="A15" s="7" t="s">
        <v>1370</v>
      </c>
      <c r="B15" s="2">
        <v>179.74000000000024</v>
      </c>
      <c r="D15" s="9" t="s">
        <v>1381</v>
      </c>
      <c r="E15" s="2">
        <v>1465</v>
      </c>
    </row>
    <row r="16" spans="1:8">
      <c r="A16" s="7" t="s">
        <v>1371</v>
      </c>
      <c r="B16" s="2">
        <v>1.1499999999999999</v>
      </c>
    </row>
    <row r="17" spans="1:9">
      <c r="A17" s="7" t="s">
        <v>1368</v>
      </c>
      <c r="B17" s="2">
        <v>0.91999999999999993</v>
      </c>
    </row>
    <row r="18" spans="1:9">
      <c r="A18" s="7" t="s">
        <v>1369</v>
      </c>
      <c r="B18" s="2">
        <v>3.8300000000000005</v>
      </c>
    </row>
    <row r="19" spans="1:9">
      <c r="A19" s="7" t="s">
        <v>1372</v>
      </c>
      <c r="B19" s="2">
        <v>0</v>
      </c>
    </row>
    <row r="20" spans="1:9">
      <c r="A20" s="7" t="s">
        <v>1381</v>
      </c>
      <c r="B20" s="2">
        <v>698.68000000000029</v>
      </c>
    </row>
    <row r="24" spans="1:9">
      <c r="A24" s="8" t="s">
        <v>1386</v>
      </c>
    </row>
    <row r="25" spans="1:9">
      <c r="A25" s="6" t="s">
        <v>1380</v>
      </c>
      <c r="B25" t="s">
        <v>1385</v>
      </c>
      <c r="D25" s="8" t="s">
        <v>1400</v>
      </c>
      <c r="H25" s="8" t="s">
        <v>1405</v>
      </c>
    </row>
    <row r="26" spans="1:9">
      <c r="A26" s="7" t="s">
        <v>1373</v>
      </c>
      <c r="B26" s="2">
        <v>1</v>
      </c>
      <c r="D26" s="6" t="s">
        <v>1380</v>
      </c>
      <c r="E26" t="s">
        <v>1401</v>
      </c>
      <c r="H26" s="6" t="s">
        <v>1380</v>
      </c>
      <c r="I26" t="s">
        <v>1382</v>
      </c>
    </row>
    <row r="27" spans="1:9">
      <c r="A27" s="7" t="s">
        <v>1366</v>
      </c>
      <c r="B27" s="2">
        <v>453</v>
      </c>
      <c r="D27" s="7" t="s">
        <v>1373</v>
      </c>
      <c r="E27" s="2">
        <v>4472000</v>
      </c>
      <c r="H27" s="7" t="s">
        <v>1372</v>
      </c>
      <c r="I27" s="2">
        <v>0</v>
      </c>
    </row>
    <row r="28" spans="1:9">
      <c r="A28" s="7" t="s">
        <v>1367</v>
      </c>
      <c r="B28" s="2">
        <v>526</v>
      </c>
      <c r="D28" s="7" t="s">
        <v>1366</v>
      </c>
      <c r="E28" s="2">
        <v>12614808460.580002</v>
      </c>
      <c r="H28" s="7" t="s">
        <v>1369</v>
      </c>
      <c r="I28" s="2">
        <v>3.8300000000000005</v>
      </c>
    </row>
    <row r="29" spans="1:9">
      <c r="A29" s="7" t="s">
        <v>1374</v>
      </c>
      <c r="B29" s="2">
        <v>1</v>
      </c>
      <c r="D29" s="7" t="s">
        <v>1367</v>
      </c>
      <c r="E29" s="2">
        <v>98020806794</v>
      </c>
      <c r="H29" s="7" t="s">
        <v>1368</v>
      </c>
      <c r="I29" s="2">
        <v>0.91999999999999993</v>
      </c>
    </row>
    <row r="30" spans="1:9">
      <c r="A30" s="7" t="s">
        <v>1370</v>
      </c>
      <c r="B30" s="2">
        <v>448</v>
      </c>
      <c r="D30" s="7" t="s">
        <v>1374</v>
      </c>
      <c r="E30" s="2">
        <v>6959700</v>
      </c>
      <c r="H30" s="7" t="s">
        <v>1371</v>
      </c>
      <c r="I30" s="2">
        <v>1.1499999999999999</v>
      </c>
    </row>
    <row r="31" spans="1:9">
      <c r="A31" s="7" t="s">
        <v>1371</v>
      </c>
      <c r="B31" s="2">
        <v>2</v>
      </c>
      <c r="D31" s="7" t="s">
        <v>1370</v>
      </c>
      <c r="E31" s="2">
        <v>10459722337</v>
      </c>
      <c r="H31" s="7" t="s">
        <v>1370</v>
      </c>
      <c r="I31" s="2">
        <v>179.74000000000024</v>
      </c>
    </row>
    <row r="32" spans="1:9">
      <c r="A32" s="7" t="s">
        <v>1368</v>
      </c>
      <c r="B32" s="2">
        <v>2</v>
      </c>
      <c r="D32" s="7" t="s">
        <v>1371</v>
      </c>
      <c r="E32" s="2">
        <v>6163434</v>
      </c>
      <c r="H32" s="7" t="s">
        <v>1374</v>
      </c>
      <c r="I32" s="2">
        <v>0.53</v>
      </c>
    </row>
    <row r="33" spans="1:9">
      <c r="A33" s="7" t="s">
        <v>1369</v>
      </c>
      <c r="B33" s="2">
        <v>31</v>
      </c>
      <c r="D33" s="7" t="s">
        <v>1368</v>
      </c>
      <c r="E33" s="2">
        <v>151117062</v>
      </c>
      <c r="H33" s="7" t="s">
        <v>1367</v>
      </c>
      <c r="I33" s="2">
        <v>267.3599999999999</v>
      </c>
    </row>
    <row r="34" spans="1:9">
      <c r="A34" s="7" t="s">
        <v>1372</v>
      </c>
      <c r="B34" s="2">
        <v>1</v>
      </c>
      <c r="D34" s="7" t="s">
        <v>1369</v>
      </c>
      <c r="E34" s="2">
        <v>60778817</v>
      </c>
      <c r="H34" s="7" t="s">
        <v>1366</v>
      </c>
      <c r="I34" s="2">
        <v>244.73000000000019</v>
      </c>
    </row>
    <row r="35" spans="1:9">
      <c r="A35" s="7" t="s">
        <v>1381</v>
      </c>
      <c r="B35" s="2">
        <v>1465</v>
      </c>
      <c r="D35" s="7" t="s">
        <v>1372</v>
      </c>
      <c r="E35" s="2">
        <v>2380050</v>
      </c>
      <c r="H35" s="7" t="s">
        <v>1373</v>
      </c>
      <c r="I35" s="2">
        <v>0.42</v>
      </c>
    </row>
    <row r="36" spans="1:9">
      <c r="H36" s="7" t="s">
        <v>1381</v>
      </c>
      <c r="I36" s="2">
        <v>698.68000000000029</v>
      </c>
    </row>
    <row r="39" spans="1:9" ht="15.75">
      <c r="H39" s="11"/>
    </row>
    <row r="40" spans="1:9">
      <c r="A40" s="8" t="s">
        <v>1387</v>
      </c>
      <c r="D40" s="8" t="s">
        <v>1402</v>
      </c>
      <c r="H40" s="8" t="s">
        <v>1406</v>
      </c>
    </row>
    <row r="41" spans="1:9">
      <c r="A41" s="6" t="s">
        <v>1380</v>
      </c>
      <c r="B41" t="s">
        <v>1388</v>
      </c>
      <c r="D41" s="6" t="s">
        <v>1380</v>
      </c>
      <c r="E41" t="s">
        <v>1385</v>
      </c>
      <c r="H41" s="6" t="s">
        <v>1380</v>
      </c>
      <c r="I41" t="s">
        <v>1388</v>
      </c>
    </row>
    <row r="42" spans="1:9">
      <c r="A42" s="7" t="s">
        <v>1373</v>
      </c>
      <c r="B42" s="2">
        <v>1118</v>
      </c>
      <c r="D42" s="7" t="s">
        <v>1394</v>
      </c>
      <c r="E42" s="2">
        <v>37</v>
      </c>
      <c r="H42" s="7" t="s">
        <v>1361</v>
      </c>
      <c r="I42" s="2">
        <v>146543</v>
      </c>
    </row>
    <row r="43" spans="1:9">
      <c r="A43" s="7" t="s">
        <v>1366</v>
      </c>
      <c r="B43" s="2">
        <v>7728689</v>
      </c>
      <c r="D43" s="7" t="s">
        <v>1383</v>
      </c>
      <c r="E43" s="2">
        <v>1245</v>
      </c>
      <c r="H43" s="7" t="s">
        <v>1360</v>
      </c>
      <c r="I43" s="2">
        <v>38998</v>
      </c>
    </row>
    <row r="44" spans="1:9">
      <c r="A44" s="7" t="s">
        <v>1367</v>
      </c>
      <c r="B44" s="2">
        <v>15778848</v>
      </c>
      <c r="D44" s="7" t="s">
        <v>1393</v>
      </c>
      <c r="E44" s="2">
        <v>183</v>
      </c>
      <c r="H44" s="7" t="s">
        <v>1359</v>
      </c>
      <c r="I44" s="2">
        <v>2020244</v>
      </c>
    </row>
    <row r="45" spans="1:9">
      <c r="A45" s="7" t="s">
        <v>1374</v>
      </c>
      <c r="B45" s="2">
        <v>3663</v>
      </c>
      <c r="D45" s="7" t="s">
        <v>1381</v>
      </c>
      <c r="E45" s="2">
        <v>1465</v>
      </c>
      <c r="H45" s="7" t="s">
        <v>1364</v>
      </c>
      <c r="I45" s="2">
        <v>4074</v>
      </c>
    </row>
    <row r="46" spans="1:9">
      <c r="A46" s="7" t="s">
        <v>1370</v>
      </c>
      <c r="B46" s="2">
        <v>2991069</v>
      </c>
      <c r="H46" s="7" t="s">
        <v>1358</v>
      </c>
      <c r="I46" s="2">
        <v>24553204</v>
      </c>
    </row>
    <row r="47" spans="1:9">
      <c r="A47" s="7" t="s">
        <v>1371</v>
      </c>
      <c r="B47" s="2">
        <v>8566</v>
      </c>
    </row>
    <row r="48" spans="1:9">
      <c r="A48" s="7" t="s">
        <v>1368</v>
      </c>
      <c r="B48" s="2">
        <v>88882</v>
      </c>
    </row>
    <row r="49" spans="1:9">
      <c r="A49" s="7" t="s">
        <v>1369</v>
      </c>
      <c r="B49" s="2">
        <v>149675</v>
      </c>
    </row>
    <row r="50" spans="1:9">
      <c r="A50" s="7" t="s">
        <v>1372</v>
      </c>
      <c r="B50" s="2">
        <v>15867</v>
      </c>
    </row>
    <row r="51" spans="1:9">
      <c r="A51" s="7" t="s">
        <v>1381</v>
      </c>
      <c r="B51" s="2">
        <v>26766377</v>
      </c>
    </row>
    <row r="52" spans="1:9" ht="15.75">
      <c r="D52" s="10" t="s">
        <v>1403</v>
      </c>
    </row>
    <row r="53" spans="1:9">
      <c r="I53" s="8"/>
    </row>
    <row r="55" spans="1:9">
      <c r="A55" s="8" t="s">
        <v>1389</v>
      </c>
      <c r="D55" s="8"/>
    </row>
    <row r="56" spans="1:9">
      <c r="A56" s="6" t="s">
        <v>1380</v>
      </c>
      <c r="B56" t="s">
        <v>1395</v>
      </c>
    </row>
    <row r="57" spans="1:9">
      <c r="A57" s="7" t="s">
        <v>1361</v>
      </c>
      <c r="B57" s="2">
        <v>4.1909090909090914</v>
      </c>
    </row>
    <row r="58" spans="1:9">
      <c r="A58" s="7" t="s">
        <v>1362</v>
      </c>
      <c r="B58" s="2">
        <v>3.6416666666666657</v>
      </c>
    </row>
    <row r="59" spans="1:9">
      <c r="A59" s="7" t="s">
        <v>1360</v>
      </c>
      <c r="B59" s="2">
        <v>4.2399999999999993</v>
      </c>
    </row>
    <row r="60" spans="1:9">
      <c r="A60" s="7" t="s">
        <v>1359</v>
      </c>
      <c r="B60" s="2">
        <v>4.2323529411764698</v>
      </c>
    </row>
    <row r="61" spans="1:9">
      <c r="A61" s="7" t="s">
        <v>1363</v>
      </c>
      <c r="B61" s="2">
        <v>3.4</v>
      </c>
    </row>
    <row r="62" spans="1:9">
      <c r="A62" s="7" t="s">
        <v>1364</v>
      </c>
      <c r="B62" s="2">
        <v>4.0999999999999996</v>
      </c>
    </row>
    <row r="63" spans="1:9">
      <c r="A63" s="7" t="s">
        <v>1358</v>
      </c>
      <c r="B63" s="2">
        <v>4.0951289398280899</v>
      </c>
    </row>
    <row r="64" spans="1:9">
      <c r="A64" s="7" t="s">
        <v>1381</v>
      </c>
      <c r="B64" s="2">
        <v>4.0958361774744159</v>
      </c>
    </row>
    <row r="68" spans="1:3">
      <c r="A68" s="8" t="s">
        <v>1390</v>
      </c>
    </row>
    <row r="69" spans="1:3">
      <c r="A69" s="6" t="s">
        <v>1380</v>
      </c>
      <c r="B69" t="s">
        <v>1391</v>
      </c>
      <c r="C69" t="s">
        <v>1392</v>
      </c>
    </row>
    <row r="70" spans="1:3">
      <c r="A70" s="7" t="s">
        <v>1373</v>
      </c>
      <c r="B70" s="2">
        <v>4000</v>
      </c>
      <c r="C70" s="2">
        <v>2339</v>
      </c>
    </row>
    <row r="71" spans="1:3">
      <c r="A71" s="7" t="s">
        <v>1366</v>
      </c>
      <c r="B71" s="2">
        <v>1683.6231346578368</v>
      </c>
      <c r="C71" s="2">
        <v>842.65037527593813</v>
      </c>
    </row>
    <row r="72" spans="1:3">
      <c r="A72" s="7" t="s">
        <v>1367</v>
      </c>
      <c r="B72" s="2">
        <v>10127.311787072244</v>
      </c>
      <c r="C72" s="2">
        <v>5965.88783269962</v>
      </c>
    </row>
    <row r="73" spans="1:3">
      <c r="A73" s="7" t="s">
        <v>1374</v>
      </c>
      <c r="B73" s="2">
        <v>1900</v>
      </c>
      <c r="C73" s="2">
        <v>899</v>
      </c>
    </row>
    <row r="74" spans="1:3">
      <c r="A74" s="7" t="s">
        <v>1370</v>
      </c>
      <c r="B74" s="2">
        <v>4162.0736607142853</v>
      </c>
      <c r="C74" s="2">
        <v>2330.6156473214287</v>
      </c>
    </row>
    <row r="75" spans="1:3">
      <c r="A75" s="7" t="s">
        <v>1371</v>
      </c>
      <c r="B75" s="2">
        <v>799</v>
      </c>
      <c r="C75" s="2">
        <v>337</v>
      </c>
    </row>
    <row r="76" spans="1:3">
      <c r="A76" s="7" t="s">
        <v>1368</v>
      </c>
      <c r="B76" s="2">
        <v>1347</v>
      </c>
      <c r="C76" s="2">
        <v>638</v>
      </c>
    </row>
    <row r="77" spans="1:3">
      <c r="A77" s="7" t="s">
        <v>1369</v>
      </c>
      <c r="B77" s="2">
        <v>397.19354838709677</v>
      </c>
      <c r="C77" s="2">
        <v>301.58064516129031</v>
      </c>
    </row>
    <row r="78" spans="1:3">
      <c r="A78" s="7" t="s">
        <v>1372</v>
      </c>
      <c r="B78" s="2">
        <v>150</v>
      </c>
      <c r="C78" s="2">
        <v>150</v>
      </c>
    </row>
    <row r="79" spans="1:3">
      <c r="A79" s="7" t="s">
        <v>1381</v>
      </c>
      <c r="B79" s="2">
        <v>5444.9906348122868</v>
      </c>
      <c r="C79" s="2">
        <v>3125.3108737201364</v>
      </c>
    </row>
    <row r="83" spans="1:2">
      <c r="A83" s="8" t="s">
        <v>1397</v>
      </c>
    </row>
    <row r="84" spans="1:2">
      <c r="A84" s="6" t="s">
        <v>1380</v>
      </c>
      <c r="B84" t="s">
        <v>1388</v>
      </c>
    </row>
    <row r="85" spans="1:2">
      <c r="A85" s="7" t="s">
        <v>1358</v>
      </c>
      <c r="B85" s="2">
        <v>24553204</v>
      </c>
    </row>
    <row r="86" spans="1:2">
      <c r="A86" s="7" t="s">
        <v>1364</v>
      </c>
      <c r="B86" s="2">
        <v>4074</v>
      </c>
    </row>
    <row r="87" spans="1:2">
      <c r="A87" s="7" t="s">
        <v>1363</v>
      </c>
      <c r="B87" s="2">
        <v>15</v>
      </c>
    </row>
    <row r="88" spans="1:2">
      <c r="A88" s="7" t="s">
        <v>1359</v>
      </c>
      <c r="B88" s="2">
        <v>2020244</v>
      </c>
    </row>
    <row r="89" spans="1:2">
      <c r="A89" s="7" t="s">
        <v>1360</v>
      </c>
      <c r="B89" s="2">
        <v>38998</v>
      </c>
    </row>
    <row r="90" spans="1:2">
      <c r="A90" s="7" t="s">
        <v>1362</v>
      </c>
      <c r="B90" s="2">
        <v>3299</v>
      </c>
    </row>
    <row r="91" spans="1:2">
      <c r="A91" s="7" t="s">
        <v>1361</v>
      </c>
      <c r="B91" s="2">
        <v>146543</v>
      </c>
    </row>
    <row r="92" spans="1:2">
      <c r="A92" s="7" t="s">
        <v>1381</v>
      </c>
      <c r="B92" s="2">
        <v>26766377</v>
      </c>
    </row>
    <row r="95" spans="1:2">
      <c r="A95" s="8" t="s">
        <v>1398</v>
      </c>
    </row>
    <row r="96" spans="1:2">
      <c r="A96" t="s">
        <v>1396</v>
      </c>
    </row>
    <row r="97" spans="1:1">
      <c r="A97" s="2">
        <v>751</v>
      </c>
    </row>
  </sheetData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0217-8E51-4921-8249-57565070A45D}">
  <dimension ref="A1"/>
  <sheetViews>
    <sheetView showGridLines="0" tabSelected="1" zoomScale="55" zoomScaleNormal="55" workbookViewId="0">
      <selection activeCell="AF55" sqref="AF54:AF55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M1466"/>
  <sheetViews>
    <sheetView zoomScaleNormal="100" workbookViewId="0">
      <selection activeCell="M2" sqref="M2:M6"/>
    </sheetView>
  </sheetViews>
  <sheetFormatPr defaultColWidth="11.5546875" defaultRowHeight="15"/>
  <cols>
    <col min="1" max="1" width="14.109375" bestFit="1" customWidth="1"/>
    <col min="2" max="2" width="19.109375" customWidth="1"/>
    <col min="3" max="3" width="20.6640625" bestFit="1" customWidth="1"/>
    <col min="4" max="4" width="17.21875" style="2" customWidth="1"/>
    <col min="5" max="5" width="12.77734375" customWidth="1"/>
    <col min="6" max="6" width="20.44140625" style="3" customWidth="1"/>
    <col min="7" max="7" width="7.33203125" style="3" customWidth="1"/>
    <col min="8" max="8" width="13.21875" style="4" customWidth="1"/>
    <col min="9" max="9" width="17.77734375" style="2" customWidth="1"/>
    <col min="10" max="10" width="13.77734375" style="5" customWidth="1"/>
    <col min="11" max="11" width="9.21875" customWidth="1"/>
    <col min="12" max="12" width="14.77734375" customWidth="1"/>
    <col min="13" max="13" width="13.77734375" customWidth="1"/>
  </cols>
  <sheetData>
    <row r="1" spans="1:13">
      <c r="A1" t="s">
        <v>0</v>
      </c>
      <c r="B1" t="s">
        <v>1357</v>
      </c>
      <c r="C1" t="s">
        <v>1365</v>
      </c>
      <c r="D1" s="2" t="s">
        <v>1</v>
      </c>
      <c r="E1" t="s">
        <v>2</v>
      </c>
      <c r="F1" s="3" t="s">
        <v>3</v>
      </c>
      <c r="G1" s="3" t="s">
        <v>4</v>
      </c>
      <c r="H1" s="4" t="s">
        <v>5</v>
      </c>
      <c r="I1" s="2" t="s">
        <v>1375</v>
      </c>
      <c r="J1" s="5" t="s">
        <v>1376</v>
      </c>
      <c r="K1" t="s">
        <v>1377</v>
      </c>
      <c r="L1" t="s">
        <v>1378</v>
      </c>
      <c r="M1" t="s">
        <v>1379</v>
      </c>
    </row>
    <row r="2" spans="1:13">
      <c r="A2" t="s">
        <v>18</v>
      </c>
      <c r="B2" t="s">
        <v>1359</v>
      </c>
      <c r="C2" t="s">
        <v>1367</v>
      </c>
      <c r="D2" s="2">
        <v>219</v>
      </c>
      <c r="E2">
        <v>700</v>
      </c>
      <c r="F2" s="3">
        <v>0.69</v>
      </c>
      <c r="G2" s="3">
        <v>4.4000000000000004</v>
      </c>
      <c r="H2" s="4">
        <v>426973</v>
      </c>
      <c r="I2" s="2">
        <f t="shared" ref="I2:I65" si="0">E2*H2</f>
        <v>298881100</v>
      </c>
      <c r="J2" s="5" t="str">
        <f t="shared" ref="J2:J65" si="1">IF(E2&lt;200,"&lt;200",IF(E2&lt;=500,"200-500","&gt;500"))</f>
        <v>&gt;500</v>
      </c>
      <c r="K2">
        <f t="shared" ref="K2:K65" si="2">IF(F2&gt;=0.5,1,0)</f>
        <v>1</v>
      </c>
      <c r="L2" s="3">
        <f t="shared" ref="L2:L65" si="3">ROUND(G2,0)</f>
        <v>4</v>
      </c>
      <c r="M2">
        <f t="shared" ref="M2:M65" si="4">G2*LOG10(H2+1)</f>
        <v>24.773766292261403</v>
      </c>
    </row>
    <row r="3" spans="1:13">
      <c r="A3" t="s">
        <v>53</v>
      </c>
      <c r="B3" t="s">
        <v>1359</v>
      </c>
      <c r="C3" t="s">
        <v>1367</v>
      </c>
      <c r="D3" s="2">
        <v>309</v>
      </c>
      <c r="E3">
        <v>475</v>
      </c>
      <c r="F3" s="3">
        <v>0.35</v>
      </c>
      <c r="G3" s="3">
        <v>4.4000000000000004</v>
      </c>
      <c r="H3" s="4">
        <v>426973</v>
      </c>
      <c r="I3" s="2">
        <f t="shared" si="0"/>
        <v>202812175</v>
      </c>
      <c r="J3" s="5" t="str">
        <f t="shared" si="1"/>
        <v>200-500</v>
      </c>
      <c r="K3">
        <f t="shared" si="2"/>
        <v>0</v>
      </c>
      <c r="L3" s="3">
        <f t="shared" si="3"/>
        <v>4</v>
      </c>
      <c r="M3">
        <f t="shared" si="4"/>
        <v>24.773766292261403</v>
      </c>
    </row>
    <row r="4" spans="1:13">
      <c r="A4" t="s">
        <v>71</v>
      </c>
      <c r="B4" t="s">
        <v>1359</v>
      </c>
      <c r="C4" t="s">
        <v>1367</v>
      </c>
      <c r="D4" s="2">
        <v>309</v>
      </c>
      <c r="E4" s="1">
        <v>1400</v>
      </c>
      <c r="F4" s="3">
        <v>0.78</v>
      </c>
      <c r="G4" s="3">
        <v>4.4000000000000004</v>
      </c>
      <c r="H4" s="4">
        <v>426973</v>
      </c>
      <c r="I4" s="2">
        <f t="shared" si="0"/>
        <v>597762200</v>
      </c>
      <c r="J4" s="5" t="str">
        <f t="shared" si="1"/>
        <v>&gt;500</v>
      </c>
      <c r="K4">
        <f t="shared" si="2"/>
        <v>1</v>
      </c>
      <c r="L4" s="3">
        <f t="shared" si="3"/>
        <v>4</v>
      </c>
      <c r="M4">
        <f t="shared" si="4"/>
        <v>24.773766292261403</v>
      </c>
    </row>
    <row r="5" spans="1:13">
      <c r="A5" t="s">
        <v>18</v>
      </c>
      <c r="B5" t="s">
        <v>1359</v>
      </c>
      <c r="C5" t="s">
        <v>1367</v>
      </c>
      <c r="D5" s="2">
        <v>219</v>
      </c>
      <c r="E5">
        <v>700</v>
      </c>
      <c r="F5" s="3">
        <v>0.69</v>
      </c>
      <c r="G5" s="3">
        <v>4.4000000000000004</v>
      </c>
      <c r="H5" s="4">
        <v>426972</v>
      </c>
      <c r="I5" s="2">
        <f t="shared" si="0"/>
        <v>298880400</v>
      </c>
      <c r="J5" s="5" t="str">
        <f t="shared" si="1"/>
        <v>&gt;500</v>
      </c>
      <c r="K5">
        <f t="shared" si="2"/>
        <v>1</v>
      </c>
      <c r="L5" s="3">
        <f t="shared" si="3"/>
        <v>4</v>
      </c>
      <c r="M5">
        <f t="shared" si="4"/>
        <v>24.77376181681803</v>
      </c>
    </row>
    <row r="6" spans="1:13">
      <c r="A6" t="s">
        <v>785</v>
      </c>
      <c r="B6" t="s">
        <v>1358</v>
      </c>
      <c r="C6" t="s">
        <v>1367</v>
      </c>
      <c r="D6" s="2">
        <v>939</v>
      </c>
      <c r="E6" s="1">
        <v>1800</v>
      </c>
      <c r="F6" s="3">
        <v>0.48</v>
      </c>
      <c r="G6" s="3">
        <v>4.5</v>
      </c>
      <c r="H6" s="4">
        <v>205052</v>
      </c>
      <c r="I6" s="2">
        <f t="shared" si="0"/>
        <v>369093600</v>
      </c>
      <c r="J6" s="5" t="str">
        <f t="shared" si="1"/>
        <v>&gt;500</v>
      </c>
      <c r="K6">
        <f t="shared" si="2"/>
        <v>0</v>
      </c>
      <c r="L6" s="3">
        <f t="shared" si="3"/>
        <v>5</v>
      </c>
      <c r="M6">
        <f t="shared" si="4"/>
        <v>23.903397574003236</v>
      </c>
    </row>
    <row r="7" spans="1:13">
      <c r="A7" t="s">
        <v>565</v>
      </c>
      <c r="B7" t="s">
        <v>1358</v>
      </c>
      <c r="C7" t="s">
        <v>1366</v>
      </c>
      <c r="D7" s="2">
        <v>289</v>
      </c>
      <c r="E7">
        <v>650</v>
      </c>
      <c r="F7" s="3">
        <v>0.56000000000000005</v>
      </c>
      <c r="G7" s="3">
        <v>4.3</v>
      </c>
      <c r="H7" s="4">
        <v>253105</v>
      </c>
      <c r="I7" s="2">
        <f t="shared" si="0"/>
        <v>164518250</v>
      </c>
      <c r="J7" s="5" t="str">
        <f t="shared" si="1"/>
        <v>&gt;500</v>
      </c>
      <c r="K7">
        <f t="shared" si="2"/>
        <v>1</v>
      </c>
      <c r="L7" s="3">
        <f t="shared" si="3"/>
        <v>4</v>
      </c>
      <c r="M7">
        <f t="shared" si="4"/>
        <v>23.234200493895326</v>
      </c>
    </row>
    <row r="8" spans="1:13">
      <c r="A8" t="s">
        <v>358</v>
      </c>
      <c r="B8" t="s">
        <v>1358</v>
      </c>
      <c r="C8" t="s">
        <v>1367</v>
      </c>
      <c r="D8" s="2">
        <v>349</v>
      </c>
      <c r="E8">
        <v>999</v>
      </c>
      <c r="F8" s="3">
        <v>0.65</v>
      </c>
      <c r="G8" s="3">
        <v>4.0999999999999996</v>
      </c>
      <c r="H8" s="4">
        <v>363713</v>
      </c>
      <c r="I8" s="2">
        <f t="shared" si="0"/>
        <v>363349287</v>
      </c>
      <c r="J8" s="5" t="str">
        <f t="shared" si="1"/>
        <v>&gt;500</v>
      </c>
      <c r="K8">
        <f t="shared" si="2"/>
        <v>1</v>
      </c>
      <c r="L8" s="3">
        <f t="shared" si="3"/>
        <v>4</v>
      </c>
      <c r="M8">
        <f t="shared" si="4"/>
        <v>22.799116074394387</v>
      </c>
    </row>
    <row r="9" spans="1:13">
      <c r="A9" t="s">
        <v>401</v>
      </c>
      <c r="B9" t="s">
        <v>1358</v>
      </c>
      <c r="C9" t="s">
        <v>1367</v>
      </c>
      <c r="D9" s="2">
        <v>379</v>
      </c>
      <c r="E9">
        <v>999</v>
      </c>
      <c r="F9" s="3">
        <v>0.62</v>
      </c>
      <c r="G9" s="3">
        <v>4.0999999999999996</v>
      </c>
      <c r="H9" s="4">
        <v>363713</v>
      </c>
      <c r="I9" s="2">
        <f t="shared" si="0"/>
        <v>363349287</v>
      </c>
      <c r="J9" s="5" t="str">
        <f t="shared" si="1"/>
        <v>&gt;500</v>
      </c>
      <c r="K9">
        <f t="shared" si="2"/>
        <v>1</v>
      </c>
      <c r="L9" s="3">
        <f t="shared" si="3"/>
        <v>4</v>
      </c>
      <c r="M9">
        <f t="shared" si="4"/>
        <v>22.799116074394387</v>
      </c>
    </row>
    <row r="10" spans="1:13">
      <c r="A10" t="s">
        <v>563</v>
      </c>
      <c r="B10" t="s">
        <v>1358</v>
      </c>
      <c r="C10" t="s">
        <v>1367</v>
      </c>
      <c r="D10" s="2">
        <v>365</v>
      </c>
      <c r="E10">
        <v>999</v>
      </c>
      <c r="F10" s="3">
        <v>0.63</v>
      </c>
      <c r="G10" s="3">
        <v>4.0999999999999996</v>
      </c>
      <c r="H10" s="4">
        <v>363711</v>
      </c>
      <c r="I10" s="2">
        <f t="shared" si="0"/>
        <v>363347289</v>
      </c>
      <c r="J10" s="5" t="str">
        <f t="shared" si="1"/>
        <v>&gt;500</v>
      </c>
      <c r="K10">
        <f t="shared" si="2"/>
        <v>1</v>
      </c>
      <c r="L10" s="3">
        <f t="shared" si="3"/>
        <v>4</v>
      </c>
      <c r="M10">
        <f t="shared" si="4"/>
        <v>22.799106283117329</v>
      </c>
    </row>
    <row r="11" spans="1:13">
      <c r="A11" t="s">
        <v>1037</v>
      </c>
      <c r="B11" t="s">
        <v>1358</v>
      </c>
      <c r="C11" t="s">
        <v>1370</v>
      </c>
      <c r="D11" s="2">
        <v>1439</v>
      </c>
      <c r="E11" s="1">
        <v>1999</v>
      </c>
      <c r="F11" s="3">
        <v>0.28000000000000003</v>
      </c>
      <c r="G11" s="3">
        <v>4.8</v>
      </c>
      <c r="H11" s="4">
        <v>53803</v>
      </c>
      <c r="I11" s="2">
        <f t="shared" si="0"/>
        <v>107552197</v>
      </c>
      <c r="J11" s="5" t="str">
        <f t="shared" si="1"/>
        <v>&gt;500</v>
      </c>
      <c r="K11">
        <f t="shared" si="2"/>
        <v>0</v>
      </c>
      <c r="L11" s="3">
        <f t="shared" si="3"/>
        <v>5</v>
      </c>
      <c r="M11">
        <f t="shared" si="4"/>
        <v>22.70790990728953</v>
      </c>
    </row>
    <row r="12" spans="1:13">
      <c r="A12" t="s">
        <v>659</v>
      </c>
      <c r="B12" t="s">
        <v>1358</v>
      </c>
      <c r="C12" t="s">
        <v>1366</v>
      </c>
      <c r="D12" s="2">
        <v>579</v>
      </c>
      <c r="E12" s="1">
        <v>1400</v>
      </c>
      <c r="F12" s="3">
        <v>0.59</v>
      </c>
      <c r="G12" s="3">
        <v>4.3</v>
      </c>
      <c r="H12" s="4">
        <v>189104</v>
      </c>
      <c r="I12" s="2">
        <f t="shared" si="0"/>
        <v>264745600</v>
      </c>
      <c r="J12" s="5" t="str">
        <f t="shared" si="1"/>
        <v>&gt;500</v>
      </c>
      <c r="K12">
        <f t="shared" si="2"/>
        <v>1</v>
      </c>
      <c r="L12" s="3">
        <f t="shared" si="3"/>
        <v>4</v>
      </c>
      <c r="M12">
        <f t="shared" si="4"/>
        <v>22.689822951124725</v>
      </c>
    </row>
    <row r="13" spans="1:13">
      <c r="A13" t="s">
        <v>46</v>
      </c>
      <c r="B13" t="s">
        <v>1358</v>
      </c>
      <c r="C13" t="s">
        <v>1366</v>
      </c>
      <c r="D13" s="2">
        <v>209</v>
      </c>
      <c r="E13">
        <v>695</v>
      </c>
      <c r="F13" s="3">
        <v>0.7</v>
      </c>
      <c r="G13" s="3">
        <v>4.5</v>
      </c>
      <c r="H13" s="4">
        <v>107687</v>
      </c>
      <c r="I13" s="2">
        <f t="shared" si="0"/>
        <v>74842465</v>
      </c>
      <c r="J13" s="5" t="str">
        <f t="shared" si="1"/>
        <v>&gt;500</v>
      </c>
      <c r="K13">
        <f t="shared" si="2"/>
        <v>1</v>
      </c>
      <c r="L13" s="3">
        <f t="shared" si="3"/>
        <v>5</v>
      </c>
      <c r="M13">
        <f t="shared" si="4"/>
        <v>22.644752900601059</v>
      </c>
    </row>
    <row r="14" spans="1:13">
      <c r="A14" t="s">
        <v>46</v>
      </c>
      <c r="B14" t="s">
        <v>1358</v>
      </c>
      <c r="C14" t="s">
        <v>1366</v>
      </c>
      <c r="D14" s="2">
        <v>209</v>
      </c>
      <c r="E14">
        <v>695</v>
      </c>
      <c r="F14" s="3">
        <v>0.7</v>
      </c>
      <c r="G14" s="3">
        <v>4.5</v>
      </c>
      <c r="H14" s="4">
        <v>107686</v>
      </c>
      <c r="I14" s="2">
        <f t="shared" si="0"/>
        <v>74841770</v>
      </c>
      <c r="J14" s="5" t="str">
        <f t="shared" si="1"/>
        <v>&gt;500</v>
      </c>
      <c r="K14">
        <f t="shared" si="2"/>
        <v>1</v>
      </c>
      <c r="L14" s="3">
        <f t="shared" si="3"/>
        <v>5</v>
      </c>
      <c r="M14">
        <f t="shared" si="4"/>
        <v>22.644734752485743</v>
      </c>
    </row>
    <row r="15" spans="1:13">
      <c r="A15" t="s">
        <v>343</v>
      </c>
      <c r="B15" t="s">
        <v>1358</v>
      </c>
      <c r="C15" t="s">
        <v>1367</v>
      </c>
      <c r="D15" s="2">
        <v>2049</v>
      </c>
      <c r="E15" s="1">
        <v>2199</v>
      </c>
      <c r="F15" s="3">
        <v>7.0000000000000007E-2</v>
      </c>
      <c r="G15" s="3">
        <v>4.3</v>
      </c>
      <c r="H15" s="4">
        <v>178912</v>
      </c>
      <c r="I15" s="2">
        <f t="shared" si="0"/>
        <v>393427488</v>
      </c>
      <c r="J15" s="5" t="str">
        <f t="shared" si="1"/>
        <v>&gt;500</v>
      </c>
      <c r="K15">
        <f t="shared" si="2"/>
        <v>0</v>
      </c>
      <c r="L15" s="3">
        <f t="shared" si="3"/>
        <v>4</v>
      </c>
      <c r="M15">
        <f t="shared" si="4"/>
        <v>22.58636016136267</v>
      </c>
    </row>
    <row r="16" spans="1:13">
      <c r="A16" t="s">
        <v>362</v>
      </c>
      <c r="B16" t="s">
        <v>1358</v>
      </c>
      <c r="C16" t="s">
        <v>1367</v>
      </c>
      <c r="D16" s="2">
        <v>1149</v>
      </c>
      <c r="E16" s="1">
        <v>2199</v>
      </c>
      <c r="F16" s="3">
        <v>0.48</v>
      </c>
      <c r="G16" s="3">
        <v>4.3</v>
      </c>
      <c r="H16" s="4">
        <v>178912</v>
      </c>
      <c r="I16" s="2">
        <f t="shared" si="0"/>
        <v>393427488</v>
      </c>
      <c r="J16" s="5" t="str">
        <f t="shared" si="1"/>
        <v>&gt;500</v>
      </c>
      <c r="K16">
        <f t="shared" si="2"/>
        <v>0</v>
      </c>
      <c r="L16" s="3">
        <f t="shared" si="3"/>
        <v>4</v>
      </c>
      <c r="M16">
        <f t="shared" si="4"/>
        <v>22.58636016136267</v>
      </c>
    </row>
    <row r="17" spans="1:13">
      <c r="A17" t="s">
        <v>436</v>
      </c>
      <c r="B17" t="s">
        <v>1358</v>
      </c>
      <c r="C17" t="s">
        <v>1367</v>
      </c>
      <c r="D17" s="2">
        <v>1149</v>
      </c>
      <c r="E17" s="1">
        <v>2199</v>
      </c>
      <c r="F17" s="3">
        <v>0.48</v>
      </c>
      <c r="G17" s="3">
        <v>4.3</v>
      </c>
      <c r="H17" s="4">
        <v>178912</v>
      </c>
      <c r="I17" s="2">
        <f t="shared" si="0"/>
        <v>393427488</v>
      </c>
      <c r="J17" s="5" t="str">
        <f t="shared" si="1"/>
        <v>&gt;500</v>
      </c>
      <c r="K17">
        <f t="shared" si="2"/>
        <v>0</v>
      </c>
      <c r="L17" s="3">
        <f t="shared" si="3"/>
        <v>4</v>
      </c>
      <c r="M17">
        <f t="shared" si="4"/>
        <v>22.58636016136267</v>
      </c>
    </row>
    <row r="18" spans="1:13">
      <c r="A18" t="s">
        <v>375</v>
      </c>
      <c r="B18" t="s">
        <v>1358</v>
      </c>
      <c r="C18" t="s">
        <v>1367</v>
      </c>
      <c r="D18" s="2">
        <v>8499</v>
      </c>
      <c r="E18" s="1">
        <v>10999</v>
      </c>
      <c r="F18" s="3">
        <v>0.23</v>
      </c>
      <c r="G18" s="3">
        <v>4.0999999999999996</v>
      </c>
      <c r="H18" s="4">
        <v>313836</v>
      </c>
      <c r="I18" s="2">
        <f t="shared" si="0"/>
        <v>3451882164</v>
      </c>
      <c r="J18" s="5" t="str">
        <f t="shared" si="1"/>
        <v>&gt;500</v>
      </c>
      <c r="K18">
        <f t="shared" si="2"/>
        <v>0</v>
      </c>
      <c r="L18" s="3">
        <f t="shared" si="3"/>
        <v>4</v>
      </c>
      <c r="M18">
        <f t="shared" si="4"/>
        <v>22.536486989071289</v>
      </c>
    </row>
    <row r="19" spans="1:13">
      <c r="A19" t="s">
        <v>376</v>
      </c>
      <c r="B19" t="s">
        <v>1358</v>
      </c>
      <c r="C19" t="s">
        <v>1367</v>
      </c>
      <c r="D19" s="2">
        <v>6499</v>
      </c>
      <c r="E19" s="1">
        <v>8499</v>
      </c>
      <c r="F19" s="3">
        <v>0.24</v>
      </c>
      <c r="G19" s="3">
        <v>4.0999999999999996</v>
      </c>
      <c r="H19" s="4">
        <v>313836</v>
      </c>
      <c r="I19" s="2">
        <f t="shared" si="0"/>
        <v>2667292164</v>
      </c>
      <c r="J19" s="5" t="str">
        <f t="shared" si="1"/>
        <v>&gt;500</v>
      </c>
      <c r="K19">
        <f t="shared" si="2"/>
        <v>0</v>
      </c>
      <c r="L19" s="3">
        <f t="shared" si="3"/>
        <v>4</v>
      </c>
      <c r="M19">
        <f t="shared" si="4"/>
        <v>22.536486989071289</v>
      </c>
    </row>
    <row r="20" spans="1:13">
      <c r="A20" t="s">
        <v>462</v>
      </c>
      <c r="B20" t="s">
        <v>1358</v>
      </c>
      <c r="C20" t="s">
        <v>1367</v>
      </c>
      <c r="D20" s="2">
        <v>6499</v>
      </c>
      <c r="E20" s="1">
        <v>7999</v>
      </c>
      <c r="F20" s="3">
        <v>0.19</v>
      </c>
      <c r="G20" s="3">
        <v>4.0999999999999996</v>
      </c>
      <c r="H20" s="4">
        <v>313832</v>
      </c>
      <c r="I20" s="2">
        <f t="shared" si="0"/>
        <v>2510342168</v>
      </c>
      <c r="J20" s="5" t="str">
        <f t="shared" si="1"/>
        <v>&gt;500</v>
      </c>
      <c r="K20">
        <f t="shared" si="2"/>
        <v>0</v>
      </c>
      <c r="L20" s="3">
        <f t="shared" si="3"/>
        <v>4</v>
      </c>
      <c r="M20">
        <f t="shared" si="4"/>
        <v>22.536464294249161</v>
      </c>
    </row>
    <row r="21" spans="1:13">
      <c r="A21" t="s">
        <v>547</v>
      </c>
      <c r="B21" t="s">
        <v>1358</v>
      </c>
      <c r="C21" t="s">
        <v>1367</v>
      </c>
      <c r="D21" s="2">
        <v>7499</v>
      </c>
      <c r="E21" s="1">
        <v>9499</v>
      </c>
      <c r="F21" s="3">
        <v>0.21</v>
      </c>
      <c r="G21" s="3">
        <v>4.0999999999999996</v>
      </c>
      <c r="H21" s="4">
        <v>313832</v>
      </c>
      <c r="I21" s="2">
        <f t="shared" si="0"/>
        <v>2981090168</v>
      </c>
      <c r="J21" s="5" t="str">
        <f t="shared" si="1"/>
        <v>&gt;500</v>
      </c>
      <c r="K21">
        <f t="shared" si="2"/>
        <v>0</v>
      </c>
      <c r="L21" s="3">
        <f t="shared" si="3"/>
        <v>4</v>
      </c>
      <c r="M21">
        <f t="shared" si="4"/>
        <v>22.536464294249161</v>
      </c>
    </row>
    <row r="22" spans="1:13">
      <c r="A22" t="s">
        <v>740</v>
      </c>
      <c r="B22" t="s">
        <v>1358</v>
      </c>
      <c r="C22" t="s">
        <v>1366</v>
      </c>
      <c r="D22" s="2">
        <v>1815</v>
      </c>
      <c r="E22" s="1">
        <v>3100</v>
      </c>
      <c r="F22" s="3">
        <v>0.41</v>
      </c>
      <c r="G22" s="3">
        <v>4.5</v>
      </c>
      <c r="H22" s="4">
        <v>92925</v>
      </c>
      <c r="I22" s="2">
        <f t="shared" si="0"/>
        <v>288067500</v>
      </c>
      <c r="J22" s="5" t="str">
        <f t="shared" si="1"/>
        <v>&gt;500</v>
      </c>
      <c r="K22">
        <f t="shared" si="2"/>
        <v>0</v>
      </c>
      <c r="L22" s="3">
        <f t="shared" si="3"/>
        <v>5</v>
      </c>
      <c r="M22">
        <f t="shared" si="4"/>
        <v>22.356617595051553</v>
      </c>
    </row>
    <row r="23" spans="1:13">
      <c r="A23" t="s">
        <v>695</v>
      </c>
      <c r="B23" t="s">
        <v>1358</v>
      </c>
      <c r="C23" t="s">
        <v>1367</v>
      </c>
      <c r="D23" s="2">
        <v>699</v>
      </c>
      <c r="E23">
        <v>999</v>
      </c>
      <c r="F23" s="3">
        <v>0.3</v>
      </c>
      <c r="G23" s="3">
        <v>4.0999999999999996</v>
      </c>
      <c r="H23" s="4">
        <v>273189</v>
      </c>
      <c r="I23" s="2">
        <f t="shared" si="0"/>
        <v>272915811</v>
      </c>
      <c r="J23" s="5" t="str">
        <f t="shared" si="1"/>
        <v>&gt;500</v>
      </c>
      <c r="K23">
        <f t="shared" si="2"/>
        <v>0</v>
      </c>
      <c r="L23" s="3">
        <f t="shared" si="3"/>
        <v>4</v>
      </c>
      <c r="M23">
        <f t="shared" si="4"/>
        <v>22.289505672380635</v>
      </c>
    </row>
    <row r="24" spans="1:13">
      <c r="A24" t="s">
        <v>920</v>
      </c>
      <c r="B24" t="s">
        <v>1358</v>
      </c>
      <c r="C24" t="s">
        <v>1370</v>
      </c>
      <c r="D24" s="2">
        <v>199</v>
      </c>
      <c r="E24">
        <v>495</v>
      </c>
      <c r="F24" s="3">
        <v>0.6</v>
      </c>
      <c r="G24" s="3">
        <v>4.0999999999999996</v>
      </c>
      <c r="H24" s="4">
        <v>270563</v>
      </c>
      <c r="I24" s="2">
        <f t="shared" si="0"/>
        <v>133928685</v>
      </c>
      <c r="J24" s="5" t="str">
        <f t="shared" si="1"/>
        <v>200-500</v>
      </c>
      <c r="K24">
        <f t="shared" si="2"/>
        <v>1</v>
      </c>
      <c r="L24" s="3">
        <f t="shared" si="3"/>
        <v>4</v>
      </c>
      <c r="M24">
        <f t="shared" si="4"/>
        <v>22.272307044614447</v>
      </c>
    </row>
    <row r="25" spans="1:13">
      <c r="A25" t="s">
        <v>398</v>
      </c>
      <c r="B25" t="s">
        <v>1358</v>
      </c>
      <c r="C25" t="s">
        <v>1367</v>
      </c>
      <c r="D25" s="2">
        <v>1149</v>
      </c>
      <c r="E25" s="1">
        <v>3999</v>
      </c>
      <c r="F25" s="3">
        <v>0.71</v>
      </c>
      <c r="G25" s="3">
        <v>4.3</v>
      </c>
      <c r="H25" s="4">
        <v>140036</v>
      </c>
      <c r="I25" s="2">
        <f t="shared" si="0"/>
        <v>560003964</v>
      </c>
      <c r="J25" s="5" t="str">
        <f t="shared" si="1"/>
        <v>&gt;500</v>
      </c>
      <c r="K25">
        <f t="shared" si="2"/>
        <v>1</v>
      </c>
      <c r="L25" s="3">
        <f t="shared" si="3"/>
        <v>4</v>
      </c>
      <c r="M25">
        <f t="shared" si="4"/>
        <v>22.128844032867161</v>
      </c>
    </row>
    <row r="26" spans="1:13">
      <c r="A26" t="s">
        <v>416</v>
      </c>
      <c r="B26" t="s">
        <v>1358</v>
      </c>
      <c r="C26" t="s">
        <v>1367</v>
      </c>
      <c r="D26" s="2">
        <v>599</v>
      </c>
      <c r="E26" s="1">
        <v>1899</v>
      </c>
      <c r="F26" s="3">
        <v>0.68</v>
      </c>
      <c r="G26" s="3">
        <v>4.3</v>
      </c>
      <c r="H26" s="4">
        <v>140036</v>
      </c>
      <c r="I26" s="2">
        <f t="shared" si="0"/>
        <v>265928364</v>
      </c>
      <c r="J26" s="5" t="str">
        <f t="shared" si="1"/>
        <v>&gt;500</v>
      </c>
      <c r="K26">
        <f t="shared" si="2"/>
        <v>1</v>
      </c>
      <c r="L26" s="3">
        <f t="shared" si="3"/>
        <v>4</v>
      </c>
      <c r="M26">
        <f t="shared" si="4"/>
        <v>22.128844032867161</v>
      </c>
    </row>
    <row r="27" spans="1:13">
      <c r="A27" t="s">
        <v>398</v>
      </c>
      <c r="B27" t="s">
        <v>1358</v>
      </c>
      <c r="C27" t="s">
        <v>1367</v>
      </c>
      <c r="D27" s="2">
        <v>1059</v>
      </c>
      <c r="E27" s="1">
        <v>3999</v>
      </c>
      <c r="F27" s="3">
        <v>0.74</v>
      </c>
      <c r="G27" s="3">
        <v>4.3</v>
      </c>
      <c r="H27" s="4">
        <v>140035</v>
      </c>
      <c r="I27" s="2">
        <f t="shared" si="0"/>
        <v>559999965</v>
      </c>
      <c r="J27" s="5" t="str">
        <f t="shared" si="1"/>
        <v>&gt;500</v>
      </c>
      <c r="K27">
        <f t="shared" si="2"/>
        <v>1</v>
      </c>
      <c r="L27" s="3">
        <f t="shared" si="3"/>
        <v>4</v>
      </c>
      <c r="M27">
        <f t="shared" si="4"/>
        <v>22.128830697299133</v>
      </c>
    </row>
    <row r="28" spans="1:13">
      <c r="A28" t="s">
        <v>149</v>
      </c>
      <c r="B28" t="s">
        <v>1358</v>
      </c>
      <c r="C28" t="s">
        <v>1366</v>
      </c>
      <c r="D28" s="2">
        <v>749</v>
      </c>
      <c r="E28" s="1">
        <v>1339</v>
      </c>
      <c r="F28" s="3">
        <v>0.44</v>
      </c>
      <c r="G28" s="3">
        <v>4.2</v>
      </c>
      <c r="H28" s="4">
        <v>179692</v>
      </c>
      <c r="I28" s="2">
        <f t="shared" si="0"/>
        <v>240607588</v>
      </c>
      <c r="J28" s="5" t="str">
        <f t="shared" si="1"/>
        <v>&gt;500</v>
      </c>
      <c r="K28">
        <f t="shared" si="2"/>
        <v>0</v>
      </c>
      <c r="L28" s="3">
        <f t="shared" si="3"/>
        <v>4</v>
      </c>
      <c r="M28">
        <f t="shared" si="4"/>
        <v>22.069030869286404</v>
      </c>
    </row>
    <row r="29" spans="1:13">
      <c r="A29" t="s">
        <v>14</v>
      </c>
      <c r="B29" t="s">
        <v>1358</v>
      </c>
      <c r="C29" t="s">
        <v>1366</v>
      </c>
      <c r="D29" s="2">
        <v>499</v>
      </c>
      <c r="E29">
        <v>999</v>
      </c>
      <c r="F29" s="3">
        <v>0.5</v>
      </c>
      <c r="G29" s="3">
        <v>4.2</v>
      </c>
      <c r="H29" s="4">
        <v>179691</v>
      </c>
      <c r="I29" s="2">
        <f t="shared" si="0"/>
        <v>179511309</v>
      </c>
      <c r="J29" s="5" t="str">
        <f t="shared" si="1"/>
        <v>&gt;500</v>
      </c>
      <c r="K29">
        <f t="shared" si="2"/>
        <v>1</v>
      </c>
      <c r="L29" s="3">
        <f t="shared" si="3"/>
        <v>4</v>
      </c>
      <c r="M29">
        <f t="shared" si="4"/>
        <v>22.069020718407405</v>
      </c>
    </row>
    <row r="30" spans="1:13">
      <c r="A30" t="s">
        <v>62</v>
      </c>
      <c r="B30" t="s">
        <v>1358</v>
      </c>
      <c r="C30" t="s">
        <v>1366</v>
      </c>
      <c r="D30" s="2">
        <v>649</v>
      </c>
      <c r="E30" s="1">
        <v>1399</v>
      </c>
      <c r="F30" s="3">
        <v>0.54</v>
      </c>
      <c r="G30" s="3">
        <v>4.2</v>
      </c>
      <c r="H30" s="4">
        <v>179691</v>
      </c>
      <c r="I30" s="2">
        <f t="shared" si="0"/>
        <v>251387709</v>
      </c>
      <c r="J30" s="5" t="str">
        <f t="shared" si="1"/>
        <v>&gt;500</v>
      </c>
      <c r="K30">
        <f t="shared" si="2"/>
        <v>1</v>
      </c>
      <c r="L30" s="3">
        <f t="shared" si="3"/>
        <v>4</v>
      </c>
      <c r="M30">
        <f t="shared" si="4"/>
        <v>22.069020718407405</v>
      </c>
    </row>
    <row r="31" spans="1:13">
      <c r="A31" t="s">
        <v>218</v>
      </c>
      <c r="B31" t="s">
        <v>1358</v>
      </c>
      <c r="C31" t="s">
        <v>1366</v>
      </c>
      <c r="D31" s="2">
        <v>299</v>
      </c>
      <c r="E31">
        <v>800</v>
      </c>
      <c r="F31" s="3">
        <v>0.63</v>
      </c>
      <c r="G31" s="3">
        <v>4.5</v>
      </c>
      <c r="H31" s="4">
        <v>74977</v>
      </c>
      <c r="I31" s="2">
        <f t="shared" si="0"/>
        <v>59981600</v>
      </c>
      <c r="J31" s="5" t="str">
        <f t="shared" si="1"/>
        <v>&gt;500</v>
      </c>
      <c r="K31">
        <f t="shared" si="2"/>
        <v>1</v>
      </c>
      <c r="L31" s="3">
        <f t="shared" si="3"/>
        <v>5</v>
      </c>
      <c r="M31">
        <f t="shared" si="4"/>
        <v>21.937202332450678</v>
      </c>
    </row>
    <row r="32" spans="1:13">
      <c r="A32" t="s">
        <v>36</v>
      </c>
      <c r="B32" t="s">
        <v>1358</v>
      </c>
      <c r="C32" t="s">
        <v>1366</v>
      </c>
      <c r="D32" s="2">
        <v>199</v>
      </c>
      <c r="E32">
        <v>750</v>
      </c>
      <c r="F32" s="3">
        <v>0.73</v>
      </c>
      <c r="G32" s="3">
        <v>4.5</v>
      </c>
      <c r="H32" s="4">
        <v>74976</v>
      </c>
      <c r="I32" s="2">
        <f t="shared" si="0"/>
        <v>56232000</v>
      </c>
      <c r="J32" s="5" t="str">
        <f t="shared" si="1"/>
        <v>&gt;500</v>
      </c>
      <c r="K32">
        <f t="shared" si="2"/>
        <v>1</v>
      </c>
      <c r="L32" s="3">
        <f t="shared" si="3"/>
        <v>5</v>
      </c>
      <c r="M32">
        <f t="shared" si="4"/>
        <v>21.937176266962119</v>
      </c>
    </row>
    <row r="33" spans="1:13">
      <c r="A33" t="s">
        <v>36</v>
      </c>
      <c r="B33" t="s">
        <v>1358</v>
      </c>
      <c r="C33" t="s">
        <v>1366</v>
      </c>
      <c r="D33" s="2">
        <v>199</v>
      </c>
      <c r="E33">
        <v>750</v>
      </c>
      <c r="F33" s="3">
        <v>0.73</v>
      </c>
      <c r="G33" s="3">
        <v>4.5</v>
      </c>
      <c r="H33" s="4">
        <v>74976</v>
      </c>
      <c r="I33" s="2">
        <f t="shared" si="0"/>
        <v>56232000</v>
      </c>
      <c r="J33" s="5" t="str">
        <f t="shared" si="1"/>
        <v>&gt;500</v>
      </c>
      <c r="K33">
        <f t="shared" si="2"/>
        <v>1</v>
      </c>
      <c r="L33" s="3">
        <f t="shared" si="3"/>
        <v>5</v>
      </c>
      <c r="M33">
        <f t="shared" si="4"/>
        <v>21.937176266962119</v>
      </c>
    </row>
    <row r="34" spans="1:13">
      <c r="A34" t="s">
        <v>645</v>
      </c>
      <c r="B34" t="s">
        <v>1358</v>
      </c>
      <c r="C34" t="s">
        <v>1366</v>
      </c>
      <c r="D34" s="2">
        <v>1469</v>
      </c>
      <c r="E34" s="1">
        <v>2499</v>
      </c>
      <c r="F34" s="3">
        <v>0.41</v>
      </c>
      <c r="G34" s="3">
        <v>4.2</v>
      </c>
      <c r="H34" s="4">
        <v>156638</v>
      </c>
      <c r="I34" s="2">
        <f t="shared" si="0"/>
        <v>391438362</v>
      </c>
      <c r="J34" s="5" t="str">
        <f t="shared" si="1"/>
        <v>&gt;500</v>
      </c>
      <c r="K34">
        <f t="shared" si="2"/>
        <v>0</v>
      </c>
      <c r="L34" s="3">
        <f t="shared" si="3"/>
        <v>4</v>
      </c>
      <c r="M34">
        <f t="shared" si="4"/>
        <v>21.818579587920567</v>
      </c>
    </row>
    <row r="35" spans="1:13">
      <c r="A35" t="s">
        <v>353</v>
      </c>
      <c r="B35" t="s">
        <v>1358</v>
      </c>
      <c r="C35" t="s">
        <v>1367</v>
      </c>
      <c r="D35" s="2">
        <v>599</v>
      </c>
      <c r="E35">
        <v>999</v>
      </c>
      <c r="F35" s="3">
        <v>0.4</v>
      </c>
      <c r="G35" s="3">
        <v>4.0999999999999996</v>
      </c>
      <c r="H35" s="4">
        <v>192590</v>
      </c>
      <c r="I35" s="2">
        <f t="shared" si="0"/>
        <v>192397410</v>
      </c>
      <c r="J35" s="5" t="str">
        <f t="shared" si="1"/>
        <v>&gt;500</v>
      </c>
      <c r="K35">
        <f t="shared" si="2"/>
        <v>0</v>
      </c>
      <c r="L35" s="3">
        <f t="shared" si="3"/>
        <v>4</v>
      </c>
      <c r="M35">
        <f t="shared" si="4"/>
        <v>21.667007551536646</v>
      </c>
    </row>
    <row r="36" spans="1:13">
      <c r="A36" t="s">
        <v>467</v>
      </c>
      <c r="B36" t="s">
        <v>1358</v>
      </c>
      <c r="C36" t="s">
        <v>1367</v>
      </c>
      <c r="D36" s="2">
        <v>599</v>
      </c>
      <c r="E36" s="1">
        <v>1299</v>
      </c>
      <c r="F36" s="3">
        <v>0.54</v>
      </c>
      <c r="G36" s="3">
        <v>4.0999999999999996</v>
      </c>
      <c r="H36" s="4">
        <v>192589</v>
      </c>
      <c r="I36" s="2">
        <f t="shared" si="0"/>
        <v>250173111</v>
      </c>
      <c r="J36" s="5" t="str">
        <f t="shared" si="1"/>
        <v>&gt;500</v>
      </c>
      <c r="K36">
        <f t="shared" si="2"/>
        <v>1</v>
      </c>
      <c r="L36" s="3">
        <f t="shared" si="3"/>
        <v>4</v>
      </c>
      <c r="M36">
        <f t="shared" si="4"/>
        <v>21.666998305974815</v>
      </c>
    </row>
    <row r="37" spans="1:13">
      <c r="A37" t="s">
        <v>353</v>
      </c>
      <c r="B37" t="s">
        <v>1358</v>
      </c>
      <c r="C37" t="s">
        <v>1367</v>
      </c>
      <c r="D37" s="2">
        <v>599</v>
      </c>
      <c r="E37">
        <v>999</v>
      </c>
      <c r="F37" s="3">
        <v>0.4</v>
      </c>
      <c r="G37" s="3">
        <v>4.0999999999999996</v>
      </c>
      <c r="H37" s="4">
        <v>192587</v>
      </c>
      <c r="I37" s="2">
        <f t="shared" si="0"/>
        <v>192394413</v>
      </c>
      <c r="J37" s="5" t="str">
        <f t="shared" si="1"/>
        <v>&gt;500</v>
      </c>
      <c r="K37">
        <f t="shared" si="2"/>
        <v>0</v>
      </c>
      <c r="L37" s="3">
        <f t="shared" si="3"/>
        <v>4</v>
      </c>
      <c r="M37">
        <f t="shared" si="4"/>
        <v>21.666979814707133</v>
      </c>
    </row>
    <row r="38" spans="1:13">
      <c r="A38" t="s">
        <v>197</v>
      </c>
      <c r="B38" t="s">
        <v>1358</v>
      </c>
      <c r="C38" t="s">
        <v>1366</v>
      </c>
      <c r="D38" s="2">
        <v>709</v>
      </c>
      <c r="E38" s="1">
        <v>1999</v>
      </c>
      <c r="F38" s="3">
        <v>0.65</v>
      </c>
      <c r="G38" s="3">
        <v>4.0999999999999996</v>
      </c>
      <c r="H38" s="4">
        <v>178817</v>
      </c>
      <c r="I38" s="2">
        <f t="shared" si="0"/>
        <v>357455183</v>
      </c>
      <c r="J38" s="5" t="str">
        <f t="shared" si="1"/>
        <v>&gt;500</v>
      </c>
      <c r="K38">
        <f t="shared" si="2"/>
        <v>1</v>
      </c>
      <c r="L38" s="3">
        <f t="shared" si="3"/>
        <v>4</v>
      </c>
      <c r="M38">
        <f t="shared" si="4"/>
        <v>21.534886056039333</v>
      </c>
    </row>
    <row r="39" spans="1:13">
      <c r="A39" t="s">
        <v>639</v>
      </c>
      <c r="B39" t="s">
        <v>1358</v>
      </c>
      <c r="C39" t="s">
        <v>1366</v>
      </c>
      <c r="D39" s="2">
        <v>599</v>
      </c>
      <c r="E39">
        <v>899</v>
      </c>
      <c r="F39" s="3">
        <v>0.33</v>
      </c>
      <c r="G39" s="3">
        <v>4.3</v>
      </c>
      <c r="H39" s="4">
        <v>95116</v>
      </c>
      <c r="I39" s="2">
        <f t="shared" si="0"/>
        <v>85509284</v>
      </c>
      <c r="J39" s="5" t="str">
        <f t="shared" si="1"/>
        <v>&gt;500</v>
      </c>
      <c r="K39">
        <f t="shared" si="2"/>
        <v>0</v>
      </c>
      <c r="L39" s="3">
        <f t="shared" si="3"/>
        <v>4</v>
      </c>
      <c r="M39">
        <f t="shared" si="4"/>
        <v>21.406510019775542</v>
      </c>
    </row>
    <row r="40" spans="1:13">
      <c r="A40" t="s">
        <v>724</v>
      </c>
      <c r="B40" t="s">
        <v>1358</v>
      </c>
      <c r="C40" t="s">
        <v>1366</v>
      </c>
      <c r="D40" s="2">
        <v>5599</v>
      </c>
      <c r="E40" s="1">
        <v>7350</v>
      </c>
      <c r="F40" s="3">
        <v>0.24</v>
      </c>
      <c r="G40" s="3">
        <v>4.4000000000000004</v>
      </c>
      <c r="H40" s="4">
        <v>73005</v>
      </c>
      <c r="I40" s="2">
        <f t="shared" si="0"/>
        <v>536586750</v>
      </c>
      <c r="J40" s="5" t="str">
        <f t="shared" si="1"/>
        <v>&gt;500</v>
      </c>
      <c r="K40">
        <f t="shared" si="2"/>
        <v>0</v>
      </c>
      <c r="L40" s="3">
        <f t="shared" si="3"/>
        <v>4</v>
      </c>
      <c r="M40">
        <f t="shared" si="4"/>
        <v>21.398777637998066</v>
      </c>
    </row>
    <row r="41" spans="1:13">
      <c r="A41" t="s">
        <v>672</v>
      </c>
      <c r="B41" t="s">
        <v>1358</v>
      </c>
      <c r="C41" t="s">
        <v>1366</v>
      </c>
      <c r="D41" s="2">
        <v>1149</v>
      </c>
      <c r="E41" s="1">
        <v>1699</v>
      </c>
      <c r="F41" s="3">
        <v>0.32</v>
      </c>
      <c r="G41" s="3">
        <v>4.2</v>
      </c>
      <c r="H41" s="4">
        <v>122478</v>
      </c>
      <c r="I41" s="2">
        <f t="shared" si="0"/>
        <v>208090122</v>
      </c>
      <c r="J41" s="5" t="str">
        <f t="shared" si="1"/>
        <v>&gt;500</v>
      </c>
      <c r="K41">
        <f t="shared" si="2"/>
        <v>0</v>
      </c>
      <c r="L41" s="3">
        <f t="shared" si="3"/>
        <v>4</v>
      </c>
      <c r="M41">
        <f t="shared" si="4"/>
        <v>21.36985885371011</v>
      </c>
    </row>
    <row r="42" spans="1:13">
      <c r="A42" t="s">
        <v>433</v>
      </c>
      <c r="B42" t="s">
        <v>1358</v>
      </c>
      <c r="C42" t="s">
        <v>1367</v>
      </c>
      <c r="D42" s="2">
        <v>599</v>
      </c>
      <c r="E42" s="1">
        <v>1490</v>
      </c>
      <c r="F42" s="3">
        <v>0.6</v>
      </c>
      <c r="G42" s="3">
        <v>4.0999999999999996</v>
      </c>
      <c r="H42" s="4">
        <v>161679</v>
      </c>
      <c r="I42" s="2">
        <f t="shared" si="0"/>
        <v>240901710</v>
      </c>
      <c r="J42" s="5" t="str">
        <f t="shared" si="1"/>
        <v>&gt;500</v>
      </c>
      <c r="K42">
        <f t="shared" si="2"/>
        <v>1</v>
      </c>
      <c r="L42" s="3">
        <f t="shared" si="3"/>
        <v>4</v>
      </c>
      <c r="M42">
        <f t="shared" si="4"/>
        <v>21.355490832079713</v>
      </c>
    </row>
    <row r="43" spans="1:13">
      <c r="A43" t="s">
        <v>599</v>
      </c>
      <c r="B43" t="s">
        <v>1358</v>
      </c>
      <c r="C43" t="s">
        <v>1367</v>
      </c>
      <c r="D43" s="2">
        <v>455</v>
      </c>
      <c r="E43" s="1">
        <v>1490</v>
      </c>
      <c r="F43" s="3">
        <v>0.69</v>
      </c>
      <c r="G43" s="3">
        <v>4.0999999999999996</v>
      </c>
      <c r="H43" s="4">
        <v>161677</v>
      </c>
      <c r="I43" s="2">
        <f t="shared" si="0"/>
        <v>240898730</v>
      </c>
      <c r="J43" s="5" t="str">
        <f t="shared" si="1"/>
        <v>&gt;500</v>
      </c>
      <c r="K43">
        <f t="shared" si="2"/>
        <v>1</v>
      </c>
      <c r="L43" s="3">
        <f t="shared" si="3"/>
        <v>4</v>
      </c>
      <c r="M43">
        <f t="shared" si="4"/>
        <v>21.355468805627599</v>
      </c>
    </row>
    <row r="44" spans="1:13">
      <c r="A44" t="s">
        <v>671</v>
      </c>
      <c r="B44" t="s">
        <v>1358</v>
      </c>
      <c r="C44" t="s">
        <v>1366</v>
      </c>
      <c r="D44" s="2">
        <v>699</v>
      </c>
      <c r="E44">
        <v>995</v>
      </c>
      <c r="F44" s="3">
        <v>0.3</v>
      </c>
      <c r="G44" s="3">
        <v>4.5</v>
      </c>
      <c r="H44" s="4">
        <v>54405</v>
      </c>
      <c r="I44" s="2">
        <f t="shared" si="0"/>
        <v>54132975</v>
      </c>
      <c r="J44" s="5" t="str">
        <f t="shared" si="1"/>
        <v>&gt;500</v>
      </c>
      <c r="K44">
        <f t="shared" si="2"/>
        <v>0</v>
      </c>
      <c r="L44" s="3">
        <f t="shared" si="3"/>
        <v>5</v>
      </c>
      <c r="M44">
        <f t="shared" si="4"/>
        <v>21.310410587325766</v>
      </c>
    </row>
    <row r="45" spans="1:13">
      <c r="A45" t="s">
        <v>719</v>
      </c>
      <c r="B45" t="s">
        <v>1358</v>
      </c>
      <c r="C45" t="s">
        <v>1367</v>
      </c>
      <c r="D45" s="2">
        <v>449</v>
      </c>
      <c r="E45">
        <v>800</v>
      </c>
      <c r="F45" s="3">
        <v>0.44</v>
      </c>
      <c r="G45" s="3">
        <v>4.4000000000000004</v>
      </c>
      <c r="H45" s="4">
        <v>69585</v>
      </c>
      <c r="I45" s="2">
        <f t="shared" si="0"/>
        <v>55668000</v>
      </c>
      <c r="J45" s="5" t="str">
        <f t="shared" si="1"/>
        <v>&gt;500</v>
      </c>
      <c r="K45">
        <f t="shared" si="2"/>
        <v>0</v>
      </c>
      <c r="L45" s="3">
        <f t="shared" si="3"/>
        <v>4</v>
      </c>
      <c r="M45">
        <f t="shared" si="4"/>
        <v>21.307096240046889</v>
      </c>
    </row>
    <row r="46" spans="1:13">
      <c r="A46" t="s">
        <v>135</v>
      </c>
      <c r="B46" t="s">
        <v>1358</v>
      </c>
      <c r="C46" t="s">
        <v>1367</v>
      </c>
      <c r="D46" s="2">
        <v>489</v>
      </c>
      <c r="E46" s="1">
        <v>1200</v>
      </c>
      <c r="F46" s="3">
        <v>0.59</v>
      </c>
      <c r="G46" s="3">
        <v>4.4000000000000004</v>
      </c>
      <c r="H46" s="4">
        <v>69538</v>
      </c>
      <c r="I46" s="2">
        <f t="shared" si="0"/>
        <v>83445600</v>
      </c>
      <c r="J46" s="5" t="str">
        <f t="shared" si="1"/>
        <v>&gt;500</v>
      </c>
      <c r="K46">
        <f t="shared" si="2"/>
        <v>1</v>
      </c>
      <c r="L46" s="3">
        <f t="shared" si="3"/>
        <v>4</v>
      </c>
      <c r="M46">
        <f t="shared" si="4"/>
        <v>21.305805140643127</v>
      </c>
    </row>
    <row r="47" spans="1:13">
      <c r="A47" t="s">
        <v>349</v>
      </c>
      <c r="B47" t="s">
        <v>1358</v>
      </c>
      <c r="C47" t="s">
        <v>1367</v>
      </c>
      <c r="D47" s="2">
        <v>569</v>
      </c>
      <c r="E47" s="1">
        <v>1000</v>
      </c>
      <c r="F47" s="3">
        <v>0.43</v>
      </c>
      <c r="G47" s="3">
        <v>4.4000000000000004</v>
      </c>
      <c r="H47" s="4">
        <v>67262</v>
      </c>
      <c r="I47" s="2">
        <f t="shared" si="0"/>
        <v>67262000</v>
      </c>
      <c r="J47" s="5" t="str">
        <f t="shared" si="1"/>
        <v>&gt;500</v>
      </c>
      <c r="K47">
        <f t="shared" si="2"/>
        <v>0</v>
      </c>
      <c r="L47" s="3">
        <f t="shared" si="3"/>
        <v>4</v>
      </c>
      <c r="M47">
        <f t="shared" si="4"/>
        <v>21.242215426950064</v>
      </c>
    </row>
    <row r="48" spans="1:13">
      <c r="A48" t="s">
        <v>493</v>
      </c>
      <c r="B48" t="s">
        <v>1358</v>
      </c>
      <c r="C48" t="s">
        <v>1367</v>
      </c>
      <c r="D48" s="2">
        <v>1989</v>
      </c>
      <c r="E48" s="1">
        <v>3500</v>
      </c>
      <c r="F48" s="3">
        <v>0.43</v>
      </c>
      <c r="G48" s="3">
        <v>4.4000000000000004</v>
      </c>
      <c r="H48" s="4">
        <v>67260</v>
      </c>
      <c r="I48" s="2">
        <f t="shared" si="0"/>
        <v>235410000</v>
      </c>
      <c r="J48" s="5" t="str">
        <f t="shared" si="1"/>
        <v>&gt;500</v>
      </c>
      <c r="K48">
        <f t="shared" si="2"/>
        <v>0</v>
      </c>
      <c r="L48" s="3">
        <f t="shared" si="3"/>
        <v>4</v>
      </c>
      <c r="M48">
        <f t="shared" si="4"/>
        <v>21.242158607476348</v>
      </c>
    </row>
    <row r="49" spans="1:13">
      <c r="A49" t="s">
        <v>521</v>
      </c>
      <c r="B49" t="s">
        <v>1358</v>
      </c>
      <c r="C49" t="s">
        <v>1367</v>
      </c>
      <c r="D49" s="2">
        <v>649</v>
      </c>
      <c r="E49" s="1">
        <v>2400</v>
      </c>
      <c r="F49" s="3">
        <v>0.73</v>
      </c>
      <c r="G49" s="3">
        <v>4.4000000000000004</v>
      </c>
      <c r="H49" s="4">
        <v>67260</v>
      </c>
      <c r="I49" s="2">
        <f t="shared" si="0"/>
        <v>161424000</v>
      </c>
      <c r="J49" s="5" t="str">
        <f t="shared" si="1"/>
        <v>&gt;500</v>
      </c>
      <c r="K49">
        <f t="shared" si="2"/>
        <v>1</v>
      </c>
      <c r="L49" s="3">
        <f t="shared" si="3"/>
        <v>4</v>
      </c>
      <c r="M49">
        <f t="shared" si="4"/>
        <v>21.242158607476348</v>
      </c>
    </row>
    <row r="50" spans="1:13">
      <c r="A50" t="s">
        <v>349</v>
      </c>
      <c r="B50" t="s">
        <v>1358</v>
      </c>
      <c r="C50" t="s">
        <v>1367</v>
      </c>
      <c r="D50" s="2">
        <v>569</v>
      </c>
      <c r="E50" s="1">
        <v>1000</v>
      </c>
      <c r="F50" s="3">
        <v>0.43</v>
      </c>
      <c r="G50" s="3">
        <v>4.4000000000000004</v>
      </c>
      <c r="H50" s="4">
        <v>67259</v>
      </c>
      <c r="I50" s="2">
        <f t="shared" si="0"/>
        <v>67259000</v>
      </c>
      <c r="J50" s="5" t="str">
        <f t="shared" si="1"/>
        <v>&gt;500</v>
      </c>
      <c r="K50">
        <f t="shared" si="2"/>
        <v>0</v>
      </c>
      <c r="L50" s="3">
        <f t="shared" si="3"/>
        <v>4</v>
      </c>
      <c r="M50">
        <f t="shared" si="4"/>
        <v>21.242130197105915</v>
      </c>
    </row>
    <row r="51" spans="1:13">
      <c r="A51" t="s">
        <v>359</v>
      </c>
      <c r="B51" t="s">
        <v>1358</v>
      </c>
      <c r="C51" t="s">
        <v>1367</v>
      </c>
      <c r="D51" s="2">
        <v>959</v>
      </c>
      <c r="E51" s="1">
        <v>1800</v>
      </c>
      <c r="F51" s="3">
        <v>0.47</v>
      </c>
      <c r="G51" s="3">
        <v>4.4000000000000004</v>
      </c>
      <c r="H51" s="4">
        <v>67259</v>
      </c>
      <c r="I51" s="2">
        <f t="shared" si="0"/>
        <v>121066200</v>
      </c>
      <c r="J51" s="5" t="str">
        <f t="shared" si="1"/>
        <v>&gt;500</v>
      </c>
      <c r="K51">
        <f t="shared" si="2"/>
        <v>0</v>
      </c>
      <c r="L51" s="3">
        <f t="shared" si="3"/>
        <v>4</v>
      </c>
      <c r="M51">
        <f t="shared" si="4"/>
        <v>21.242130197105915</v>
      </c>
    </row>
    <row r="52" spans="1:13">
      <c r="A52" t="s">
        <v>368</v>
      </c>
      <c r="B52" t="s">
        <v>1358</v>
      </c>
      <c r="C52" t="s">
        <v>1367</v>
      </c>
      <c r="D52" s="2">
        <v>369</v>
      </c>
      <c r="E52">
        <v>700</v>
      </c>
      <c r="F52" s="3">
        <v>0.47</v>
      </c>
      <c r="G52" s="3">
        <v>4.4000000000000004</v>
      </c>
      <c r="H52" s="4">
        <v>67259</v>
      </c>
      <c r="I52" s="2">
        <f t="shared" si="0"/>
        <v>47081300</v>
      </c>
      <c r="J52" s="5" t="str">
        <f t="shared" si="1"/>
        <v>&gt;500</v>
      </c>
      <c r="K52">
        <f t="shared" si="2"/>
        <v>0</v>
      </c>
      <c r="L52" s="3">
        <f t="shared" si="3"/>
        <v>4</v>
      </c>
      <c r="M52">
        <f t="shared" si="4"/>
        <v>21.242130197105915</v>
      </c>
    </row>
    <row r="53" spans="1:13">
      <c r="A53" t="s">
        <v>589</v>
      </c>
      <c r="B53" t="s">
        <v>1358</v>
      </c>
      <c r="C53" t="s">
        <v>1366</v>
      </c>
      <c r="D53" s="2">
        <v>4098</v>
      </c>
      <c r="E53" s="1">
        <v>4999</v>
      </c>
      <c r="F53" s="3">
        <v>0.18</v>
      </c>
      <c r="G53" s="3">
        <v>4.5</v>
      </c>
      <c r="H53" s="4">
        <v>50810</v>
      </c>
      <c r="I53" s="2">
        <f t="shared" si="0"/>
        <v>253999190</v>
      </c>
      <c r="J53" s="5" t="str">
        <f t="shared" si="1"/>
        <v>&gt;500</v>
      </c>
      <c r="K53">
        <f t="shared" si="2"/>
        <v>0</v>
      </c>
      <c r="L53" s="3">
        <f t="shared" si="3"/>
        <v>5</v>
      </c>
      <c r="M53">
        <f t="shared" si="4"/>
        <v>21.176809840114185</v>
      </c>
    </row>
    <row r="54" spans="1:13">
      <c r="A54" t="s">
        <v>745</v>
      </c>
      <c r="B54" t="s">
        <v>1358</v>
      </c>
      <c r="C54" t="s">
        <v>1366</v>
      </c>
      <c r="D54" s="2">
        <v>5799</v>
      </c>
      <c r="E54" s="1">
        <v>7999</v>
      </c>
      <c r="F54" s="3">
        <v>0.28000000000000003</v>
      </c>
      <c r="G54" s="3">
        <v>4.5</v>
      </c>
      <c r="H54" s="4">
        <v>50273</v>
      </c>
      <c r="I54" s="2">
        <f t="shared" si="0"/>
        <v>402133727</v>
      </c>
      <c r="J54" s="5" t="str">
        <f t="shared" si="1"/>
        <v>&gt;500</v>
      </c>
      <c r="K54">
        <f t="shared" si="2"/>
        <v>0</v>
      </c>
      <c r="L54" s="3">
        <f t="shared" si="3"/>
        <v>5</v>
      </c>
      <c r="M54">
        <f t="shared" si="4"/>
        <v>21.156045483619398</v>
      </c>
    </row>
    <row r="55" spans="1:13">
      <c r="A55" t="s">
        <v>699</v>
      </c>
      <c r="B55" t="s">
        <v>1358</v>
      </c>
      <c r="C55" t="s">
        <v>1366</v>
      </c>
      <c r="D55" s="2">
        <v>729</v>
      </c>
      <c r="E55" s="1">
        <v>1650</v>
      </c>
      <c r="F55" s="3">
        <v>0.56000000000000005</v>
      </c>
      <c r="G55" s="3">
        <v>4.3</v>
      </c>
      <c r="H55" s="4">
        <v>82356</v>
      </c>
      <c r="I55" s="2">
        <f t="shared" si="0"/>
        <v>135887400</v>
      </c>
      <c r="J55" s="5" t="str">
        <f t="shared" si="1"/>
        <v>&gt;500</v>
      </c>
      <c r="K55">
        <f t="shared" si="2"/>
        <v>1</v>
      </c>
      <c r="L55" s="3">
        <f t="shared" si="3"/>
        <v>4</v>
      </c>
      <c r="M55">
        <f t="shared" si="4"/>
        <v>21.137512228630932</v>
      </c>
    </row>
    <row r="56" spans="1:13">
      <c r="A56" t="s">
        <v>570</v>
      </c>
      <c r="B56" t="s">
        <v>1358</v>
      </c>
      <c r="C56" t="s">
        <v>1367</v>
      </c>
      <c r="D56" s="2">
        <v>1399</v>
      </c>
      <c r="E56" s="1">
        <v>3990</v>
      </c>
      <c r="F56" s="3">
        <v>0.65</v>
      </c>
      <c r="G56" s="3">
        <v>4.0999999999999996</v>
      </c>
      <c r="H56" s="4">
        <v>141841</v>
      </c>
      <c r="I56" s="2">
        <f t="shared" si="0"/>
        <v>565945590</v>
      </c>
      <c r="J56" s="5" t="str">
        <f t="shared" si="1"/>
        <v>&gt;500</v>
      </c>
      <c r="K56">
        <f t="shared" si="2"/>
        <v>1</v>
      </c>
      <c r="L56" s="3">
        <f t="shared" si="3"/>
        <v>4</v>
      </c>
      <c r="M56">
        <f t="shared" si="4"/>
        <v>21.122399869720724</v>
      </c>
    </row>
    <row r="57" spans="1:13">
      <c r="A57" t="s">
        <v>566</v>
      </c>
      <c r="B57" t="s">
        <v>1358</v>
      </c>
      <c r="C57" t="s">
        <v>1366</v>
      </c>
      <c r="D57" s="2">
        <v>599</v>
      </c>
      <c r="E57">
        <v>895</v>
      </c>
      <c r="F57" s="3">
        <v>0.33</v>
      </c>
      <c r="G57" s="3">
        <v>4.4000000000000004</v>
      </c>
      <c r="H57" s="4">
        <v>61314</v>
      </c>
      <c r="I57" s="2">
        <f t="shared" si="0"/>
        <v>54876030</v>
      </c>
      <c r="J57" s="5" t="str">
        <f t="shared" si="1"/>
        <v>&gt;500</v>
      </c>
      <c r="K57">
        <f t="shared" si="2"/>
        <v>0</v>
      </c>
      <c r="L57" s="3">
        <f t="shared" si="3"/>
        <v>4</v>
      </c>
      <c r="M57">
        <f t="shared" si="4"/>
        <v>21.065293623434567</v>
      </c>
    </row>
    <row r="58" spans="1:13">
      <c r="A58" t="s">
        <v>9</v>
      </c>
      <c r="B58" t="s">
        <v>1358</v>
      </c>
      <c r="C58" t="s">
        <v>1366</v>
      </c>
      <c r="D58" s="2">
        <v>329</v>
      </c>
      <c r="E58">
        <v>699</v>
      </c>
      <c r="F58" s="3">
        <v>0.53</v>
      </c>
      <c r="G58" s="3">
        <v>4.2</v>
      </c>
      <c r="H58" s="4">
        <v>94364</v>
      </c>
      <c r="I58" s="2">
        <f t="shared" si="0"/>
        <v>65960436</v>
      </c>
      <c r="J58" s="5" t="str">
        <f t="shared" si="1"/>
        <v>&gt;500</v>
      </c>
      <c r="K58">
        <f t="shared" si="2"/>
        <v>1</v>
      </c>
      <c r="L58" s="3">
        <f t="shared" si="3"/>
        <v>4</v>
      </c>
      <c r="M58">
        <f t="shared" si="4"/>
        <v>20.894205965810887</v>
      </c>
    </row>
    <row r="59" spans="1:13">
      <c r="A59" t="s">
        <v>17</v>
      </c>
      <c r="B59" t="s">
        <v>1358</v>
      </c>
      <c r="C59" t="s">
        <v>1366</v>
      </c>
      <c r="D59" s="2">
        <v>299</v>
      </c>
      <c r="E59">
        <v>799</v>
      </c>
      <c r="F59" s="3">
        <v>0.63</v>
      </c>
      <c r="G59" s="3">
        <v>4.2</v>
      </c>
      <c r="H59" s="4">
        <v>94364</v>
      </c>
      <c r="I59" s="2">
        <f t="shared" si="0"/>
        <v>75396836</v>
      </c>
      <c r="J59" s="5" t="str">
        <f t="shared" si="1"/>
        <v>&gt;500</v>
      </c>
      <c r="K59">
        <f t="shared" si="2"/>
        <v>1</v>
      </c>
      <c r="L59" s="3">
        <f t="shared" si="3"/>
        <v>4</v>
      </c>
      <c r="M59">
        <f t="shared" si="4"/>
        <v>20.894205965810887</v>
      </c>
    </row>
    <row r="60" spans="1:13">
      <c r="A60" t="s">
        <v>9</v>
      </c>
      <c r="B60" t="s">
        <v>1358</v>
      </c>
      <c r="C60" t="s">
        <v>1366</v>
      </c>
      <c r="D60" s="2">
        <v>329</v>
      </c>
      <c r="E60">
        <v>699</v>
      </c>
      <c r="F60" s="3">
        <v>0.53</v>
      </c>
      <c r="G60" s="3">
        <v>4.2</v>
      </c>
      <c r="H60" s="4">
        <v>94364</v>
      </c>
      <c r="I60" s="2">
        <f t="shared" si="0"/>
        <v>65960436</v>
      </c>
      <c r="J60" s="5" t="str">
        <f t="shared" si="1"/>
        <v>&gt;500</v>
      </c>
      <c r="K60">
        <f t="shared" si="2"/>
        <v>1</v>
      </c>
      <c r="L60" s="3">
        <f t="shared" si="3"/>
        <v>4</v>
      </c>
      <c r="M60">
        <f t="shared" si="4"/>
        <v>20.894205965810887</v>
      </c>
    </row>
    <row r="61" spans="1:13">
      <c r="A61" t="s">
        <v>9</v>
      </c>
      <c r="B61" t="s">
        <v>1358</v>
      </c>
      <c r="C61" t="s">
        <v>1366</v>
      </c>
      <c r="D61" s="2">
        <v>329</v>
      </c>
      <c r="E61">
        <v>699</v>
      </c>
      <c r="F61" s="3">
        <v>0.53</v>
      </c>
      <c r="G61" s="3">
        <v>4.2</v>
      </c>
      <c r="H61" s="4">
        <v>94363</v>
      </c>
      <c r="I61" s="2">
        <f t="shared" si="0"/>
        <v>65959737</v>
      </c>
      <c r="J61" s="5" t="str">
        <f t="shared" si="1"/>
        <v>&gt;500</v>
      </c>
      <c r="K61">
        <f t="shared" si="2"/>
        <v>1</v>
      </c>
      <c r="L61" s="3">
        <f t="shared" si="3"/>
        <v>4</v>
      </c>
      <c r="M61">
        <f t="shared" si="4"/>
        <v>20.894186636117791</v>
      </c>
    </row>
    <row r="62" spans="1:13">
      <c r="A62" t="s">
        <v>17</v>
      </c>
      <c r="B62" t="s">
        <v>1358</v>
      </c>
      <c r="C62" t="s">
        <v>1366</v>
      </c>
      <c r="D62" s="2">
        <v>299</v>
      </c>
      <c r="E62">
        <v>799</v>
      </c>
      <c r="F62" s="3">
        <v>0.63</v>
      </c>
      <c r="G62" s="3">
        <v>4.2</v>
      </c>
      <c r="H62" s="4">
        <v>94363</v>
      </c>
      <c r="I62" s="2">
        <f t="shared" si="0"/>
        <v>75396037</v>
      </c>
      <c r="J62" s="5" t="str">
        <f t="shared" si="1"/>
        <v>&gt;500</v>
      </c>
      <c r="K62">
        <f t="shared" si="2"/>
        <v>1</v>
      </c>
      <c r="L62" s="3">
        <f t="shared" si="3"/>
        <v>4</v>
      </c>
      <c r="M62">
        <f t="shared" si="4"/>
        <v>20.894186636117791</v>
      </c>
    </row>
    <row r="63" spans="1:13">
      <c r="A63" t="s">
        <v>98</v>
      </c>
      <c r="B63" t="s">
        <v>1358</v>
      </c>
      <c r="C63" t="s">
        <v>1366</v>
      </c>
      <c r="D63" s="2">
        <v>299</v>
      </c>
      <c r="E63">
        <v>699</v>
      </c>
      <c r="F63" s="3">
        <v>0.56999999999999995</v>
      </c>
      <c r="G63" s="3">
        <v>4.2</v>
      </c>
      <c r="H63" s="4">
        <v>94363</v>
      </c>
      <c r="I63" s="2">
        <f t="shared" si="0"/>
        <v>65959737</v>
      </c>
      <c r="J63" s="5" t="str">
        <f t="shared" si="1"/>
        <v>&gt;500</v>
      </c>
      <c r="K63">
        <f t="shared" si="2"/>
        <v>1</v>
      </c>
      <c r="L63" s="3">
        <f t="shared" si="3"/>
        <v>4</v>
      </c>
      <c r="M63">
        <f t="shared" si="4"/>
        <v>20.894186636117791</v>
      </c>
    </row>
    <row r="64" spans="1:13">
      <c r="A64" t="s">
        <v>264</v>
      </c>
      <c r="B64" t="s">
        <v>1358</v>
      </c>
      <c r="C64" t="s">
        <v>1366</v>
      </c>
      <c r="D64" s="2">
        <v>299</v>
      </c>
      <c r="E64">
        <v>799</v>
      </c>
      <c r="F64" s="3">
        <v>0.63</v>
      </c>
      <c r="G64" s="3">
        <v>4.2</v>
      </c>
      <c r="H64" s="4">
        <v>94363</v>
      </c>
      <c r="I64" s="2">
        <f t="shared" si="0"/>
        <v>75396037</v>
      </c>
      <c r="J64" s="5" t="str">
        <f t="shared" si="1"/>
        <v>&gt;500</v>
      </c>
      <c r="K64">
        <f t="shared" si="2"/>
        <v>1</v>
      </c>
      <c r="L64" s="3">
        <f t="shared" si="3"/>
        <v>4</v>
      </c>
      <c r="M64">
        <f t="shared" si="4"/>
        <v>20.894186636117791</v>
      </c>
    </row>
    <row r="65" spans="1:13">
      <c r="A65" t="s">
        <v>660</v>
      </c>
      <c r="B65" t="s">
        <v>1358</v>
      </c>
      <c r="C65" t="s">
        <v>1367</v>
      </c>
      <c r="D65" s="2">
        <v>2499</v>
      </c>
      <c r="E65" s="1">
        <v>3299</v>
      </c>
      <c r="F65" s="3">
        <v>0.24</v>
      </c>
      <c r="G65" s="3">
        <v>4.2</v>
      </c>
      <c r="H65" s="4">
        <v>93112</v>
      </c>
      <c r="I65" s="2">
        <f t="shared" si="0"/>
        <v>307176488</v>
      </c>
      <c r="J65" s="5" t="str">
        <f t="shared" si="1"/>
        <v>&gt;500</v>
      </c>
      <c r="K65">
        <f t="shared" si="2"/>
        <v>0</v>
      </c>
      <c r="L65" s="3">
        <f t="shared" si="3"/>
        <v>4</v>
      </c>
      <c r="M65">
        <f t="shared" si="4"/>
        <v>20.869843341360333</v>
      </c>
    </row>
    <row r="66" spans="1:13">
      <c r="A66" t="s">
        <v>55</v>
      </c>
      <c r="B66" t="s">
        <v>1358</v>
      </c>
      <c r="C66" t="s">
        <v>1366</v>
      </c>
      <c r="D66" s="2">
        <v>199</v>
      </c>
      <c r="E66">
        <v>395</v>
      </c>
      <c r="F66" s="3">
        <v>0.5</v>
      </c>
      <c r="G66" s="3">
        <v>4.2</v>
      </c>
      <c r="H66" s="4">
        <v>92595</v>
      </c>
      <c r="I66" s="2">
        <f t="shared" ref="I66:I129" si="5">E66*H66</f>
        <v>36575025</v>
      </c>
      <c r="J66" s="5" t="str">
        <f t="shared" ref="J66:J129" si="6">IF(E66&lt;200,"&lt;200",IF(E66&lt;=500,"200-500","&gt;500"))</f>
        <v>200-500</v>
      </c>
      <c r="K66">
        <f t="shared" ref="K66:K129" si="7">IF(F66&gt;=0.5,1,0)</f>
        <v>1</v>
      </c>
      <c r="L66" s="3">
        <f t="shared" ref="L66:L129" si="8">ROUND(G66,0)</f>
        <v>4</v>
      </c>
      <c r="M66">
        <f t="shared" ref="M66:M129" si="9">G66*LOG10(H66+1)</f>
        <v>20.859687350274871</v>
      </c>
    </row>
    <row r="67" spans="1:13">
      <c r="A67" t="s">
        <v>57</v>
      </c>
      <c r="B67" t="s">
        <v>1358</v>
      </c>
      <c r="C67" t="s">
        <v>1366</v>
      </c>
      <c r="D67" s="2">
        <v>179</v>
      </c>
      <c r="E67">
        <v>500</v>
      </c>
      <c r="F67" s="3">
        <v>0.64</v>
      </c>
      <c r="G67" s="3">
        <v>4.2</v>
      </c>
      <c r="H67" s="4">
        <v>92595</v>
      </c>
      <c r="I67" s="2">
        <f t="shared" si="5"/>
        <v>46297500</v>
      </c>
      <c r="J67" s="5" t="str">
        <f t="shared" si="6"/>
        <v>200-500</v>
      </c>
      <c r="K67">
        <f t="shared" si="7"/>
        <v>1</v>
      </c>
      <c r="L67" s="3">
        <f t="shared" si="8"/>
        <v>4</v>
      </c>
      <c r="M67">
        <f t="shared" si="9"/>
        <v>20.859687350274871</v>
      </c>
    </row>
    <row r="68" spans="1:13">
      <c r="A68" t="s">
        <v>55</v>
      </c>
      <c r="B68" t="s">
        <v>1358</v>
      </c>
      <c r="C68" t="s">
        <v>1366</v>
      </c>
      <c r="D68" s="2">
        <v>199</v>
      </c>
      <c r="E68">
        <v>395</v>
      </c>
      <c r="F68" s="3">
        <v>0.5</v>
      </c>
      <c r="G68" s="3">
        <v>4.2</v>
      </c>
      <c r="H68" s="4">
        <v>92595</v>
      </c>
      <c r="I68" s="2">
        <f t="shared" si="5"/>
        <v>36575025</v>
      </c>
      <c r="J68" s="5" t="str">
        <f t="shared" si="6"/>
        <v>200-500</v>
      </c>
      <c r="K68">
        <f t="shared" si="7"/>
        <v>1</v>
      </c>
      <c r="L68" s="3">
        <f t="shared" si="8"/>
        <v>4</v>
      </c>
      <c r="M68">
        <f t="shared" si="9"/>
        <v>20.859687350274871</v>
      </c>
    </row>
    <row r="69" spans="1:13">
      <c r="A69" t="s">
        <v>910</v>
      </c>
      <c r="B69" t="s">
        <v>1358</v>
      </c>
      <c r="C69" t="s">
        <v>1367</v>
      </c>
      <c r="D69" s="2">
        <v>849</v>
      </c>
      <c r="E69" s="1">
        <v>2490</v>
      </c>
      <c r="F69" s="3">
        <v>0.66</v>
      </c>
      <c r="G69" s="3">
        <v>4.2</v>
      </c>
      <c r="H69" s="4">
        <v>91188</v>
      </c>
      <c r="I69" s="2">
        <f t="shared" si="5"/>
        <v>227058120</v>
      </c>
      <c r="J69" s="5" t="str">
        <f t="shared" si="6"/>
        <v>&gt;500</v>
      </c>
      <c r="K69">
        <f t="shared" si="7"/>
        <v>1</v>
      </c>
      <c r="L69" s="3">
        <f t="shared" si="8"/>
        <v>4</v>
      </c>
      <c r="M69">
        <f t="shared" si="9"/>
        <v>20.83175830326898</v>
      </c>
    </row>
    <row r="70" spans="1:13">
      <c r="A70" t="s">
        <v>620</v>
      </c>
      <c r="B70" t="s">
        <v>1358</v>
      </c>
      <c r="C70" t="s">
        <v>1367</v>
      </c>
      <c r="D70" s="2">
        <v>429</v>
      </c>
      <c r="E70">
        <v>599</v>
      </c>
      <c r="F70" s="3">
        <v>0.28000000000000003</v>
      </c>
      <c r="G70" s="3">
        <v>4.0999999999999996</v>
      </c>
      <c r="H70" s="4">
        <v>119466</v>
      </c>
      <c r="I70" s="2">
        <f t="shared" si="5"/>
        <v>71560134</v>
      </c>
      <c r="J70" s="5" t="str">
        <f t="shared" si="6"/>
        <v>&gt;500</v>
      </c>
      <c r="K70">
        <f t="shared" si="7"/>
        <v>0</v>
      </c>
      <c r="L70" s="3">
        <f t="shared" si="8"/>
        <v>4</v>
      </c>
      <c r="M70">
        <f t="shared" si="9"/>
        <v>20.816716627914353</v>
      </c>
    </row>
    <row r="71" spans="1:13">
      <c r="A71" t="s">
        <v>749</v>
      </c>
      <c r="B71" t="s">
        <v>1358</v>
      </c>
      <c r="C71" t="s">
        <v>1366</v>
      </c>
      <c r="D71" s="2">
        <v>299</v>
      </c>
      <c r="E71">
        <v>550</v>
      </c>
      <c r="F71" s="3">
        <v>0.46</v>
      </c>
      <c r="G71" s="3">
        <v>4.5999999999999996</v>
      </c>
      <c r="H71" s="4">
        <v>33434</v>
      </c>
      <c r="I71" s="2">
        <f t="shared" si="5"/>
        <v>18388700</v>
      </c>
      <c r="J71" s="5" t="str">
        <f t="shared" si="6"/>
        <v>&gt;500</v>
      </c>
      <c r="K71">
        <f t="shared" si="7"/>
        <v>0</v>
      </c>
      <c r="L71" s="3">
        <f t="shared" si="8"/>
        <v>5</v>
      </c>
      <c r="M71">
        <f t="shared" si="9"/>
        <v>20.811326106665227</v>
      </c>
    </row>
    <row r="72" spans="1:13">
      <c r="A72" t="s">
        <v>691</v>
      </c>
      <c r="B72" t="s">
        <v>1358</v>
      </c>
      <c r="C72" t="s">
        <v>1366</v>
      </c>
      <c r="D72" s="2">
        <v>1529</v>
      </c>
      <c r="E72" s="1">
        <v>2399</v>
      </c>
      <c r="F72" s="3">
        <v>0.36</v>
      </c>
      <c r="G72" s="3">
        <v>4.3</v>
      </c>
      <c r="H72" s="4">
        <v>68409</v>
      </c>
      <c r="I72" s="2">
        <f t="shared" si="5"/>
        <v>164113191</v>
      </c>
      <c r="J72" s="5" t="str">
        <f t="shared" si="6"/>
        <v>&gt;500</v>
      </c>
      <c r="K72">
        <f t="shared" si="7"/>
        <v>0</v>
      </c>
      <c r="L72" s="3">
        <f t="shared" si="8"/>
        <v>4</v>
      </c>
      <c r="M72">
        <f t="shared" si="9"/>
        <v>20.791014238825564</v>
      </c>
    </row>
    <row r="73" spans="1:13">
      <c r="A73" t="s">
        <v>596</v>
      </c>
      <c r="B73" t="s">
        <v>1358</v>
      </c>
      <c r="C73" t="s">
        <v>1367</v>
      </c>
      <c r="D73" s="2">
        <v>1499</v>
      </c>
      <c r="E73" s="1">
        <v>3990</v>
      </c>
      <c r="F73" s="3">
        <v>0.62</v>
      </c>
      <c r="G73" s="3">
        <v>4.0999999999999996</v>
      </c>
      <c r="H73" s="4">
        <v>109864</v>
      </c>
      <c r="I73" s="2">
        <f t="shared" si="5"/>
        <v>438357360</v>
      </c>
      <c r="J73" s="5" t="str">
        <f t="shared" si="6"/>
        <v>&gt;500</v>
      </c>
      <c r="K73">
        <f t="shared" si="7"/>
        <v>1</v>
      </c>
      <c r="L73" s="3">
        <f t="shared" si="8"/>
        <v>4</v>
      </c>
      <c r="M73">
        <f t="shared" si="9"/>
        <v>20.667523376206301</v>
      </c>
    </row>
    <row r="74" spans="1:13">
      <c r="A74" t="s">
        <v>668</v>
      </c>
      <c r="B74" t="s">
        <v>1358</v>
      </c>
      <c r="C74" t="s">
        <v>1367</v>
      </c>
      <c r="D74" s="2">
        <v>1999</v>
      </c>
      <c r="E74" s="1">
        <v>2999</v>
      </c>
      <c r="F74" s="3">
        <v>0.33</v>
      </c>
      <c r="G74" s="3">
        <v>4.3</v>
      </c>
      <c r="H74" s="4">
        <v>63899</v>
      </c>
      <c r="I74" s="2">
        <f t="shared" si="5"/>
        <v>191633101</v>
      </c>
      <c r="J74" s="5" t="str">
        <f t="shared" si="6"/>
        <v>&gt;500</v>
      </c>
      <c r="K74">
        <f t="shared" si="7"/>
        <v>0</v>
      </c>
      <c r="L74" s="3">
        <f t="shared" si="8"/>
        <v>4</v>
      </c>
      <c r="M74">
        <f t="shared" si="9"/>
        <v>20.663653690081119</v>
      </c>
    </row>
    <row r="75" spans="1:13">
      <c r="A75" t="s">
        <v>573</v>
      </c>
      <c r="B75" t="s">
        <v>1358</v>
      </c>
      <c r="C75" t="s">
        <v>1367</v>
      </c>
      <c r="D75" s="2">
        <v>1220</v>
      </c>
      <c r="E75" s="1">
        <v>3990</v>
      </c>
      <c r="F75" s="3">
        <v>0.69</v>
      </c>
      <c r="G75" s="3">
        <v>4.0999999999999996</v>
      </c>
      <c r="H75" s="4">
        <v>107151</v>
      </c>
      <c r="I75" s="2">
        <f t="shared" si="5"/>
        <v>427532490</v>
      </c>
      <c r="J75" s="5" t="str">
        <f t="shared" si="6"/>
        <v>&gt;500</v>
      </c>
      <c r="K75">
        <f t="shared" si="7"/>
        <v>1</v>
      </c>
      <c r="L75" s="3">
        <f t="shared" si="8"/>
        <v>4</v>
      </c>
      <c r="M75">
        <f t="shared" si="9"/>
        <v>20.623001154527628</v>
      </c>
    </row>
    <row r="76" spans="1:13">
      <c r="A76" t="s">
        <v>826</v>
      </c>
      <c r="B76" t="s">
        <v>1358</v>
      </c>
      <c r="C76" t="s">
        <v>1367</v>
      </c>
      <c r="D76" s="2">
        <v>399</v>
      </c>
      <c r="E76" s="1">
        <v>1290</v>
      </c>
      <c r="F76" s="3">
        <v>0.69</v>
      </c>
      <c r="G76" s="3">
        <v>4.2</v>
      </c>
      <c r="H76" s="4">
        <v>76042</v>
      </c>
      <c r="I76" s="2">
        <f t="shared" si="5"/>
        <v>98094180</v>
      </c>
      <c r="J76" s="5" t="str">
        <f t="shared" si="6"/>
        <v>&gt;500</v>
      </c>
      <c r="K76">
        <f t="shared" si="7"/>
        <v>1</v>
      </c>
      <c r="L76" s="3">
        <f t="shared" si="8"/>
        <v>4</v>
      </c>
      <c r="M76">
        <f t="shared" si="9"/>
        <v>20.500448816570767</v>
      </c>
    </row>
    <row r="77" spans="1:13">
      <c r="A77" t="s">
        <v>880</v>
      </c>
      <c r="B77" t="s">
        <v>1358</v>
      </c>
      <c r="C77" t="s">
        <v>1367</v>
      </c>
      <c r="D77" s="2">
        <v>1490</v>
      </c>
      <c r="E77" s="1">
        <v>1990</v>
      </c>
      <c r="F77" s="3">
        <v>0.25</v>
      </c>
      <c r="G77" s="3">
        <v>4.0999999999999996</v>
      </c>
      <c r="H77" s="4">
        <v>98250</v>
      </c>
      <c r="I77" s="2">
        <f t="shared" si="5"/>
        <v>195517500</v>
      </c>
      <c r="J77" s="5" t="str">
        <f t="shared" si="6"/>
        <v>&gt;500</v>
      </c>
      <c r="K77">
        <f t="shared" si="7"/>
        <v>0</v>
      </c>
      <c r="L77" s="3">
        <f t="shared" si="8"/>
        <v>4</v>
      </c>
      <c r="M77">
        <f t="shared" si="9"/>
        <v>20.468581615232662</v>
      </c>
    </row>
    <row r="78" spans="1:13">
      <c r="A78" t="s">
        <v>520</v>
      </c>
      <c r="B78" t="s">
        <v>1358</v>
      </c>
      <c r="C78" t="s">
        <v>1367</v>
      </c>
      <c r="D78" s="2">
        <v>1399</v>
      </c>
      <c r="E78" s="1">
        <v>2990</v>
      </c>
      <c r="F78" s="3">
        <v>0.53</v>
      </c>
      <c r="G78" s="3">
        <v>4.0999999999999996</v>
      </c>
      <c r="H78" s="4">
        <v>97175</v>
      </c>
      <c r="I78" s="2">
        <f t="shared" si="5"/>
        <v>290553250</v>
      </c>
      <c r="J78" s="5" t="str">
        <f t="shared" si="6"/>
        <v>&gt;500</v>
      </c>
      <c r="K78">
        <f t="shared" si="7"/>
        <v>1</v>
      </c>
      <c r="L78" s="3">
        <f t="shared" si="8"/>
        <v>4</v>
      </c>
      <c r="M78">
        <f t="shared" si="9"/>
        <v>20.448991975768077</v>
      </c>
    </row>
    <row r="79" spans="1:13">
      <c r="A79" t="s">
        <v>520</v>
      </c>
      <c r="B79" t="s">
        <v>1358</v>
      </c>
      <c r="C79" t="s">
        <v>1367</v>
      </c>
      <c r="D79" s="2">
        <v>1399</v>
      </c>
      <c r="E79" s="1">
        <v>2990</v>
      </c>
      <c r="F79" s="3">
        <v>0.53</v>
      </c>
      <c r="G79" s="3">
        <v>4.0999999999999996</v>
      </c>
      <c r="H79" s="4">
        <v>97174</v>
      </c>
      <c r="I79" s="2">
        <f t="shared" si="5"/>
        <v>290550260</v>
      </c>
      <c r="J79" s="5" t="str">
        <f t="shared" si="6"/>
        <v>&gt;500</v>
      </c>
      <c r="K79">
        <f t="shared" si="7"/>
        <v>1</v>
      </c>
      <c r="L79" s="3">
        <f t="shared" si="8"/>
        <v>4</v>
      </c>
      <c r="M79">
        <f t="shared" si="9"/>
        <v>20.448973652143547</v>
      </c>
    </row>
    <row r="80" spans="1:13">
      <c r="A80" t="s">
        <v>210</v>
      </c>
      <c r="B80" t="s">
        <v>1359</v>
      </c>
      <c r="C80" t="s">
        <v>1367</v>
      </c>
      <c r="D80" s="2">
        <v>467</v>
      </c>
      <c r="E80">
        <v>599</v>
      </c>
      <c r="F80" s="3">
        <v>0.22</v>
      </c>
      <c r="G80" s="3">
        <v>4.4000000000000004</v>
      </c>
      <c r="H80" s="4">
        <v>44054</v>
      </c>
      <c r="I80" s="2">
        <f t="shared" si="5"/>
        <v>26388346</v>
      </c>
      <c r="J80" s="5" t="str">
        <f t="shared" si="6"/>
        <v>&gt;500</v>
      </c>
      <c r="K80">
        <f t="shared" si="7"/>
        <v>0</v>
      </c>
      <c r="L80" s="3">
        <f t="shared" si="8"/>
        <v>4</v>
      </c>
      <c r="M80">
        <f t="shared" si="9"/>
        <v>20.433578904545321</v>
      </c>
    </row>
    <row r="81" spans="1:13">
      <c r="A81" t="s">
        <v>351</v>
      </c>
      <c r="B81" t="s">
        <v>1358</v>
      </c>
      <c r="C81" t="s">
        <v>1367</v>
      </c>
      <c r="D81" s="2">
        <v>1299</v>
      </c>
      <c r="E81" s="1">
        <v>1599</v>
      </c>
      <c r="F81" s="3">
        <v>0.19</v>
      </c>
      <c r="G81" s="3">
        <v>4</v>
      </c>
      <c r="H81" s="4">
        <v>128311</v>
      </c>
      <c r="I81" s="2">
        <f t="shared" si="5"/>
        <v>205169289</v>
      </c>
      <c r="J81" s="5" t="str">
        <f t="shared" si="6"/>
        <v>&gt;500</v>
      </c>
      <c r="K81">
        <f t="shared" si="7"/>
        <v>0</v>
      </c>
      <c r="L81" s="3">
        <f t="shared" si="8"/>
        <v>4</v>
      </c>
      <c r="M81">
        <f t="shared" si="9"/>
        <v>20.433069097520871</v>
      </c>
    </row>
    <row r="82" spans="1:13">
      <c r="A82" t="s">
        <v>414</v>
      </c>
      <c r="B82" t="s">
        <v>1358</v>
      </c>
      <c r="C82" t="s">
        <v>1367</v>
      </c>
      <c r="D82" s="2">
        <v>1299</v>
      </c>
      <c r="E82" s="1">
        <v>1599</v>
      </c>
      <c r="F82" s="3">
        <v>0.19</v>
      </c>
      <c r="G82" s="3">
        <v>4</v>
      </c>
      <c r="H82" s="4">
        <v>128311</v>
      </c>
      <c r="I82" s="2">
        <f t="shared" si="5"/>
        <v>205169289</v>
      </c>
      <c r="J82" s="5" t="str">
        <f t="shared" si="6"/>
        <v>&gt;500</v>
      </c>
      <c r="K82">
        <f t="shared" si="7"/>
        <v>0</v>
      </c>
      <c r="L82" s="3">
        <f t="shared" si="8"/>
        <v>4</v>
      </c>
      <c r="M82">
        <f t="shared" si="9"/>
        <v>20.433069097520871</v>
      </c>
    </row>
    <row r="83" spans="1:13">
      <c r="A83" t="s">
        <v>437</v>
      </c>
      <c r="B83" t="s">
        <v>1358</v>
      </c>
      <c r="C83" t="s">
        <v>1367</v>
      </c>
      <c r="D83" s="2">
        <v>1324</v>
      </c>
      <c r="E83" s="1">
        <v>1699</v>
      </c>
      <c r="F83" s="3">
        <v>0.22</v>
      </c>
      <c r="G83" s="3">
        <v>4</v>
      </c>
      <c r="H83" s="4">
        <v>128311</v>
      </c>
      <c r="I83" s="2">
        <f t="shared" si="5"/>
        <v>218000389</v>
      </c>
      <c r="J83" s="5" t="str">
        <f t="shared" si="6"/>
        <v>&gt;500</v>
      </c>
      <c r="K83">
        <f t="shared" si="7"/>
        <v>0</v>
      </c>
      <c r="L83" s="3">
        <f t="shared" si="8"/>
        <v>4</v>
      </c>
      <c r="M83">
        <f t="shared" si="9"/>
        <v>20.433069097520871</v>
      </c>
    </row>
    <row r="84" spans="1:13">
      <c r="A84" t="s">
        <v>444</v>
      </c>
      <c r="B84" t="s">
        <v>1358</v>
      </c>
      <c r="C84" t="s">
        <v>1367</v>
      </c>
      <c r="D84" s="2">
        <v>1324</v>
      </c>
      <c r="E84" s="1">
        <v>1699</v>
      </c>
      <c r="F84" s="3">
        <v>0.22</v>
      </c>
      <c r="G84" s="3">
        <v>4</v>
      </c>
      <c r="H84" s="4">
        <v>128311</v>
      </c>
      <c r="I84" s="2">
        <f t="shared" si="5"/>
        <v>218000389</v>
      </c>
      <c r="J84" s="5" t="str">
        <f t="shared" si="6"/>
        <v>&gt;500</v>
      </c>
      <c r="K84">
        <f t="shared" si="7"/>
        <v>0</v>
      </c>
      <c r="L84" s="3">
        <f t="shared" si="8"/>
        <v>4</v>
      </c>
      <c r="M84">
        <f t="shared" si="9"/>
        <v>20.433069097520871</v>
      </c>
    </row>
    <row r="85" spans="1:13">
      <c r="A85" t="s">
        <v>603</v>
      </c>
      <c r="B85" t="s">
        <v>1358</v>
      </c>
      <c r="C85" t="s">
        <v>1366</v>
      </c>
      <c r="D85" s="2">
        <v>889</v>
      </c>
      <c r="E85" s="1">
        <v>2500</v>
      </c>
      <c r="F85" s="3">
        <v>0.64</v>
      </c>
      <c r="G85" s="3">
        <v>4.3</v>
      </c>
      <c r="H85" s="4">
        <v>55747</v>
      </c>
      <c r="I85" s="2">
        <f t="shared" si="5"/>
        <v>139367500</v>
      </c>
      <c r="J85" s="5" t="str">
        <f t="shared" si="6"/>
        <v>&gt;500</v>
      </c>
      <c r="K85">
        <f t="shared" si="7"/>
        <v>1</v>
      </c>
      <c r="L85" s="3">
        <f t="shared" si="8"/>
        <v>4</v>
      </c>
      <c r="M85">
        <f t="shared" si="9"/>
        <v>20.408785952889403</v>
      </c>
    </row>
    <row r="86" spans="1:13">
      <c r="A86" t="s">
        <v>577</v>
      </c>
      <c r="B86" t="s">
        <v>1358</v>
      </c>
      <c r="C86" t="s">
        <v>1366</v>
      </c>
      <c r="D86" s="2">
        <v>269</v>
      </c>
      <c r="E86">
        <v>649</v>
      </c>
      <c r="F86" s="3">
        <v>0.59</v>
      </c>
      <c r="G86" s="3">
        <v>4.3</v>
      </c>
      <c r="H86" s="4">
        <v>54315</v>
      </c>
      <c r="I86" s="2">
        <f t="shared" si="5"/>
        <v>35250435</v>
      </c>
      <c r="J86" s="5" t="str">
        <f t="shared" si="6"/>
        <v>&gt;500</v>
      </c>
      <c r="K86">
        <f t="shared" si="7"/>
        <v>1</v>
      </c>
      <c r="L86" s="3">
        <f t="shared" si="8"/>
        <v>4</v>
      </c>
      <c r="M86">
        <f t="shared" si="9"/>
        <v>20.360189452482299</v>
      </c>
    </row>
    <row r="87" spans="1:13">
      <c r="A87" t="s">
        <v>442</v>
      </c>
      <c r="B87" t="s">
        <v>1358</v>
      </c>
      <c r="C87" t="s">
        <v>1367</v>
      </c>
      <c r="D87" s="2">
        <v>999</v>
      </c>
      <c r="E87" s="1">
        <v>2899</v>
      </c>
      <c r="F87" s="3">
        <v>0.66</v>
      </c>
      <c r="G87" s="3">
        <v>4.5999999999999996</v>
      </c>
      <c r="H87" s="4">
        <v>26603</v>
      </c>
      <c r="I87" s="2">
        <f t="shared" si="5"/>
        <v>77122097</v>
      </c>
      <c r="J87" s="5" t="str">
        <f t="shared" si="6"/>
        <v>&gt;500</v>
      </c>
      <c r="K87">
        <f t="shared" si="7"/>
        <v>1</v>
      </c>
      <c r="L87" s="3">
        <f t="shared" si="8"/>
        <v>5</v>
      </c>
      <c r="M87">
        <f t="shared" si="9"/>
        <v>20.354755920145717</v>
      </c>
    </row>
    <row r="88" spans="1:13">
      <c r="A88" t="s">
        <v>586</v>
      </c>
      <c r="B88" t="s">
        <v>1358</v>
      </c>
      <c r="C88" t="s">
        <v>1367</v>
      </c>
      <c r="D88" s="2">
        <v>449</v>
      </c>
      <c r="E88" s="1">
        <v>1290</v>
      </c>
      <c r="F88" s="3">
        <v>0.65</v>
      </c>
      <c r="G88" s="3">
        <v>4.0999999999999996</v>
      </c>
      <c r="H88" s="4">
        <v>91770</v>
      </c>
      <c r="I88" s="2">
        <f t="shared" si="5"/>
        <v>118383300</v>
      </c>
      <c r="J88" s="5" t="str">
        <f t="shared" si="6"/>
        <v>&gt;500</v>
      </c>
      <c r="K88">
        <f t="shared" si="7"/>
        <v>1</v>
      </c>
      <c r="L88" s="3">
        <f t="shared" si="8"/>
        <v>4</v>
      </c>
      <c r="M88">
        <f t="shared" si="9"/>
        <v>20.34709240281742</v>
      </c>
    </row>
    <row r="89" spans="1:13">
      <c r="A89" t="s">
        <v>581</v>
      </c>
      <c r="B89" t="s">
        <v>1358</v>
      </c>
      <c r="C89" t="s">
        <v>1366</v>
      </c>
      <c r="D89" s="2">
        <v>299</v>
      </c>
      <c r="E89">
        <v>650</v>
      </c>
      <c r="F89" s="3">
        <v>0.54</v>
      </c>
      <c r="G89" s="3">
        <v>4.5</v>
      </c>
      <c r="H89" s="4">
        <v>33176</v>
      </c>
      <c r="I89" s="2">
        <f t="shared" si="5"/>
        <v>21564400</v>
      </c>
      <c r="J89" s="5" t="str">
        <f t="shared" si="6"/>
        <v>&gt;500</v>
      </c>
      <c r="K89">
        <f t="shared" si="7"/>
        <v>1</v>
      </c>
      <c r="L89" s="3">
        <f t="shared" si="8"/>
        <v>5</v>
      </c>
      <c r="M89">
        <f t="shared" si="9"/>
        <v>20.343767007513907</v>
      </c>
    </row>
    <row r="90" spans="1:13">
      <c r="A90" t="s">
        <v>396</v>
      </c>
      <c r="B90" t="s">
        <v>1358</v>
      </c>
      <c r="C90" t="s">
        <v>1367</v>
      </c>
      <c r="D90" s="2">
        <v>2299</v>
      </c>
      <c r="E90" s="1">
        <v>7990</v>
      </c>
      <c r="F90" s="3">
        <v>0.71</v>
      </c>
      <c r="G90" s="3">
        <v>4.2</v>
      </c>
      <c r="H90" s="4">
        <v>69622</v>
      </c>
      <c r="I90" s="2">
        <f t="shared" si="5"/>
        <v>556279780</v>
      </c>
      <c r="J90" s="5" t="str">
        <f t="shared" si="6"/>
        <v>&gt;500</v>
      </c>
      <c r="K90">
        <f t="shared" si="7"/>
        <v>1</v>
      </c>
      <c r="L90" s="3">
        <f t="shared" si="8"/>
        <v>4</v>
      </c>
      <c r="M90">
        <f t="shared" si="9"/>
        <v>20.339561477580087</v>
      </c>
    </row>
    <row r="91" spans="1:13">
      <c r="A91" t="s">
        <v>396</v>
      </c>
      <c r="B91" t="s">
        <v>1358</v>
      </c>
      <c r="C91" t="s">
        <v>1367</v>
      </c>
      <c r="D91" s="2">
        <v>2299</v>
      </c>
      <c r="E91" s="1">
        <v>7990</v>
      </c>
      <c r="F91" s="3">
        <v>0.71</v>
      </c>
      <c r="G91" s="3">
        <v>4.2</v>
      </c>
      <c r="H91" s="4">
        <v>69619</v>
      </c>
      <c r="I91" s="2">
        <f t="shared" si="5"/>
        <v>556255810</v>
      </c>
      <c r="J91" s="5" t="str">
        <f t="shared" si="6"/>
        <v>&gt;500</v>
      </c>
      <c r="K91">
        <f t="shared" si="7"/>
        <v>1</v>
      </c>
      <c r="L91" s="3">
        <f t="shared" si="8"/>
        <v>4</v>
      </c>
      <c r="M91">
        <f t="shared" si="9"/>
        <v>20.339482879582732</v>
      </c>
    </row>
    <row r="92" spans="1:13">
      <c r="A92" t="s">
        <v>628</v>
      </c>
      <c r="B92" t="s">
        <v>1358</v>
      </c>
      <c r="C92" t="s">
        <v>1366</v>
      </c>
      <c r="D92" s="2">
        <v>1109</v>
      </c>
      <c r="E92" s="1">
        <v>2800</v>
      </c>
      <c r="F92" s="3">
        <v>0.6</v>
      </c>
      <c r="G92" s="3">
        <v>4.3</v>
      </c>
      <c r="H92" s="4">
        <v>53464</v>
      </c>
      <c r="I92" s="2">
        <f t="shared" si="5"/>
        <v>149699200</v>
      </c>
      <c r="J92" s="5" t="str">
        <f t="shared" si="6"/>
        <v>&gt;500</v>
      </c>
      <c r="K92">
        <f t="shared" si="7"/>
        <v>1</v>
      </c>
      <c r="L92" s="3">
        <f t="shared" si="8"/>
        <v>4</v>
      </c>
      <c r="M92">
        <f t="shared" si="9"/>
        <v>20.330699155986114</v>
      </c>
    </row>
    <row r="93" spans="1:13">
      <c r="A93" t="s">
        <v>846</v>
      </c>
      <c r="B93" t="s">
        <v>1358</v>
      </c>
      <c r="C93" t="s">
        <v>1366</v>
      </c>
      <c r="D93" s="2">
        <v>10389</v>
      </c>
      <c r="E93" s="1">
        <v>32000</v>
      </c>
      <c r="F93" s="3">
        <v>0.68</v>
      </c>
      <c r="G93" s="3">
        <v>4.4000000000000004</v>
      </c>
      <c r="H93" s="4">
        <v>41398</v>
      </c>
      <c r="I93" s="2">
        <f t="shared" si="5"/>
        <v>1324736000</v>
      </c>
      <c r="J93" s="5" t="str">
        <f t="shared" si="6"/>
        <v>&gt;500</v>
      </c>
      <c r="K93">
        <f t="shared" si="7"/>
        <v>1</v>
      </c>
      <c r="L93" s="3">
        <f t="shared" si="8"/>
        <v>4</v>
      </c>
      <c r="M93">
        <f t="shared" si="9"/>
        <v>20.314755343473038</v>
      </c>
    </row>
    <row r="94" spans="1:13">
      <c r="A94" t="s">
        <v>576</v>
      </c>
      <c r="B94" t="s">
        <v>1358</v>
      </c>
      <c r="C94" t="s">
        <v>1366</v>
      </c>
      <c r="D94" s="2">
        <v>475</v>
      </c>
      <c r="E94" s="1">
        <v>1500</v>
      </c>
      <c r="F94" s="3">
        <v>0.68</v>
      </c>
      <c r="G94" s="3">
        <v>4.2</v>
      </c>
      <c r="H94" s="4">
        <v>64273</v>
      </c>
      <c r="I94" s="2">
        <f t="shared" si="5"/>
        <v>96409500</v>
      </c>
      <c r="J94" s="5" t="str">
        <f t="shared" si="6"/>
        <v>&gt;500</v>
      </c>
      <c r="K94">
        <f t="shared" si="7"/>
        <v>1</v>
      </c>
      <c r="L94" s="3">
        <f t="shared" si="8"/>
        <v>4</v>
      </c>
      <c r="M94">
        <f t="shared" si="9"/>
        <v>20.193748379465887</v>
      </c>
    </row>
    <row r="95" spans="1:13">
      <c r="A95" t="s">
        <v>465</v>
      </c>
      <c r="B95" t="s">
        <v>1358</v>
      </c>
      <c r="C95" t="s">
        <v>1367</v>
      </c>
      <c r="D95" s="2">
        <v>269</v>
      </c>
      <c r="E95" s="1">
        <v>1499</v>
      </c>
      <c r="F95" s="3">
        <v>0.82</v>
      </c>
      <c r="G95" s="3">
        <v>4.5</v>
      </c>
      <c r="H95" s="4">
        <v>28978</v>
      </c>
      <c r="I95" s="2">
        <f t="shared" si="5"/>
        <v>43438022</v>
      </c>
      <c r="J95" s="5" t="str">
        <f t="shared" si="6"/>
        <v>&gt;500</v>
      </c>
      <c r="K95">
        <f t="shared" si="7"/>
        <v>1</v>
      </c>
      <c r="L95" s="3">
        <f t="shared" si="8"/>
        <v>5</v>
      </c>
      <c r="M95">
        <f t="shared" si="9"/>
        <v>20.079375276913311</v>
      </c>
    </row>
    <row r="96" spans="1:13">
      <c r="A96" t="s">
        <v>559</v>
      </c>
      <c r="B96" t="s">
        <v>1358</v>
      </c>
      <c r="C96" t="s">
        <v>1367</v>
      </c>
      <c r="D96" s="2">
        <v>314</v>
      </c>
      <c r="E96" s="1">
        <v>1499</v>
      </c>
      <c r="F96" s="3">
        <v>0.79</v>
      </c>
      <c r="G96" s="3">
        <v>4.5</v>
      </c>
      <c r="H96" s="4">
        <v>28978</v>
      </c>
      <c r="I96" s="2">
        <f t="shared" si="5"/>
        <v>43438022</v>
      </c>
      <c r="J96" s="5" t="str">
        <f t="shared" si="6"/>
        <v>&gt;500</v>
      </c>
      <c r="K96">
        <f t="shared" si="7"/>
        <v>1</v>
      </c>
      <c r="L96" s="3">
        <f t="shared" si="8"/>
        <v>5</v>
      </c>
      <c r="M96">
        <f t="shared" si="9"/>
        <v>20.079375276913311</v>
      </c>
    </row>
    <row r="97" spans="1:13">
      <c r="A97" t="s">
        <v>273</v>
      </c>
      <c r="B97" t="s">
        <v>1359</v>
      </c>
      <c r="C97" t="s">
        <v>1367</v>
      </c>
      <c r="D97" s="2">
        <v>269</v>
      </c>
      <c r="E97">
        <v>650</v>
      </c>
      <c r="F97" s="3">
        <v>0.59</v>
      </c>
      <c r="G97" s="3">
        <v>4.4000000000000004</v>
      </c>
      <c r="H97" s="4">
        <v>35877</v>
      </c>
      <c r="I97" s="2">
        <f t="shared" si="5"/>
        <v>23320050</v>
      </c>
      <c r="J97" s="5" t="str">
        <f t="shared" si="6"/>
        <v>&gt;500</v>
      </c>
      <c r="K97">
        <f t="shared" si="7"/>
        <v>1</v>
      </c>
      <c r="L97" s="3">
        <f t="shared" si="8"/>
        <v>4</v>
      </c>
      <c r="M97">
        <f t="shared" si="9"/>
        <v>20.041244192341818</v>
      </c>
    </row>
    <row r="98" spans="1:13">
      <c r="A98" t="s">
        <v>564</v>
      </c>
      <c r="B98" t="s">
        <v>1358</v>
      </c>
      <c r="C98" t="s">
        <v>1367</v>
      </c>
      <c r="D98" s="2">
        <v>1499</v>
      </c>
      <c r="E98" s="1">
        <v>4490</v>
      </c>
      <c r="F98" s="3">
        <v>0.67</v>
      </c>
      <c r="G98" s="3">
        <v>3.9</v>
      </c>
      <c r="H98" s="4">
        <v>136954</v>
      </c>
      <c r="I98" s="2">
        <f t="shared" si="5"/>
        <v>614923460</v>
      </c>
      <c r="J98" s="5" t="str">
        <f t="shared" si="6"/>
        <v>&gt;500</v>
      </c>
      <c r="K98">
        <f t="shared" si="7"/>
        <v>1</v>
      </c>
      <c r="L98" s="3">
        <f t="shared" si="8"/>
        <v>4</v>
      </c>
      <c r="M98">
        <f t="shared" si="9"/>
        <v>20.032653779778727</v>
      </c>
    </row>
    <row r="99" spans="1:13">
      <c r="A99" t="s">
        <v>447</v>
      </c>
      <c r="B99" t="s">
        <v>1358</v>
      </c>
      <c r="C99" t="s">
        <v>1367</v>
      </c>
      <c r="D99" s="2">
        <v>12490</v>
      </c>
      <c r="E99" s="1">
        <v>15990</v>
      </c>
      <c r="F99" s="3">
        <v>0.22</v>
      </c>
      <c r="G99" s="3">
        <v>4.2</v>
      </c>
      <c r="H99" s="4">
        <v>58506</v>
      </c>
      <c r="I99" s="2">
        <f t="shared" si="5"/>
        <v>935510940</v>
      </c>
      <c r="J99" s="5" t="str">
        <f t="shared" si="6"/>
        <v>&gt;500</v>
      </c>
      <c r="K99">
        <f t="shared" si="7"/>
        <v>0</v>
      </c>
      <c r="L99" s="3">
        <f t="shared" si="8"/>
        <v>4</v>
      </c>
      <c r="M99">
        <f t="shared" si="9"/>
        <v>20.022272885304407</v>
      </c>
    </row>
    <row r="100" spans="1:13">
      <c r="A100" t="s">
        <v>583</v>
      </c>
      <c r="B100" t="s">
        <v>1358</v>
      </c>
      <c r="C100" t="s">
        <v>1367</v>
      </c>
      <c r="D100" s="2">
        <v>266</v>
      </c>
      <c r="E100">
        <v>315</v>
      </c>
      <c r="F100" s="3">
        <v>0.16</v>
      </c>
      <c r="G100" s="3">
        <v>4.5</v>
      </c>
      <c r="H100" s="4">
        <v>28030</v>
      </c>
      <c r="I100" s="2">
        <f t="shared" si="5"/>
        <v>8829450</v>
      </c>
      <c r="J100" s="5" t="str">
        <f t="shared" si="6"/>
        <v>200-500</v>
      </c>
      <c r="K100">
        <f t="shared" si="7"/>
        <v>0</v>
      </c>
      <c r="L100" s="3">
        <f t="shared" si="8"/>
        <v>5</v>
      </c>
      <c r="M100">
        <f t="shared" si="9"/>
        <v>20.01437366130224</v>
      </c>
    </row>
    <row r="101" spans="1:13">
      <c r="A101" t="s">
        <v>828</v>
      </c>
      <c r="B101" t="s">
        <v>1358</v>
      </c>
      <c r="C101" t="s">
        <v>1367</v>
      </c>
      <c r="D101" s="2">
        <v>4499</v>
      </c>
      <c r="E101" s="1">
        <v>5999</v>
      </c>
      <c r="F101" s="3">
        <v>0.25</v>
      </c>
      <c r="G101" s="3">
        <v>4.3</v>
      </c>
      <c r="H101" s="4">
        <v>44696</v>
      </c>
      <c r="I101" s="2">
        <f t="shared" si="5"/>
        <v>268131304</v>
      </c>
      <c r="J101" s="5" t="str">
        <f t="shared" si="6"/>
        <v>&gt;500</v>
      </c>
      <c r="K101">
        <f t="shared" si="7"/>
        <v>0</v>
      </c>
      <c r="L101" s="3">
        <f t="shared" si="8"/>
        <v>4</v>
      </c>
      <c r="M101">
        <f t="shared" si="9"/>
        <v>19.996197011954465</v>
      </c>
    </row>
    <row r="102" spans="1:13">
      <c r="A102" t="s">
        <v>618</v>
      </c>
      <c r="B102" t="s">
        <v>1358</v>
      </c>
      <c r="C102" t="s">
        <v>1366</v>
      </c>
      <c r="D102" s="2">
        <v>2499</v>
      </c>
      <c r="E102" s="1">
        <v>4999</v>
      </c>
      <c r="F102" s="3">
        <v>0.5</v>
      </c>
      <c r="G102" s="3">
        <v>4.4000000000000004</v>
      </c>
      <c r="H102" s="4">
        <v>35024</v>
      </c>
      <c r="I102" s="2">
        <f t="shared" si="5"/>
        <v>175084976</v>
      </c>
      <c r="J102" s="5" t="str">
        <f t="shared" si="6"/>
        <v>&gt;500</v>
      </c>
      <c r="K102">
        <f t="shared" si="7"/>
        <v>1</v>
      </c>
      <c r="L102" s="3">
        <f t="shared" si="8"/>
        <v>4</v>
      </c>
      <c r="M102">
        <f t="shared" si="9"/>
        <v>19.995263833414374</v>
      </c>
    </row>
    <row r="103" spans="1:13">
      <c r="A103" t="s">
        <v>634</v>
      </c>
      <c r="B103" t="s">
        <v>1358</v>
      </c>
      <c r="C103" t="s">
        <v>1366</v>
      </c>
      <c r="D103" s="2">
        <v>799</v>
      </c>
      <c r="E103" s="1">
        <v>1295</v>
      </c>
      <c r="F103" s="3">
        <v>0.38</v>
      </c>
      <c r="G103" s="3">
        <v>4.4000000000000004</v>
      </c>
      <c r="H103" s="4">
        <v>34852</v>
      </c>
      <c r="I103" s="2">
        <f t="shared" si="5"/>
        <v>45133340</v>
      </c>
      <c r="J103" s="5" t="str">
        <f t="shared" si="6"/>
        <v>&gt;500</v>
      </c>
      <c r="K103">
        <f t="shared" si="7"/>
        <v>0</v>
      </c>
      <c r="L103" s="3">
        <f t="shared" si="8"/>
        <v>4</v>
      </c>
      <c r="M103">
        <f t="shared" si="9"/>
        <v>19.985856731674755</v>
      </c>
    </row>
    <row r="104" spans="1:13">
      <c r="A104" t="s">
        <v>568</v>
      </c>
      <c r="B104" t="s">
        <v>1358</v>
      </c>
      <c r="C104" t="s">
        <v>1367</v>
      </c>
      <c r="D104" s="2">
        <v>1299</v>
      </c>
      <c r="E104" s="1">
        <v>2990</v>
      </c>
      <c r="F104" s="3">
        <v>0.56999999999999995</v>
      </c>
      <c r="G104" s="3">
        <v>3.8</v>
      </c>
      <c r="H104" s="4">
        <v>180998</v>
      </c>
      <c r="I104" s="2">
        <f t="shared" si="5"/>
        <v>541184020</v>
      </c>
      <c r="J104" s="5" t="str">
        <f t="shared" si="6"/>
        <v>&gt;500</v>
      </c>
      <c r="K104">
        <f t="shared" si="7"/>
        <v>1</v>
      </c>
      <c r="L104" s="3">
        <f t="shared" si="8"/>
        <v>4</v>
      </c>
      <c r="M104">
        <f t="shared" si="9"/>
        <v>19.979169466693008</v>
      </c>
    </row>
    <row r="105" spans="1:13">
      <c r="A105" t="s">
        <v>841</v>
      </c>
      <c r="B105" t="s">
        <v>1358</v>
      </c>
      <c r="C105" t="s">
        <v>1367</v>
      </c>
      <c r="D105" s="2">
        <v>1679</v>
      </c>
      <c r="E105" s="1">
        <v>1999</v>
      </c>
      <c r="F105" s="3">
        <v>0.16</v>
      </c>
      <c r="G105" s="3">
        <v>4.0999999999999996</v>
      </c>
      <c r="H105" s="4">
        <v>72563</v>
      </c>
      <c r="I105" s="2">
        <f t="shared" si="5"/>
        <v>145053437</v>
      </c>
      <c r="J105" s="5" t="str">
        <f t="shared" si="6"/>
        <v>&gt;500</v>
      </c>
      <c r="K105">
        <f t="shared" si="7"/>
        <v>0</v>
      </c>
      <c r="L105" s="3">
        <f t="shared" si="8"/>
        <v>4</v>
      </c>
      <c r="M105">
        <f t="shared" si="9"/>
        <v>19.928956980079622</v>
      </c>
    </row>
    <row r="106" spans="1:13">
      <c r="A106" t="s">
        <v>404</v>
      </c>
      <c r="B106" t="s">
        <v>1358</v>
      </c>
      <c r="C106" t="s">
        <v>1367</v>
      </c>
      <c r="D106" s="2">
        <v>99</v>
      </c>
      <c r="E106">
        <v>499</v>
      </c>
      <c r="F106" s="3">
        <v>0.8</v>
      </c>
      <c r="G106" s="3">
        <v>4.3</v>
      </c>
      <c r="H106" s="4">
        <v>42641</v>
      </c>
      <c r="I106" s="2">
        <f t="shared" si="5"/>
        <v>21277859</v>
      </c>
      <c r="J106" s="5" t="str">
        <f t="shared" si="6"/>
        <v>200-500</v>
      </c>
      <c r="K106">
        <f t="shared" si="7"/>
        <v>1</v>
      </c>
      <c r="L106" s="3">
        <f t="shared" si="8"/>
        <v>4</v>
      </c>
      <c r="M106">
        <f t="shared" si="9"/>
        <v>19.908301533052107</v>
      </c>
    </row>
    <row r="107" spans="1:13">
      <c r="A107" t="s">
        <v>708</v>
      </c>
      <c r="B107" t="s">
        <v>1361</v>
      </c>
      <c r="C107" t="s">
        <v>1366</v>
      </c>
      <c r="D107" s="2">
        <v>1792</v>
      </c>
      <c r="E107" s="1">
        <v>3500</v>
      </c>
      <c r="F107" s="3">
        <v>0.49</v>
      </c>
      <c r="G107" s="3">
        <v>4.5</v>
      </c>
      <c r="H107" s="4">
        <v>26194</v>
      </c>
      <c r="I107" s="2">
        <f t="shared" si="5"/>
        <v>91679000</v>
      </c>
      <c r="J107" s="5" t="str">
        <f t="shared" si="6"/>
        <v>&gt;500</v>
      </c>
      <c r="K107">
        <f t="shared" si="7"/>
        <v>0</v>
      </c>
      <c r="L107" s="3">
        <f t="shared" si="8"/>
        <v>5</v>
      </c>
      <c r="M107">
        <f t="shared" si="9"/>
        <v>19.881982812527841</v>
      </c>
    </row>
    <row r="108" spans="1:13">
      <c r="A108" t="s">
        <v>496</v>
      </c>
      <c r="B108" t="s">
        <v>1358</v>
      </c>
      <c r="C108" t="s">
        <v>1367</v>
      </c>
      <c r="D108" s="2">
        <v>1499</v>
      </c>
      <c r="E108" s="1">
        <v>4999</v>
      </c>
      <c r="F108" s="3">
        <v>0.7</v>
      </c>
      <c r="G108" s="3">
        <v>4</v>
      </c>
      <c r="H108" s="4">
        <v>92588</v>
      </c>
      <c r="I108" s="2">
        <f t="shared" si="5"/>
        <v>462847412</v>
      </c>
      <c r="J108" s="5" t="str">
        <f t="shared" si="6"/>
        <v>&gt;500</v>
      </c>
      <c r="K108">
        <f t="shared" si="7"/>
        <v>1</v>
      </c>
      <c r="L108" s="3">
        <f t="shared" si="8"/>
        <v>4</v>
      </c>
      <c r="M108">
        <f t="shared" si="9"/>
        <v>19.866237574240966</v>
      </c>
    </row>
    <row r="109" spans="1:13">
      <c r="A109" t="s">
        <v>680</v>
      </c>
      <c r="B109" t="s">
        <v>1358</v>
      </c>
      <c r="C109" t="s">
        <v>1367</v>
      </c>
      <c r="D109" s="2">
        <v>1499</v>
      </c>
      <c r="E109" s="1">
        <v>4999</v>
      </c>
      <c r="F109" s="3">
        <v>0.7</v>
      </c>
      <c r="G109" s="3">
        <v>4</v>
      </c>
      <c r="H109" s="4">
        <v>92588</v>
      </c>
      <c r="I109" s="2">
        <f t="shared" si="5"/>
        <v>462847412</v>
      </c>
      <c r="J109" s="5" t="str">
        <f t="shared" si="6"/>
        <v>&gt;500</v>
      </c>
      <c r="K109">
        <f t="shared" si="7"/>
        <v>1</v>
      </c>
      <c r="L109" s="3">
        <f t="shared" si="8"/>
        <v>4</v>
      </c>
      <c r="M109">
        <f t="shared" si="9"/>
        <v>19.866237574240966</v>
      </c>
    </row>
    <row r="110" spans="1:13">
      <c r="A110" t="s">
        <v>914</v>
      </c>
      <c r="B110" t="s">
        <v>1358</v>
      </c>
      <c r="C110" t="s">
        <v>1370</v>
      </c>
      <c r="D110" s="2">
        <v>649</v>
      </c>
      <c r="E110" s="1">
        <v>1245</v>
      </c>
      <c r="F110" s="3">
        <v>0.48</v>
      </c>
      <c r="G110" s="3">
        <v>3.9</v>
      </c>
      <c r="H110" s="4">
        <v>123365</v>
      </c>
      <c r="I110" s="2">
        <f t="shared" si="5"/>
        <v>153589425</v>
      </c>
      <c r="J110" s="5" t="str">
        <f t="shared" si="6"/>
        <v>&gt;500</v>
      </c>
      <c r="K110">
        <f t="shared" si="7"/>
        <v>0</v>
      </c>
      <c r="L110" s="3">
        <f t="shared" si="8"/>
        <v>4</v>
      </c>
      <c r="M110">
        <f t="shared" si="9"/>
        <v>19.855662385516098</v>
      </c>
    </row>
    <row r="111" spans="1:13">
      <c r="A111" t="s">
        <v>762</v>
      </c>
      <c r="B111" t="s">
        <v>1358</v>
      </c>
      <c r="C111" t="s">
        <v>1367</v>
      </c>
      <c r="D111" s="2">
        <v>879</v>
      </c>
      <c r="E111" s="1">
        <v>1109</v>
      </c>
      <c r="F111" s="3">
        <v>0.21</v>
      </c>
      <c r="G111" s="3">
        <v>4.4000000000000004</v>
      </c>
      <c r="H111" s="4">
        <v>31599</v>
      </c>
      <c r="I111" s="2">
        <f t="shared" si="5"/>
        <v>35043291</v>
      </c>
      <c r="J111" s="5" t="str">
        <f t="shared" si="6"/>
        <v>&gt;500</v>
      </c>
      <c r="K111">
        <f t="shared" si="7"/>
        <v>0</v>
      </c>
      <c r="L111" s="3">
        <f t="shared" si="8"/>
        <v>4</v>
      </c>
      <c r="M111">
        <f t="shared" si="9"/>
        <v>19.798623163520976</v>
      </c>
    </row>
    <row r="112" spans="1:13">
      <c r="A112" t="s">
        <v>598</v>
      </c>
      <c r="B112" t="s">
        <v>1358</v>
      </c>
      <c r="C112" t="s">
        <v>1366</v>
      </c>
      <c r="D112" s="2">
        <v>1889</v>
      </c>
      <c r="E112" s="1">
        <v>5499</v>
      </c>
      <c r="F112" s="3">
        <v>0.66</v>
      </c>
      <c r="G112" s="3">
        <v>4.2</v>
      </c>
      <c r="H112" s="4">
        <v>49551</v>
      </c>
      <c r="I112" s="2">
        <f t="shared" si="5"/>
        <v>272480949</v>
      </c>
      <c r="J112" s="5" t="str">
        <f t="shared" si="6"/>
        <v>&gt;500</v>
      </c>
      <c r="K112">
        <f t="shared" si="7"/>
        <v>1</v>
      </c>
      <c r="L112" s="3">
        <f t="shared" si="8"/>
        <v>4</v>
      </c>
      <c r="M112">
        <f t="shared" si="9"/>
        <v>19.719256989653388</v>
      </c>
    </row>
    <row r="113" spans="1:13">
      <c r="A113" t="s">
        <v>654</v>
      </c>
      <c r="B113" t="s">
        <v>1358</v>
      </c>
      <c r="C113" t="s">
        <v>1367</v>
      </c>
      <c r="D113" s="2">
        <v>571</v>
      </c>
      <c r="E113">
        <v>999</v>
      </c>
      <c r="F113" s="3">
        <v>0.43</v>
      </c>
      <c r="G113" s="3">
        <v>4.3</v>
      </c>
      <c r="H113" s="4">
        <v>38221</v>
      </c>
      <c r="I113" s="2">
        <f t="shared" si="5"/>
        <v>38182779</v>
      </c>
      <c r="J113" s="5" t="str">
        <f t="shared" si="6"/>
        <v>&gt;500</v>
      </c>
      <c r="K113">
        <f t="shared" si="7"/>
        <v>0</v>
      </c>
      <c r="L113" s="3">
        <f t="shared" si="8"/>
        <v>4</v>
      </c>
      <c r="M113">
        <f t="shared" si="9"/>
        <v>19.703947655074874</v>
      </c>
    </row>
    <row r="114" spans="1:13">
      <c r="A114" t="s">
        <v>948</v>
      </c>
      <c r="B114" t="s">
        <v>1358</v>
      </c>
      <c r="C114" t="s">
        <v>1370</v>
      </c>
      <c r="D114" s="2">
        <v>1614</v>
      </c>
      <c r="E114" s="1">
        <v>1745</v>
      </c>
      <c r="F114" s="3">
        <v>0.08</v>
      </c>
      <c r="G114" s="3">
        <v>4.3</v>
      </c>
      <c r="H114" s="4">
        <v>37974</v>
      </c>
      <c r="I114" s="2">
        <f t="shared" si="5"/>
        <v>66264630</v>
      </c>
      <c r="J114" s="5" t="str">
        <f t="shared" si="6"/>
        <v>&gt;500</v>
      </c>
      <c r="K114">
        <f t="shared" si="7"/>
        <v>0</v>
      </c>
      <c r="L114" s="3">
        <f t="shared" si="8"/>
        <v>4</v>
      </c>
      <c r="M114">
        <f t="shared" si="9"/>
        <v>19.691840464899741</v>
      </c>
    </row>
    <row r="115" spans="1:13">
      <c r="A115" t="s">
        <v>933</v>
      </c>
      <c r="B115" t="s">
        <v>1358</v>
      </c>
      <c r="C115" t="s">
        <v>1370</v>
      </c>
      <c r="D115" s="2">
        <v>1625</v>
      </c>
      <c r="E115" s="1">
        <v>2995</v>
      </c>
      <c r="F115" s="3">
        <v>0.46</v>
      </c>
      <c r="G115" s="3">
        <v>4.5</v>
      </c>
      <c r="H115" s="4">
        <v>23484</v>
      </c>
      <c r="I115" s="2">
        <f t="shared" si="5"/>
        <v>70334580</v>
      </c>
      <c r="J115" s="5" t="str">
        <f t="shared" si="6"/>
        <v>&gt;500</v>
      </c>
      <c r="K115">
        <f t="shared" si="7"/>
        <v>0</v>
      </c>
      <c r="L115" s="3">
        <f t="shared" si="8"/>
        <v>5</v>
      </c>
      <c r="M115">
        <f t="shared" si="9"/>
        <v>19.668557540336703</v>
      </c>
    </row>
    <row r="116" spans="1:13">
      <c r="A116" t="s">
        <v>89</v>
      </c>
      <c r="B116" t="s">
        <v>1358</v>
      </c>
      <c r="C116" t="s">
        <v>1366</v>
      </c>
      <c r="D116" s="2">
        <v>299</v>
      </c>
      <c r="E116">
        <v>799</v>
      </c>
      <c r="F116" s="3">
        <v>0.63</v>
      </c>
      <c r="G116" s="3">
        <v>4.4000000000000004</v>
      </c>
      <c r="H116" s="4">
        <v>28791</v>
      </c>
      <c r="I116" s="2">
        <f t="shared" si="5"/>
        <v>23004009</v>
      </c>
      <c r="J116" s="5" t="str">
        <f t="shared" si="6"/>
        <v>&gt;500</v>
      </c>
      <c r="K116">
        <f t="shared" si="7"/>
        <v>1</v>
      </c>
      <c r="L116" s="3">
        <f t="shared" si="8"/>
        <v>4</v>
      </c>
      <c r="M116">
        <f t="shared" si="9"/>
        <v>19.620796068037361</v>
      </c>
    </row>
    <row r="117" spans="1:13">
      <c r="A117" t="s">
        <v>251</v>
      </c>
      <c r="B117" t="s">
        <v>1358</v>
      </c>
      <c r="C117" t="s">
        <v>1366</v>
      </c>
      <c r="D117" s="2">
        <v>299</v>
      </c>
      <c r="E117">
        <v>798</v>
      </c>
      <c r="F117" s="3">
        <v>0.63</v>
      </c>
      <c r="G117" s="3">
        <v>4.4000000000000004</v>
      </c>
      <c r="H117" s="4">
        <v>28791</v>
      </c>
      <c r="I117" s="2">
        <f t="shared" si="5"/>
        <v>22975218</v>
      </c>
      <c r="J117" s="5" t="str">
        <f t="shared" si="6"/>
        <v>&gt;500</v>
      </c>
      <c r="K117">
        <f t="shared" si="7"/>
        <v>1</v>
      </c>
      <c r="L117" s="3">
        <f t="shared" si="8"/>
        <v>4</v>
      </c>
      <c r="M117">
        <f t="shared" si="9"/>
        <v>19.620796068037361</v>
      </c>
    </row>
    <row r="118" spans="1:13">
      <c r="A118" t="s">
        <v>969</v>
      </c>
      <c r="B118" t="s">
        <v>1358</v>
      </c>
      <c r="C118" t="s">
        <v>1370</v>
      </c>
      <c r="D118" s="2">
        <v>775</v>
      </c>
      <c r="E118">
        <v>875</v>
      </c>
      <c r="F118" s="3">
        <v>0.11</v>
      </c>
      <c r="G118" s="3">
        <v>4.2</v>
      </c>
      <c r="H118" s="4">
        <v>46647</v>
      </c>
      <c r="I118" s="2">
        <f t="shared" si="5"/>
        <v>40816125</v>
      </c>
      <c r="J118" s="5" t="str">
        <f t="shared" si="6"/>
        <v>&gt;500</v>
      </c>
      <c r="K118">
        <f t="shared" si="7"/>
        <v>0</v>
      </c>
      <c r="L118" s="3">
        <f t="shared" si="8"/>
        <v>4</v>
      </c>
      <c r="M118">
        <f t="shared" si="9"/>
        <v>19.609098719334551</v>
      </c>
    </row>
    <row r="119" spans="1:13">
      <c r="A119" t="s">
        <v>104</v>
      </c>
      <c r="B119" t="s">
        <v>1358</v>
      </c>
      <c r="C119" t="s">
        <v>1366</v>
      </c>
      <c r="D119" s="2">
        <v>1099</v>
      </c>
      <c r="E119" s="1">
        <v>1899</v>
      </c>
      <c r="F119" s="3">
        <v>0.42</v>
      </c>
      <c r="G119" s="3">
        <v>4.5</v>
      </c>
      <c r="H119" s="4">
        <v>22420</v>
      </c>
      <c r="I119" s="2">
        <f t="shared" si="5"/>
        <v>42575580</v>
      </c>
      <c r="J119" s="5" t="str">
        <f t="shared" si="6"/>
        <v>&gt;500</v>
      </c>
      <c r="K119">
        <f t="shared" si="7"/>
        <v>0</v>
      </c>
      <c r="L119" s="3">
        <f t="shared" si="8"/>
        <v>5</v>
      </c>
      <c r="M119">
        <f t="shared" si="9"/>
        <v>19.577947404051354</v>
      </c>
    </row>
    <row r="120" spans="1:13">
      <c r="A120" t="s">
        <v>848</v>
      </c>
      <c r="B120" t="s">
        <v>1358</v>
      </c>
      <c r="C120" t="s">
        <v>1366</v>
      </c>
      <c r="D120" s="2">
        <v>1199</v>
      </c>
      <c r="E120" s="1">
        <v>1999</v>
      </c>
      <c r="F120" s="3">
        <v>0.4</v>
      </c>
      <c r="G120" s="3">
        <v>4.5</v>
      </c>
      <c r="H120" s="4">
        <v>22420</v>
      </c>
      <c r="I120" s="2">
        <f t="shared" si="5"/>
        <v>44817580</v>
      </c>
      <c r="J120" s="5" t="str">
        <f t="shared" si="6"/>
        <v>&gt;500</v>
      </c>
      <c r="K120">
        <f t="shared" si="7"/>
        <v>0</v>
      </c>
      <c r="L120" s="3">
        <f t="shared" si="8"/>
        <v>5</v>
      </c>
      <c r="M120">
        <f t="shared" si="9"/>
        <v>19.577947404051354</v>
      </c>
    </row>
    <row r="121" spans="1:13">
      <c r="A121" t="s">
        <v>70</v>
      </c>
      <c r="B121" t="s">
        <v>1358</v>
      </c>
      <c r="C121" t="s">
        <v>1367</v>
      </c>
      <c r="D121" s="2">
        <v>13999</v>
      </c>
      <c r="E121" s="1">
        <v>24999</v>
      </c>
      <c r="F121" s="3">
        <v>0.44</v>
      </c>
      <c r="G121" s="3">
        <v>4.2</v>
      </c>
      <c r="H121" s="4">
        <v>45238</v>
      </c>
      <c r="I121" s="2">
        <f t="shared" si="5"/>
        <v>1130904762</v>
      </c>
      <c r="J121" s="5" t="str">
        <f t="shared" si="6"/>
        <v>&gt;500</v>
      </c>
      <c r="K121">
        <f t="shared" si="7"/>
        <v>0</v>
      </c>
      <c r="L121" s="3">
        <f t="shared" si="8"/>
        <v>4</v>
      </c>
      <c r="M121">
        <f t="shared" si="9"/>
        <v>19.55315458470238</v>
      </c>
    </row>
    <row r="122" spans="1:13">
      <c r="A122" t="s">
        <v>78</v>
      </c>
      <c r="B122" t="s">
        <v>1358</v>
      </c>
      <c r="C122" t="s">
        <v>1367</v>
      </c>
      <c r="D122" s="2">
        <v>26999</v>
      </c>
      <c r="E122" s="1">
        <v>42999</v>
      </c>
      <c r="F122" s="3">
        <v>0.37</v>
      </c>
      <c r="G122" s="3">
        <v>4.2</v>
      </c>
      <c r="H122" s="4">
        <v>45238</v>
      </c>
      <c r="I122" s="2">
        <f t="shared" si="5"/>
        <v>1945188762</v>
      </c>
      <c r="J122" s="5" t="str">
        <f t="shared" si="6"/>
        <v>&gt;500</v>
      </c>
      <c r="K122">
        <f t="shared" si="7"/>
        <v>0</v>
      </c>
      <c r="L122" s="3">
        <f t="shared" si="8"/>
        <v>4</v>
      </c>
      <c r="M122">
        <f t="shared" si="9"/>
        <v>19.55315458470238</v>
      </c>
    </row>
    <row r="123" spans="1:13">
      <c r="A123" t="s">
        <v>130</v>
      </c>
      <c r="B123" t="s">
        <v>1358</v>
      </c>
      <c r="C123" t="s">
        <v>1367</v>
      </c>
      <c r="D123" s="2">
        <v>32999</v>
      </c>
      <c r="E123" s="1">
        <v>44999</v>
      </c>
      <c r="F123" s="3">
        <v>0.27</v>
      </c>
      <c r="G123" s="3">
        <v>4.2</v>
      </c>
      <c r="H123" s="4">
        <v>45238</v>
      </c>
      <c r="I123" s="2">
        <f t="shared" si="5"/>
        <v>2035664762</v>
      </c>
      <c r="J123" s="5" t="str">
        <f t="shared" si="6"/>
        <v>&gt;500</v>
      </c>
      <c r="K123">
        <f t="shared" si="7"/>
        <v>0</v>
      </c>
      <c r="L123" s="3">
        <f t="shared" si="8"/>
        <v>4</v>
      </c>
      <c r="M123">
        <f t="shared" si="9"/>
        <v>19.55315458470238</v>
      </c>
    </row>
    <row r="124" spans="1:13">
      <c r="A124" t="s">
        <v>70</v>
      </c>
      <c r="B124" t="s">
        <v>1358</v>
      </c>
      <c r="C124" t="s">
        <v>1367</v>
      </c>
      <c r="D124" s="2">
        <v>13999</v>
      </c>
      <c r="E124" s="1">
        <v>24999</v>
      </c>
      <c r="F124" s="3">
        <v>0.44</v>
      </c>
      <c r="G124" s="3">
        <v>4.2</v>
      </c>
      <c r="H124" s="4">
        <v>45237</v>
      </c>
      <c r="I124" s="2">
        <f t="shared" si="5"/>
        <v>1130879763</v>
      </c>
      <c r="J124" s="5" t="str">
        <f t="shared" si="6"/>
        <v>&gt;500</v>
      </c>
      <c r="K124">
        <f t="shared" si="7"/>
        <v>0</v>
      </c>
      <c r="L124" s="3">
        <f t="shared" si="8"/>
        <v>4</v>
      </c>
      <c r="M124">
        <f t="shared" si="9"/>
        <v>19.553114264249132</v>
      </c>
    </row>
    <row r="125" spans="1:13">
      <c r="A125" t="s">
        <v>486</v>
      </c>
      <c r="B125" t="s">
        <v>1358</v>
      </c>
      <c r="C125" t="s">
        <v>1367</v>
      </c>
      <c r="D125" s="2">
        <v>12999</v>
      </c>
      <c r="E125" s="1">
        <v>13499</v>
      </c>
      <c r="F125" s="3">
        <v>0.04</v>
      </c>
      <c r="G125" s="3">
        <v>4.0999999999999996</v>
      </c>
      <c r="H125" s="4">
        <v>56098</v>
      </c>
      <c r="I125" s="2">
        <f t="shared" si="5"/>
        <v>757266902</v>
      </c>
      <c r="J125" s="5" t="str">
        <f t="shared" si="6"/>
        <v>&gt;500</v>
      </c>
      <c r="K125">
        <f t="shared" si="7"/>
        <v>0</v>
      </c>
      <c r="L125" s="3">
        <f t="shared" si="8"/>
        <v>4</v>
      </c>
      <c r="M125">
        <f t="shared" si="9"/>
        <v>19.470715990985447</v>
      </c>
    </row>
    <row r="126" spans="1:13">
      <c r="A126" t="s">
        <v>626</v>
      </c>
      <c r="B126" t="s">
        <v>1358</v>
      </c>
      <c r="C126" t="s">
        <v>1367</v>
      </c>
      <c r="D126" s="2">
        <v>225</v>
      </c>
      <c r="E126">
        <v>250</v>
      </c>
      <c r="F126" s="3">
        <v>0.1</v>
      </c>
      <c r="G126" s="3">
        <v>4.4000000000000004</v>
      </c>
      <c r="H126" s="4">
        <v>26556</v>
      </c>
      <c r="I126" s="2">
        <f t="shared" si="5"/>
        <v>6639000</v>
      </c>
      <c r="J126" s="5" t="str">
        <f t="shared" si="6"/>
        <v>200-500</v>
      </c>
      <c r="K126">
        <f t="shared" si="7"/>
        <v>0</v>
      </c>
      <c r="L126" s="3">
        <f t="shared" si="8"/>
        <v>4</v>
      </c>
      <c r="M126">
        <f t="shared" si="9"/>
        <v>19.466387659746644</v>
      </c>
    </row>
    <row r="127" spans="1:13">
      <c r="A127" t="s">
        <v>802</v>
      </c>
      <c r="B127" t="s">
        <v>1358</v>
      </c>
      <c r="C127" t="s">
        <v>1367</v>
      </c>
      <c r="D127" s="2">
        <v>1499</v>
      </c>
      <c r="E127" s="1">
        <v>3999</v>
      </c>
      <c r="F127" s="3">
        <v>0.63</v>
      </c>
      <c r="G127" s="3">
        <v>4.2</v>
      </c>
      <c r="H127" s="4">
        <v>42775</v>
      </c>
      <c r="I127" s="2">
        <f t="shared" si="5"/>
        <v>171057225</v>
      </c>
      <c r="J127" s="5" t="str">
        <f t="shared" si="6"/>
        <v>&gt;500</v>
      </c>
      <c r="K127">
        <f t="shared" si="7"/>
        <v>1</v>
      </c>
      <c r="L127" s="3">
        <f t="shared" si="8"/>
        <v>4</v>
      </c>
      <c r="M127">
        <f t="shared" si="9"/>
        <v>19.451040718587596</v>
      </c>
    </row>
    <row r="128" spans="1:13">
      <c r="A128" t="s">
        <v>666</v>
      </c>
      <c r="B128" t="s">
        <v>1358</v>
      </c>
      <c r="C128" t="s">
        <v>1366</v>
      </c>
      <c r="D128" s="2">
        <v>299</v>
      </c>
      <c r="E128">
        <v>499</v>
      </c>
      <c r="F128" s="3">
        <v>0.4</v>
      </c>
      <c r="G128" s="3">
        <v>4.5</v>
      </c>
      <c r="H128" s="4">
        <v>21010</v>
      </c>
      <c r="I128" s="2">
        <f t="shared" si="5"/>
        <v>10483990</v>
      </c>
      <c r="J128" s="5" t="str">
        <f t="shared" si="6"/>
        <v>200-500</v>
      </c>
      <c r="K128">
        <f t="shared" si="7"/>
        <v>0</v>
      </c>
      <c r="L128" s="3">
        <f t="shared" si="8"/>
        <v>5</v>
      </c>
      <c r="M128">
        <f t="shared" si="9"/>
        <v>19.451010252421774</v>
      </c>
    </row>
    <row r="129" spans="1:13">
      <c r="A129" t="s">
        <v>619</v>
      </c>
      <c r="B129" t="s">
        <v>1358</v>
      </c>
      <c r="C129" t="s">
        <v>1367</v>
      </c>
      <c r="D129" s="2">
        <v>1799</v>
      </c>
      <c r="E129" s="1">
        <v>4999</v>
      </c>
      <c r="F129" s="3">
        <v>0.64</v>
      </c>
      <c r="G129" s="3">
        <v>4.0999999999999996</v>
      </c>
      <c r="H129" s="4">
        <v>55192</v>
      </c>
      <c r="I129" s="2">
        <f t="shared" si="5"/>
        <v>275904808</v>
      </c>
      <c r="J129" s="5" t="str">
        <f t="shared" si="6"/>
        <v>&gt;500</v>
      </c>
      <c r="K129">
        <f t="shared" si="7"/>
        <v>1</v>
      </c>
      <c r="L129" s="3">
        <f t="shared" si="8"/>
        <v>4</v>
      </c>
      <c r="M129">
        <f t="shared" si="9"/>
        <v>19.441724402711394</v>
      </c>
    </row>
    <row r="130" spans="1:13">
      <c r="A130" t="s">
        <v>140</v>
      </c>
      <c r="B130" t="s">
        <v>1358</v>
      </c>
      <c r="C130" t="s">
        <v>1366</v>
      </c>
      <c r="D130" s="2">
        <v>689</v>
      </c>
      <c r="E130" s="1">
        <v>1500</v>
      </c>
      <c r="F130" s="3">
        <v>0.54</v>
      </c>
      <c r="G130" s="3">
        <v>4.2</v>
      </c>
      <c r="H130" s="4">
        <v>42301</v>
      </c>
      <c r="I130" s="2">
        <f t="shared" ref="I130:I193" si="10">E130*H130</f>
        <v>63451500</v>
      </c>
      <c r="J130" s="5" t="str">
        <f t="shared" ref="J130:J193" si="11">IF(E130&lt;200,"&lt;200",IF(E130&lt;=500,"200-500","&gt;500"))</f>
        <v>&gt;500</v>
      </c>
      <c r="K130">
        <f t="shared" ref="K130:K193" si="12">IF(F130&gt;=0.5,1,0)</f>
        <v>1</v>
      </c>
      <c r="L130" s="3">
        <f t="shared" ref="L130:L193" si="13">ROUND(G130,0)</f>
        <v>4</v>
      </c>
      <c r="M130">
        <f t="shared" ref="M130:M193" si="14">G130*LOG10(H130+1)</f>
        <v>19.430715783812243</v>
      </c>
    </row>
    <row r="131" spans="1:13">
      <c r="A131" t="s">
        <v>870</v>
      </c>
      <c r="B131" t="s">
        <v>1358</v>
      </c>
      <c r="C131" t="s">
        <v>1367</v>
      </c>
      <c r="D131" s="2">
        <v>1500</v>
      </c>
      <c r="E131" s="1">
        <v>1500</v>
      </c>
      <c r="F131" s="3">
        <v>0</v>
      </c>
      <c r="G131" s="3">
        <v>4.4000000000000004</v>
      </c>
      <c r="H131" s="4">
        <v>25996</v>
      </c>
      <c r="I131" s="2">
        <f t="shared" si="10"/>
        <v>38994000</v>
      </c>
      <c r="J131" s="5" t="str">
        <f t="shared" si="11"/>
        <v>&gt;500</v>
      </c>
      <c r="K131">
        <f t="shared" si="12"/>
        <v>0</v>
      </c>
      <c r="L131" s="3">
        <f t="shared" si="13"/>
        <v>4</v>
      </c>
      <c r="M131">
        <f t="shared" si="14"/>
        <v>19.425662230382425</v>
      </c>
    </row>
    <row r="132" spans="1:13">
      <c r="A132" t="s">
        <v>874</v>
      </c>
      <c r="B132" t="s">
        <v>1358</v>
      </c>
      <c r="C132" t="s">
        <v>1367</v>
      </c>
      <c r="D132" s="2">
        <v>1289</v>
      </c>
      <c r="E132" s="1">
        <v>1499</v>
      </c>
      <c r="F132" s="3">
        <v>0.14000000000000001</v>
      </c>
      <c r="G132" s="3">
        <v>4.5</v>
      </c>
      <c r="H132" s="4">
        <v>20668</v>
      </c>
      <c r="I132" s="2">
        <f t="shared" si="10"/>
        <v>30981332</v>
      </c>
      <c r="J132" s="5" t="str">
        <f t="shared" si="11"/>
        <v>&gt;500</v>
      </c>
      <c r="K132">
        <f t="shared" si="12"/>
        <v>0</v>
      </c>
      <c r="L132" s="3">
        <f t="shared" si="13"/>
        <v>5</v>
      </c>
      <c r="M132">
        <f t="shared" si="14"/>
        <v>19.418937593664378</v>
      </c>
    </row>
    <row r="133" spans="1:13">
      <c r="A133" t="s">
        <v>722</v>
      </c>
      <c r="B133" t="s">
        <v>1358</v>
      </c>
      <c r="C133" t="s">
        <v>1366</v>
      </c>
      <c r="D133" s="2">
        <v>289</v>
      </c>
      <c r="E133">
        <v>590</v>
      </c>
      <c r="F133" s="3">
        <v>0.51</v>
      </c>
      <c r="G133" s="3">
        <v>4.4000000000000004</v>
      </c>
      <c r="H133" s="4">
        <v>25886</v>
      </c>
      <c r="I133" s="2">
        <f t="shared" si="10"/>
        <v>15272740</v>
      </c>
      <c r="J133" s="5" t="str">
        <f t="shared" si="11"/>
        <v>&gt;500</v>
      </c>
      <c r="K133">
        <f t="shared" si="12"/>
        <v>1</v>
      </c>
      <c r="L133" s="3">
        <f t="shared" si="13"/>
        <v>4</v>
      </c>
      <c r="M133">
        <f t="shared" si="14"/>
        <v>19.417559584318848</v>
      </c>
    </row>
    <row r="134" spans="1:13">
      <c r="A134" t="s">
        <v>651</v>
      </c>
      <c r="B134" t="s">
        <v>1358</v>
      </c>
      <c r="C134" t="s">
        <v>1367</v>
      </c>
      <c r="D134" s="2">
        <v>799</v>
      </c>
      <c r="E134" s="1">
        <v>1499</v>
      </c>
      <c r="F134" s="3">
        <v>0.47</v>
      </c>
      <c r="G134" s="3">
        <v>4.0999999999999996</v>
      </c>
      <c r="H134" s="4">
        <v>53648</v>
      </c>
      <c r="I134" s="2">
        <f t="shared" si="10"/>
        <v>80418352</v>
      </c>
      <c r="J134" s="5" t="str">
        <f t="shared" si="11"/>
        <v>&gt;500</v>
      </c>
      <c r="K134">
        <f t="shared" si="12"/>
        <v>0</v>
      </c>
      <c r="L134" s="3">
        <f t="shared" si="13"/>
        <v>4</v>
      </c>
      <c r="M134">
        <f t="shared" si="14"/>
        <v>19.391202688202085</v>
      </c>
    </row>
    <row r="135" spans="1:13">
      <c r="A135" t="s">
        <v>939</v>
      </c>
      <c r="B135" t="s">
        <v>1358</v>
      </c>
      <c r="C135" t="s">
        <v>1370</v>
      </c>
      <c r="D135" s="2">
        <v>1999</v>
      </c>
      <c r="E135" s="1">
        <v>3210</v>
      </c>
      <c r="F135" s="3">
        <v>0.38</v>
      </c>
      <c r="G135" s="3">
        <v>4.2</v>
      </c>
      <c r="H135" s="4">
        <v>41349</v>
      </c>
      <c r="I135" s="2">
        <f t="shared" si="10"/>
        <v>132730290</v>
      </c>
      <c r="J135" s="5" t="str">
        <f t="shared" si="11"/>
        <v>&gt;500</v>
      </c>
      <c r="K135">
        <f t="shared" si="12"/>
        <v>0</v>
      </c>
      <c r="L135" s="3">
        <f t="shared" si="13"/>
        <v>4</v>
      </c>
      <c r="M135">
        <f t="shared" si="14"/>
        <v>19.389197158331978</v>
      </c>
    </row>
    <row r="136" spans="1:13">
      <c r="A136" t="s">
        <v>734</v>
      </c>
      <c r="B136" t="s">
        <v>1358</v>
      </c>
      <c r="C136" t="s">
        <v>1367</v>
      </c>
      <c r="D136" s="2">
        <v>1799</v>
      </c>
      <c r="E136" s="1">
        <v>4990</v>
      </c>
      <c r="F136" s="3">
        <v>0.64</v>
      </c>
      <c r="G136" s="3">
        <v>4.2</v>
      </c>
      <c r="H136" s="4">
        <v>41226</v>
      </c>
      <c r="I136" s="2">
        <f t="shared" si="10"/>
        <v>205717740</v>
      </c>
      <c r="J136" s="5" t="str">
        <f t="shared" si="11"/>
        <v>&gt;500</v>
      </c>
      <c r="K136">
        <f t="shared" si="12"/>
        <v>1</v>
      </c>
      <c r="L136" s="3">
        <f t="shared" si="13"/>
        <v>4</v>
      </c>
      <c r="M136">
        <f t="shared" si="14"/>
        <v>19.383763279763475</v>
      </c>
    </row>
    <row r="137" spans="1:13">
      <c r="A137" t="s">
        <v>574</v>
      </c>
      <c r="B137" t="s">
        <v>1358</v>
      </c>
      <c r="C137" t="s">
        <v>1367</v>
      </c>
      <c r="D137" s="2">
        <v>499</v>
      </c>
      <c r="E137">
        <v>999</v>
      </c>
      <c r="F137" s="3">
        <v>0.5</v>
      </c>
      <c r="G137" s="3">
        <v>3.9</v>
      </c>
      <c r="H137" s="4">
        <v>92995</v>
      </c>
      <c r="I137" s="2">
        <f t="shared" si="10"/>
        <v>92902005</v>
      </c>
      <c r="J137" s="5" t="str">
        <f t="shared" si="11"/>
        <v>&gt;500</v>
      </c>
      <c r="K137">
        <f t="shared" si="12"/>
        <v>1</v>
      </c>
      <c r="L137" s="3">
        <f t="shared" si="13"/>
        <v>4</v>
      </c>
      <c r="M137">
        <f t="shared" si="14"/>
        <v>19.377010648396684</v>
      </c>
    </row>
    <row r="138" spans="1:13">
      <c r="A138" t="s">
        <v>236</v>
      </c>
      <c r="B138" t="s">
        <v>1359</v>
      </c>
      <c r="C138" t="s">
        <v>1366</v>
      </c>
      <c r="D138" s="2">
        <v>499</v>
      </c>
      <c r="E138" s="1">
        <v>1100</v>
      </c>
      <c r="F138" s="3">
        <v>0.55000000000000004</v>
      </c>
      <c r="G138" s="3">
        <v>4.4000000000000004</v>
      </c>
      <c r="H138" s="4">
        <v>25177</v>
      </c>
      <c r="I138" s="2">
        <f t="shared" si="10"/>
        <v>27694700</v>
      </c>
      <c r="J138" s="5" t="str">
        <f t="shared" si="11"/>
        <v>&gt;500</v>
      </c>
      <c r="K138">
        <f t="shared" si="12"/>
        <v>1</v>
      </c>
      <c r="L138" s="3">
        <f t="shared" si="13"/>
        <v>4</v>
      </c>
      <c r="M138">
        <f t="shared" si="14"/>
        <v>19.364493408518129</v>
      </c>
    </row>
    <row r="139" spans="1:13">
      <c r="A139" t="s">
        <v>748</v>
      </c>
      <c r="B139" t="s">
        <v>1358</v>
      </c>
      <c r="C139" t="s">
        <v>1366</v>
      </c>
      <c r="D139" s="2">
        <v>4449</v>
      </c>
      <c r="E139" s="1">
        <v>5734</v>
      </c>
      <c r="F139" s="3">
        <v>0.22</v>
      </c>
      <c r="G139" s="3">
        <v>4.4000000000000004</v>
      </c>
      <c r="H139" s="4">
        <v>25006</v>
      </c>
      <c r="I139" s="2">
        <f t="shared" si="10"/>
        <v>143384404</v>
      </c>
      <c r="J139" s="5" t="str">
        <f t="shared" si="11"/>
        <v>&gt;500</v>
      </c>
      <c r="K139">
        <f t="shared" si="12"/>
        <v>0</v>
      </c>
      <c r="L139" s="3">
        <f t="shared" si="13"/>
        <v>4</v>
      </c>
      <c r="M139">
        <f t="shared" si="14"/>
        <v>19.351471014065538</v>
      </c>
    </row>
    <row r="140" spans="1:13">
      <c r="A140" t="s">
        <v>582</v>
      </c>
      <c r="B140" t="s">
        <v>1358</v>
      </c>
      <c r="C140" t="s">
        <v>1368</v>
      </c>
      <c r="D140" s="2">
        <v>798</v>
      </c>
      <c r="E140" s="1">
        <v>1995</v>
      </c>
      <c r="F140" s="3">
        <v>0.6</v>
      </c>
      <c r="G140" s="3">
        <v>4</v>
      </c>
      <c r="H140" s="4">
        <v>68664</v>
      </c>
      <c r="I140" s="2">
        <f t="shared" si="10"/>
        <v>136984680</v>
      </c>
      <c r="J140" s="5" t="str">
        <f t="shared" si="11"/>
        <v>&gt;500</v>
      </c>
      <c r="K140">
        <f t="shared" si="12"/>
        <v>1</v>
      </c>
      <c r="L140" s="3">
        <f t="shared" si="13"/>
        <v>4</v>
      </c>
      <c r="M140">
        <f t="shared" si="14"/>
        <v>19.346941697573445</v>
      </c>
    </row>
    <row r="141" spans="1:13">
      <c r="A141" t="s">
        <v>663</v>
      </c>
      <c r="B141" t="s">
        <v>1358</v>
      </c>
      <c r="C141" t="s">
        <v>1366</v>
      </c>
      <c r="D141" s="2">
        <v>279</v>
      </c>
      <c r="E141">
        <v>375</v>
      </c>
      <c r="F141" s="3">
        <v>0.26</v>
      </c>
      <c r="G141" s="3">
        <v>4.3</v>
      </c>
      <c r="H141" s="4">
        <v>31534</v>
      </c>
      <c r="I141" s="2">
        <f t="shared" si="10"/>
        <v>11825250</v>
      </c>
      <c r="J141" s="5" t="str">
        <f t="shared" si="11"/>
        <v>200-500</v>
      </c>
      <c r="K141">
        <f t="shared" si="12"/>
        <v>0</v>
      </c>
      <c r="L141" s="3">
        <f t="shared" si="13"/>
        <v>4</v>
      </c>
      <c r="M141">
        <f t="shared" si="14"/>
        <v>19.344809191916156</v>
      </c>
    </row>
    <row r="142" spans="1:13">
      <c r="A142" t="s">
        <v>56</v>
      </c>
      <c r="B142" t="s">
        <v>1358</v>
      </c>
      <c r="C142" t="s">
        <v>1366</v>
      </c>
      <c r="D142" s="2">
        <v>1199</v>
      </c>
      <c r="E142" s="1">
        <v>2199</v>
      </c>
      <c r="F142" s="3">
        <v>0.45</v>
      </c>
      <c r="G142" s="3">
        <v>4.4000000000000004</v>
      </c>
      <c r="H142" s="4">
        <v>24780</v>
      </c>
      <c r="I142" s="2">
        <f t="shared" si="10"/>
        <v>54491220</v>
      </c>
      <c r="J142" s="5" t="str">
        <f t="shared" si="11"/>
        <v>&gt;500</v>
      </c>
      <c r="K142">
        <f t="shared" si="12"/>
        <v>0</v>
      </c>
      <c r="L142" s="3">
        <f t="shared" si="13"/>
        <v>4</v>
      </c>
      <c r="M142">
        <f t="shared" si="14"/>
        <v>19.334122841856107</v>
      </c>
    </row>
    <row r="143" spans="1:13">
      <c r="A143" t="s">
        <v>147</v>
      </c>
      <c r="B143" t="s">
        <v>1358</v>
      </c>
      <c r="C143" t="s">
        <v>1366</v>
      </c>
      <c r="D143" s="2">
        <v>1699</v>
      </c>
      <c r="E143" s="1">
        <v>2999</v>
      </c>
      <c r="F143" s="3">
        <v>0.43</v>
      </c>
      <c r="G143" s="3">
        <v>4.4000000000000004</v>
      </c>
      <c r="H143" s="4">
        <v>24780</v>
      </c>
      <c r="I143" s="2">
        <f t="shared" si="10"/>
        <v>74315220</v>
      </c>
      <c r="J143" s="5" t="str">
        <f t="shared" si="11"/>
        <v>&gt;500</v>
      </c>
      <c r="K143">
        <f t="shared" si="12"/>
        <v>0</v>
      </c>
      <c r="L143" s="3">
        <f t="shared" si="13"/>
        <v>4</v>
      </c>
      <c r="M143">
        <f t="shared" si="14"/>
        <v>19.334122841856107</v>
      </c>
    </row>
    <row r="144" spans="1:13">
      <c r="A144" t="s">
        <v>56</v>
      </c>
      <c r="B144" t="s">
        <v>1358</v>
      </c>
      <c r="C144" t="s">
        <v>1366</v>
      </c>
      <c r="D144" s="2">
        <v>1199</v>
      </c>
      <c r="E144" s="1">
        <v>2199</v>
      </c>
      <c r="F144" s="3">
        <v>0.45</v>
      </c>
      <c r="G144" s="3">
        <v>4.4000000000000004</v>
      </c>
      <c r="H144" s="4">
        <v>24780</v>
      </c>
      <c r="I144" s="2">
        <f t="shared" si="10"/>
        <v>54491220</v>
      </c>
      <c r="J144" s="5" t="str">
        <f t="shared" si="11"/>
        <v>&gt;500</v>
      </c>
      <c r="K144">
        <f t="shared" si="12"/>
        <v>0</v>
      </c>
      <c r="L144" s="3">
        <f t="shared" si="13"/>
        <v>4</v>
      </c>
      <c r="M144">
        <f t="shared" si="14"/>
        <v>19.334122841856107</v>
      </c>
    </row>
    <row r="145" spans="1:13">
      <c r="A145" t="s">
        <v>964</v>
      </c>
      <c r="B145" t="s">
        <v>1358</v>
      </c>
      <c r="C145" t="s">
        <v>1370</v>
      </c>
      <c r="D145" s="2">
        <v>1299</v>
      </c>
      <c r="E145" s="1">
        <v>1299</v>
      </c>
      <c r="F145" s="3">
        <v>0</v>
      </c>
      <c r="G145" s="3">
        <v>4.2</v>
      </c>
      <c r="H145" s="4">
        <v>40106</v>
      </c>
      <c r="I145" s="2">
        <f t="shared" si="10"/>
        <v>52097694</v>
      </c>
      <c r="J145" s="5" t="str">
        <f t="shared" si="11"/>
        <v>&gt;500</v>
      </c>
      <c r="K145">
        <f t="shared" si="12"/>
        <v>0</v>
      </c>
      <c r="L145" s="3">
        <f t="shared" si="13"/>
        <v>4</v>
      </c>
      <c r="M145">
        <f t="shared" si="14"/>
        <v>19.333524747634723</v>
      </c>
    </row>
    <row r="146" spans="1:13">
      <c r="A146" t="s">
        <v>443</v>
      </c>
      <c r="B146" t="s">
        <v>1358</v>
      </c>
      <c r="C146" t="s">
        <v>1367</v>
      </c>
      <c r="D146" s="2">
        <v>1599</v>
      </c>
      <c r="E146" s="1">
        <v>4999</v>
      </c>
      <c r="F146" s="3">
        <v>0.68</v>
      </c>
      <c r="G146" s="3">
        <v>4</v>
      </c>
      <c r="H146" s="4">
        <v>67951</v>
      </c>
      <c r="I146" s="2">
        <f t="shared" si="10"/>
        <v>339687049</v>
      </c>
      <c r="J146" s="5" t="str">
        <f t="shared" si="11"/>
        <v>&gt;500</v>
      </c>
      <c r="K146">
        <f t="shared" si="12"/>
        <v>1</v>
      </c>
      <c r="L146" s="3">
        <f t="shared" si="13"/>
        <v>4</v>
      </c>
      <c r="M146">
        <f t="shared" si="14"/>
        <v>19.328808974586416</v>
      </c>
    </row>
    <row r="147" spans="1:13">
      <c r="A147" t="s">
        <v>443</v>
      </c>
      <c r="B147" t="s">
        <v>1358</v>
      </c>
      <c r="C147" t="s">
        <v>1367</v>
      </c>
      <c r="D147" s="2">
        <v>1599</v>
      </c>
      <c r="E147" s="1">
        <v>4999</v>
      </c>
      <c r="F147" s="3">
        <v>0.68</v>
      </c>
      <c r="G147" s="3">
        <v>4</v>
      </c>
      <c r="H147" s="4">
        <v>67950</v>
      </c>
      <c r="I147" s="2">
        <f t="shared" si="10"/>
        <v>339682050</v>
      </c>
      <c r="J147" s="5" t="str">
        <f t="shared" si="11"/>
        <v>&gt;500</v>
      </c>
      <c r="K147">
        <f t="shared" si="12"/>
        <v>1</v>
      </c>
      <c r="L147" s="3">
        <f t="shared" si="13"/>
        <v>4</v>
      </c>
      <c r="M147">
        <f t="shared" si="14"/>
        <v>19.32878340961835</v>
      </c>
    </row>
    <row r="148" spans="1:13">
      <c r="A148" t="s">
        <v>686</v>
      </c>
      <c r="B148" t="s">
        <v>1358</v>
      </c>
      <c r="C148" t="s">
        <v>1367</v>
      </c>
      <c r="D148" s="2">
        <v>1329</v>
      </c>
      <c r="E148" s="1">
        <v>2900</v>
      </c>
      <c r="F148" s="3">
        <v>0.54</v>
      </c>
      <c r="G148" s="3">
        <v>4.5</v>
      </c>
      <c r="H148" s="4">
        <v>19624</v>
      </c>
      <c r="I148" s="2">
        <f t="shared" si="10"/>
        <v>56909600</v>
      </c>
      <c r="J148" s="5" t="str">
        <f t="shared" si="11"/>
        <v>&gt;500</v>
      </c>
      <c r="K148">
        <f t="shared" si="12"/>
        <v>1</v>
      </c>
      <c r="L148" s="3">
        <f t="shared" si="13"/>
        <v>5</v>
      </c>
      <c r="M148">
        <f t="shared" si="14"/>
        <v>19.317643494377805</v>
      </c>
    </row>
    <row r="149" spans="1:13">
      <c r="A149" t="s">
        <v>956</v>
      </c>
      <c r="B149" t="s">
        <v>1358</v>
      </c>
      <c r="C149" t="s">
        <v>1370</v>
      </c>
      <c r="D149" s="2">
        <v>3229</v>
      </c>
      <c r="E149" s="1">
        <v>5295</v>
      </c>
      <c r="F149" s="3">
        <v>0.39</v>
      </c>
      <c r="G149" s="3">
        <v>4.2</v>
      </c>
      <c r="H149" s="4">
        <v>39724</v>
      </c>
      <c r="I149" s="2">
        <f t="shared" si="10"/>
        <v>210338580</v>
      </c>
      <c r="J149" s="5" t="str">
        <f t="shared" si="11"/>
        <v>&gt;500</v>
      </c>
      <c r="K149">
        <f t="shared" si="12"/>
        <v>0</v>
      </c>
      <c r="L149" s="3">
        <f t="shared" si="13"/>
        <v>4</v>
      </c>
      <c r="M149">
        <f t="shared" si="14"/>
        <v>19.316068404693553</v>
      </c>
    </row>
    <row r="150" spans="1:13">
      <c r="A150" t="s">
        <v>424</v>
      </c>
      <c r="B150" t="s">
        <v>1358</v>
      </c>
      <c r="C150" t="s">
        <v>1367</v>
      </c>
      <c r="D150" s="2">
        <v>12999</v>
      </c>
      <c r="E150" s="1">
        <v>17999</v>
      </c>
      <c r="F150" s="3">
        <v>0.28000000000000003</v>
      </c>
      <c r="G150" s="3">
        <v>4.0999999999999996</v>
      </c>
      <c r="H150" s="4">
        <v>50772</v>
      </c>
      <c r="I150" s="2">
        <f t="shared" si="10"/>
        <v>913845228</v>
      </c>
      <c r="J150" s="5" t="str">
        <f t="shared" si="11"/>
        <v>&gt;500</v>
      </c>
      <c r="K150">
        <f t="shared" si="12"/>
        <v>0</v>
      </c>
      <c r="L150" s="3">
        <f t="shared" si="13"/>
        <v>4</v>
      </c>
      <c r="M150">
        <f t="shared" si="14"/>
        <v>19.293094582964777</v>
      </c>
    </row>
    <row r="151" spans="1:13">
      <c r="A151" t="s">
        <v>489</v>
      </c>
      <c r="B151" t="s">
        <v>1358</v>
      </c>
      <c r="C151" t="s">
        <v>1367</v>
      </c>
      <c r="D151" s="2">
        <v>12999</v>
      </c>
      <c r="E151" s="1">
        <v>18999</v>
      </c>
      <c r="F151" s="3">
        <v>0.32</v>
      </c>
      <c r="G151" s="3">
        <v>4.0999999999999996</v>
      </c>
      <c r="H151" s="4">
        <v>50772</v>
      </c>
      <c r="I151" s="2">
        <f t="shared" si="10"/>
        <v>964617228</v>
      </c>
      <c r="J151" s="5" t="str">
        <f t="shared" si="11"/>
        <v>&gt;500</v>
      </c>
      <c r="K151">
        <f t="shared" si="12"/>
        <v>0</v>
      </c>
      <c r="L151" s="3">
        <f t="shared" si="13"/>
        <v>4</v>
      </c>
      <c r="M151">
        <f t="shared" si="14"/>
        <v>19.293094582964777</v>
      </c>
    </row>
    <row r="152" spans="1:13">
      <c r="A152" t="s">
        <v>495</v>
      </c>
      <c r="B152" t="s">
        <v>1358</v>
      </c>
      <c r="C152" t="s">
        <v>1367</v>
      </c>
      <c r="D152" s="2">
        <v>12999</v>
      </c>
      <c r="E152" s="1">
        <v>18999</v>
      </c>
      <c r="F152" s="3">
        <v>0.32</v>
      </c>
      <c r="G152" s="3">
        <v>4.0999999999999996</v>
      </c>
      <c r="H152" s="4">
        <v>50772</v>
      </c>
      <c r="I152" s="2">
        <f t="shared" si="10"/>
        <v>964617228</v>
      </c>
      <c r="J152" s="5" t="str">
        <f t="shared" si="11"/>
        <v>&gt;500</v>
      </c>
      <c r="K152">
        <f t="shared" si="12"/>
        <v>0</v>
      </c>
      <c r="L152" s="3">
        <f t="shared" si="13"/>
        <v>4</v>
      </c>
      <c r="M152">
        <f t="shared" si="14"/>
        <v>19.293094582964777</v>
      </c>
    </row>
    <row r="153" spans="1:13">
      <c r="A153" t="s">
        <v>537</v>
      </c>
      <c r="B153" t="s">
        <v>1358</v>
      </c>
      <c r="C153" t="s">
        <v>1367</v>
      </c>
      <c r="D153" s="2">
        <v>12999</v>
      </c>
      <c r="E153" s="1">
        <v>18999</v>
      </c>
      <c r="F153" s="3">
        <v>0.32</v>
      </c>
      <c r="G153" s="3">
        <v>4.0999999999999996</v>
      </c>
      <c r="H153" s="4">
        <v>50772</v>
      </c>
      <c r="I153" s="2">
        <f t="shared" si="10"/>
        <v>964617228</v>
      </c>
      <c r="J153" s="5" t="str">
        <f t="shared" si="11"/>
        <v>&gt;500</v>
      </c>
      <c r="K153">
        <f t="shared" si="12"/>
        <v>0</v>
      </c>
      <c r="L153" s="3">
        <f t="shared" si="13"/>
        <v>4</v>
      </c>
      <c r="M153">
        <f t="shared" si="14"/>
        <v>19.293094582964777</v>
      </c>
    </row>
    <row r="154" spans="1:13">
      <c r="A154" t="s">
        <v>13</v>
      </c>
      <c r="B154" t="s">
        <v>1358</v>
      </c>
      <c r="C154" t="s">
        <v>1366</v>
      </c>
      <c r="D154" s="2">
        <v>229</v>
      </c>
      <c r="E154">
        <v>299</v>
      </c>
      <c r="F154" s="3">
        <v>0.23</v>
      </c>
      <c r="G154" s="3">
        <v>4.3</v>
      </c>
      <c r="H154" s="4">
        <v>30411</v>
      </c>
      <c r="I154" s="2">
        <f t="shared" si="10"/>
        <v>9092889</v>
      </c>
      <c r="J154" s="5" t="str">
        <f t="shared" si="11"/>
        <v>200-500</v>
      </c>
      <c r="K154">
        <f t="shared" si="12"/>
        <v>0</v>
      </c>
      <c r="L154" s="3">
        <f t="shared" si="13"/>
        <v>4</v>
      </c>
      <c r="M154">
        <f t="shared" si="14"/>
        <v>19.277093421803279</v>
      </c>
    </row>
    <row r="155" spans="1:13">
      <c r="A155" t="s">
        <v>159</v>
      </c>
      <c r="B155" t="s">
        <v>1358</v>
      </c>
      <c r="C155" t="s">
        <v>1366</v>
      </c>
      <c r="D155" s="2">
        <v>499</v>
      </c>
      <c r="E155" s="1">
        <v>1299</v>
      </c>
      <c r="F155" s="3">
        <v>0.62</v>
      </c>
      <c r="G155" s="3">
        <v>4.3</v>
      </c>
      <c r="H155" s="4">
        <v>30411</v>
      </c>
      <c r="I155" s="2">
        <f t="shared" si="10"/>
        <v>39503889</v>
      </c>
      <c r="J155" s="5" t="str">
        <f t="shared" si="11"/>
        <v>&gt;500</v>
      </c>
      <c r="K155">
        <f t="shared" si="12"/>
        <v>1</v>
      </c>
      <c r="L155" s="3">
        <f t="shared" si="13"/>
        <v>4</v>
      </c>
      <c r="M155">
        <f t="shared" si="14"/>
        <v>19.277093421803279</v>
      </c>
    </row>
    <row r="156" spans="1:13">
      <c r="A156" t="s">
        <v>13</v>
      </c>
      <c r="B156" t="s">
        <v>1358</v>
      </c>
      <c r="C156" t="s">
        <v>1366</v>
      </c>
      <c r="D156" s="2">
        <v>229</v>
      </c>
      <c r="E156">
        <v>299</v>
      </c>
      <c r="F156" s="3">
        <v>0.23</v>
      </c>
      <c r="G156" s="3">
        <v>4.3</v>
      </c>
      <c r="H156" s="4">
        <v>30411</v>
      </c>
      <c r="I156" s="2">
        <f t="shared" si="10"/>
        <v>9092889</v>
      </c>
      <c r="J156" s="5" t="str">
        <f t="shared" si="11"/>
        <v>200-500</v>
      </c>
      <c r="K156">
        <f t="shared" si="12"/>
        <v>0</v>
      </c>
      <c r="L156" s="3">
        <f t="shared" si="13"/>
        <v>4</v>
      </c>
      <c r="M156">
        <f t="shared" si="14"/>
        <v>19.277093421803279</v>
      </c>
    </row>
    <row r="157" spans="1:13">
      <c r="A157" t="s">
        <v>13</v>
      </c>
      <c r="B157" t="s">
        <v>1358</v>
      </c>
      <c r="C157" t="s">
        <v>1366</v>
      </c>
      <c r="D157" s="2">
        <v>229</v>
      </c>
      <c r="E157">
        <v>299</v>
      </c>
      <c r="F157" s="3">
        <v>0.23</v>
      </c>
      <c r="G157" s="3">
        <v>4.3</v>
      </c>
      <c r="H157" s="4">
        <v>30411</v>
      </c>
      <c r="I157" s="2">
        <f t="shared" si="10"/>
        <v>9092889</v>
      </c>
      <c r="J157" s="5" t="str">
        <f t="shared" si="11"/>
        <v>200-500</v>
      </c>
      <c r="K157">
        <f t="shared" si="12"/>
        <v>0</v>
      </c>
      <c r="L157" s="3">
        <f t="shared" si="13"/>
        <v>4</v>
      </c>
      <c r="M157">
        <f t="shared" si="14"/>
        <v>19.277093421803279</v>
      </c>
    </row>
    <row r="158" spans="1:13">
      <c r="A158" t="s">
        <v>595</v>
      </c>
      <c r="B158" t="s">
        <v>1358</v>
      </c>
      <c r="C158" t="s">
        <v>1366</v>
      </c>
      <c r="D158" s="2">
        <v>519</v>
      </c>
      <c r="E158" s="1">
        <v>1350</v>
      </c>
      <c r="F158" s="3">
        <v>0.62</v>
      </c>
      <c r="G158" s="3">
        <v>4.3</v>
      </c>
      <c r="H158" s="4">
        <v>30058</v>
      </c>
      <c r="I158" s="2">
        <f t="shared" si="10"/>
        <v>40578300</v>
      </c>
      <c r="J158" s="5" t="str">
        <f t="shared" si="11"/>
        <v>&gt;500</v>
      </c>
      <c r="K158">
        <f t="shared" si="12"/>
        <v>1</v>
      </c>
      <c r="L158" s="3">
        <f t="shared" si="13"/>
        <v>4</v>
      </c>
      <c r="M158">
        <f t="shared" si="14"/>
        <v>19.25529047221897</v>
      </c>
    </row>
    <row r="159" spans="1:13">
      <c r="A159" t="s">
        <v>419</v>
      </c>
      <c r="B159" t="s">
        <v>1358</v>
      </c>
      <c r="C159" t="s">
        <v>1367</v>
      </c>
      <c r="D159" s="2">
        <v>2999</v>
      </c>
      <c r="E159" s="1">
        <v>7990</v>
      </c>
      <c r="F159" s="3">
        <v>0.62</v>
      </c>
      <c r="G159" s="3">
        <v>4.0999999999999996</v>
      </c>
      <c r="H159" s="4">
        <v>48449</v>
      </c>
      <c r="I159" s="2">
        <f t="shared" si="10"/>
        <v>387107510</v>
      </c>
      <c r="J159" s="5" t="str">
        <f t="shared" si="11"/>
        <v>&gt;500</v>
      </c>
      <c r="K159">
        <f t="shared" si="12"/>
        <v>1</v>
      </c>
      <c r="L159" s="3">
        <f t="shared" si="13"/>
        <v>4</v>
      </c>
      <c r="M159">
        <f t="shared" si="14"/>
        <v>19.209704503685813</v>
      </c>
    </row>
    <row r="160" spans="1:13">
      <c r="A160" t="s">
        <v>419</v>
      </c>
      <c r="B160" t="s">
        <v>1358</v>
      </c>
      <c r="C160" t="s">
        <v>1367</v>
      </c>
      <c r="D160" s="2">
        <v>2999</v>
      </c>
      <c r="E160" s="1">
        <v>7990</v>
      </c>
      <c r="F160" s="3">
        <v>0.62</v>
      </c>
      <c r="G160" s="3">
        <v>4.0999999999999996</v>
      </c>
      <c r="H160" s="4">
        <v>48448</v>
      </c>
      <c r="I160" s="2">
        <f t="shared" si="10"/>
        <v>387099520</v>
      </c>
      <c r="J160" s="5" t="str">
        <f t="shared" si="11"/>
        <v>&gt;500</v>
      </c>
      <c r="K160">
        <f t="shared" si="12"/>
        <v>1</v>
      </c>
      <c r="L160" s="3">
        <f t="shared" si="13"/>
        <v>4</v>
      </c>
      <c r="M160">
        <f t="shared" si="14"/>
        <v>19.209667751864313</v>
      </c>
    </row>
    <row r="161" spans="1:13">
      <c r="A161" t="s">
        <v>176</v>
      </c>
      <c r="B161" t="s">
        <v>1358</v>
      </c>
      <c r="C161" t="s">
        <v>1366</v>
      </c>
      <c r="D161" s="2">
        <v>1399</v>
      </c>
      <c r="E161" s="1">
        <v>2499</v>
      </c>
      <c r="F161" s="3">
        <v>0.44</v>
      </c>
      <c r="G161" s="3">
        <v>4.4000000000000004</v>
      </c>
      <c r="H161" s="4">
        <v>23169</v>
      </c>
      <c r="I161" s="2">
        <f t="shared" si="10"/>
        <v>57899331</v>
      </c>
      <c r="J161" s="5" t="str">
        <f t="shared" si="11"/>
        <v>&gt;500</v>
      </c>
      <c r="K161">
        <f t="shared" si="12"/>
        <v>0</v>
      </c>
      <c r="L161" s="3">
        <f t="shared" si="13"/>
        <v>4</v>
      </c>
      <c r="M161">
        <f t="shared" si="14"/>
        <v>19.205674548675894</v>
      </c>
    </row>
    <row r="162" spans="1:13">
      <c r="A162" t="s">
        <v>580</v>
      </c>
      <c r="B162" t="s">
        <v>1358</v>
      </c>
      <c r="C162" t="s">
        <v>1366</v>
      </c>
      <c r="D162" s="2">
        <v>549</v>
      </c>
      <c r="E162" s="1">
        <v>1799</v>
      </c>
      <c r="F162" s="3">
        <v>0.69</v>
      </c>
      <c r="G162" s="3">
        <v>4.3</v>
      </c>
      <c r="H162" s="4">
        <v>28829</v>
      </c>
      <c r="I162" s="2">
        <f t="shared" si="10"/>
        <v>51863371</v>
      </c>
      <c r="J162" s="5" t="str">
        <f t="shared" si="11"/>
        <v>&gt;500</v>
      </c>
      <c r="K162">
        <f t="shared" si="12"/>
        <v>1</v>
      </c>
      <c r="L162" s="3">
        <f t="shared" si="13"/>
        <v>4</v>
      </c>
      <c r="M162">
        <f t="shared" si="14"/>
        <v>19.177331962269292</v>
      </c>
    </row>
    <row r="163" spans="1:13">
      <c r="A163" t="s">
        <v>1046</v>
      </c>
      <c r="B163" t="s">
        <v>1358</v>
      </c>
      <c r="C163" t="s">
        <v>1370</v>
      </c>
      <c r="D163" s="2">
        <v>3569</v>
      </c>
      <c r="E163" s="1">
        <v>5190</v>
      </c>
      <c r="F163" s="3">
        <v>0.31</v>
      </c>
      <c r="G163" s="3">
        <v>4.3</v>
      </c>
      <c r="H163" s="4">
        <v>28629</v>
      </c>
      <c r="I163" s="2">
        <f t="shared" si="10"/>
        <v>148584510</v>
      </c>
      <c r="J163" s="5" t="str">
        <f t="shared" si="11"/>
        <v>&gt;500</v>
      </c>
      <c r="K163">
        <f t="shared" si="12"/>
        <v>0</v>
      </c>
      <c r="L163" s="3">
        <f t="shared" si="13"/>
        <v>4</v>
      </c>
      <c r="M163">
        <f t="shared" si="14"/>
        <v>19.164331796492874</v>
      </c>
    </row>
    <row r="164" spans="1:13">
      <c r="A164" t="s">
        <v>751</v>
      </c>
      <c r="B164" t="s">
        <v>1358</v>
      </c>
      <c r="C164" t="s">
        <v>1366</v>
      </c>
      <c r="D164" s="2">
        <v>2595</v>
      </c>
      <c r="E164" s="1">
        <v>3295</v>
      </c>
      <c r="F164" s="3">
        <v>0.21</v>
      </c>
      <c r="G164" s="3">
        <v>4.4000000000000004</v>
      </c>
      <c r="H164" s="4">
        <v>22618</v>
      </c>
      <c r="I164" s="2">
        <f t="shared" si="10"/>
        <v>74526310</v>
      </c>
      <c r="J164" s="5" t="str">
        <f t="shared" si="11"/>
        <v>&gt;500</v>
      </c>
      <c r="K164">
        <f t="shared" si="12"/>
        <v>0</v>
      </c>
      <c r="L164" s="3">
        <f t="shared" si="13"/>
        <v>4</v>
      </c>
      <c r="M164">
        <f t="shared" si="14"/>
        <v>19.159682962577573</v>
      </c>
    </row>
    <row r="165" spans="1:13">
      <c r="A165" t="s">
        <v>650</v>
      </c>
      <c r="B165" t="s">
        <v>1358</v>
      </c>
      <c r="C165" t="s">
        <v>1367</v>
      </c>
      <c r="D165" s="2">
        <v>269</v>
      </c>
      <c r="E165">
        <v>315</v>
      </c>
      <c r="F165" s="3">
        <v>0.15</v>
      </c>
      <c r="G165" s="3">
        <v>4.5</v>
      </c>
      <c r="H165" s="4">
        <v>17810</v>
      </c>
      <c r="I165" s="2">
        <f t="shared" si="10"/>
        <v>5610150</v>
      </c>
      <c r="J165" s="5" t="str">
        <f t="shared" si="11"/>
        <v>200-500</v>
      </c>
      <c r="K165">
        <f t="shared" si="12"/>
        <v>0</v>
      </c>
      <c r="L165" s="3">
        <f t="shared" si="13"/>
        <v>5</v>
      </c>
      <c r="M165">
        <f t="shared" si="14"/>
        <v>19.128097366405747</v>
      </c>
    </row>
    <row r="166" spans="1:13">
      <c r="A166" t="s">
        <v>975</v>
      </c>
      <c r="B166" t="s">
        <v>1358</v>
      </c>
      <c r="C166" t="s">
        <v>1370</v>
      </c>
      <c r="D166" s="2">
        <v>749</v>
      </c>
      <c r="E166" s="1">
        <v>1111</v>
      </c>
      <c r="F166" s="3">
        <v>0.33</v>
      </c>
      <c r="G166" s="3">
        <v>4.2</v>
      </c>
      <c r="H166" s="4">
        <v>35693</v>
      </c>
      <c r="I166" s="2">
        <f t="shared" si="10"/>
        <v>39654923</v>
      </c>
      <c r="J166" s="5" t="str">
        <f t="shared" si="11"/>
        <v>&gt;500</v>
      </c>
      <c r="K166">
        <f t="shared" si="12"/>
        <v>0</v>
      </c>
      <c r="L166" s="3">
        <f t="shared" si="13"/>
        <v>4</v>
      </c>
      <c r="M166">
        <f t="shared" si="14"/>
        <v>19.120899921096157</v>
      </c>
    </row>
    <row r="167" spans="1:13">
      <c r="A167" t="s">
        <v>341</v>
      </c>
      <c r="B167" t="s">
        <v>1358</v>
      </c>
      <c r="C167" t="s">
        <v>1367</v>
      </c>
      <c r="D167" s="2">
        <v>1998</v>
      </c>
      <c r="E167" s="1">
        <v>9999</v>
      </c>
      <c r="F167" s="3">
        <v>0.8</v>
      </c>
      <c r="G167" s="3">
        <v>4.3</v>
      </c>
      <c r="H167" s="4">
        <v>27709</v>
      </c>
      <c r="I167" s="2">
        <f t="shared" si="10"/>
        <v>277062291</v>
      </c>
      <c r="J167" s="5" t="str">
        <f t="shared" si="11"/>
        <v>&gt;500</v>
      </c>
      <c r="K167">
        <f t="shared" si="12"/>
        <v>1</v>
      </c>
      <c r="L167" s="3">
        <f t="shared" si="13"/>
        <v>4</v>
      </c>
      <c r="M167">
        <f t="shared" si="14"/>
        <v>19.103337060863595</v>
      </c>
    </row>
    <row r="168" spans="1:13">
      <c r="A168" t="s">
        <v>494</v>
      </c>
      <c r="B168" t="s">
        <v>1358</v>
      </c>
      <c r="C168" t="s">
        <v>1367</v>
      </c>
      <c r="D168" s="2">
        <v>1999</v>
      </c>
      <c r="E168" s="1">
        <v>9999</v>
      </c>
      <c r="F168" s="3">
        <v>0.8</v>
      </c>
      <c r="G168" s="3">
        <v>4.3</v>
      </c>
      <c r="H168" s="4">
        <v>27704</v>
      </c>
      <c r="I168" s="2">
        <f t="shared" si="10"/>
        <v>277012296</v>
      </c>
      <c r="J168" s="5" t="str">
        <f t="shared" si="11"/>
        <v>&gt;500</v>
      </c>
      <c r="K168">
        <f t="shared" si="12"/>
        <v>1</v>
      </c>
      <c r="L168" s="3">
        <f t="shared" si="13"/>
        <v>4</v>
      </c>
      <c r="M168">
        <f t="shared" si="14"/>
        <v>19.103000064332466</v>
      </c>
    </row>
    <row r="169" spans="1:13">
      <c r="A169" t="s">
        <v>341</v>
      </c>
      <c r="B169" t="s">
        <v>1358</v>
      </c>
      <c r="C169" t="s">
        <v>1367</v>
      </c>
      <c r="D169" s="2">
        <v>1998</v>
      </c>
      <c r="E169" s="1">
        <v>9999</v>
      </c>
      <c r="F169" s="3">
        <v>0.8</v>
      </c>
      <c r="G169" s="3">
        <v>4.3</v>
      </c>
      <c r="H169" s="4">
        <v>27696</v>
      </c>
      <c r="I169" s="2">
        <f t="shared" si="10"/>
        <v>276932304</v>
      </c>
      <c r="J169" s="5" t="str">
        <f t="shared" si="11"/>
        <v>&gt;500</v>
      </c>
      <c r="K169">
        <f t="shared" si="12"/>
        <v>1</v>
      </c>
      <c r="L169" s="3">
        <f t="shared" si="13"/>
        <v>4</v>
      </c>
      <c r="M169">
        <f t="shared" si="14"/>
        <v>19.10246074335917</v>
      </c>
    </row>
    <row r="170" spans="1:13">
      <c r="A170" t="s">
        <v>388</v>
      </c>
      <c r="B170" t="s">
        <v>1358</v>
      </c>
      <c r="C170" t="s">
        <v>1367</v>
      </c>
      <c r="D170" s="2">
        <v>1999</v>
      </c>
      <c r="E170" s="1">
        <v>9999</v>
      </c>
      <c r="F170" s="3">
        <v>0.8</v>
      </c>
      <c r="G170" s="3">
        <v>4.3</v>
      </c>
      <c r="H170" s="4">
        <v>27696</v>
      </c>
      <c r="I170" s="2">
        <f t="shared" si="10"/>
        <v>276932304</v>
      </c>
      <c r="J170" s="5" t="str">
        <f t="shared" si="11"/>
        <v>&gt;500</v>
      </c>
      <c r="K170">
        <f t="shared" si="12"/>
        <v>1</v>
      </c>
      <c r="L170" s="3">
        <f t="shared" si="13"/>
        <v>4</v>
      </c>
      <c r="M170">
        <f t="shared" si="14"/>
        <v>19.10246074335917</v>
      </c>
    </row>
    <row r="171" spans="1:13">
      <c r="A171" t="s">
        <v>327</v>
      </c>
      <c r="B171" t="s">
        <v>1358</v>
      </c>
      <c r="C171" t="s">
        <v>1367</v>
      </c>
      <c r="D171" s="2">
        <v>14999</v>
      </c>
      <c r="E171" s="1">
        <v>14999</v>
      </c>
      <c r="F171" s="3">
        <v>0</v>
      </c>
      <c r="G171" s="3">
        <v>4.3</v>
      </c>
      <c r="H171" s="4">
        <v>27508</v>
      </c>
      <c r="I171" s="2">
        <f t="shared" si="10"/>
        <v>412592492</v>
      </c>
      <c r="J171" s="5" t="str">
        <f t="shared" si="11"/>
        <v>&gt;500</v>
      </c>
      <c r="K171">
        <f t="shared" si="12"/>
        <v>0</v>
      </c>
      <c r="L171" s="3">
        <f t="shared" si="13"/>
        <v>4</v>
      </c>
      <c r="M171">
        <f t="shared" si="14"/>
        <v>19.08974165426217</v>
      </c>
    </row>
    <row r="172" spans="1:13">
      <c r="A172" t="s">
        <v>32</v>
      </c>
      <c r="B172" t="s">
        <v>1358</v>
      </c>
      <c r="C172" t="s">
        <v>1367</v>
      </c>
      <c r="D172" s="2">
        <v>14999</v>
      </c>
      <c r="E172" s="1">
        <v>19999</v>
      </c>
      <c r="F172" s="3">
        <v>0.25</v>
      </c>
      <c r="G172" s="3">
        <v>4.2</v>
      </c>
      <c r="H172" s="4">
        <v>34899</v>
      </c>
      <c r="I172" s="2">
        <f t="shared" si="10"/>
        <v>697945101</v>
      </c>
      <c r="J172" s="5" t="str">
        <f t="shared" si="11"/>
        <v>&gt;500</v>
      </c>
      <c r="K172">
        <f t="shared" si="12"/>
        <v>0</v>
      </c>
      <c r="L172" s="3">
        <f t="shared" si="13"/>
        <v>4</v>
      </c>
      <c r="M172">
        <f t="shared" si="14"/>
        <v>19.079866793228554</v>
      </c>
    </row>
    <row r="173" spans="1:13">
      <c r="A173" t="s">
        <v>63</v>
      </c>
      <c r="B173" t="s">
        <v>1358</v>
      </c>
      <c r="C173" t="s">
        <v>1367</v>
      </c>
      <c r="D173" s="2">
        <v>15999</v>
      </c>
      <c r="E173" s="1">
        <v>21999</v>
      </c>
      <c r="F173" s="3">
        <v>0.27</v>
      </c>
      <c r="G173" s="3">
        <v>4.2</v>
      </c>
      <c r="H173" s="4">
        <v>34899</v>
      </c>
      <c r="I173" s="2">
        <f t="shared" si="10"/>
        <v>767743101</v>
      </c>
      <c r="J173" s="5" t="str">
        <f t="shared" si="11"/>
        <v>&gt;500</v>
      </c>
      <c r="K173">
        <f t="shared" si="12"/>
        <v>0</v>
      </c>
      <c r="L173" s="3">
        <f t="shared" si="13"/>
        <v>4</v>
      </c>
      <c r="M173">
        <f t="shared" si="14"/>
        <v>19.079866793228554</v>
      </c>
    </row>
    <row r="174" spans="1:13">
      <c r="A174" t="s">
        <v>97</v>
      </c>
      <c r="B174" t="s">
        <v>1358</v>
      </c>
      <c r="C174" t="s">
        <v>1367</v>
      </c>
      <c r="D174" s="2">
        <v>24999</v>
      </c>
      <c r="E174" s="1">
        <v>31999</v>
      </c>
      <c r="F174" s="3">
        <v>0.22</v>
      </c>
      <c r="G174" s="3">
        <v>4.2</v>
      </c>
      <c r="H174" s="4">
        <v>34899</v>
      </c>
      <c r="I174" s="2">
        <f t="shared" si="10"/>
        <v>1116733101</v>
      </c>
      <c r="J174" s="5" t="str">
        <f t="shared" si="11"/>
        <v>&gt;500</v>
      </c>
      <c r="K174">
        <f t="shared" si="12"/>
        <v>0</v>
      </c>
      <c r="L174" s="3">
        <f t="shared" si="13"/>
        <v>4</v>
      </c>
      <c r="M174">
        <f t="shared" si="14"/>
        <v>19.079866793228554</v>
      </c>
    </row>
    <row r="175" spans="1:13">
      <c r="A175" t="s">
        <v>698</v>
      </c>
      <c r="B175" t="s">
        <v>1358</v>
      </c>
      <c r="C175" t="s">
        <v>1366</v>
      </c>
      <c r="D175" s="2">
        <v>1299</v>
      </c>
      <c r="E175" s="1">
        <v>1599</v>
      </c>
      <c r="F175" s="3">
        <v>0.19</v>
      </c>
      <c r="G175" s="3">
        <v>4.3</v>
      </c>
      <c r="H175" s="4">
        <v>27223</v>
      </c>
      <c r="I175" s="2">
        <f t="shared" si="10"/>
        <v>43529577</v>
      </c>
      <c r="J175" s="5" t="str">
        <f t="shared" si="11"/>
        <v>&gt;500</v>
      </c>
      <c r="K175">
        <f t="shared" si="12"/>
        <v>0</v>
      </c>
      <c r="L175" s="3">
        <f t="shared" si="13"/>
        <v>4</v>
      </c>
      <c r="M175">
        <f t="shared" si="14"/>
        <v>19.070293325177335</v>
      </c>
    </row>
    <row r="176" spans="1:13">
      <c r="A176" t="s">
        <v>662</v>
      </c>
      <c r="B176" t="s">
        <v>1358</v>
      </c>
      <c r="C176" t="s">
        <v>1367</v>
      </c>
      <c r="D176" s="2">
        <v>399</v>
      </c>
      <c r="E176">
        <v>499</v>
      </c>
      <c r="F176" s="3">
        <v>0.2</v>
      </c>
      <c r="G176" s="3">
        <v>4.3</v>
      </c>
      <c r="H176" s="4">
        <v>27201</v>
      </c>
      <c r="I176" s="2">
        <f t="shared" si="10"/>
        <v>13573299</v>
      </c>
      <c r="J176" s="5" t="str">
        <f t="shared" si="11"/>
        <v>200-500</v>
      </c>
      <c r="K176">
        <f t="shared" si="12"/>
        <v>0</v>
      </c>
      <c r="L176" s="3">
        <f t="shared" si="13"/>
        <v>4</v>
      </c>
      <c r="M176">
        <f t="shared" si="14"/>
        <v>19.068783595995487</v>
      </c>
    </row>
    <row r="177" spans="1:13">
      <c r="A177" t="s">
        <v>47</v>
      </c>
      <c r="B177" t="s">
        <v>1361</v>
      </c>
      <c r="C177" t="s">
        <v>1367</v>
      </c>
      <c r="D177" s="2">
        <v>19999</v>
      </c>
      <c r="E177" s="1">
        <v>34999</v>
      </c>
      <c r="F177" s="3">
        <v>0.43</v>
      </c>
      <c r="G177" s="3">
        <v>4.3</v>
      </c>
      <c r="H177" s="4">
        <v>27151</v>
      </c>
      <c r="I177" s="2">
        <f t="shared" si="10"/>
        <v>950257849</v>
      </c>
      <c r="J177" s="5" t="str">
        <f t="shared" si="11"/>
        <v>&gt;500</v>
      </c>
      <c r="K177">
        <f t="shared" si="12"/>
        <v>0</v>
      </c>
      <c r="L177" s="3">
        <f t="shared" si="13"/>
        <v>4</v>
      </c>
      <c r="M177">
        <f t="shared" si="14"/>
        <v>19.06534784738648</v>
      </c>
    </row>
    <row r="178" spans="1:13">
      <c r="A178" t="s">
        <v>593</v>
      </c>
      <c r="B178" t="s">
        <v>1358</v>
      </c>
      <c r="C178" t="s">
        <v>1367</v>
      </c>
      <c r="D178" s="2">
        <v>799</v>
      </c>
      <c r="E178" s="1">
        <v>3990</v>
      </c>
      <c r="F178" s="3">
        <v>0.8</v>
      </c>
      <c r="G178" s="3">
        <v>4.3</v>
      </c>
      <c r="H178" s="4">
        <v>27139</v>
      </c>
      <c r="I178" s="2">
        <f t="shared" si="10"/>
        <v>108284610</v>
      </c>
      <c r="J178" s="5" t="str">
        <f t="shared" si="11"/>
        <v>&gt;500</v>
      </c>
      <c r="K178">
        <f t="shared" si="12"/>
        <v>1</v>
      </c>
      <c r="L178" s="3">
        <f t="shared" si="13"/>
        <v>4</v>
      </c>
      <c r="M178">
        <f t="shared" si="14"/>
        <v>19.064522326291986</v>
      </c>
    </row>
    <row r="179" spans="1:13">
      <c r="A179" t="s">
        <v>265</v>
      </c>
      <c r="B179" t="s">
        <v>1358</v>
      </c>
      <c r="C179" t="s">
        <v>1366</v>
      </c>
      <c r="D179" s="2">
        <v>789</v>
      </c>
      <c r="E179" s="1">
        <v>1999</v>
      </c>
      <c r="F179" s="3">
        <v>0.61</v>
      </c>
      <c r="G179" s="3">
        <v>4.2</v>
      </c>
      <c r="H179" s="4">
        <v>34540</v>
      </c>
      <c r="I179" s="2">
        <f t="shared" si="10"/>
        <v>69045460</v>
      </c>
      <c r="J179" s="5" t="str">
        <f t="shared" si="11"/>
        <v>&gt;500</v>
      </c>
      <c r="K179">
        <f t="shared" si="12"/>
        <v>1</v>
      </c>
      <c r="L179" s="3">
        <f t="shared" si="13"/>
        <v>4</v>
      </c>
      <c r="M179">
        <f t="shared" si="14"/>
        <v>19.061006608211883</v>
      </c>
    </row>
    <row r="180" spans="1:13">
      <c r="A180" t="s">
        <v>579</v>
      </c>
      <c r="B180" t="s">
        <v>1358</v>
      </c>
      <c r="C180" t="s">
        <v>1367</v>
      </c>
      <c r="D180" s="2">
        <v>329</v>
      </c>
      <c r="E180">
        <v>999</v>
      </c>
      <c r="F180" s="3">
        <v>0.67</v>
      </c>
      <c r="G180" s="3">
        <v>3.9</v>
      </c>
      <c r="H180" s="4">
        <v>77027</v>
      </c>
      <c r="I180" s="2">
        <f t="shared" si="10"/>
        <v>76949973</v>
      </c>
      <c r="J180" s="5" t="str">
        <f t="shared" si="11"/>
        <v>&gt;500</v>
      </c>
      <c r="K180">
        <f t="shared" si="12"/>
        <v>1</v>
      </c>
      <c r="L180" s="3">
        <f t="shared" si="13"/>
        <v>4</v>
      </c>
      <c r="M180">
        <f t="shared" si="14"/>
        <v>19.057929624754419</v>
      </c>
    </row>
    <row r="181" spans="1:13">
      <c r="A181" t="s">
        <v>613</v>
      </c>
      <c r="B181" t="s">
        <v>1358</v>
      </c>
      <c r="C181" t="s">
        <v>1367</v>
      </c>
      <c r="D181" s="2">
        <v>899</v>
      </c>
      <c r="E181" s="1">
        <v>4499</v>
      </c>
      <c r="F181" s="3">
        <v>0.8</v>
      </c>
      <c r="G181" s="3">
        <v>3.8</v>
      </c>
      <c r="H181" s="4">
        <v>103052</v>
      </c>
      <c r="I181" s="2">
        <f t="shared" si="10"/>
        <v>463630948</v>
      </c>
      <c r="J181" s="5" t="str">
        <f t="shared" si="11"/>
        <v>&gt;500</v>
      </c>
      <c r="K181">
        <f t="shared" si="12"/>
        <v>1</v>
      </c>
      <c r="L181" s="3">
        <f t="shared" si="13"/>
        <v>4</v>
      </c>
      <c r="M181">
        <f t="shared" si="14"/>
        <v>19.049630428760722</v>
      </c>
    </row>
    <row r="182" spans="1:13">
      <c r="A182" t="s">
        <v>588</v>
      </c>
      <c r="B182" t="s">
        <v>1358</v>
      </c>
      <c r="C182" t="s">
        <v>1366</v>
      </c>
      <c r="D182" s="2">
        <v>1399</v>
      </c>
      <c r="E182" s="1">
        <v>2498</v>
      </c>
      <c r="F182" s="3">
        <v>0.44</v>
      </c>
      <c r="G182" s="3">
        <v>4.2</v>
      </c>
      <c r="H182" s="4">
        <v>33717</v>
      </c>
      <c r="I182" s="2">
        <f t="shared" si="10"/>
        <v>84225066</v>
      </c>
      <c r="J182" s="5" t="str">
        <f t="shared" si="11"/>
        <v>&gt;500</v>
      </c>
      <c r="K182">
        <f t="shared" si="12"/>
        <v>0</v>
      </c>
      <c r="L182" s="3">
        <f t="shared" si="13"/>
        <v>4</v>
      </c>
      <c r="M182">
        <f t="shared" si="14"/>
        <v>19.017019586555346</v>
      </c>
    </row>
    <row r="183" spans="1:13">
      <c r="A183" t="s">
        <v>831</v>
      </c>
      <c r="B183" t="s">
        <v>1358</v>
      </c>
      <c r="C183" t="s">
        <v>1366</v>
      </c>
      <c r="D183" s="2">
        <v>1234</v>
      </c>
      <c r="E183" s="1">
        <v>1599</v>
      </c>
      <c r="F183" s="3">
        <v>0.23</v>
      </c>
      <c r="G183" s="3">
        <v>4.5</v>
      </c>
      <c r="H183" s="4">
        <v>16680</v>
      </c>
      <c r="I183" s="2">
        <f t="shared" si="10"/>
        <v>26671320</v>
      </c>
      <c r="J183" s="5" t="str">
        <f t="shared" si="11"/>
        <v>&gt;500</v>
      </c>
      <c r="K183">
        <f t="shared" si="12"/>
        <v>0</v>
      </c>
      <c r="L183" s="3">
        <f t="shared" si="13"/>
        <v>5</v>
      </c>
      <c r="M183">
        <f t="shared" si="14"/>
        <v>18.999999370623211</v>
      </c>
    </row>
    <row r="184" spans="1:13">
      <c r="A184" t="s">
        <v>627</v>
      </c>
      <c r="B184" t="s">
        <v>1358</v>
      </c>
      <c r="C184" t="s">
        <v>1366</v>
      </c>
      <c r="D184" s="2">
        <v>656</v>
      </c>
      <c r="E184" s="1">
        <v>1499</v>
      </c>
      <c r="F184" s="3">
        <v>0.56000000000000005</v>
      </c>
      <c r="G184" s="3">
        <v>4.3</v>
      </c>
      <c r="H184" s="4">
        <v>25903</v>
      </c>
      <c r="I184" s="2">
        <f t="shared" si="10"/>
        <v>38828597</v>
      </c>
      <c r="J184" s="5" t="str">
        <f t="shared" si="11"/>
        <v>&gt;500</v>
      </c>
      <c r="K184">
        <f t="shared" si="12"/>
        <v>1</v>
      </c>
      <c r="L184" s="3">
        <f t="shared" si="13"/>
        <v>4</v>
      </c>
      <c r="M184">
        <f t="shared" si="14"/>
        <v>18.977477375059983</v>
      </c>
    </row>
    <row r="185" spans="1:13">
      <c r="A185" t="s">
        <v>389</v>
      </c>
      <c r="B185" t="s">
        <v>1358</v>
      </c>
      <c r="C185" t="s">
        <v>1367</v>
      </c>
      <c r="D185" s="2">
        <v>15490</v>
      </c>
      <c r="E185" s="1">
        <v>20990</v>
      </c>
      <c r="F185" s="3">
        <v>0.26</v>
      </c>
      <c r="G185" s="3">
        <v>4.2</v>
      </c>
      <c r="H185" s="4">
        <v>32916</v>
      </c>
      <c r="I185" s="2">
        <f t="shared" si="10"/>
        <v>690906840</v>
      </c>
      <c r="J185" s="5" t="str">
        <f t="shared" si="11"/>
        <v>&gt;500</v>
      </c>
      <c r="K185">
        <f t="shared" si="12"/>
        <v>0</v>
      </c>
      <c r="L185" s="3">
        <f t="shared" si="13"/>
        <v>4</v>
      </c>
      <c r="M185">
        <f t="shared" si="14"/>
        <v>18.973165039396559</v>
      </c>
    </row>
    <row r="186" spans="1:13">
      <c r="A186" t="s">
        <v>441</v>
      </c>
      <c r="B186" t="s">
        <v>1358</v>
      </c>
      <c r="C186" t="s">
        <v>1367</v>
      </c>
      <c r="D186" s="2">
        <v>15490</v>
      </c>
      <c r="E186" s="1">
        <v>20990</v>
      </c>
      <c r="F186" s="3">
        <v>0.26</v>
      </c>
      <c r="G186" s="3">
        <v>4.2</v>
      </c>
      <c r="H186" s="4">
        <v>32916</v>
      </c>
      <c r="I186" s="2">
        <f t="shared" si="10"/>
        <v>690906840</v>
      </c>
      <c r="J186" s="5" t="str">
        <f t="shared" si="11"/>
        <v>&gt;500</v>
      </c>
      <c r="K186">
        <f t="shared" si="12"/>
        <v>0</v>
      </c>
      <c r="L186" s="3">
        <f t="shared" si="13"/>
        <v>4</v>
      </c>
      <c r="M186">
        <f t="shared" si="14"/>
        <v>18.973165039396559</v>
      </c>
    </row>
    <row r="187" spans="1:13">
      <c r="A187" t="s">
        <v>22</v>
      </c>
      <c r="B187" t="s">
        <v>1358</v>
      </c>
      <c r="C187" t="s">
        <v>1367</v>
      </c>
      <c r="D187" s="2">
        <v>13999</v>
      </c>
      <c r="E187" s="1">
        <v>24999</v>
      </c>
      <c r="F187" s="3">
        <v>0.44</v>
      </c>
      <c r="G187" s="3">
        <v>4.2</v>
      </c>
      <c r="H187" s="4">
        <v>32840</v>
      </c>
      <c r="I187" s="2">
        <f t="shared" si="10"/>
        <v>820967160</v>
      </c>
      <c r="J187" s="5" t="str">
        <f t="shared" si="11"/>
        <v>&gt;500</v>
      </c>
      <c r="K187">
        <f t="shared" si="12"/>
        <v>0</v>
      </c>
      <c r="L187" s="3">
        <f t="shared" si="13"/>
        <v>4</v>
      </c>
      <c r="M187">
        <f t="shared" si="14"/>
        <v>18.968948765776688</v>
      </c>
    </row>
    <row r="188" spans="1:13">
      <c r="A188" t="s">
        <v>109</v>
      </c>
      <c r="B188" t="s">
        <v>1358</v>
      </c>
      <c r="C188" t="s">
        <v>1367</v>
      </c>
      <c r="D188" s="2">
        <v>21999</v>
      </c>
      <c r="E188" s="1">
        <v>29999</v>
      </c>
      <c r="F188" s="3">
        <v>0.27</v>
      </c>
      <c r="G188" s="3">
        <v>4.2</v>
      </c>
      <c r="H188" s="4">
        <v>32840</v>
      </c>
      <c r="I188" s="2">
        <f t="shared" si="10"/>
        <v>985167160</v>
      </c>
      <c r="J188" s="5" t="str">
        <f t="shared" si="11"/>
        <v>&gt;500</v>
      </c>
      <c r="K188">
        <f t="shared" si="12"/>
        <v>0</v>
      </c>
      <c r="L188" s="3">
        <f t="shared" si="13"/>
        <v>4</v>
      </c>
      <c r="M188">
        <f t="shared" si="14"/>
        <v>18.968948765776688</v>
      </c>
    </row>
    <row r="189" spans="1:13">
      <c r="A189" t="s">
        <v>203</v>
      </c>
      <c r="B189" t="s">
        <v>1361</v>
      </c>
      <c r="C189" t="s">
        <v>1367</v>
      </c>
      <c r="D189" s="2">
        <v>24999</v>
      </c>
      <c r="E189" s="1">
        <v>35999</v>
      </c>
      <c r="F189" s="3">
        <v>0.31</v>
      </c>
      <c r="G189" s="3">
        <v>4.2</v>
      </c>
      <c r="H189" s="4">
        <v>32840</v>
      </c>
      <c r="I189" s="2">
        <f t="shared" si="10"/>
        <v>1182207160</v>
      </c>
      <c r="J189" s="5" t="str">
        <f t="shared" si="11"/>
        <v>&gt;500</v>
      </c>
      <c r="K189">
        <f t="shared" si="12"/>
        <v>0</v>
      </c>
      <c r="L189" s="3">
        <f t="shared" si="13"/>
        <v>4</v>
      </c>
      <c r="M189">
        <f t="shared" si="14"/>
        <v>18.968948765776688</v>
      </c>
    </row>
    <row r="190" spans="1:13">
      <c r="A190" t="s">
        <v>284</v>
      </c>
      <c r="B190" t="s">
        <v>1358</v>
      </c>
      <c r="C190" t="s">
        <v>1367</v>
      </c>
      <c r="D190" s="2">
        <v>21999</v>
      </c>
      <c r="E190" s="1">
        <v>29999</v>
      </c>
      <c r="F190" s="3">
        <v>0.27</v>
      </c>
      <c r="G190" s="3">
        <v>4.2</v>
      </c>
      <c r="H190" s="4">
        <v>32840</v>
      </c>
      <c r="I190" s="2">
        <f t="shared" si="10"/>
        <v>985167160</v>
      </c>
      <c r="J190" s="5" t="str">
        <f t="shared" si="11"/>
        <v>&gt;500</v>
      </c>
      <c r="K190">
        <f t="shared" si="12"/>
        <v>0</v>
      </c>
      <c r="L190" s="3">
        <f t="shared" si="13"/>
        <v>4</v>
      </c>
      <c r="M190">
        <f t="shared" si="14"/>
        <v>18.968948765776688</v>
      </c>
    </row>
    <row r="191" spans="1:13">
      <c r="A191" t="s">
        <v>316</v>
      </c>
      <c r="B191" t="s">
        <v>1358</v>
      </c>
      <c r="C191" t="s">
        <v>1367</v>
      </c>
      <c r="D191" s="2">
        <v>16999</v>
      </c>
      <c r="E191" s="1">
        <v>25999</v>
      </c>
      <c r="F191" s="3">
        <v>0.35</v>
      </c>
      <c r="G191" s="3">
        <v>4.2</v>
      </c>
      <c r="H191" s="4">
        <v>32840</v>
      </c>
      <c r="I191" s="2">
        <f t="shared" si="10"/>
        <v>853807160</v>
      </c>
      <c r="J191" s="5" t="str">
        <f t="shared" si="11"/>
        <v>&gt;500</v>
      </c>
      <c r="K191">
        <f t="shared" si="12"/>
        <v>0</v>
      </c>
      <c r="L191" s="3">
        <f t="shared" si="13"/>
        <v>4</v>
      </c>
      <c r="M191">
        <f t="shared" si="14"/>
        <v>18.968948765776688</v>
      </c>
    </row>
    <row r="192" spans="1:13">
      <c r="A192" t="s">
        <v>684</v>
      </c>
      <c r="B192" t="s">
        <v>1358</v>
      </c>
      <c r="C192" t="s">
        <v>1367</v>
      </c>
      <c r="D192" s="2">
        <v>2499</v>
      </c>
      <c r="E192" s="1">
        <v>9999</v>
      </c>
      <c r="F192" s="3">
        <v>0.75</v>
      </c>
      <c r="G192" s="3">
        <v>4.0999999999999996</v>
      </c>
      <c r="H192" s="4">
        <v>42139</v>
      </c>
      <c r="I192" s="2">
        <f t="shared" si="10"/>
        <v>421347861</v>
      </c>
      <c r="J192" s="5" t="str">
        <f t="shared" si="11"/>
        <v>&gt;500</v>
      </c>
      <c r="K192">
        <f t="shared" si="12"/>
        <v>1</v>
      </c>
      <c r="L192" s="3">
        <f t="shared" si="13"/>
        <v>4</v>
      </c>
      <c r="M192">
        <f t="shared" si="14"/>
        <v>18.961247578215531</v>
      </c>
    </row>
    <row r="193" spans="1:13">
      <c r="A193" t="s">
        <v>395</v>
      </c>
      <c r="B193" t="s">
        <v>1358</v>
      </c>
      <c r="C193" t="s">
        <v>1367</v>
      </c>
      <c r="D193" s="2">
        <v>28999</v>
      </c>
      <c r="E193" s="1">
        <v>34999</v>
      </c>
      <c r="F193" s="3">
        <v>0.17</v>
      </c>
      <c r="G193" s="3">
        <v>4.4000000000000004</v>
      </c>
      <c r="H193" s="4">
        <v>20311</v>
      </c>
      <c r="I193" s="2">
        <f t="shared" si="10"/>
        <v>710864689</v>
      </c>
      <c r="J193" s="5" t="str">
        <f t="shared" si="11"/>
        <v>&gt;500</v>
      </c>
      <c r="K193">
        <f t="shared" si="12"/>
        <v>0</v>
      </c>
      <c r="L193" s="3">
        <f t="shared" si="13"/>
        <v>4</v>
      </c>
      <c r="M193">
        <f t="shared" si="14"/>
        <v>18.95411182660893</v>
      </c>
    </row>
    <row r="194" spans="1:13">
      <c r="A194" t="s">
        <v>871</v>
      </c>
      <c r="B194" t="s">
        <v>1358</v>
      </c>
      <c r="C194" t="s">
        <v>1366</v>
      </c>
      <c r="D194" s="2">
        <v>2640</v>
      </c>
      <c r="E194" s="1">
        <v>3195</v>
      </c>
      <c r="F194" s="3">
        <v>0.17</v>
      </c>
      <c r="G194" s="3">
        <v>4.5</v>
      </c>
      <c r="H194" s="4">
        <v>16146</v>
      </c>
      <c r="I194" s="2">
        <f t="shared" ref="I194:I257" si="15">E194*H194</f>
        <v>51586470</v>
      </c>
      <c r="J194" s="5" t="str">
        <f t="shared" ref="J194:J257" si="16">IF(E194&lt;200,"&lt;200",IF(E194&lt;=500,"200-500","&gt;500"))</f>
        <v>&gt;500</v>
      </c>
      <c r="K194">
        <f t="shared" ref="K194:K257" si="17">IF(F194&gt;=0.5,1,0)</f>
        <v>0</v>
      </c>
      <c r="L194" s="3">
        <f t="shared" ref="L194:L257" si="18">ROUND(G194,0)</f>
        <v>5</v>
      </c>
      <c r="M194">
        <f t="shared" ref="M194:M257" si="19">G194*LOG10(H194+1)</f>
        <v>18.936413303740629</v>
      </c>
    </row>
    <row r="195" spans="1:13">
      <c r="A195" t="s">
        <v>337</v>
      </c>
      <c r="B195" t="s">
        <v>1358</v>
      </c>
      <c r="C195" t="s">
        <v>1366</v>
      </c>
      <c r="D195" s="2">
        <v>1519</v>
      </c>
      <c r="E195" s="1">
        <v>1899</v>
      </c>
      <c r="F195" s="3">
        <v>0.2</v>
      </c>
      <c r="G195" s="3">
        <v>4.4000000000000004</v>
      </c>
      <c r="H195" s="4">
        <v>19763</v>
      </c>
      <c r="I195" s="2">
        <f t="shared" si="15"/>
        <v>37529937</v>
      </c>
      <c r="J195" s="5" t="str">
        <f t="shared" si="16"/>
        <v>&gt;500</v>
      </c>
      <c r="K195">
        <f t="shared" si="17"/>
        <v>0</v>
      </c>
      <c r="L195" s="3">
        <f t="shared" si="18"/>
        <v>4</v>
      </c>
      <c r="M195">
        <f t="shared" si="19"/>
        <v>18.901849318956469</v>
      </c>
    </row>
    <row r="196" spans="1:13">
      <c r="A196" t="s">
        <v>571</v>
      </c>
      <c r="B196" t="s">
        <v>1358</v>
      </c>
      <c r="C196" t="s">
        <v>1366</v>
      </c>
      <c r="D196" s="2">
        <v>349</v>
      </c>
      <c r="E196" s="1">
        <v>1499</v>
      </c>
      <c r="F196" s="3">
        <v>0.77</v>
      </c>
      <c r="G196" s="3">
        <v>4.3</v>
      </c>
      <c r="H196" s="4">
        <v>24791</v>
      </c>
      <c r="I196" s="2">
        <f t="shared" si="15"/>
        <v>37161709</v>
      </c>
      <c r="J196" s="5" t="str">
        <f t="shared" si="16"/>
        <v>&gt;500</v>
      </c>
      <c r="K196">
        <f t="shared" si="17"/>
        <v>1</v>
      </c>
      <c r="L196" s="3">
        <f t="shared" si="18"/>
        <v>4</v>
      </c>
      <c r="M196">
        <f t="shared" si="19"/>
        <v>18.895539721894274</v>
      </c>
    </row>
    <row r="197" spans="1:13">
      <c r="A197" t="s">
        <v>458</v>
      </c>
      <c r="B197" t="s">
        <v>1358</v>
      </c>
      <c r="C197" t="s">
        <v>1367</v>
      </c>
      <c r="D197" s="2">
        <v>499</v>
      </c>
      <c r="E197">
        <v>499</v>
      </c>
      <c r="F197" s="3">
        <v>0</v>
      </c>
      <c r="G197" s="3">
        <v>4.2</v>
      </c>
      <c r="H197" s="4">
        <v>31539</v>
      </c>
      <c r="I197" s="2">
        <f t="shared" si="15"/>
        <v>15737961</v>
      </c>
      <c r="J197" s="5" t="str">
        <f t="shared" si="16"/>
        <v>200-500</v>
      </c>
      <c r="K197">
        <f t="shared" si="17"/>
        <v>0</v>
      </c>
      <c r="L197" s="3">
        <f t="shared" si="18"/>
        <v>4</v>
      </c>
      <c r="M197">
        <f t="shared" si="19"/>
        <v>18.895219093770113</v>
      </c>
    </row>
    <row r="198" spans="1:13">
      <c r="A198" t="s">
        <v>507</v>
      </c>
      <c r="B198" t="s">
        <v>1358</v>
      </c>
      <c r="C198" t="s">
        <v>1367</v>
      </c>
      <c r="D198" s="2">
        <v>949</v>
      </c>
      <c r="E198">
        <v>999</v>
      </c>
      <c r="F198" s="3">
        <v>0.05</v>
      </c>
      <c r="G198" s="3">
        <v>4.2</v>
      </c>
      <c r="H198" s="4">
        <v>31539</v>
      </c>
      <c r="I198" s="2">
        <f t="shared" si="15"/>
        <v>31507461</v>
      </c>
      <c r="J198" s="5" t="str">
        <f t="shared" si="16"/>
        <v>&gt;500</v>
      </c>
      <c r="K198">
        <f t="shared" si="17"/>
        <v>0</v>
      </c>
      <c r="L198" s="3">
        <f t="shared" si="18"/>
        <v>4</v>
      </c>
      <c r="M198">
        <f t="shared" si="19"/>
        <v>18.895219093770113</v>
      </c>
    </row>
    <row r="199" spans="1:13">
      <c r="A199" t="s">
        <v>755</v>
      </c>
      <c r="B199" t="s">
        <v>1358</v>
      </c>
      <c r="C199" t="s">
        <v>1367</v>
      </c>
      <c r="D199" s="2">
        <v>1999</v>
      </c>
      <c r="E199" s="1">
        <v>7999</v>
      </c>
      <c r="F199" s="3">
        <v>0.75</v>
      </c>
      <c r="G199" s="3">
        <v>4.2</v>
      </c>
      <c r="H199" s="4">
        <v>31305</v>
      </c>
      <c r="I199" s="2">
        <f t="shared" si="15"/>
        <v>250408695</v>
      </c>
      <c r="J199" s="5" t="str">
        <f t="shared" si="16"/>
        <v>&gt;500</v>
      </c>
      <c r="K199">
        <f t="shared" si="17"/>
        <v>1</v>
      </c>
      <c r="L199" s="3">
        <f t="shared" si="18"/>
        <v>4</v>
      </c>
      <c r="M199">
        <f t="shared" si="19"/>
        <v>18.881635839807263</v>
      </c>
    </row>
    <row r="200" spans="1:13">
      <c r="A200" t="s">
        <v>804</v>
      </c>
      <c r="B200" t="s">
        <v>1358</v>
      </c>
      <c r="C200" t="s">
        <v>1366</v>
      </c>
      <c r="D200" s="2">
        <v>1295</v>
      </c>
      <c r="E200" s="1">
        <v>1645</v>
      </c>
      <c r="F200" s="3">
        <v>0.21</v>
      </c>
      <c r="G200" s="3">
        <v>4.5999999999999996</v>
      </c>
      <c r="H200" s="4">
        <v>12375</v>
      </c>
      <c r="I200" s="2">
        <f t="shared" si="15"/>
        <v>20356875</v>
      </c>
      <c r="J200" s="5" t="str">
        <f t="shared" si="16"/>
        <v>&gt;500</v>
      </c>
      <c r="K200">
        <f t="shared" si="17"/>
        <v>0</v>
      </c>
      <c r="L200" s="3">
        <f t="shared" si="18"/>
        <v>5</v>
      </c>
      <c r="M200">
        <f t="shared" si="19"/>
        <v>18.825869383180027</v>
      </c>
    </row>
    <row r="201" spans="1:13">
      <c r="A201" t="s">
        <v>854</v>
      </c>
      <c r="B201" t="s">
        <v>1358</v>
      </c>
      <c r="C201" t="s">
        <v>1367</v>
      </c>
      <c r="D201" s="2">
        <v>5998</v>
      </c>
      <c r="E201" s="1">
        <v>7999</v>
      </c>
      <c r="F201" s="3">
        <v>0.25</v>
      </c>
      <c r="G201" s="3">
        <v>4.2</v>
      </c>
      <c r="H201" s="4">
        <v>30355</v>
      </c>
      <c r="I201" s="2">
        <f t="shared" si="15"/>
        <v>242809645</v>
      </c>
      <c r="J201" s="5" t="str">
        <f t="shared" si="16"/>
        <v>&gt;500</v>
      </c>
      <c r="K201">
        <f t="shared" si="17"/>
        <v>0</v>
      </c>
      <c r="L201" s="3">
        <f t="shared" si="18"/>
        <v>4</v>
      </c>
      <c r="M201">
        <f t="shared" si="19"/>
        <v>18.825427085448464</v>
      </c>
    </row>
    <row r="202" spans="1:13">
      <c r="A202" t="s">
        <v>519</v>
      </c>
      <c r="B202" t="s">
        <v>1358</v>
      </c>
      <c r="C202" t="s">
        <v>1367</v>
      </c>
      <c r="D202" s="2">
        <v>2799</v>
      </c>
      <c r="E202" s="1">
        <v>6499</v>
      </c>
      <c r="F202" s="3">
        <v>0.56999999999999995</v>
      </c>
      <c r="G202" s="3">
        <v>4.0999999999999996</v>
      </c>
      <c r="H202" s="4">
        <v>38879</v>
      </c>
      <c r="I202" s="2">
        <f t="shared" si="15"/>
        <v>252674621</v>
      </c>
      <c r="J202" s="5" t="str">
        <f t="shared" si="16"/>
        <v>&gt;500</v>
      </c>
      <c r="K202">
        <f t="shared" si="17"/>
        <v>1</v>
      </c>
      <c r="L202" s="3">
        <f t="shared" si="18"/>
        <v>4</v>
      </c>
      <c r="M202">
        <f t="shared" si="19"/>
        <v>18.81787765064237</v>
      </c>
    </row>
    <row r="203" spans="1:13">
      <c r="A203" t="s">
        <v>824</v>
      </c>
      <c r="B203" t="s">
        <v>1358</v>
      </c>
      <c r="C203" t="s">
        <v>1367</v>
      </c>
      <c r="D203" s="2">
        <v>2499</v>
      </c>
      <c r="E203" s="1">
        <v>5999</v>
      </c>
      <c r="F203" s="3">
        <v>0.57999999999999996</v>
      </c>
      <c r="G203" s="3">
        <v>4.0999999999999996</v>
      </c>
      <c r="H203" s="4">
        <v>38879</v>
      </c>
      <c r="I203" s="2">
        <f t="shared" si="15"/>
        <v>233235121</v>
      </c>
      <c r="J203" s="5" t="str">
        <f t="shared" si="16"/>
        <v>&gt;500</v>
      </c>
      <c r="K203">
        <f t="shared" si="17"/>
        <v>1</v>
      </c>
      <c r="L203" s="3">
        <f t="shared" si="18"/>
        <v>4</v>
      </c>
      <c r="M203">
        <f t="shared" si="19"/>
        <v>18.81787765064237</v>
      </c>
    </row>
    <row r="204" spans="1:13">
      <c r="A204" t="s">
        <v>224</v>
      </c>
      <c r="B204" t="s">
        <v>1359</v>
      </c>
      <c r="C204" t="s">
        <v>1367</v>
      </c>
      <c r="D204" s="2">
        <v>209</v>
      </c>
      <c r="E204">
        <v>600</v>
      </c>
      <c r="F204" s="3">
        <v>0.65</v>
      </c>
      <c r="G204" s="3">
        <v>4.4000000000000004</v>
      </c>
      <c r="H204" s="4">
        <v>18872</v>
      </c>
      <c r="I204" s="2">
        <f t="shared" si="15"/>
        <v>11323200</v>
      </c>
      <c r="J204" s="5" t="str">
        <f t="shared" si="16"/>
        <v>&gt;500</v>
      </c>
      <c r="K204">
        <f t="shared" si="17"/>
        <v>1</v>
      </c>
      <c r="L204" s="3">
        <f t="shared" si="18"/>
        <v>4</v>
      </c>
      <c r="M204">
        <f t="shared" si="19"/>
        <v>18.813700135580543</v>
      </c>
    </row>
    <row r="205" spans="1:13">
      <c r="A205" t="s">
        <v>154</v>
      </c>
      <c r="B205" t="s">
        <v>1358</v>
      </c>
      <c r="C205" t="s">
        <v>1367</v>
      </c>
      <c r="D205" s="2">
        <v>416</v>
      </c>
      <c r="E205">
        <v>599</v>
      </c>
      <c r="F205" s="3">
        <v>0.31</v>
      </c>
      <c r="G205" s="3">
        <v>4.2</v>
      </c>
      <c r="H205" s="4">
        <v>30023</v>
      </c>
      <c r="I205" s="2">
        <f t="shared" si="15"/>
        <v>17983777</v>
      </c>
      <c r="J205" s="5" t="str">
        <f t="shared" si="16"/>
        <v>&gt;500</v>
      </c>
      <c r="K205">
        <f t="shared" si="17"/>
        <v>0</v>
      </c>
      <c r="L205" s="3">
        <f t="shared" si="18"/>
        <v>4</v>
      </c>
      <c r="M205">
        <f t="shared" si="19"/>
        <v>18.805367915901108</v>
      </c>
    </row>
    <row r="206" spans="1:13">
      <c r="A206" t="s">
        <v>195</v>
      </c>
      <c r="B206" t="s">
        <v>1358</v>
      </c>
      <c r="C206" t="s">
        <v>1367</v>
      </c>
      <c r="D206" s="2">
        <v>486</v>
      </c>
      <c r="E206" s="1">
        <v>1999</v>
      </c>
      <c r="F206" s="3">
        <v>0.76</v>
      </c>
      <c r="G206" s="3">
        <v>4.2</v>
      </c>
      <c r="H206" s="4">
        <v>30023</v>
      </c>
      <c r="I206" s="2">
        <f t="shared" si="15"/>
        <v>60015977</v>
      </c>
      <c r="J206" s="5" t="str">
        <f t="shared" si="16"/>
        <v>&gt;500</v>
      </c>
      <c r="K206">
        <f t="shared" si="17"/>
        <v>1</v>
      </c>
      <c r="L206" s="3">
        <f t="shared" si="18"/>
        <v>4</v>
      </c>
      <c r="M206">
        <f t="shared" si="19"/>
        <v>18.805367915901108</v>
      </c>
    </row>
    <row r="207" spans="1:13">
      <c r="A207" t="s">
        <v>21</v>
      </c>
      <c r="B207" t="s">
        <v>1358</v>
      </c>
      <c r="C207" t="s">
        <v>1366</v>
      </c>
      <c r="D207" s="2">
        <v>349</v>
      </c>
      <c r="E207">
        <v>399</v>
      </c>
      <c r="F207" s="3">
        <v>0.13</v>
      </c>
      <c r="G207" s="3">
        <v>4.4000000000000004</v>
      </c>
      <c r="H207" s="4">
        <v>18757</v>
      </c>
      <c r="I207" s="2">
        <f t="shared" si="15"/>
        <v>7484043</v>
      </c>
      <c r="J207" s="5" t="str">
        <f t="shared" si="16"/>
        <v>200-500</v>
      </c>
      <c r="K207">
        <f t="shared" si="17"/>
        <v>0</v>
      </c>
      <c r="L207" s="3">
        <f t="shared" si="18"/>
        <v>4</v>
      </c>
      <c r="M207">
        <f t="shared" si="19"/>
        <v>18.802020738703291</v>
      </c>
    </row>
    <row r="208" spans="1:13">
      <c r="A208" t="s">
        <v>21</v>
      </c>
      <c r="B208" t="s">
        <v>1358</v>
      </c>
      <c r="C208" t="s">
        <v>1366</v>
      </c>
      <c r="D208" s="2">
        <v>349</v>
      </c>
      <c r="E208">
        <v>399</v>
      </c>
      <c r="F208" s="3">
        <v>0.13</v>
      </c>
      <c r="G208" s="3">
        <v>4.4000000000000004</v>
      </c>
      <c r="H208" s="4">
        <v>18757</v>
      </c>
      <c r="I208" s="2">
        <f t="shared" si="15"/>
        <v>7484043</v>
      </c>
      <c r="J208" s="5" t="str">
        <f t="shared" si="16"/>
        <v>200-500</v>
      </c>
      <c r="K208">
        <f t="shared" si="17"/>
        <v>0</v>
      </c>
      <c r="L208" s="3">
        <f t="shared" si="18"/>
        <v>4</v>
      </c>
      <c r="M208">
        <f t="shared" si="19"/>
        <v>18.802020738703291</v>
      </c>
    </row>
    <row r="209" spans="1:13">
      <c r="A209" t="s">
        <v>21</v>
      </c>
      <c r="B209" t="s">
        <v>1358</v>
      </c>
      <c r="C209" t="s">
        <v>1366</v>
      </c>
      <c r="D209" s="2">
        <v>349</v>
      </c>
      <c r="E209">
        <v>399</v>
      </c>
      <c r="F209" s="3">
        <v>0.13</v>
      </c>
      <c r="G209" s="3">
        <v>4.4000000000000004</v>
      </c>
      <c r="H209" s="4">
        <v>18757</v>
      </c>
      <c r="I209" s="2">
        <f t="shared" si="15"/>
        <v>7484043</v>
      </c>
      <c r="J209" s="5" t="str">
        <f t="shared" si="16"/>
        <v>200-500</v>
      </c>
      <c r="K209">
        <f t="shared" si="17"/>
        <v>0</v>
      </c>
      <c r="L209" s="3">
        <f t="shared" si="18"/>
        <v>4</v>
      </c>
      <c r="M209">
        <f t="shared" si="19"/>
        <v>18.802020738703291</v>
      </c>
    </row>
    <row r="210" spans="1:13">
      <c r="A210" t="s">
        <v>69</v>
      </c>
      <c r="B210" t="s">
        <v>1358</v>
      </c>
      <c r="C210" t="s">
        <v>1366</v>
      </c>
      <c r="D210" s="2">
        <v>329</v>
      </c>
      <c r="E210">
        <v>845</v>
      </c>
      <c r="F210" s="3">
        <v>0.61</v>
      </c>
      <c r="G210" s="3">
        <v>4.2</v>
      </c>
      <c r="H210" s="4">
        <v>29746</v>
      </c>
      <c r="I210" s="2">
        <f t="shared" si="15"/>
        <v>25135370</v>
      </c>
      <c r="J210" s="5" t="str">
        <f t="shared" si="16"/>
        <v>&gt;500</v>
      </c>
      <c r="K210">
        <f t="shared" si="17"/>
        <v>1</v>
      </c>
      <c r="L210" s="3">
        <f t="shared" si="18"/>
        <v>4</v>
      </c>
      <c r="M210">
        <f t="shared" si="19"/>
        <v>18.788461328510003</v>
      </c>
    </row>
    <row r="211" spans="1:13">
      <c r="A211" t="s">
        <v>253</v>
      </c>
      <c r="B211" t="s">
        <v>1358</v>
      </c>
      <c r="C211" t="s">
        <v>1366</v>
      </c>
      <c r="D211" s="2">
        <v>549</v>
      </c>
      <c r="E211">
        <v>995</v>
      </c>
      <c r="F211" s="3">
        <v>0.45</v>
      </c>
      <c r="G211" s="3">
        <v>4.2</v>
      </c>
      <c r="H211" s="4">
        <v>29746</v>
      </c>
      <c r="I211" s="2">
        <f t="shared" si="15"/>
        <v>29597270</v>
      </c>
      <c r="J211" s="5" t="str">
        <f t="shared" si="16"/>
        <v>&gt;500</v>
      </c>
      <c r="K211">
        <f t="shared" si="17"/>
        <v>0</v>
      </c>
      <c r="L211" s="3">
        <f t="shared" si="18"/>
        <v>4</v>
      </c>
      <c r="M211">
        <f t="shared" si="19"/>
        <v>18.788461328510003</v>
      </c>
    </row>
    <row r="212" spans="1:13">
      <c r="A212" t="s">
        <v>69</v>
      </c>
      <c r="B212" t="s">
        <v>1358</v>
      </c>
      <c r="C212" t="s">
        <v>1366</v>
      </c>
      <c r="D212" s="2">
        <v>329</v>
      </c>
      <c r="E212">
        <v>845</v>
      </c>
      <c r="F212" s="3">
        <v>0.61</v>
      </c>
      <c r="G212" s="3">
        <v>4.2</v>
      </c>
      <c r="H212" s="4">
        <v>29746</v>
      </c>
      <c r="I212" s="2">
        <f t="shared" si="15"/>
        <v>25135370</v>
      </c>
      <c r="J212" s="5" t="str">
        <f t="shared" si="16"/>
        <v>&gt;500</v>
      </c>
      <c r="K212">
        <f t="shared" si="17"/>
        <v>1</v>
      </c>
      <c r="L212" s="3">
        <f t="shared" si="18"/>
        <v>4</v>
      </c>
      <c r="M212">
        <f t="shared" si="19"/>
        <v>18.788461328510003</v>
      </c>
    </row>
    <row r="213" spans="1:13">
      <c r="A213" t="s">
        <v>371</v>
      </c>
      <c r="B213" t="s">
        <v>1358</v>
      </c>
      <c r="C213" t="s">
        <v>1367</v>
      </c>
      <c r="D213" s="2">
        <v>2199</v>
      </c>
      <c r="E213" s="1">
        <v>9999</v>
      </c>
      <c r="F213" s="3">
        <v>0.78</v>
      </c>
      <c r="G213" s="3">
        <v>4.2</v>
      </c>
      <c r="H213" s="4">
        <v>29478</v>
      </c>
      <c r="I213" s="2">
        <f t="shared" si="15"/>
        <v>294750522</v>
      </c>
      <c r="J213" s="5" t="str">
        <f t="shared" si="16"/>
        <v>&gt;500</v>
      </c>
      <c r="K213">
        <f t="shared" si="17"/>
        <v>1</v>
      </c>
      <c r="L213" s="3">
        <f t="shared" si="18"/>
        <v>4</v>
      </c>
      <c r="M213">
        <f t="shared" si="19"/>
        <v>18.771953537830996</v>
      </c>
    </row>
    <row r="214" spans="1:13">
      <c r="A214" t="s">
        <v>472</v>
      </c>
      <c r="B214" t="s">
        <v>1358</v>
      </c>
      <c r="C214" t="s">
        <v>1367</v>
      </c>
      <c r="D214" s="2">
        <v>2199</v>
      </c>
      <c r="E214" s="1">
        <v>9999</v>
      </c>
      <c r="F214" s="3">
        <v>0.78</v>
      </c>
      <c r="G214" s="3">
        <v>4.2</v>
      </c>
      <c r="H214" s="4">
        <v>29472</v>
      </c>
      <c r="I214" s="2">
        <f t="shared" si="15"/>
        <v>294690528</v>
      </c>
      <c r="J214" s="5" t="str">
        <f t="shared" si="16"/>
        <v>&gt;500</v>
      </c>
      <c r="K214">
        <f t="shared" si="17"/>
        <v>1</v>
      </c>
      <c r="L214" s="3">
        <f t="shared" si="18"/>
        <v>4</v>
      </c>
      <c r="M214">
        <f t="shared" si="19"/>
        <v>18.771582245220678</v>
      </c>
    </row>
    <row r="215" spans="1:13">
      <c r="A215" t="s">
        <v>371</v>
      </c>
      <c r="B215" t="s">
        <v>1358</v>
      </c>
      <c r="C215" t="s">
        <v>1367</v>
      </c>
      <c r="D215" s="2">
        <v>2199</v>
      </c>
      <c r="E215" s="1">
        <v>9999</v>
      </c>
      <c r="F215" s="3">
        <v>0.78</v>
      </c>
      <c r="G215" s="3">
        <v>4.2</v>
      </c>
      <c r="H215" s="4">
        <v>29471</v>
      </c>
      <c r="I215" s="2">
        <f t="shared" si="15"/>
        <v>294680529</v>
      </c>
      <c r="J215" s="5" t="str">
        <f t="shared" si="16"/>
        <v>&gt;500</v>
      </c>
      <c r="K215">
        <f t="shared" si="17"/>
        <v>1</v>
      </c>
      <c r="L215" s="3">
        <f t="shared" si="18"/>
        <v>4</v>
      </c>
      <c r="M215">
        <f t="shared" si="19"/>
        <v>18.77152035577037</v>
      </c>
    </row>
    <row r="216" spans="1:13">
      <c r="A216" t="s">
        <v>655</v>
      </c>
      <c r="B216" t="s">
        <v>1358</v>
      </c>
      <c r="C216" t="s">
        <v>1367</v>
      </c>
      <c r="D216" s="2">
        <v>549</v>
      </c>
      <c r="E216">
        <v>999</v>
      </c>
      <c r="F216" s="3">
        <v>0.45</v>
      </c>
      <c r="G216" s="3">
        <v>3.9</v>
      </c>
      <c r="H216" s="4">
        <v>64705</v>
      </c>
      <c r="I216" s="2">
        <f t="shared" si="15"/>
        <v>64640295</v>
      </c>
      <c r="J216" s="5" t="str">
        <f t="shared" si="16"/>
        <v>&gt;500</v>
      </c>
      <c r="K216">
        <f t="shared" si="17"/>
        <v>0</v>
      </c>
      <c r="L216" s="3">
        <f t="shared" si="18"/>
        <v>4</v>
      </c>
      <c r="M216">
        <f t="shared" si="19"/>
        <v>18.7626837582817</v>
      </c>
    </row>
    <row r="217" spans="1:13">
      <c r="A217" t="s">
        <v>640</v>
      </c>
      <c r="B217" t="s">
        <v>1358</v>
      </c>
      <c r="C217" t="s">
        <v>1366</v>
      </c>
      <c r="D217" s="2">
        <v>1299</v>
      </c>
      <c r="E217" s="1">
        <v>3000</v>
      </c>
      <c r="F217" s="3">
        <v>0.56999999999999995</v>
      </c>
      <c r="G217" s="3">
        <v>4.3</v>
      </c>
      <c r="H217" s="4">
        <v>23022</v>
      </c>
      <c r="I217" s="2">
        <f t="shared" si="15"/>
        <v>69066000</v>
      </c>
      <c r="J217" s="5" t="str">
        <f t="shared" si="16"/>
        <v>&gt;500</v>
      </c>
      <c r="K217">
        <f t="shared" si="17"/>
        <v>1</v>
      </c>
      <c r="L217" s="3">
        <f t="shared" si="18"/>
        <v>4</v>
      </c>
      <c r="M217">
        <f t="shared" si="19"/>
        <v>18.757296228036719</v>
      </c>
    </row>
    <row r="218" spans="1:13">
      <c r="A218" t="s">
        <v>608</v>
      </c>
      <c r="B218" t="s">
        <v>1358</v>
      </c>
      <c r="C218" t="s">
        <v>1366</v>
      </c>
      <c r="D218" s="2">
        <v>399</v>
      </c>
      <c r="E218">
        <v>549</v>
      </c>
      <c r="F218" s="3">
        <v>0.27</v>
      </c>
      <c r="G218" s="3">
        <v>4.4000000000000004</v>
      </c>
      <c r="H218" s="4">
        <v>18139</v>
      </c>
      <c r="I218" s="2">
        <f t="shared" si="15"/>
        <v>9958311</v>
      </c>
      <c r="J218" s="5" t="str">
        <f t="shared" si="16"/>
        <v>&gt;500</v>
      </c>
      <c r="K218">
        <f t="shared" si="17"/>
        <v>0</v>
      </c>
      <c r="L218" s="3">
        <f t="shared" si="18"/>
        <v>4</v>
      </c>
      <c r="M218">
        <f t="shared" si="19"/>
        <v>18.738004043985939</v>
      </c>
    </row>
    <row r="219" spans="1:13">
      <c r="A219" t="s">
        <v>1028</v>
      </c>
      <c r="B219" t="s">
        <v>1358</v>
      </c>
      <c r="C219" t="s">
        <v>1370</v>
      </c>
      <c r="D219" s="2">
        <v>616</v>
      </c>
      <c r="E219" s="1">
        <v>1190</v>
      </c>
      <c r="F219" s="3">
        <v>0.48</v>
      </c>
      <c r="G219" s="3">
        <v>4.0999999999999996</v>
      </c>
      <c r="H219" s="4">
        <v>37126</v>
      </c>
      <c r="I219" s="2">
        <f t="shared" si="15"/>
        <v>44179940</v>
      </c>
      <c r="J219" s="5" t="str">
        <f t="shared" si="16"/>
        <v>&gt;500</v>
      </c>
      <c r="K219">
        <f t="shared" si="17"/>
        <v>0</v>
      </c>
      <c r="L219" s="3">
        <f t="shared" si="18"/>
        <v>4</v>
      </c>
      <c r="M219">
        <f t="shared" si="19"/>
        <v>18.735728417926328</v>
      </c>
    </row>
    <row r="220" spans="1:13">
      <c r="A220" t="s">
        <v>923</v>
      </c>
      <c r="B220" t="s">
        <v>1358</v>
      </c>
      <c r="C220" t="s">
        <v>1370</v>
      </c>
      <c r="D220" s="2">
        <v>749</v>
      </c>
      <c r="E220" s="1">
        <v>1445</v>
      </c>
      <c r="F220" s="3">
        <v>0.48</v>
      </c>
      <c r="G220" s="3">
        <v>3.9</v>
      </c>
      <c r="H220" s="4">
        <v>63350</v>
      </c>
      <c r="I220" s="2">
        <f t="shared" si="15"/>
        <v>91540750</v>
      </c>
      <c r="J220" s="5" t="str">
        <f t="shared" si="16"/>
        <v>&gt;500</v>
      </c>
      <c r="K220">
        <f t="shared" si="17"/>
        <v>0</v>
      </c>
      <c r="L220" s="3">
        <f t="shared" si="18"/>
        <v>4</v>
      </c>
      <c r="M220">
        <f t="shared" si="19"/>
        <v>18.726838551106034</v>
      </c>
    </row>
    <row r="221" spans="1:13">
      <c r="A221" t="s">
        <v>1033</v>
      </c>
      <c r="B221" t="s">
        <v>1358</v>
      </c>
      <c r="C221" t="s">
        <v>1370</v>
      </c>
      <c r="D221" s="2">
        <v>8999</v>
      </c>
      <c r="E221" s="1">
        <v>9995</v>
      </c>
      <c r="F221" s="3">
        <v>0.1</v>
      </c>
      <c r="G221" s="3">
        <v>4.4000000000000004</v>
      </c>
      <c r="H221" s="4">
        <v>17994</v>
      </c>
      <c r="I221" s="2">
        <f t="shared" si="15"/>
        <v>179850030</v>
      </c>
      <c r="J221" s="5" t="str">
        <f t="shared" si="16"/>
        <v>&gt;500</v>
      </c>
      <c r="K221">
        <f t="shared" si="17"/>
        <v>0</v>
      </c>
      <c r="L221" s="3">
        <f t="shared" si="18"/>
        <v>4</v>
      </c>
      <c r="M221">
        <f t="shared" si="19"/>
        <v>18.722668144351292</v>
      </c>
    </row>
    <row r="222" spans="1:13">
      <c r="A222" t="s">
        <v>943</v>
      </c>
      <c r="B222" t="s">
        <v>1358</v>
      </c>
      <c r="C222" t="s">
        <v>1370</v>
      </c>
      <c r="D222" s="2">
        <v>539</v>
      </c>
      <c r="E222">
        <v>720</v>
      </c>
      <c r="F222" s="3">
        <v>0.25</v>
      </c>
      <c r="G222" s="3">
        <v>4.0999999999999996</v>
      </c>
      <c r="H222" s="4">
        <v>36017</v>
      </c>
      <c r="I222" s="2">
        <f t="shared" si="15"/>
        <v>25932240</v>
      </c>
      <c r="J222" s="5" t="str">
        <f t="shared" si="16"/>
        <v>&gt;500</v>
      </c>
      <c r="K222">
        <f t="shared" si="17"/>
        <v>0</v>
      </c>
      <c r="L222" s="3">
        <f t="shared" si="18"/>
        <v>4</v>
      </c>
      <c r="M222">
        <f t="shared" si="19"/>
        <v>18.68173033433202</v>
      </c>
    </row>
    <row r="223" spans="1:13">
      <c r="A223" t="s">
        <v>549</v>
      </c>
      <c r="B223" t="s">
        <v>1358</v>
      </c>
      <c r="C223" t="s">
        <v>1367</v>
      </c>
      <c r="D223" s="2">
        <v>37990</v>
      </c>
      <c r="E223" s="1">
        <v>74999</v>
      </c>
      <c r="F223" s="3">
        <v>0.49</v>
      </c>
      <c r="G223" s="3">
        <v>4.2</v>
      </c>
      <c r="H223" s="4">
        <v>27790</v>
      </c>
      <c r="I223" s="2">
        <f t="shared" si="15"/>
        <v>2084222210</v>
      </c>
      <c r="J223" s="5" t="str">
        <f t="shared" si="16"/>
        <v>&gt;500</v>
      </c>
      <c r="K223">
        <f t="shared" si="17"/>
        <v>0</v>
      </c>
      <c r="L223" s="3">
        <f t="shared" si="18"/>
        <v>4</v>
      </c>
      <c r="M223">
        <f t="shared" si="19"/>
        <v>18.664397531729684</v>
      </c>
    </row>
    <row r="224" spans="1:13">
      <c r="A224" t="s">
        <v>728</v>
      </c>
      <c r="B224" t="s">
        <v>1358</v>
      </c>
      <c r="C224" t="s">
        <v>1366</v>
      </c>
      <c r="D224" s="2">
        <v>999</v>
      </c>
      <c r="E224" s="1">
        <v>1999</v>
      </c>
      <c r="F224" s="3">
        <v>0.5</v>
      </c>
      <c r="G224" s="3">
        <v>4.2</v>
      </c>
      <c r="H224" s="4">
        <v>27441</v>
      </c>
      <c r="I224" s="2">
        <f t="shared" si="15"/>
        <v>54854559</v>
      </c>
      <c r="J224" s="5" t="str">
        <f t="shared" si="16"/>
        <v>&gt;500</v>
      </c>
      <c r="K224">
        <f t="shared" si="17"/>
        <v>1</v>
      </c>
      <c r="L224" s="3">
        <f t="shared" si="18"/>
        <v>4</v>
      </c>
      <c r="M224">
        <f t="shared" si="19"/>
        <v>18.641346191991399</v>
      </c>
    </row>
    <row r="225" spans="1:13">
      <c r="A225" t="s">
        <v>237</v>
      </c>
      <c r="B225" t="s">
        <v>1361</v>
      </c>
      <c r="C225" t="s">
        <v>1367</v>
      </c>
      <c r="D225" s="2">
        <v>31999</v>
      </c>
      <c r="E225" s="1">
        <v>49999</v>
      </c>
      <c r="F225" s="3">
        <v>0.36</v>
      </c>
      <c r="G225" s="3">
        <v>4.3</v>
      </c>
      <c r="H225" s="4">
        <v>21252</v>
      </c>
      <c r="I225" s="2">
        <f t="shared" si="15"/>
        <v>1062578748</v>
      </c>
      <c r="J225" s="5" t="str">
        <f t="shared" si="16"/>
        <v>&gt;500</v>
      </c>
      <c r="K225">
        <f t="shared" si="17"/>
        <v>0</v>
      </c>
      <c r="L225" s="3">
        <f t="shared" si="18"/>
        <v>4</v>
      </c>
      <c r="M225">
        <f t="shared" si="19"/>
        <v>18.607907041550177</v>
      </c>
    </row>
    <row r="226" spans="1:13">
      <c r="A226" t="s">
        <v>338</v>
      </c>
      <c r="B226" t="s">
        <v>1358</v>
      </c>
      <c r="C226" t="s">
        <v>1367</v>
      </c>
      <c r="D226" s="2">
        <v>46999</v>
      </c>
      <c r="E226" s="1">
        <v>69999</v>
      </c>
      <c r="F226" s="3">
        <v>0.33</v>
      </c>
      <c r="G226" s="3">
        <v>4.3</v>
      </c>
      <c r="H226" s="4">
        <v>21252</v>
      </c>
      <c r="I226" s="2">
        <f t="shared" si="15"/>
        <v>1487618748</v>
      </c>
      <c r="J226" s="5" t="str">
        <f t="shared" si="16"/>
        <v>&gt;500</v>
      </c>
      <c r="K226">
        <f t="shared" si="17"/>
        <v>0</v>
      </c>
      <c r="L226" s="3">
        <f t="shared" si="18"/>
        <v>4</v>
      </c>
      <c r="M226">
        <f t="shared" si="19"/>
        <v>18.607907041550177</v>
      </c>
    </row>
    <row r="227" spans="1:13">
      <c r="A227" t="s">
        <v>611</v>
      </c>
      <c r="B227" t="s">
        <v>1358</v>
      </c>
      <c r="C227" t="s">
        <v>1366</v>
      </c>
      <c r="D227" s="2">
        <v>199</v>
      </c>
      <c r="E227">
        <v>599</v>
      </c>
      <c r="F227" s="3">
        <v>0.67</v>
      </c>
      <c r="G227" s="3">
        <v>4.5</v>
      </c>
      <c r="H227" s="4">
        <v>13568</v>
      </c>
      <c r="I227" s="2">
        <f t="shared" si="15"/>
        <v>8127232</v>
      </c>
      <c r="J227" s="5" t="str">
        <f t="shared" si="16"/>
        <v>&gt;500</v>
      </c>
      <c r="K227">
        <f t="shared" si="17"/>
        <v>1</v>
      </c>
      <c r="L227" s="3">
        <f t="shared" si="18"/>
        <v>5</v>
      </c>
      <c r="M227">
        <f t="shared" si="19"/>
        <v>18.596465291095118</v>
      </c>
    </row>
    <row r="228" spans="1:13">
      <c r="A228" t="s">
        <v>355</v>
      </c>
      <c r="B228" t="s">
        <v>1358</v>
      </c>
      <c r="C228" t="s">
        <v>1367</v>
      </c>
      <c r="D228" s="2">
        <v>599</v>
      </c>
      <c r="E228" s="1">
        <v>2499</v>
      </c>
      <c r="F228" s="3">
        <v>0.76</v>
      </c>
      <c r="G228" s="3">
        <v>3.9</v>
      </c>
      <c r="H228" s="4">
        <v>58162</v>
      </c>
      <c r="I228" s="2">
        <f t="shared" si="15"/>
        <v>145346838</v>
      </c>
      <c r="J228" s="5" t="str">
        <f t="shared" si="16"/>
        <v>&gt;500</v>
      </c>
      <c r="K228">
        <f t="shared" si="17"/>
        <v>1</v>
      </c>
      <c r="L228" s="3">
        <f t="shared" si="18"/>
        <v>4</v>
      </c>
      <c r="M228">
        <f t="shared" si="19"/>
        <v>18.582122516034108</v>
      </c>
    </row>
    <row r="229" spans="1:13">
      <c r="A229" t="s">
        <v>7</v>
      </c>
      <c r="B229" t="s">
        <v>1358</v>
      </c>
      <c r="C229" t="s">
        <v>1366</v>
      </c>
      <c r="D229" s="2">
        <v>199</v>
      </c>
      <c r="E229">
        <v>349</v>
      </c>
      <c r="F229" s="3">
        <v>0.43</v>
      </c>
      <c r="G229" s="3">
        <v>4</v>
      </c>
      <c r="H229" s="4">
        <v>43994</v>
      </c>
      <c r="I229" s="2">
        <f t="shared" si="15"/>
        <v>15353906</v>
      </c>
      <c r="J229" s="5" t="str">
        <f t="shared" si="16"/>
        <v>200-500</v>
      </c>
      <c r="K229">
        <f t="shared" si="17"/>
        <v>0</v>
      </c>
      <c r="L229" s="3">
        <f t="shared" si="18"/>
        <v>4</v>
      </c>
      <c r="M229">
        <f t="shared" si="19"/>
        <v>18.573613288144934</v>
      </c>
    </row>
    <row r="230" spans="1:13">
      <c r="A230" t="s">
        <v>15</v>
      </c>
      <c r="B230" t="s">
        <v>1358</v>
      </c>
      <c r="C230" t="s">
        <v>1366</v>
      </c>
      <c r="D230" s="2">
        <v>199</v>
      </c>
      <c r="E230">
        <v>299</v>
      </c>
      <c r="F230" s="3">
        <v>0.33</v>
      </c>
      <c r="G230" s="3">
        <v>4</v>
      </c>
      <c r="H230" s="4">
        <v>43994</v>
      </c>
      <c r="I230" s="2">
        <f t="shared" si="15"/>
        <v>13154206</v>
      </c>
      <c r="J230" s="5" t="str">
        <f t="shared" si="16"/>
        <v>200-500</v>
      </c>
      <c r="K230">
        <f t="shared" si="17"/>
        <v>0</v>
      </c>
      <c r="L230" s="3">
        <f t="shared" si="18"/>
        <v>4</v>
      </c>
      <c r="M230">
        <f t="shared" si="19"/>
        <v>18.573613288144934</v>
      </c>
    </row>
    <row r="231" spans="1:13">
      <c r="A231" t="s">
        <v>23</v>
      </c>
      <c r="B231" t="s">
        <v>1358</v>
      </c>
      <c r="C231" t="s">
        <v>1366</v>
      </c>
      <c r="D231" s="2">
        <v>249</v>
      </c>
      <c r="E231">
        <v>399</v>
      </c>
      <c r="F231" s="3">
        <v>0.38</v>
      </c>
      <c r="G231" s="3">
        <v>4</v>
      </c>
      <c r="H231" s="4">
        <v>43994</v>
      </c>
      <c r="I231" s="2">
        <f t="shared" si="15"/>
        <v>17553606</v>
      </c>
      <c r="J231" s="5" t="str">
        <f t="shared" si="16"/>
        <v>200-500</v>
      </c>
      <c r="K231">
        <f t="shared" si="17"/>
        <v>0</v>
      </c>
      <c r="L231" s="3">
        <f t="shared" si="18"/>
        <v>4</v>
      </c>
      <c r="M231">
        <f t="shared" si="19"/>
        <v>18.573613288144934</v>
      </c>
    </row>
    <row r="232" spans="1:13">
      <c r="A232" t="s">
        <v>15</v>
      </c>
      <c r="B232" t="s">
        <v>1358</v>
      </c>
      <c r="C232" t="s">
        <v>1366</v>
      </c>
      <c r="D232" s="2">
        <v>199</v>
      </c>
      <c r="E232">
        <v>299</v>
      </c>
      <c r="F232" s="3">
        <v>0.33</v>
      </c>
      <c r="G232" s="3">
        <v>4</v>
      </c>
      <c r="H232" s="4">
        <v>43994</v>
      </c>
      <c r="I232" s="2">
        <f t="shared" si="15"/>
        <v>13154206</v>
      </c>
      <c r="J232" s="5" t="str">
        <f t="shared" si="16"/>
        <v>200-500</v>
      </c>
      <c r="K232">
        <f t="shared" si="17"/>
        <v>0</v>
      </c>
      <c r="L232" s="3">
        <f t="shared" si="18"/>
        <v>4</v>
      </c>
      <c r="M232">
        <f t="shared" si="19"/>
        <v>18.573613288144934</v>
      </c>
    </row>
    <row r="233" spans="1:13">
      <c r="A233" t="s">
        <v>23</v>
      </c>
      <c r="B233" t="s">
        <v>1358</v>
      </c>
      <c r="C233" t="s">
        <v>1366</v>
      </c>
      <c r="D233" s="2">
        <v>249</v>
      </c>
      <c r="E233">
        <v>399</v>
      </c>
      <c r="F233" s="3">
        <v>0.38</v>
      </c>
      <c r="G233" s="3">
        <v>4</v>
      </c>
      <c r="H233" s="4">
        <v>43994</v>
      </c>
      <c r="I233" s="2">
        <f t="shared" si="15"/>
        <v>17553606</v>
      </c>
      <c r="J233" s="5" t="str">
        <f t="shared" si="16"/>
        <v>200-500</v>
      </c>
      <c r="K233">
        <f t="shared" si="17"/>
        <v>0</v>
      </c>
      <c r="L233" s="3">
        <f t="shared" si="18"/>
        <v>4</v>
      </c>
      <c r="M233">
        <f t="shared" si="19"/>
        <v>18.573613288144934</v>
      </c>
    </row>
    <row r="234" spans="1:13">
      <c r="A234" t="s">
        <v>7</v>
      </c>
      <c r="B234" t="s">
        <v>1358</v>
      </c>
      <c r="C234" t="s">
        <v>1366</v>
      </c>
      <c r="D234" s="2">
        <v>199</v>
      </c>
      <c r="E234">
        <v>349</v>
      </c>
      <c r="F234" s="3">
        <v>0.43</v>
      </c>
      <c r="G234" s="3">
        <v>4</v>
      </c>
      <c r="H234" s="4">
        <v>43994</v>
      </c>
      <c r="I234" s="2">
        <f t="shared" si="15"/>
        <v>15353906</v>
      </c>
      <c r="J234" s="5" t="str">
        <f t="shared" si="16"/>
        <v>200-500</v>
      </c>
      <c r="K234">
        <f t="shared" si="17"/>
        <v>0</v>
      </c>
      <c r="L234" s="3">
        <f t="shared" si="18"/>
        <v>4</v>
      </c>
      <c r="M234">
        <f t="shared" si="19"/>
        <v>18.573613288144934</v>
      </c>
    </row>
    <row r="235" spans="1:13">
      <c r="A235" t="s">
        <v>7</v>
      </c>
      <c r="B235" t="s">
        <v>1358</v>
      </c>
      <c r="C235" t="s">
        <v>1366</v>
      </c>
      <c r="D235" s="2">
        <v>199</v>
      </c>
      <c r="E235">
        <v>349</v>
      </c>
      <c r="F235" s="3">
        <v>0.43</v>
      </c>
      <c r="G235" s="3">
        <v>4</v>
      </c>
      <c r="H235" s="4">
        <v>43993</v>
      </c>
      <c r="I235" s="2">
        <f t="shared" si="15"/>
        <v>15353557</v>
      </c>
      <c r="J235" s="5" t="str">
        <f t="shared" si="16"/>
        <v>200-500</v>
      </c>
      <c r="K235">
        <f t="shared" si="17"/>
        <v>0</v>
      </c>
      <c r="L235" s="3">
        <f t="shared" si="18"/>
        <v>4</v>
      </c>
      <c r="M235">
        <f t="shared" si="19"/>
        <v>18.573573801892614</v>
      </c>
    </row>
    <row r="236" spans="1:13">
      <c r="A236" t="s">
        <v>35</v>
      </c>
      <c r="B236" t="s">
        <v>1358</v>
      </c>
      <c r="C236" t="s">
        <v>1366</v>
      </c>
      <c r="D236" s="2">
        <v>299</v>
      </c>
      <c r="E236">
        <v>999</v>
      </c>
      <c r="F236" s="3">
        <v>0.7</v>
      </c>
      <c r="G236" s="3">
        <v>4.3</v>
      </c>
      <c r="H236" s="4">
        <v>20850</v>
      </c>
      <c r="I236" s="2">
        <f t="shared" si="15"/>
        <v>20829150</v>
      </c>
      <c r="J236" s="5" t="str">
        <f t="shared" si="16"/>
        <v>&gt;500</v>
      </c>
      <c r="K236">
        <f t="shared" si="17"/>
        <v>1</v>
      </c>
      <c r="L236" s="3">
        <f t="shared" si="18"/>
        <v>4</v>
      </c>
      <c r="M236">
        <f t="shared" si="19"/>
        <v>18.572245619611905</v>
      </c>
    </row>
    <row r="237" spans="1:13">
      <c r="A237" t="s">
        <v>117</v>
      </c>
      <c r="B237" t="s">
        <v>1358</v>
      </c>
      <c r="C237" t="s">
        <v>1366</v>
      </c>
      <c r="D237" s="2">
        <v>273.10000000000002</v>
      </c>
      <c r="E237">
        <v>999</v>
      </c>
      <c r="F237" s="3">
        <v>0.73</v>
      </c>
      <c r="G237" s="3">
        <v>4.3</v>
      </c>
      <c r="H237" s="4">
        <v>20850</v>
      </c>
      <c r="I237" s="2">
        <f t="shared" si="15"/>
        <v>20829150</v>
      </c>
      <c r="J237" s="5" t="str">
        <f t="shared" si="16"/>
        <v>&gt;500</v>
      </c>
      <c r="K237">
        <f t="shared" si="17"/>
        <v>1</v>
      </c>
      <c r="L237" s="3">
        <f t="shared" si="18"/>
        <v>4</v>
      </c>
      <c r="M237">
        <f t="shared" si="19"/>
        <v>18.572245619611905</v>
      </c>
    </row>
    <row r="238" spans="1:13">
      <c r="A238" t="s">
        <v>145</v>
      </c>
      <c r="B238" t="s">
        <v>1358</v>
      </c>
      <c r="C238" t="s">
        <v>1366</v>
      </c>
      <c r="D238" s="2">
        <v>349</v>
      </c>
      <c r="E238">
        <v>699</v>
      </c>
      <c r="F238" s="3">
        <v>0.5</v>
      </c>
      <c r="G238" s="3">
        <v>4.3</v>
      </c>
      <c r="H238" s="4">
        <v>20850</v>
      </c>
      <c r="I238" s="2">
        <f t="shared" si="15"/>
        <v>14574150</v>
      </c>
      <c r="J238" s="5" t="str">
        <f t="shared" si="16"/>
        <v>&gt;500</v>
      </c>
      <c r="K238">
        <f t="shared" si="17"/>
        <v>1</v>
      </c>
      <c r="L238" s="3">
        <f t="shared" si="18"/>
        <v>4</v>
      </c>
      <c r="M238">
        <f t="shared" si="19"/>
        <v>18.572245619611905</v>
      </c>
    </row>
    <row r="239" spans="1:13">
      <c r="A239" t="s">
        <v>35</v>
      </c>
      <c r="B239" t="s">
        <v>1358</v>
      </c>
      <c r="C239" t="s">
        <v>1366</v>
      </c>
      <c r="D239" s="2">
        <v>299</v>
      </c>
      <c r="E239">
        <v>999</v>
      </c>
      <c r="F239" s="3">
        <v>0.7</v>
      </c>
      <c r="G239" s="3">
        <v>4.3</v>
      </c>
      <c r="H239" s="4">
        <v>20850</v>
      </c>
      <c r="I239" s="2">
        <f t="shared" si="15"/>
        <v>20829150</v>
      </c>
      <c r="J239" s="5" t="str">
        <f t="shared" si="16"/>
        <v>&gt;500</v>
      </c>
      <c r="K239">
        <f t="shared" si="17"/>
        <v>1</v>
      </c>
      <c r="L239" s="3">
        <f t="shared" si="18"/>
        <v>4</v>
      </c>
      <c r="M239">
        <f t="shared" si="19"/>
        <v>18.572245619611905</v>
      </c>
    </row>
    <row r="240" spans="1:13">
      <c r="A240" t="s">
        <v>35</v>
      </c>
      <c r="B240" t="s">
        <v>1358</v>
      </c>
      <c r="C240" t="s">
        <v>1366</v>
      </c>
      <c r="D240" s="2">
        <v>299</v>
      </c>
      <c r="E240">
        <v>999</v>
      </c>
      <c r="F240" s="3">
        <v>0.7</v>
      </c>
      <c r="G240" s="3">
        <v>4.3</v>
      </c>
      <c r="H240" s="4">
        <v>20850</v>
      </c>
      <c r="I240" s="2">
        <f t="shared" si="15"/>
        <v>20829150</v>
      </c>
      <c r="J240" s="5" t="str">
        <f t="shared" si="16"/>
        <v>&gt;500</v>
      </c>
      <c r="K240">
        <f t="shared" si="17"/>
        <v>1</v>
      </c>
      <c r="L240" s="3">
        <f t="shared" si="18"/>
        <v>4</v>
      </c>
      <c r="M240">
        <f t="shared" si="19"/>
        <v>18.572245619611905</v>
      </c>
    </row>
    <row r="241" spans="1:13">
      <c r="A241" t="s">
        <v>869</v>
      </c>
      <c r="B241" t="s">
        <v>1358</v>
      </c>
      <c r="C241" t="s">
        <v>1366</v>
      </c>
      <c r="D241" s="2">
        <v>1995</v>
      </c>
      <c r="E241" s="1">
        <v>2895</v>
      </c>
      <c r="F241" s="3">
        <v>0.31</v>
      </c>
      <c r="G241" s="3">
        <v>4.5999999999999996</v>
      </c>
      <c r="H241" s="4">
        <v>10760</v>
      </c>
      <c r="I241" s="2">
        <f t="shared" si="15"/>
        <v>31150200</v>
      </c>
      <c r="J241" s="5" t="str">
        <f t="shared" si="16"/>
        <v>&gt;500</v>
      </c>
      <c r="K241">
        <f t="shared" si="17"/>
        <v>0</v>
      </c>
      <c r="L241" s="3">
        <f t="shared" si="18"/>
        <v>5</v>
      </c>
      <c r="M241">
        <f t="shared" si="19"/>
        <v>18.546522104419893</v>
      </c>
    </row>
    <row r="242" spans="1:13">
      <c r="A242" t="s">
        <v>725</v>
      </c>
      <c r="B242" t="s">
        <v>1358</v>
      </c>
      <c r="C242" t="s">
        <v>1366</v>
      </c>
      <c r="D242" s="2">
        <v>1990</v>
      </c>
      <c r="E242" s="1">
        <v>2595</v>
      </c>
      <c r="F242" s="3">
        <v>0.23</v>
      </c>
      <c r="G242" s="3">
        <v>4.3</v>
      </c>
      <c r="H242" s="4">
        <v>20398</v>
      </c>
      <c r="I242" s="2">
        <f t="shared" si="15"/>
        <v>52932810</v>
      </c>
      <c r="J242" s="5" t="str">
        <f t="shared" si="16"/>
        <v>&gt;500</v>
      </c>
      <c r="K242">
        <f t="shared" si="17"/>
        <v>0</v>
      </c>
      <c r="L242" s="3">
        <f t="shared" si="18"/>
        <v>4</v>
      </c>
      <c r="M242">
        <f t="shared" si="19"/>
        <v>18.53131817522328</v>
      </c>
    </row>
    <row r="243" spans="1:13">
      <c r="A243" t="s">
        <v>775</v>
      </c>
      <c r="B243" t="s">
        <v>1358</v>
      </c>
      <c r="C243" t="s">
        <v>1366</v>
      </c>
      <c r="D243" s="2">
        <v>1490</v>
      </c>
      <c r="E243" s="1">
        <v>2295</v>
      </c>
      <c r="F243" s="3">
        <v>0.35</v>
      </c>
      <c r="G243" s="3">
        <v>4.5999999999999996</v>
      </c>
      <c r="H243" s="4">
        <v>10652</v>
      </c>
      <c r="I243" s="2">
        <f t="shared" si="15"/>
        <v>24446340</v>
      </c>
      <c r="J243" s="5" t="str">
        <f t="shared" si="16"/>
        <v>&gt;500</v>
      </c>
      <c r="K243">
        <f t="shared" si="17"/>
        <v>0</v>
      </c>
      <c r="L243" s="3">
        <f t="shared" si="18"/>
        <v>5</v>
      </c>
      <c r="M243">
        <f t="shared" si="19"/>
        <v>18.526370864297878</v>
      </c>
    </row>
    <row r="244" spans="1:13">
      <c r="A244" t="s">
        <v>752</v>
      </c>
      <c r="B244" t="s">
        <v>1358</v>
      </c>
      <c r="C244" t="s">
        <v>1366</v>
      </c>
      <c r="D244" s="2">
        <v>1799</v>
      </c>
      <c r="E244" s="1">
        <v>2911</v>
      </c>
      <c r="F244" s="3">
        <v>0.38</v>
      </c>
      <c r="G244" s="3">
        <v>4.3</v>
      </c>
      <c r="H244" s="4">
        <v>20342</v>
      </c>
      <c r="I244" s="2">
        <f t="shared" si="15"/>
        <v>59215562</v>
      </c>
      <c r="J244" s="5" t="str">
        <f t="shared" si="16"/>
        <v>&gt;500</v>
      </c>
      <c r="K244">
        <f t="shared" si="17"/>
        <v>0</v>
      </c>
      <c r="L244" s="3">
        <f t="shared" si="18"/>
        <v>4</v>
      </c>
      <c r="M244">
        <f t="shared" si="19"/>
        <v>18.52618449611569</v>
      </c>
    </row>
    <row r="245" spans="1:13">
      <c r="A245" t="s">
        <v>670</v>
      </c>
      <c r="B245" t="s">
        <v>1358</v>
      </c>
      <c r="C245" t="s">
        <v>1366</v>
      </c>
      <c r="D245" s="2">
        <v>1699</v>
      </c>
      <c r="E245" s="1">
        <v>3999</v>
      </c>
      <c r="F245" s="3">
        <v>0.57999999999999996</v>
      </c>
      <c r="G245" s="3">
        <v>4.2</v>
      </c>
      <c r="H245" s="4">
        <v>25488</v>
      </c>
      <c r="I245" s="2">
        <f t="shared" si="15"/>
        <v>101926512</v>
      </c>
      <c r="J245" s="5" t="str">
        <f t="shared" si="16"/>
        <v>&gt;500</v>
      </c>
      <c r="K245">
        <f t="shared" si="17"/>
        <v>1</v>
      </c>
      <c r="L245" s="3">
        <f t="shared" si="18"/>
        <v>4</v>
      </c>
      <c r="M245">
        <f t="shared" si="19"/>
        <v>18.506681748649058</v>
      </c>
    </row>
    <row r="246" spans="1:13">
      <c r="A246" t="s">
        <v>75</v>
      </c>
      <c r="B246" t="s">
        <v>1358</v>
      </c>
      <c r="C246" t="s">
        <v>1366</v>
      </c>
      <c r="D246" s="2">
        <v>219</v>
      </c>
      <c r="E246">
        <v>700</v>
      </c>
      <c r="F246" s="3">
        <v>0.69</v>
      </c>
      <c r="G246" s="3">
        <v>4.3</v>
      </c>
      <c r="H246" s="4">
        <v>20053</v>
      </c>
      <c r="I246" s="2">
        <f t="shared" si="15"/>
        <v>14037100</v>
      </c>
      <c r="J246" s="5" t="str">
        <f t="shared" si="16"/>
        <v>&gt;500</v>
      </c>
      <c r="K246">
        <f t="shared" si="17"/>
        <v>1</v>
      </c>
      <c r="L246" s="3">
        <f t="shared" si="18"/>
        <v>4</v>
      </c>
      <c r="M246">
        <f t="shared" si="19"/>
        <v>18.49946434560314</v>
      </c>
    </row>
    <row r="247" spans="1:13">
      <c r="A247" t="s">
        <v>75</v>
      </c>
      <c r="B247" t="s">
        <v>1358</v>
      </c>
      <c r="C247" t="s">
        <v>1366</v>
      </c>
      <c r="D247" s="2">
        <v>219</v>
      </c>
      <c r="E247">
        <v>700</v>
      </c>
      <c r="F247" s="3">
        <v>0.69</v>
      </c>
      <c r="G247" s="3">
        <v>4.3</v>
      </c>
      <c r="H247" s="4">
        <v>20053</v>
      </c>
      <c r="I247" s="2">
        <f t="shared" si="15"/>
        <v>14037100</v>
      </c>
      <c r="J247" s="5" t="str">
        <f t="shared" si="16"/>
        <v>&gt;500</v>
      </c>
      <c r="K247">
        <f t="shared" si="17"/>
        <v>1</v>
      </c>
      <c r="L247" s="3">
        <f t="shared" si="18"/>
        <v>4</v>
      </c>
      <c r="M247">
        <f t="shared" si="19"/>
        <v>18.49946434560314</v>
      </c>
    </row>
    <row r="248" spans="1:13">
      <c r="A248" t="s">
        <v>75</v>
      </c>
      <c r="B248" t="s">
        <v>1358</v>
      </c>
      <c r="C248" t="s">
        <v>1366</v>
      </c>
      <c r="D248" s="2">
        <v>219</v>
      </c>
      <c r="E248">
        <v>700</v>
      </c>
      <c r="F248" s="3">
        <v>0.69</v>
      </c>
      <c r="G248" s="3">
        <v>4.3</v>
      </c>
      <c r="H248" s="4">
        <v>20052</v>
      </c>
      <c r="I248" s="2">
        <f t="shared" si="15"/>
        <v>14036400</v>
      </c>
      <c r="J248" s="5" t="str">
        <f t="shared" si="16"/>
        <v>&gt;500</v>
      </c>
      <c r="K248">
        <f t="shared" si="17"/>
        <v>1</v>
      </c>
      <c r="L248" s="3">
        <f t="shared" si="18"/>
        <v>4</v>
      </c>
      <c r="M248">
        <f t="shared" si="19"/>
        <v>18.499371221396768</v>
      </c>
    </row>
    <row r="249" spans="1:13">
      <c r="A249" t="s">
        <v>487</v>
      </c>
      <c r="B249" t="s">
        <v>1358</v>
      </c>
      <c r="C249" t="s">
        <v>1367</v>
      </c>
      <c r="D249" s="2">
        <v>16999</v>
      </c>
      <c r="E249" s="1">
        <v>20999</v>
      </c>
      <c r="F249" s="3">
        <v>0.19</v>
      </c>
      <c r="G249" s="3">
        <v>4.0999999999999996</v>
      </c>
      <c r="H249" s="4">
        <v>31822</v>
      </c>
      <c r="I249" s="2">
        <f t="shared" si="15"/>
        <v>668230178</v>
      </c>
      <c r="J249" s="5" t="str">
        <f t="shared" si="16"/>
        <v>&gt;500</v>
      </c>
      <c r="K249">
        <f t="shared" si="17"/>
        <v>0</v>
      </c>
      <c r="L249" s="3">
        <f t="shared" si="18"/>
        <v>4</v>
      </c>
      <c r="M249">
        <f t="shared" si="19"/>
        <v>18.461238587105452</v>
      </c>
    </row>
    <row r="250" spans="1:13">
      <c r="A250" t="s">
        <v>497</v>
      </c>
      <c r="B250" t="s">
        <v>1358</v>
      </c>
      <c r="C250" t="s">
        <v>1367</v>
      </c>
      <c r="D250" s="2">
        <v>16999</v>
      </c>
      <c r="E250" s="1">
        <v>20999</v>
      </c>
      <c r="F250" s="3">
        <v>0.19</v>
      </c>
      <c r="G250" s="3">
        <v>4.0999999999999996</v>
      </c>
      <c r="H250" s="4">
        <v>31822</v>
      </c>
      <c r="I250" s="2">
        <f t="shared" si="15"/>
        <v>668230178</v>
      </c>
      <c r="J250" s="5" t="str">
        <f t="shared" si="16"/>
        <v>&gt;500</v>
      </c>
      <c r="K250">
        <f t="shared" si="17"/>
        <v>0</v>
      </c>
      <c r="L250" s="3">
        <f t="shared" si="18"/>
        <v>4</v>
      </c>
      <c r="M250">
        <f t="shared" si="19"/>
        <v>18.461238587105452</v>
      </c>
    </row>
    <row r="251" spans="1:13">
      <c r="A251" t="s">
        <v>516</v>
      </c>
      <c r="B251" t="s">
        <v>1358</v>
      </c>
      <c r="C251" t="s">
        <v>1367</v>
      </c>
      <c r="D251" s="2">
        <v>16999</v>
      </c>
      <c r="E251" s="1">
        <v>20999</v>
      </c>
      <c r="F251" s="3">
        <v>0.19</v>
      </c>
      <c r="G251" s="3">
        <v>4.0999999999999996</v>
      </c>
      <c r="H251" s="4">
        <v>31822</v>
      </c>
      <c r="I251" s="2">
        <f t="shared" si="15"/>
        <v>668230178</v>
      </c>
      <c r="J251" s="5" t="str">
        <f t="shared" si="16"/>
        <v>&gt;500</v>
      </c>
      <c r="K251">
        <f t="shared" si="17"/>
        <v>0</v>
      </c>
      <c r="L251" s="3">
        <f t="shared" si="18"/>
        <v>4</v>
      </c>
      <c r="M251">
        <f t="shared" si="19"/>
        <v>18.461238587105452</v>
      </c>
    </row>
    <row r="252" spans="1:13">
      <c r="A252" t="s">
        <v>945</v>
      </c>
      <c r="B252" t="s">
        <v>1358</v>
      </c>
      <c r="C252" t="s">
        <v>1370</v>
      </c>
      <c r="D252" s="2">
        <v>2148</v>
      </c>
      <c r="E252" s="1">
        <v>3645</v>
      </c>
      <c r="F252" s="3">
        <v>0.41</v>
      </c>
      <c r="G252" s="3">
        <v>4.0999999999999996</v>
      </c>
      <c r="H252" s="4">
        <v>31388</v>
      </c>
      <c r="I252" s="2">
        <f t="shared" si="15"/>
        <v>114409260</v>
      </c>
      <c r="J252" s="5" t="str">
        <f t="shared" si="16"/>
        <v>&gt;500</v>
      </c>
      <c r="K252">
        <f t="shared" si="17"/>
        <v>0</v>
      </c>
      <c r="L252" s="3">
        <f t="shared" si="18"/>
        <v>4</v>
      </c>
      <c r="M252">
        <f t="shared" si="19"/>
        <v>18.436787668159944</v>
      </c>
    </row>
    <row r="253" spans="1:13">
      <c r="A253" t="s">
        <v>658</v>
      </c>
      <c r="B253" t="s">
        <v>1358</v>
      </c>
      <c r="C253" t="s">
        <v>1367</v>
      </c>
      <c r="D253" s="2">
        <v>299</v>
      </c>
      <c r="E253">
        <v>499</v>
      </c>
      <c r="F253" s="3">
        <v>0.4</v>
      </c>
      <c r="G253" s="3">
        <v>4.2</v>
      </c>
      <c r="H253" s="4">
        <v>24432</v>
      </c>
      <c r="I253" s="2">
        <f t="shared" si="15"/>
        <v>12191568</v>
      </c>
      <c r="J253" s="5" t="str">
        <f t="shared" si="16"/>
        <v>200-500</v>
      </c>
      <c r="K253">
        <f t="shared" si="17"/>
        <v>0</v>
      </c>
      <c r="L253" s="3">
        <f t="shared" si="18"/>
        <v>4</v>
      </c>
      <c r="M253">
        <f t="shared" si="19"/>
        <v>18.429502538959838</v>
      </c>
    </row>
    <row r="254" spans="1:13">
      <c r="A254" t="s">
        <v>6</v>
      </c>
      <c r="B254" t="s">
        <v>1358</v>
      </c>
      <c r="C254" t="s">
        <v>1366</v>
      </c>
      <c r="D254" s="2">
        <v>399</v>
      </c>
      <c r="E254" s="1">
        <v>1099</v>
      </c>
      <c r="F254" s="3">
        <v>0.64</v>
      </c>
      <c r="G254" s="3">
        <v>4.2</v>
      </c>
      <c r="H254" s="4">
        <v>24270</v>
      </c>
      <c r="I254" s="2">
        <f t="shared" si="15"/>
        <v>26672730</v>
      </c>
      <c r="J254" s="5" t="str">
        <f t="shared" si="16"/>
        <v>&gt;500</v>
      </c>
      <c r="K254">
        <f t="shared" si="17"/>
        <v>1</v>
      </c>
      <c r="L254" s="3">
        <f t="shared" si="18"/>
        <v>4</v>
      </c>
      <c r="M254">
        <f t="shared" si="19"/>
        <v>18.417368215074845</v>
      </c>
    </row>
    <row r="255" spans="1:13">
      <c r="A255" t="s">
        <v>6</v>
      </c>
      <c r="B255" t="s">
        <v>1358</v>
      </c>
      <c r="C255" t="s">
        <v>1366</v>
      </c>
      <c r="D255" s="2">
        <v>399</v>
      </c>
      <c r="E255" s="1">
        <v>1099</v>
      </c>
      <c r="F255" s="3">
        <v>0.64</v>
      </c>
      <c r="G255" s="3">
        <v>4.2</v>
      </c>
      <c r="H255" s="4">
        <v>24269</v>
      </c>
      <c r="I255" s="2">
        <f t="shared" si="15"/>
        <v>26671631</v>
      </c>
      <c r="J255" s="5" t="str">
        <f t="shared" si="16"/>
        <v>&gt;500</v>
      </c>
      <c r="K255">
        <f t="shared" si="17"/>
        <v>1</v>
      </c>
      <c r="L255" s="3">
        <f t="shared" si="18"/>
        <v>4</v>
      </c>
      <c r="M255">
        <f t="shared" si="19"/>
        <v>18.417293060594126</v>
      </c>
    </row>
    <row r="256" spans="1:13">
      <c r="A256" t="s">
        <v>48</v>
      </c>
      <c r="B256" t="s">
        <v>1358</v>
      </c>
      <c r="C256" t="s">
        <v>1366</v>
      </c>
      <c r="D256" s="2">
        <v>399</v>
      </c>
      <c r="E256" s="1">
        <v>1099</v>
      </c>
      <c r="F256" s="3">
        <v>0.64</v>
      </c>
      <c r="G256" s="3">
        <v>4.2</v>
      </c>
      <c r="H256" s="4">
        <v>24269</v>
      </c>
      <c r="I256" s="2">
        <f t="shared" si="15"/>
        <v>26671631</v>
      </c>
      <c r="J256" s="5" t="str">
        <f t="shared" si="16"/>
        <v>&gt;500</v>
      </c>
      <c r="K256">
        <f t="shared" si="17"/>
        <v>1</v>
      </c>
      <c r="L256" s="3">
        <f t="shared" si="18"/>
        <v>4</v>
      </c>
      <c r="M256">
        <f t="shared" si="19"/>
        <v>18.417293060594126</v>
      </c>
    </row>
    <row r="257" spans="1:13">
      <c r="A257" t="s">
        <v>86</v>
      </c>
      <c r="B257" t="s">
        <v>1358</v>
      </c>
      <c r="C257" t="s">
        <v>1366</v>
      </c>
      <c r="D257" s="2">
        <v>399</v>
      </c>
      <c r="E257" s="1">
        <v>1099</v>
      </c>
      <c r="F257" s="3">
        <v>0.64</v>
      </c>
      <c r="G257" s="3">
        <v>4.2</v>
      </c>
      <c r="H257" s="4">
        <v>24269</v>
      </c>
      <c r="I257" s="2">
        <f t="shared" si="15"/>
        <v>26671631</v>
      </c>
      <c r="J257" s="5" t="str">
        <f t="shared" si="16"/>
        <v>&gt;500</v>
      </c>
      <c r="K257">
        <f t="shared" si="17"/>
        <v>1</v>
      </c>
      <c r="L257" s="3">
        <f t="shared" si="18"/>
        <v>4</v>
      </c>
      <c r="M257">
        <f t="shared" si="19"/>
        <v>18.417293060594126</v>
      </c>
    </row>
    <row r="258" spans="1:13">
      <c r="A258" t="s">
        <v>95</v>
      </c>
      <c r="B258" t="s">
        <v>1358</v>
      </c>
      <c r="C258" t="s">
        <v>1366</v>
      </c>
      <c r="D258" s="2">
        <v>649</v>
      </c>
      <c r="E258" s="1">
        <v>1999</v>
      </c>
      <c r="F258" s="3">
        <v>0.68</v>
      </c>
      <c r="G258" s="3">
        <v>4.2</v>
      </c>
      <c r="H258" s="4">
        <v>24269</v>
      </c>
      <c r="I258" s="2">
        <f t="shared" ref="I258:I321" si="20">E258*H258</f>
        <v>48513731</v>
      </c>
      <c r="J258" s="5" t="str">
        <f t="shared" ref="J258:J321" si="21">IF(E258&lt;200,"&lt;200",IF(E258&lt;=500,"200-500","&gt;500"))</f>
        <v>&gt;500</v>
      </c>
      <c r="K258">
        <f t="shared" ref="K258:K321" si="22">IF(F258&gt;=0.5,1,0)</f>
        <v>1</v>
      </c>
      <c r="L258" s="3">
        <f t="shared" ref="L258:L321" si="23">ROUND(G258,0)</f>
        <v>4</v>
      </c>
      <c r="M258">
        <f t="shared" ref="M258:M321" si="24">G258*LOG10(H258+1)</f>
        <v>18.417293060594126</v>
      </c>
    </row>
    <row r="259" spans="1:13">
      <c r="A259" t="s">
        <v>112</v>
      </c>
      <c r="B259" t="s">
        <v>1358</v>
      </c>
      <c r="C259" t="s">
        <v>1366</v>
      </c>
      <c r="D259" s="2">
        <v>449</v>
      </c>
      <c r="E259" s="1">
        <v>1299</v>
      </c>
      <c r="F259" s="3">
        <v>0.65</v>
      </c>
      <c r="G259" s="3">
        <v>4.2</v>
      </c>
      <c r="H259" s="4">
        <v>24269</v>
      </c>
      <c r="I259" s="2">
        <f t="shared" si="20"/>
        <v>31525431</v>
      </c>
      <c r="J259" s="5" t="str">
        <f t="shared" si="21"/>
        <v>&gt;500</v>
      </c>
      <c r="K259">
        <f t="shared" si="22"/>
        <v>1</v>
      </c>
      <c r="L259" s="3">
        <f t="shared" si="23"/>
        <v>4</v>
      </c>
      <c r="M259">
        <f t="shared" si="24"/>
        <v>18.417293060594126</v>
      </c>
    </row>
    <row r="260" spans="1:13">
      <c r="A260" t="s">
        <v>226</v>
      </c>
      <c r="B260" t="s">
        <v>1358</v>
      </c>
      <c r="C260" t="s">
        <v>1366</v>
      </c>
      <c r="D260" s="2">
        <v>649</v>
      </c>
      <c r="E260" s="1">
        <v>1999</v>
      </c>
      <c r="F260" s="3">
        <v>0.68</v>
      </c>
      <c r="G260" s="3">
        <v>4.2</v>
      </c>
      <c r="H260" s="4">
        <v>24269</v>
      </c>
      <c r="I260" s="2">
        <f t="shared" si="20"/>
        <v>48513731</v>
      </c>
      <c r="J260" s="5" t="str">
        <f t="shared" si="21"/>
        <v>&gt;500</v>
      </c>
      <c r="K260">
        <f t="shared" si="22"/>
        <v>1</v>
      </c>
      <c r="L260" s="3">
        <f t="shared" si="23"/>
        <v>4</v>
      </c>
      <c r="M260">
        <f t="shared" si="24"/>
        <v>18.417293060594126</v>
      </c>
    </row>
    <row r="261" spans="1:13">
      <c r="A261" t="s">
        <v>6</v>
      </c>
      <c r="B261" t="s">
        <v>1358</v>
      </c>
      <c r="C261" t="s">
        <v>1366</v>
      </c>
      <c r="D261" s="2">
        <v>399</v>
      </c>
      <c r="E261" s="1">
        <v>1099</v>
      </c>
      <c r="F261" s="3">
        <v>0.64</v>
      </c>
      <c r="G261" s="3">
        <v>4.2</v>
      </c>
      <c r="H261" s="4">
        <v>24269</v>
      </c>
      <c r="I261" s="2">
        <f t="shared" si="20"/>
        <v>26671631</v>
      </c>
      <c r="J261" s="5" t="str">
        <f t="shared" si="21"/>
        <v>&gt;500</v>
      </c>
      <c r="K261">
        <f t="shared" si="22"/>
        <v>1</v>
      </c>
      <c r="L261" s="3">
        <f t="shared" si="23"/>
        <v>4</v>
      </c>
      <c r="M261">
        <f t="shared" si="24"/>
        <v>18.417293060594126</v>
      </c>
    </row>
    <row r="262" spans="1:13">
      <c r="A262" t="s">
        <v>938</v>
      </c>
      <c r="B262" t="s">
        <v>1358</v>
      </c>
      <c r="C262" t="s">
        <v>1370</v>
      </c>
      <c r="D262" s="2">
        <v>599</v>
      </c>
      <c r="E262">
        <v>785</v>
      </c>
      <c r="F262" s="3">
        <v>0.24</v>
      </c>
      <c r="G262" s="3">
        <v>4.2</v>
      </c>
      <c r="H262" s="4">
        <v>24247</v>
      </c>
      <c r="I262" s="2">
        <f t="shared" si="20"/>
        <v>19033895</v>
      </c>
      <c r="J262" s="5" t="str">
        <f t="shared" si="21"/>
        <v>&gt;500</v>
      </c>
      <c r="K262">
        <f t="shared" si="22"/>
        <v>0</v>
      </c>
      <c r="L262" s="3">
        <f t="shared" si="23"/>
        <v>4</v>
      </c>
      <c r="M262">
        <f t="shared" si="24"/>
        <v>18.41563887811018</v>
      </c>
    </row>
    <row r="263" spans="1:13">
      <c r="A263" t="s">
        <v>644</v>
      </c>
      <c r="B263" t="s">
        <v>1358</v>
      </c>
      <c r="C263" t="s">
        <v>1367</v>
      </c>
      <c r="D263" s="2">
        <v>1549</v>
      </c>
      <c r="E263" s="1">
        <v>2495</v>
      </c>
      <c r="F263" s="3">
        <v>0.38</v>
      </c>
      <c r="G263" s="3">
        <v>4.4000000000000004</v>
      </c>
      <c r="H263" s="4">
        <v>15137</v>
      </c>
      <c r="I263" s="2">
        <f t="shared" si="20"/>
        <v>37766815</v>
      </c>
      <c r="J263" s="5" t="str">
        <f t="shared" si="21"/>
        <v>&gt;500</v>
      </c>
      <c r="K263">
        <f t="shared" si="22"/>
        <v>0</v>
      </c>
      <c r="L263" s="3">
        <f t="shared" si="23"/>
        <v>4</v>
      </c>
      <c r="M263">
        <f t="shared" si="24"/>
        <v>18.392301403965362</v>
      </c>
    </row>
    <row r="264" spans="1:13">
      <c r="A264" t="s">
        <v>688</v>
      </c>
      <c r="B264" t="s">
        <v>1358</v>
      </c>
      <c r="C264" t="s">
        <v>1367</v>
      </c>
      <c r="D264" s="2">
        <v>899</v>
      </c>
      <c r="E264" s="1">
        <v>1999</v>
      </c>
      <c r="F264" s="3">
        <v>0.55000000000000004</v>
      </c>
      <c r="G264" s="3">
        <v>4.0999999999999996</v>
      </c>
      <c r="H264" s="4">
        <v>30469</v>
      </c>
      <c r="I264" s="2">
        <f t="shared" si="20"/>
        <v>60907531</v>
      </c>
      <c r="J264" s="5" t="str">
        <f t="shared" si="21"/>
        <v>&gt;500</v>
      </c>
      <c r="K264">
        <f t="shared" si="22"/>
        <v>1</v>
      </c>
      <c r="L264" s="3">
        <f t="shared" si="23"/>
        <v>4</v>
      </c>
      <c r="M264">
        <f t="shared" si="24"/>
        <v>18.383877062312958</v>
      </c>
    </row>
    <row r="265" spans="1:13">
      <c r="A265" t="s">
        <v>929</v>
      </c>
      <c r="B265" t="s">
        <v>1358</v>
      </c>
      <c r="C265" t="s">
        <v>1370</v>
      </c>
      <c r="D265" s="2">
        <v>625</v>
      </c>
      <c r="E265" s="1">
        <v>1400</v>
      </c>
      <c r="F265" s="3">
        <v>0.55000000000000004</v>
      </c>
      <c r="G265" s="3">
        <v>4.2</v>
      </c>
      <c r="H265" s="4">
        <v>23316</v>
      </c>
      <c r="I265" s="2">
        <f t="shared" si="20"/>
        <v>32642400</v>
      </c>
      <c r="J265" s="5" t="str">
        <f t="shared" si="21"/>
        <v>&gt;500</v>
      </c>
      <c r="K265">
        <f t="shared" si="22"/>
        <v>1</v>
      </c>
      <c r="L265" s="3">
        <f t="shared" si="23"/>
        <v>4</v>
      </c>
      <c r="M265">
        <f t="shared" si="24"/>
        <v>18.34422522536282</v>
      </c>
    </row>
    <row r="266" spans="1:13">
      <c r="A266" t="s">
        <v>730</v>
      </c>
      <c r="B266" t="s">
        <v>1358</v>
      </c>
      <c r="C266" t="s">
        <v>1366</v>
      </c>
      <c r="D266" s="2">
        <v>899</v>
      </c>
      <c r="E266" s="1">
        <v>1499</v>
      </c>
      <c r="F266" s="3">
        <v>0.4</v>
      </c>
      <c r="G266" s="3">
        <v>4.2</v>
      </c>
      <c r="H266" s="4">
        <v>23174</v>
      </c>
      <c r="I266" s="2">
        <f t="shared" si="20"/>
        <v>34737826</v>
      </c>
      <c r="J266" s="5" t="str">
        <f t="shared" si="21"/>
        <v>&gt;500</v>
      </c>
      <c r="K266">
        <f t="shared" si="22"/>
        <v>0</v>
      </c>
      <c r="L266" s="3">
        <f t="shared" si="23"/>
        <v>4</v>
      </c>
      <c r="M266">
        <f t="shared" si="24"/>
        <v>18.333082919829447</v>
      </c>
    </row>
    <row r="267" spans="1:13">
      <c r="A267" t="s">
        <v>392</v>
      </c>
      <c r="B267" t="s">
        <v>1358</v>
      </c>
      <c r="C267" t="s">
        <v>1367</v>
      </c>
      <c r="D267" s="2">
        <v>399</v>
      </c>
      <c r="E267">
        <v>699</v>
      </c>
      <c r="F267" s="3">
        <v>0.43</v>
      </c>
      <c r="G267" s="3">
        <v>4</v>
      </c>
      <c r="H267" s="4">
        <v>37817</v>
      </c>
      <c r="I267" s="2">
        <f t="shared" si="20"/>
        <v>26434083</v>
      </c>
      <c r="J267" s="5" t="str">
        <f t="shared" si="21"/>
        <v>&gt;500</v>
      </c>
      <c r="K267">
        <f t="shared" si="22"/>
        <v>0</v>
      </c>
      <c r="L267" s="3">
        <f t="shared" si="23"/>
        <v>4</v>
      </c>
      <c r="M267">
        <f t="shared" si="24"/>
        <v>18.310794230037036</v>
      </c>
    </row>
    <row r="268" spans="1:13">
      <c r="A268" t="s">
        <v>894</v>
      </c>
      <c r="B268" t="s">
        <v>1358</v>
      </c>
      <c r="C268" t="s">
        <v>1366</v>
      </c>
      <c r="D268" s="2">
        <v>249</v>
      </c>
      <c r="E268">
        <v>499</v>
      </c>
      <c r="F268" s="3">
        <v>0.5</v>
      </c>
      <c r="G268" s="3">
        <v>4.2</v>
      </c>
      <c r="H268" s="4">
        <v>22860</v>
      </c>
      <c r="I268" s="2">
        <f t="shared" si="20"/>
        <v>11407140</v>
      </c>
      <c r="J268" s="5" t="str">
        <f t="shared" si="21"/>
        <v>200-500</v>
      </c>
      <c r="K268">
        <f t="shared" si="22"/>
        <v>1</v>
      </c>
      <c r="L268" s="3">
        <f t="shared" si="23"/>
        <v>4</v>
      </c>
      <c r="M268">
        <f t="shared" si="24"/>
        <v>18.308199939340824</v>
      </c>
    </row>
    <row r="269" spans="1:13">
      <c r="A269" t="s">
        <v>657</v>
      </c>
      <c r="B269" t="s">
        <v>1358</v>
      </c>
      <c r="C269" t="s">
        <v>1367</v>
      </c>
      <c r="D269" s="2">
        <v>1499</v>
      </c>
      <c r="E269" s="1">
        <v>2999</v>
      </c>
      <c r="F269" s="3">
        <v>0.5</v>
      </c>
      <c r="G269" s="3">
        <v>3.7</v>
      </c>
      <c r="H269" s="4">
        <v>87798</v>
      </c>
      <c r="I269" s="2">
        <f t="shared" si="20"/>
        <v>263306202</v>
      </c>
      <c r="J269" s="5" t="str">
        <f t="shared" si="21"/>
        <v>&gt;500</v>
      </c>
      <c r="K269">
        <f t="shared" si="22"/>
        <v>1</v>
      </c>
      <c r="L269" s="3">
        <f t="shared" si="23"/>
        <v>4</v>
      </c>
      <c r="M269">
        <f t="shared" si="24"/>
        <v>18.290911407044675</v>
      </c>
    </row>
    <row r="270" spans="1:13">
      <c r="A270" t="s">
        <v>502</v>
      </c>
      <c r="B270" t="s">
        <v>1358</v>
      </c>
      <c r="C270" t="s">
        <v>1367</v>
      </c>
      <c r="D270" s="2">
        <v>1499</v>
      </c>
      <c r="E270" s="1">
        <v>9999</v>
      </c>
      <c r="F270" s="3">
        <v>0.85</v>
      </c>
      <c r="G270" s="3">
        <v>4.2</v>
      </c>
      <c r="H270" s="4">
        <v>22638</v>
      </c>
      <c r="I270" s="2">
        <f t="shared" si="20"/>
        <v>226357362</v>
      </c>
      <c r="J270" s="5" t="str">
        <f t="shared" si="21"/>
        <v>&gt;500</v>
      </c>
      <c r="K270">
        <f t="shared" si="22"/>
        <v>1</v>
      </c>
      <c r="L270" s="3">
        <f t="shared" si="23"/>
        <v>4</v>
      </c>
      <c r="M270">
        <f t="shared" si="24"/>
        <v>18.290400405791299</v>
      </c>
    </row>
    <row r="271" spans="1:13">
      <c r="A271" t="s">
        <v>542</v>
      </c>
      <c r="B271" t="s">
        <v>1358</v>
      </c>
      <c r="C271" t="s">
        <v>1367</v>
      </c>
      <c r="D271" s="2">
        <v>1499</v>
      </c>
      <c r="E271" s="1">
        <v>7999</v>
      </c>
      <c r="F271" s="3">
        <v>0.81</v>
      </c>
      <c r="G271" s="3">
        <v>4.2</v>
      </c>
      <c r="H271" s="4">
        <v>22638</v>
      </c>
      <c r="I271" s="2">
        <f t="shared" si="20"/>
        <v>181081362</v>
      </c>
      <c r="J271" s="5" t="str">
        <f t="shared" si="21"/>
        <v>&gt;500</v>
      </c>
      <c r="K271">
        <f t="shared" si="22"/>
        <v>1</v>
      </c>
      <c r="L271" s="3">
        <f t="shared" si="23"/>
        <v>4</v>
      </c>
      <c r="M271">
        <f t="shared" si="24"/>
        <v>18.290400405791299</v>
      </c>
    </row>
    <row r="272" spans="1:13">
      <c r="A272" t="s">
        <v>366</v>
      </c>
      <c r="B272" t="s">
        <v>1358</v>
      </c>
      <c r="C272" t="s">
        <v>1367</v>
      </c>
      <c r="D272" s="2">
        <v>1499</v>
      </c>
      <c r="E272" s="1">
        <v>7999</v>
      </c>
      <c r="F272" s="3">
        <v>0.81</v>
      </c>
      <c r="G272" s="3">
        <v>4.2</v>
      </c>
      <c r="H272" s="4">
        <v>22638</v>
      </c>
      <c r="I272" s="2">
        <f t="shared" si="20"/>
        <v>181081362</v>
      </c>
      <c r="J272" s="5" t="str">
        <f t="shared" si="21"/>
        <v>&gt;500</v>
      </c>
      <c r="K272">
        <f t="shared" si="22"/>
        <v>1</v>
      </c>
      <c r="L272" s="3">
        <f t="shared" si="23"/>
        <v>4</v>
      </c>
      <c r="M272">
        <f t="shared" si="24"/>
        <v>18.290400405791299</v>
      </c>
    </row>
    <row r="273" spans="1:13">
      <c r="A273" t="s">
        <v>366</v>
      </c>
      <c r="B273" t="s">
        <v>1358</v>
      </c>
      <c r="C273" t="s">
        <v>1367</v>
      </c>
      <c r="D273" s="2">
        <v>1499</v>
      </c>
      <c r="E273" s="1">
        <v>7999</v>
      </c>
      <c r="F273" s="3">
        <v>0.81</v>
      </c>
      <c r="G273" s="3">
        <v>4.2</v>
      </c>
      <c r="H273" s="4">
        <v>22636</v>
      </c>
      <c r="I273" s="2">
        <f t="shared" si="20"/>
        <v>181065364</v>
      </c>
      <c r="J273" s="5" t="str">
        <f t="shared" si="21"/>
        <v>&gt;500</v>
      </c>
      <c r="K273">
        <f t="shared" si="22"/>
        <v>1</v>
      </c>
      <c r="L273" s="3">
        <f t="shared" si="23"/>
        <v>4</v>
      </c>
      <c r="M273">
        <f t="shared" si="24"/>
        <v>18.290239257560433</v>
      </c>
    </row>
    <row r="274" spans="1:13">
      <c r="A274" t="s">
        <v>452</v>
      </c>
      <c r="B274" t="s">
        <v>1358</v>
      </c>
      <c r="C274" t="s">
        <v>1367</v>
      </c>
      <c r="D274" s="2">
        <v>999</v>
      </c>
      <c r="E274" s="1">
        <v>2899</v>
      </c>
      <c r="F274" s="3">
        <v>0.66</v>
      </c>
      <c r="G274" s="3">
        <v>4.7</v>
      </c>
      <c r="H274" s="4">
        <v>7779</v>
      </c>
      <c r="I274" s="2">
        <f t="shared" si="20"/>
        <v>22551321</v>
      </c>
      <c r="J274" s="5" t="str">
        <f t="shared" si="21"/>
        <v>&gt;500</v>
      </c>
      <c r="K274">
        <f t="shared" si="22"/>
        <v>1</v>
      </c>
      <c r="L274" s="3">
        <f t="shared" si="23"/>
        <v>5</v>
      </c>
      <c r="M274">
        <f t="shared" si="24"/>
        <v>18.287604105851539</v>
      </c>
    </row>
    <row r="275" spans="1:13">
      <c r="A275" t="s">
        <v>131</v>
      </c>
      <c r="B275" t="s">
        <v>1359</v>
      </c>
      <c r="C275" t="s">
        <v>1367</v>
      </c>
      <c r="D275" s="2">
        <v>799</v>
      </c>
      <c r="E275" s="1">
        <v>1700</v>
      </c>
      <c r="F275" s="3">
        <v>0.53</v>
      </c>
      <c r="G275" s="3">
        <v>4.0999999999999996</v>
      </c>
      <c r="H275" s="4">
        <v>28638</v>
      </c>
      <c r="I275" s="2">
        <f t="shared" si="20"/>
        <v>48684600</v>
      </c>
      <c r="J275" s="5" t="str">
        <f t="shared" si="21"/>
        <v>&gt;500</v>
      </c>
      <c r="K275">
        <f t="shared" si="22"/>
        <v>1</v>
      </c>
      <c r="L275" s="3">
        <f t="shared" si="23"/>
        <v>4</v>
      </c>
      <c r="M275">
        <f t="shared" si="24"/>
        <v>18.273527182776178</v>
      </c>
    </row>
    <row r="276" spans="1:13">
      <c r="A276" t="s">
        <v>427</v>
      </c>
      <c r="B276" t="s">
        <v>1358</v>
      </c>
      <c r="C276" t="s">
        <v>1367</v>
      </c>
      <c r="D276" s="2">
        <v>99</v>
      </c>
      <c r="E276">
        <v>171</v>
      </c>
      <c r="F276" s="3">
        <v>0.42</v>
      </c>
      <c r="G276" s="3">
        <v>4.5</v>
      </c>
      <c r="H276" s="4">
        <v>11339</v>
      </c>
      <c r="I276" s="2">
        <f t="shared" si="20"/>
        <v>1938969</v>
      </c>
      <c r="J276" s="5" t="str">
        <f t="shared" si="21"/>
        <v>&lt;200</v>
      </c>
      <c r="K276">
        <f t="shared" si="22"/>
        <v>0</v>
      </c>
      <c r="L276" s="3">
        <f t="shared" si="23"/>
        <v>5</v>
      </c>
      <c r="M276">
        <f t="shared" si="24"/>
        <v>18.245758745505995</v>
      </c>
    </row>
    <row r="277" spans="1:13">
      <c r="A277" t="s">
        <v>534</v>
      </c>
      <c r="B277" t="s">
        <v>1358</v>
      </c>
      <c r="C277" t="s">
        <v>1367</v>
      </c>
      <c r="D277" s="2">
        <v>1599</v>
      </c>
      <c r="E277" s="1">
        <v>3499</v>
      </c>
      <c r="F277" s="3">
        <v>0.54</v>
      </c>
      <c r="G277" s="3">
        <v>4</v>
      </c>
      <c r="H277" s="4">
        <v>36384</v>
      </c>
      <c r="I277" s="2">
        <f t="shared" si="20"/>
        <v>127307616</v>
      </c>
      <c r="J277" s="5" t="str">
        <f t="shared" si="21"/>
        <v>&gt;500</v>
      </c>
      <c r="K277">
        <f t="shared" si="22"/>
        <v>1</v>
      </c>
      <c r="L277" s="3">
        <f t="shared" si="23"/>
        <v>4</v>
      </c>
      <c r="M277">
        <f t="shared" si="24"/>
        <v>18.243689517029882</v>
      </c>
    </row>
    <row r="278" spans="1:13">
      <c r="A278" t="s">
        <v>816</v>
      </c>
      <c r="B278" t="s">
        <v>1359</v>
      </c>
      <c r="C278" t="s">
        <v>1367</v>
      </c>
      <c r="D278" s="2">
        <v>900</v>
      </c>
      <c r="E278" s="1">
        <v>2499</v>
      </c>
      <c r="F278" s="3">
        <v>0.64</v>
      </c>
      <c r="G278" s="3">
        <v>4</v>
      </c>
      <c r="H278" s="4">
        <v>36384</v>
      </c>
      <c r="I278" s="2">
        <f t="shared" si="20"/>
        <v>90923616</v>
      </c>
      <c r="J278" s="5" t="str">
        <f t="shared" si="21"/>
        <v>&gt;500</v>
      </c>
      <c r="K278">
        <f t="shared" si="22"/>
        <v>1</v>
      </c>
      <c r="L278" s="3">
        <f t="shared" si="23"/>
        <v>4</v>
      </c>
      <c r="M278">
        <f t="shared" si="24"/>
        <v>18.243689517029882</v>
      </c>
    </row>
    <row r="279" spans="1:13">
      <c r="A279" t="s">
        <v>661</v>
      </c>
      <c r="B279" t="s">
        <v>1358</v>
      </c>
      <c r="C279" t="s">
        <v>1367</v>
      </c>
      <c r="D279" s="2">
        <v>1199</v>
      </c>
      <c r="E279" s="1">
        <v>5999</v>
      </c>
      <c r="F279" s="3">
        <v>0.8</v>
      </c>
      <c r="G279" s="3">
        <v>3.9</v>
      </c>
      <c r="H279" s="4">
        <v>47521</v>
      </c>
      <c r="I279" s="2">
        <f t="shared" si="20"/>
        <v>285078479</v>
      </c>
      <c r="J279" s="5" t="str">
        <f t="shared" si="21"/>
        <v>&gt;500</v>
      </c>
      <c r="K279">
        <f t="shared" si="22"/>
        <v>1</v>
      </c>
      <c r="L279" s="3">
        <f t="shared" si="23"/>
        <v>4</v>
      </c>
      <c r="M279">
        <f t="shared" si="24"/>
        <v>18.239889368905569</v>
      </c>
    </row>
    <row r="280" spans="1:13">
      <c r="A280" t="s">
        <v>345</v>
      </c>
      <c r="B280" t="s">
        <v>1358</v>
      </c>
      <c r="C280" t="s">
        <v>1367</v>
      </c>
      <c r="D280" s="2">
        <v>28999</v>
      </c>
      <c r="E280" s="1">
        <v>28999</v>
      </c>
      <c r="F280" s="3">
        <v>0</v>
      </c>
      <c r="G280" s="3">
        <v>4.3</v>
      </c>
      <c r="H280" s="4">
        <v>17415</v>
      </c>
      <c r="I280" s="2">
        <f t="shared" si="20"/>
        <v>505017585</v>
      </c>
      <c r="J280" s="5" t="str">
        <f t="shared" si="21"/>
        <v>&gt;500</v>
      </c>
      <c r="K280">
        <f t="shared" si="22"/>
        <v>0</v>
      </c>
      <c r="L280" s="3">
        <f t="shared" si="23"/>
        <v>4</v>
      </c>
      <c r="M280">
        <f t="shared" si="24"/>
        <v>18.236078188942063</v>
      </c>
    </row>
    <row r="281" spans="1:13">
      <c r="A281" t="s">
        <v>346</v>
      </c>
      <c r="B281" t="s">
        <v>1358</v>
      </c>
      <c r="C281" t="s">
        <v>1367</v>
      </c>
      <c r="D281" s="2">
        <v>28999</v>
      </c>
      <c r="E281" s="1">
        <v>28999</v>
      </c>
      <c r="F281" s="3">
        <v>0</v>
      </c>
      <c r="G281" s="3">
        <v>4.3</v>
      </c>
      <c r="H281" s="4">
        <v>17415</v>
      </c>
      <c r="I281" s="2">
        <f t="shared" si="20"/>
        <v>505017585</v>
      </c>
      <c r="J281" s="5" t="str">
        <f t="shared" si="21"/>
        <v>&gt;500</v>
      </c>
      <c r="K281">
        <f t="shared" si="22"/>
        <v>0</v>
      </c>
      <c r="L281" s="3">
        <f t="shared" si="23"/>
        <v>4</v>
      </c>
      <c r="M281">
        <f t="shared" si="24"/>
        <v>18.236078188942063</v>
      </c>
    </row>
    <row r="282" spans="1:13">
      <c r="A282" t="s">
        <v>406</v>
      </c>
      <c r="B282" t="s">
        <v>1358</v>
      </c>
      <c r="C282" t="s">
        <v>1367</v>
      </c>
      <c r="D282" s="2">
        <v>33999</v>
      </c>
      <c r="E282" s="1">
        <v>33999</v>
      </c>
      <c r="F282" s="3">
        <v>0</v>
      </c>
      <c r="G282" s="3">
        <v>4.3</v>
      </c>
      <c r="H282" s="4">
        <v>17415</v>
      </c>
      <c r="I282" s="2">
        <f t="shared" si="20"/>
        <v>592092585</v>
      </c>
      <c r="J282" s="5" t="str">
        <f t="shared" si="21"/>
        <v>&gt;500</v>
      </c>
      <c r="K282">
        <f t="shared" si="22"/>
        <v>0</v>
      </c>
      <c r="L282" s="3">
        <f t="shared" si="23"/>
        <v>4</v>
      </c>
      <c r="M282">
        <f t="shared" si="24"/>
        <v>18.236078188942063</v>
      </c>
    </row>
    <row r="283" spans="1:13">
      <c r="A283" t="s">
        <v>742</v>
      </c>
      <c r="B283" t="s">
        <v>1358</v>
      </c>
      <c r="C283" t="s">
        <v>1366</v>
      </c>
      <c r="D283" s="2">
        <v>1889</v>
      </c>
      <c r="E283" s="1">
        <v>2699</v>
      </c>
      <c r="F283" s="3">
        <v>0.3</v>
      </c>
      <c r="G283" s="3">
        <v>4.3</v>
      </c>
      <c r="H283" s="4">
        <v>17394</v>
      </c>
      <c r="I283" s="2">
        <f t="shared" si="20"/>
        <v>46946406</v>
      </c>
      <c r="J283" s="5" t="str">
        <f t="shared" si="21"/>
        <v>&gt;500</v>
      </c>
      <c r="K283">
        <f t="shared" si="22"/>
        <v>0</v>
      </c>
      <c r="L283" s="3">
        <f t="shared" si="23"/>
        <v>4</v>
      </c>
      <c r="M283">
        <f t="shared" si="24"/>
        <v>18.233825062259513</v>
      </c>
    </row>
    <row r="284" spans="1:13">
      <c r="A284" t="s">
        <v>471</v>
      </c>
      <c r="B284" t="s">
        <v>1358</v>
      </c>
      <c r="C284" t="s">
        <v>1367</v>
      </c>
      <c r="D284" s="2">
        <v>499</v>
      </c>
      <c r="E284">
        <v>599</v>
      </c>
      <c r="F284" s="3">
        <v>0.17</v>
      </c>
      <c r="G284" s="3">
        <v>4.2</v>
      </c>
      <c r="H284" s="4">
        <v>21916</v>
      </c>
      <c r="I284" s="2">
        <f t="shared" si="20"/>
        <v>13127684</v>
      </c>
      <c r="J284" s="5" t="str">
        <f t="shared" si="21"/>
        <v>&gt;500</v>
      </c>
      <c r="K284">
        <f t="shared" si="22"/>
        <v>0</v>
      </c>
      <c r="L284" s="3">
        <f t="shared" si="23"/>
        <v>4</v>
      </c>
      <c r="M284">
        <f t="shared" si="24"/>
        <v>18.231280652050923</v>
      </c>
    </row>
    <row r="285" spans="1:13">
      <c r="A285" t="s">
        <v>380</v>
      </c>
      <c r="B285" t="s">
        <v>1358</v>
      </c>
      <c r="C285" t="s">
        <v>1367</v>
      </c>
      <c r="D285" s="2">
        <v>3999</v>
      </c>
      <c r="E285" s="1">
        <v>16999</v>
      </c>
      <c r="F285" s="3">
        <v>0.76</v>
      </c>
      <c r="G285" s="3">
        <v>4.3</v>
      </c>
      <c r="H285" s="4">
        <v>17162</v>
      </c>
      <c r="I285" s="2">
        <f t="shared" si="20"/>
        <v>291736838</v>
      </c>
      <c r="J285" s="5" t="str">
        <f t="shared" si="21"/>
        <v>&gt;500</v>
      </c>
      <c r="K285">
        <f t="shared" si="22"/>
        <v>1</v>
      </c>
      <c r="L285" s="3">
        <f t="shared" si="23"/>
        <v>4</v>
      </c>
      <c r="M285">
        <f t="shared" si="24"/>
        <v>18.208750770686919</v>
      </c>
    </row>
    <row r="286" spans="1:13">
      <c r="A286" t="s">
        <v>553</v>
      </c>
      <c r="B286" t="s">
        <v>1358</v>
      </c>
      <c r="C286" t="s">
        <v>1367</v>
      </c>
      <c r="D286" s="2">
        <v>3999</v>
      </c>
      <c r="E286" s="1">
        <v>17999</v>
      </c>
      <c r="F286" s="3">
        <v>0.78</v>
      </c>
      <c r="G286" s="3">
        <v>4.3</v>
      </c>
      <c r="H286" s="4">
        <v>17161</v>
      </c>
      <c r="I286" s="2">
        <f t="shared" si="20"/>
        <v>308880839</v>
      </c>
      <c r="J286" s="5" t="str">
        <f t="shared" si="21"/>
        <v>&gt;500</v>
      </c>
      <c r="K286">
        <f t="shared" si="22"/>
        <v>1</v>
      </c>
      <c r="L286" s="3">
        <f t="shared" si="23"/>
        <v>4</v>
      </c>
      <c r="M286">
        <f t="shared" si="24"/>
        <v>18.20864195983345</v>
      </c>
    </row>
    <row r="287" spans="1:13">
      <c r="A287" t="s">
        <v>380</v>
      </c>
      <c r="B287" t="s">
        <v>1358</v>
      </c>
      <c r="C287" t="s">
        <v>1367</v>
      </c>
      <c r="D287" s="2">
        <v>3999</v>
      </c>
      <c r="E287" s="1">
        <v>16999</v>
      </c>
      <c r="F287" s="3">
        <v>0.76</v>
      </c>
      <c r="G287" s="3">
        <v>4.3</v>
      </c>
      <c r="H287" s="4">
        <v>17159</v>
      </c>
      <c r="I287" s="2">
        <f t="shared" si="20"/>
        <v>291685841</v>
      </c>
      <c r="J287" s="5" t="str">
        <f t="shared" si="21"/>
        <v>&gt;500</v>
      </c>
      <c r="K287">
        <f t="shared" si="22"/>
        <v>1</v>
      </c>
      <c r="L287" s="3">
        <f t="shared" si="23"/>
        <v>4</v>
      </c>
      <c r="M287">
        <f t="shared" si="24"/>
        <v>18.208424319104552</v>
      </c>
    </row>
    <row r="288" spans="1:13">
      <c r="A288" t="s">
        <v>453</v>
      </c>
      <c r="B288" t="s">
        <v>1358</v>
      </c>
      <c r="C288" t="s">
        <v>1367</v>
      </c>
      <c r="D288" s="2">
        <v>2099</v>
      </c>
      <c r="E288" s="1">
        <v>5999</v>
      </c>
      <c r="F288" s="3">
        <v>0.65</v>
      </c>
      <c r="G288" s="3">
        <v>4.3</v>
      </c>
      <c r="H288" s="4">
        <v>17129</v>
      </c>
      <c r="I288" s="2">
        <f t="shared" si="20"/>
        <v>102756871</v>
      </c>
      <c r="J288" s="5" t="str">
        <f t="shared" si="21"/>
        <v>&gt;500</v>
      </c>
      <c r="K288">
        <f t="shared" si="22"/>
        <v>1</v>
      </c>
      <c r="L288" s="3">
        <f t="shared" si="23"/>
        <v>4</v>
      </c>
      <c r="M288">
        <f t="shared" si="24"/>
        <v>18.205156660751694</v>
      </c>
    </row>
    <row r="289" spans="1:13">
      <c r="A289" t="s">
        <v>453</v>
      </c>
      <c r="B289" t="s">
        <v>1358</v>
      </c>
      <c r="C289" t="s">
        <v>1367</v>
      </c>
      <c r="D289" s="2">
        <v>2099</v>
      </c>
      <c r="E289" s="1">
        <v>5999</v>
      </c>
      <c r="F289" s="3">
        <v>0.65</v>
      </c>
      <c r="G289" s="3">
        <v>4.3</v>
      </c>
      <c r="H289" s="4">
        <v>17129</v>
      </c>
      <c r="I289" s="2">
        <f t="shared" si="20"/>
        <v>102756871</v>
      </c>
      <c r="J289" s="5" t="str">
        <f t="shared" si="21"/>
        <v>&gt;500</v>
      </c>
      <c r="K289">
        <f t="shared" si="22"/>
        <v>1</v>
      </c>
      <c r="L289" s="3">
        <f t="shared" si="23"/>
        <v>4</v>
      </c>
      <c r="M289">
        <f t="shared" si="24"/>
        <v>18.205156660751694</v>
      </c>
    </row>
    <row r="290" spans="1:13">
      <c r="A290" t="s">
        <v>363</v>
      </c>
      <c r="B290" t="s">
        <v>1358</v>
      </c>
      <c r="C290" t="s">
        <v>1367</v>
      </c>
      <c r="D290" s="2">
        <v>349</v>
      </c>
      <c r="E290">
        <v>999</v>
      </c>
      <c r="F290" s="3">
        <v>0.65</v>
      </c>
      <c r="G290" s="3">
        <v>3.9</v>
      </c>
      <c r="H290" s="4">
        <v>46399</v>
      </c>
      <c r="I290" s="2">
        <f t="shared" si="20"/>
        <v>46352601</v>
      </c>
      <c r="J290" s="5" t="str">
        <f t="shared" si="21"/>
        <v>&gt;500</v>
      </c>
      <c r="K290">
        <f t="shared" si="22"/>
        <v>1</v>
      </c>
      <c r="L290" s="3">
        <f t="shared" si="23"/>
        <v>4</v>
      </c>
      <c r="M290">
        <f t="shared" si="24"/>
        <v>18.199420124164035</v>
      </c>
    </row>
    <row r="291" spans="1:13">
      <c r="A291" t="s">
        <v>42</v>
      </c>
      <c r="B291" t="s">
        <v>1358</v>
      </c>
      <c r="C291" t="s">
        <v>1366</v>
      </c>
      <c r="D291" s="2">
        <v>899</v>
      </c>
      <c r="E291" s="1">
        <v>1900</v>
      </c>
      <c r="F291" s="3">
        <v>0.53</v>
      </c>
      <c r="G291" s="3">
        <v>4.4000000000000004</v>
      </c>
      <c r="H291" s="4">
        <v>13552</v>
      </c>
      <c r="I291" s="2">
        <f t="shared" si="20"/>
        <v>25748800</v>
      </c>
      <c r="J291" s="5" t="str">
        <f t="shared" si="21"/>
        <v>&gt;500</v>
      </c>
      <c r="K291">
        <f t="shared" si="22"/>
        <v>1</v>
      </c>
      <c r="L291" s="3">
        <f t="shared" si="23"/>
        <v>4</v>
      </c>
      <c r="M291">
        <f t="shared" si="24"/>
        <v>18.180955928640998</v>
      </c>
    </row>
    <row r="292" spans="1:13">
      <c r="A292" t="s">
        <v>189</v>
      </c>
      <c r="B292" t="s">
        <v>1358</v>
      </c>
      <c r="C292" t="s">
        <v>1366</v>
      </c>
      <c r="D292" s="2">
        <v>949</v>
      </c>
      <c r="E292" s="1">
        <v>1999</v>
      </c>
      <c r="F292" s="3">
        <v>0.53</v>
      </c>
      <c r="G292" s="3">
        <v>4.4000000000000004</v>
      </c>
      <c r="H292" s="4">
        <v>13552</v>
      </c>
      <c r="I292" s="2">
        <f t="shared" si="20"/>
        <v>27090448</v>
      </c>
      <c r="J292" s="5" t="str">
        <f t="shared" si="21"/>
        <v>&gt;500</v>
      </c>
      <c r="K292">
        <f t="shared" si="22"/>
        <v>1</v>
      </c>
      <c r="L292" s="3">
        <f t="shared" si="23"/>
        <v>4</v>
      </c>
      <c r="M292">
        <f t="shared" si="24"/>
        <v>18.180955928640998</v>
      </c>
    </row>
    <row r="293" spans="1:13">
      <c r="A293" t="s">
        <v>192</v>
      </c>
      <c r="B293" t="s">
        <v>1358</v>
      </c>
      <c r="C293" t="s">
        <v>1366</v>
      </c>
      <c r="D293" s="2">
        <v>949</v>
      </c>
      <c r="E293" s="1">
        <v>1999</v>
      </c>
      <c r="F293" s="3">
        <v>0.53</v>
      </c>
      <c r="G293" s="3">
        <v>4.4000000000000004</v>
      </c>
      <c r="H293" s="4">
        <v>13552</v>
      </c>
      <c r="I293" s="2">
        <f t="shared" si="20"/>
        <v>27090448</v>
      </c>
      <c r="J293" s="5" t="str">
        <f t="shared" si="21"/>
        <v>&gt;500</v>
      </c>
      <c r="K293">
        <f t="shared" si="22"/>
        <v>1</v>
      </c>
      <c r="L293" s="3">
        <f t="shared" si="23"/>
        <v>4</v>
      </c>
      <c r="M293">
        <f t="shared" si="24"/>
        <v>18.180955928640998</v>
      </c>
    </row>
    <row r="294" spans="1:13">
      <c r="A294" t="s">
        <v>42</v>
      </c>
      <c r="B294" t="s">
        <v>1358</v>
      </c>
      <c r="C294" t="s">
        <v>1366</v>
      </c>
      <c r="D294" s="2">
        <v>899</v>
      </c>
      <c r="E294" s="1">
        <v>1900</v>
      </c>
      <c r="F294" s="3">
        <v>0.53</v>
      </c>
      <c r="G294" s="3">
        <v>4.4000000000000004</v>
      </c>
      <c r="H294" s="4">
        <v>13552</v>
      </c>
      <c r="I294" s="2">
        <f t="shared" si="20"/>
        <v>25748800</v>
      </c>
      <c r="J294" s="5" t="str">
        <f t="shared" si="21"/>
        <v>&gt;500</v>
      </c>
      <c r="K294">
        <f t="shared" si="22"/>
        <v>1</v>
      </c>
      <c r="L294" s="3">
        <f t="shared" si="23"/>
        <v>4</v>
      </c>
      <c r="M294">
        <f t="shared" si="24"/>
        <v>18.180955928640998</v>
      </c>
    </row>
    <row r="295" spans="1:13">
      <c r="A295" t="s">
        <v>42</v>
      </c>
      <c r="B295" t="s">
        <v>1358</v>
      </c>
      <c r="C295" t="s">
        <v>1366</v>
      </c>
      <c r="D295" s="2">
        <v>899</v>
      </c>
      <c r="E295" s="1">
        <v>1900</v>
      </c>
      <c r="F295" s="3">
        <v>0.53</v>
      </c>
      <c r="G295" s="3">
        <v>4.4000000000000004</v>
      </c>
      <c r="H295" s="4">
        <v>13552</v>
      </c>
      <c r="I295" s="2">
        <f t="shared" si="20"/>
        <v>25748800</v>
      </c>
      <c r="J295" s="5" t="str">
        <f t="shared" si="21"/>
        <v>&gt;500</v>
      </c>
      <c r="K295">
        <f t="shared" si="22"/>
        <v>1</v>
      </c>
      <c r="L295" s="3">
        <f t="shared" si="23"/>
        <v>4</v>
      </c>
      <c r="M295">
        <f t="shared" si="24"/>
        <v>18.180955928640998</v>
      </c>
    </row>
    <row r="296" spans="1:13">
      <c r="A296" t="s">
        <v>796</v>
      </c>
      <c r="B296" t="s">
        <v>1358</v>
      </c>
      <c r="C296" t="s">
        <v>1366</v>
      </c>
      <c r="D296" s="2">
        <v>3303</v>
      </c>
      <c r="E296" s="1">
        <v>4699</v>
      </c>
      <c r="F296" s="3">
        <v>0.3</v>
      </c>
      <c r="G296" s="3">
        <v>4.4000000000000004</v>
      </c>
      <c r="H296" s="4">
        <v>13544</v>
      </c>
      <c r="I296" s="2">
        <f t="shared" si="20"/>
        <v>63643256</v>
      </c>
      <c r="J296" s="5" t="str">
        <f t="shared" si="21"/>
        <v>&gt;500</v>
      </c>
      <c r="K296">
        <f t="shared" si="22"/>
        <v>0</v>
      </c>
      <c r="L296" s="3">
        <f t="shared" si="23"/>
        <v>4</v>
      </c>
      <c r="M296">
        <f t="shared" si="24"/>
        <v>18.179827641224424</v>
      </c>
    </row>
    <row r="297" spans="1:13">
      <c r="A297" t="s">
        <v>631</v>
      </c>
      <c r="B297" t="s">
        <v>1358</v>
      </c>
      <c r="C297" t="s">
        <v>1367</v>
      </c>
      <c r="D297" s="2">
        <v>599</v>
      </c>
      <c r="E297" s="1">
        <v>1399</v>
      </c>
      <c r="F297" s="3">
        <v>0.56999999999999995</v>
      </c>
      <c r="G297" s="3">
        <v>3.8</v>
      </c>
      <c r="H297" s="4">
        <v>60026</v>
      </c>
      <c r="I297" s="2">
        <f t="shared" si="20"/>
        <v>83976374</v>
      </c>
      <c r="J297" s="5" t="str">
        <f t="shared" si="21"/>
        <v>&gt;500</v>
      </c>
      <c r="K297">
        <f t="shared" si="22"/>
        <v>1</v>
      </c>
      <c r="L297" s="3">
        <f t="shared" si="23"/>
        <v>4</v>
      </c>
      <c r="M297">
        <f t="shared" si="24"/>
        <v>18.157717227977209</v>
      </c>
    </row>
    <row r="298" spans="1:13">
      <c r="A298" t="s">
        <v>919</v>
      </c>
      <c r="B298" t="s">
        <v>1358</v>
      </c>
      <c r="C298" t="s">
        <v>1370</v>
      </c>
      <c r="D298" s="2">
        <v>293</v>
      </c>
      <c r="E298">
        <v>499</v>
      </c>
      <c r="F298" s="3">
        <v>0.41</v>
      </c>
      <c r="G298" s="3">
        <v>3.9</v>
      </c>
      <c r="H298" s="4">
        <v>44994</v>
      </c>
      <c r="I298" s="2">
        <f t="shared" si="20"/>
        <v>22452006</v>
      </c>
      <c r="J298" s="5" t="str">
        <f t="shared" si="21"/>
        <v>200-500</v>
      </c>
      <c r="K298">
        <f t="shared" si="22"/>
        <v>0</v>
      </c>
      <c r="L298" s="3">
        <f t="shared" si="23"/>
        <v>4</v>
      </c>
      <c r="M298">
        <f t="shared" si="24"/>
        <v>18.147340598992336</v>
      </c>
    </row>
    <row r="299" spans="1:13">
      <c r="A299" t="s">
        <v>463</v>
      </c>
      <c r="B299" t="s">
        <v>1358</v>
      </c>
      <c r="C299" t="s">
        <v>1367</v>
      </c>
      <c r="D299" s="2">
        <v>2999</v>
      </c>
      <c r="E299" s="1">
        <v>9999</v>
      </c>
      <c r="F299" s="3">
        <v>0.7</v>
      </c>
      <c r="G299" s="3">
        <v>4.2</v>
      </c>
      <c r="H299" s="4">
        <v>20881</v>
      </c>
      <c r="I299" s="2">
        <f t="shared" si="20"/>
        <v>208789119</v>
      </c>
      <c r="J299" s="5" t="str">
        <f t="shared" si="21"/>
        <v>&gt;500</v>
      </c>
      <c r="K299">
        <f t="shared" si="22"/>
        <v>1</v>
      </c>
      <c r="L299" s="3">
        <f t="shared" si="23"/>
        <v>4</v>
      </c>
      <c r="M299">
        <f t="shared" si="24"/>
        <v>18.143042783990726</v>
      </c>
    </row>
    <row r="300" spans="1:13">
      <c r="A300" t="s">
        <v>463</v>
      </c>
      <c r="B300" t="s">
        <v>1358</v>
      </c>
      <c r="C300" t="s">
        <v>1367</v>
      </c>
      <c r="D300" s="2">
        <v>2999</v>
      </c>
      <c r="E300" s="1">
        <v>9999</v>
      </c>
      <c r="F300" s="3">
        <v>0.7</v>
      </c>
      <c r="G300" s="3">
        <v>4.2</v>
      </c>
      <c r="H300" s="4">
        <v>20879</v>
      </c>
      <c r="I300" s="2">
        <f t="shared" si="20"/>
        <v>208769121</v>
      </c>
      <c r="J300" s="5" t="str">
        <f t="shared" si="21"/>
        <v>&gt;500</v>
      </c>
      <c r="K300">
        <f t="shared" si="22"/>
        <v>1</v>
      </c>
      <c r="L300" s="3">
        <f t="shared" si="23"/>
        <v>4</v>
      </c>
      <c r="M300">
        <f t="shared" si="24"/>
        <v>18.142868076186943</v>
      </c>
    </row>
    <row r="301" spans="1:13">
      <c r="A301" t="s">
        <v>1006</v>
      </c>
      <c r="B301" t="s">
        <v>1358</v>
      </c>
      <c r="C301" t="s">
        <v>1370</v>
      </c>
      <c r="D301" s="2">
        <v>3699</v>
      </c>
      <c r="E301" s="1">
        <v>4295</v>
      </c>
      <c r="F301" s="3">
        <v>0.14000000000000001</v>
      </c>
      <c r="G301" s="3">
        <v>4.0999999999999996</v>
      </c>
      <c r="H301" s="4">
        <v>26543</v>
      </c>
      <c r="I301" s="2">
        <f t="shared" si="20"/>
        <v>114002185</v>
      </c>
      <c r="J301" s="5" t="str">
        <f t="shared" si="21"/>
        <v>&gt;500</v>
      </c>
      <c r="K301">
        <f t="shared" si="22"/>
        <v>0</v>
      </c>
      <c r="L301" s="3">
        <f t="shared" si="23"/>
        <v>4</v>
      </c>
      <c r="M301">
        <f t="shared" si="24"/>
        <v>18.138262111589167</v>
      </c>
    </row>
    <row r="302" spans="1:13">
      <c r="A302" t="s">
        <v>28</v>
      </c>
      <c r="B302" t="s">
        <v>1358</v>
      </c>
      <c r="C302" t="s">
        <v>1367</v>
      </c>
      <c r="D302" s="2">
        <v>13490</v>
      </c>
      <c r="E302" s="1">
        <v>22900</v>
      </c>
      <c r="F302" s="3">
        <v>0.41</v>
      </c>
      <c r="G302" s="3">
        <v>4.3</v>
      </c>
      <c r="H302" s="4">
        <v>16299</v>
      </c>
      <c r="I302" s="2">
        <f t="shared" si="20"/>
        <v>373247100</v>
      </c>
      <c r="J302" s="5" t="str">
        <f t="shared" si="21"/>
        <v>&gt;500</v>
      </c>
      <c r="K302">
        <f t="shared" si="22"/>
        <v>0</v>
      </c>
      <c r="L302" s="3">
        <f t="shared" si="23"/>
        <v>4</v>
      </c>
      <c r="M302">
        <f t="shared" si="24"/>
        <v>18.112406698937018</v>
      </c>
    </row>
    <row r="303" spans="1:13">
      <c r="A303" t="s">
        <v>158</v>
      </c>
      <c r="B303" t="s">
        <v>1358</v>
      </c>
      <c r="C303" t="s">
        <v>1367</v>
      </c>
      <c r="D303" s="2">
        <v>15490</v>
      </c>
      <c r="E303" s="1">
        <v>20900</v>
      </c>
      <c r="F303" s="3">
        <v>0.26</v>
      </c>
      <c r="G303" s="3">
        <v>4.3</v>
      </c>
      <c r="H303" s="4">
        <v>16299</v>
      </c>
      <c r="I303" s="2">
        <f t="shared" si="20"/>
        <v>340649100</v>
      </c>
      <c r="J303" s="5" t="str">
        <f t="shared" si="21"/>
        <v>&gt;500</v>
      </c>
      <c r="K303">
        <f t="shared" si="22"/>
        <v>0</v>
      </c>
      <c r="L303" s="3">
        <f t="shared" si="23"/>
        <v>4</v>
      </c>
      <c r="M303">
        <f t="shared" si="24"/>
        <v>18.112406698937018</v>
      </c>
    </row>
    <row r="304" spans="1:13">
      <c r="A304" t="s">
        <v>28</v>
      </c>
      <c r="B304" t="s">
        <v>1358</v>
      </c>
      <c r="C304" t="s">
        <v>1367</v>
      </c>
      <c r="D304" s="2">
        <v>13490</v>
      </c>
      <c r="E304" s="1">
        <v>22900</v>
      </c>
      <c r="F304" s="3">
        <v>0.41</v>
      </c>
      <c r="G304" s="3">
        <v>4.3</v>
      </c>
      <c r="H304" s="4">
        <v>16299</v>
      </c>
      <c r="I304" s="2">
        <f t="shared" si="20"/>
        <v>373247100</v>
      </c>
      <c r="J304" s="5" t="str">
        <f t="shared" si="21"/>
        <v>&gt;500</v>
      </c>
      <c r="K304">
        <f t="shared" si="22"/>
        <v>0</v>
      </c>
      <c r="L304" s="3">
        <f t="shared" si="23"/>
        <v>4</v>
      </c>
      <c r="M304">
        <f t="shared" si="24"/>
        <v>18.112406698937018</v>
      </c>
    </row>
    <row r="305" spans="1:13">
      <c r="A305" t="s">
        <v>624</v>
      </c>
      <c r="B305" t="s">
        <v>1358</v>
      </c>
      <c r="C305" t="s">
        <v>1367</v>
      </c>
      <c r="D305" s="2">
        <v>1199</v>
      </c>
      <c r="E305" s="1">
        <v>2499</v>
      </c>
      <c r="F305" s="3">
        <v>0.52</v>
      </c>
      <c r="G305" s="3">
        <v>4</v>
      </c>
      <c r="H305" s="4">
        <v>33584</v>
      </c>
      <c r="I305" s="2">
        <f t="shared" si="20"/>
        <v>83926416</v>
      </c>
      <c r="J305" s="5" t="str">
        <f t="shared" si="21"/>
        <v>&gt;500</v>
      </c>
      <c r="K305">
        <f t="shared" si="22"/>
        <v>1</v>
      </c>
      <c r="L305" s="3">
        <f t="shared" si="23"/>
        <v>4</v>
      </c>
      <c r="M305">
        <f t="shared" si="24"/>
        <v>18.104581410538845</v>
      </c>
    </row>
    <row r="306" spans="1:13">
      <c r="A306" t="s">
        <v>813</v>
      </c>
      <c r="B306" t="s">
        <v>1358</v>
      </c>
      <c r="C306" t="s">
        <v>1366</v>
      </c>
      <c r="D306" s="2">
        <v>1495</v>
      </c>
      <c r="E306" s="1">
        <v>1995</v>
      </c>
      <c r="F306" s="3">
        <v>0.25</v>
      </c>
      <c r="G306" s="3">
        <v>4.5</v>
      </c>
      <c r="H306" s="4">
        <v>10541</v>
      </c>
      <c r="I306" s="2">
        <f t="shared" si="20"/>
        <v>21029295</v>
      </c>
      <c r="J306" s="5" t="str">
        <f t="shared" si="21"/>
        <v>&gt;500</v>
      </c>
      <c r="K306">
        <f t="shared" si="22"/>
        <v>0</v>
      </c>
      <c r="L306" s="3">
        <f t="shared" si="23"/>
        <v>5</v>
      </c>
      <c r="M306">
        <f t="shared" si="24"/>
        <v>18.103153553455222</v>
      </c>
    </row>
    <row r="307" spans="1:13">
      <c r="A307" t="s">
        <v>694</v>
      </c>
      <c r="B307" t="s">
        <v>1358</v>
      </c>
      <c r="C307" t="s">
        <v>1366</v>
      </c>
      <c r="D307" s="2">
        <v>1295</v>
      </c>
      <c r="E307" s="1">
        <v>1795</v>
      </c>
      <c r="F307" s="3">
        <v>0.28000000000000003</v>
      </c>
      <c r="G307" s="3">
        <v>4.0999999999999996</v>
      </c>
      <c r="H307" s="4">
        <v>25771</v>
      </c>
      <c r="I307" s="2">
        <f t="shared" si="20"/>
        <v>46258945</v>
      </c>
      <c r="J307" s="5" t="str">
        <f t="shared" si="21"/>
        <v>&gt;500</v>
      </c>
      <c r="K307">
        <f t="shared" si="22"/>
        <v>0</v>
      </c>
      <c r="L307" s="3">
        <f t="shared" si="23"/>
        <v>4</v>
      </c>
      <c r="M307">
        <f t="shared" si="24"/>
        <v>18.085707302964664</v>
      </c>
    </row>
    <row r="308" spans="1:13">
      <c r="A308" t="s">
        <v>733</v>
      </c>
      <c r="B308" t="s">
        <v>1358</v>
      </c>
      <c r="C308" t="s">
        <v>1366</v>
      </c>
      <c r="D308" s="2">
        <v>149</v>
      </c>
      <c r="E308">
        <v>499</v>
      </c>
      <c r="F308" s="3">
        <v>0.7</v>
      </c>
      <c r="G308" s="3">
        <v>4.0999999999999996</v>
      </c>
      <c r="H308" s="4">
        <v>25607</v>
      </c>
      <c r="I308" s="2">
        <f t="shared" si="20"/>
        <v>12777893</v>
      </c>
      <c r="J308" s="5" t="str">
        <f t="shared" si="21"/>
        <v>200-500</v>
      </c>
      <c r="K308">
        <f t="shared" si="22"/>
        <v>1</v>
      </c>
      <c r="L308" s="3">
        <f t="shared" si="23"/>
        <v>4</v>
      </c>
      <c r="M308">
        <f t="shared" si="24"/>
        <v>18.074340210657912</v>
      </c>
    </row>
    <row r="309" spans="1:13">
      <c r="A309" t="s">
        <v>361</v>
      </c>
      <c r="B309" t="s">
        <v>1358</v>
      </c>
      <c r="C309" t="s">
        <v>1367</v>
      </c>
      <c r="D309" s="2">
        <v>1499</v>
      </c>
      <c r="E309" s="1">
        <v>2499</v>
      </c>
      <c r="F309" s="3">
        <v>0.4</v>
      </c>
      <c r="G309" s="3">
        <v>4.3</v>
      </c>
      <c r="H309" s="4">
        <v>15970</v>
      </c>
      <c r="I309" s="2">
        <f t="shared" si="20"/>
        <v>39909030</v>
      </c>
      <c r="J309" s="5" t="str">
        <f t="shared" si="21"/>
        <v>&gt;500</v>
      </c>
      <c r="K309">
        <f t="shared" si="22"/>
        <v>0</v>
      </c>
      <c r="L309" s="3">
        <f t="shared" si="23"/>
        <v>4</v>
      </c>
      <c r="M309">
        <f t="shared" si="24"/>
        <v>18.074328071631335</v>
      </c>
    </row>
    <row r="310" spans="1:13">
      <c r="A310" t="s">
        <v>1022</v>
      </c>
      <c r="B310" t="s">
        <v>1358</v>
      </c>
      <c r="C310" t="s">
        <v>1370</v>
      </c>
      <c r="D310" s="2">
        <v>3249</v>
      </c>
      <c r="E310" s="1">
        <v>6295</v>
      </c>
      <c r="F310" s="3">
        <v>0.48</v>
      </c>
      <c r="G310" s="3">
        <v>3.9</v>
      </c>
      <c r="H310" s="4">
        <v>43070</v>
      </c>
      <c r="I310" s="2">
        <f t="shared" si="20"/>
        <v>271125650</v>
      </c>
      <c r="J310" s="5" t="str">
        <f t="shared" si="21"/>
        <v>&gt;500</v>
      </c>
      <c r="K310">
        <f t="shared" si="22"/>
        <v>0</v>
      </c>
      <c r="L310" s="3">
        <f t="shared" si="23"/>
        <v>4</v>
      </c>
      <c r="M310">
        <f t="shared" si="24"/>
        <v>18.073321324898913</v>
      </c>
    </row>
    <row r="311" spans="1:13">
      <c r="A311" t="s">
        <v>837</v>
      </c>
      <c r="B311" t="s">
        <v>1358</v>
      </c>
      <c r="C311" t="s">
        <v>1372</v>
      </c>
      <c r="D311" s="2">
        <v>150</v>
      </c>
      <c r="E311">
        <v>150</v>
      </c>
      <c r="F311" s="3">
        <v>0</v>
      </c>
      <c r="G311" s="3">
        <v>4.3</v>
      </c>
      <c r="H311" s="4">
        <v>15867</v>
      </c>
      <c r="I311" s="2">
        <f t="shared" si="20"/>
        <v>2380050</v>
      </c>
      <c r="J311" s="5" t="str">
        <f t="shared" si="21"/>
        <v>&lt;200</v>
      </c>
      <c r="K311">
        <f t="shared" si="22"/>
        <v>0</v>
      </c>
      <c r="L311" s="3">
        <f t="shared" si="23"/>
        <v>4</v>
      </c>
      <c r="M311">
        <f t="shared" si="24"/>
        <v>18.062245424749086</v>
      </c>
    </row>
    <row r="312" spans="1:13">
      <c r="A312" t="s">
        <v>429</v>
      </c>
      <c r="B312" t="s">
        <v>1358</v>
      </c>
      <c r="C312" t="s">
        <v>1367</v>
      </c>
      <c r="D312" s="2">
        <v>369</v>
      </c>
      <c r="E312" s="1">
        <v>1600</v>
      </c>
      <c r="F312" s="3">
        <v>0.77</v>
      </c>
      <c r="G312" s="3">
        <v>4</v>
      </c>
      <c r="H312" s="4">
        <v>32625</v>
      </c>
      <c r="I312" s="2">
        <f t="shared" si="20"/>
        <v>52200000</v>
      </c>
      <c r="J312" s="5" t="str">
        <f t="shared" si="21"/>
        <v>&gt;500</v>
      </c>
      <c r="K312">
        <f t="shared" si="22"/>
        <v>1</v>
      </c>
      <c r="L312" s="3">
        <f t="shared" si="23"/>
        <v>4</v>
      </c>
      <c r="M312">
        <f t="shared" si="24"/>
        <v>18.054255327402352</v>
      </c>
    </row>
    <row r="313" spans="1:13">
      <c r="A313" t="s">
        <v>429</v>
      </c>
      <c r="B313" t="s">
        <v>1358</v>
      </c>
      <c r="C313" t="s">
        <v>1367</v>
      </c>
      <c r="D313" s="2">
        <v>369</v>
      </c>
      <c r="E313" s="1">
        <v>1600</v>
      </c>
      <c r="F313" s="3">
        <v>0.77</v>
      </c>
      <c r="G313" s="3">
        <v>4</v>
      </c>
      <c r="H313" s="4">
        <v>32625</v>
      </c>
      <c r="I313" s="2">
        <f t="shared" si="20"/>
        <v>52200000</v>
      </c>
      <c r="J313" s="5" t="str">
        <f t="shared" si="21"/>
        <v>&gt;500</v>
      </c>
      <c r="K313">
        <f t="shared" si="22"/>
        <v>1</v>
      </c>
      <c r="L313" s="3">
        <f t="shared" si="23"/>
        <v>4</v>
      </c>
      <c r="M313">
        <f t="shared" si="24"/>
        <v>18.054255327402352</v>
      </c>
    </row>
    <row r="314" spans="1:13">
      <c r="A314" t="s">
        <v>864</v>
      </c>
      <c r="B314" t="s">
        <v>1358</v>
      </c>
      <c r="C314" t="s">
        <v>1366</v>
      </c>
      <c r="D314" s="2">
        <v>2499</v>
      </c>
      <c r="E314" s="1">
        <v>3999</v>
      </c>
      <c r="F314" s="3">
        <v>0.38</v>
      </c>
      <c r="G314" s="3">
        <v>4.4000000000000004</v>
      </c>
      <c r="H314" s="4">
        <v>12679</v>
      </c>
      <c r="I314" s="2">
        <f t="shared" si="20"/>
        <v>50703321</v>
      </c>
      <c r="J314" s="5" t="str">
        <f t="shared" si="21"/>
        <v>&gt;500</v>
      </c>
      <c r="K314">
        <f t="shared" si="22"/>
        <v>0</v>
      </c>
      <c r="L314" s="3">
        <f t="shared" si="23"/>
        <v>4</v>
      </c>
      <c r="M314">
        <f t="shared" si="24"/>
        <v>18.053724715601142</v>
      </c>
    </row>
    <row r="315" spans="1:13">
      <c r="A315" t="s">
        <v>682</v>
      </c>
      <c r="B315" t="s">
        <v>1358</v>
      </c>
      <c r="C315" t="s">
        <v>1366</v>
      </c>
      <c r="D315" s="2">
        <v>599</v>
      </c>
      <c r="E315">
        <v>799</v>
      </c>
      <c r="F315" s="3">
        <v>0.25</v>
      </c>
      <c r="G315" s="3">
        <v>4.3</v>
      </c>
      <c r="H315" s="4">
        <v>15790</v>
      </c>
      <c r="I315" s="2">
        <f t="shared" si="20"/>
        <v>12616210</v>
      </c>
      <c r="J315" s="5" t="str">
        <f t="shared" si="21"/>
        <v>&gt;500</v>
      </c>
      <c r="K315">
        <f t="shared" si="22"/>
        <v>0</v>
      </c>
      <c r="L315" s="3">
        <f t="shared" si="23"/>
        <v>4</v>
      </c>
      <c r="M315">
        <f t="shared" si="24"/>
        <v>18.053161424212373</v>
      </c>
    </row>
    <row r="316" spans="1:13">
      <c r="A316" t="s">
        <v>913</v>
      </c>
      <c r="B316" t="s">
        <v>1358</v>
      </c>
      <c r="C316" t="s">
        <v>1367</v>
      </c>
      <c r="D316" s="2">
        <v>1499</v>
      </c>
      <c r="E316" s="1">
        <v>2999</v>
      </c>
      <c r="F316" s="3">
        <v>0.5</v>
      </c>
      <c r="G316" s="3">
        <v>4.0999999999999996</v>
      </c>
      <c r="H316" s="4">
        <v>25262</v>
      </c>
      <c r="I316" s="2">
        <f t="shared" si="20"/>
        <v>75760738</v>
      </c>
      <c r="J316" s="5" t="str">
        <f t="shared" si="21"/>
        <v>&gt;500</v>
      </c>
      <c r="K316">
        <f t="shared" si="22"/>
        <v>1</v>
      </c>
      <c r="L316" s="3">
        <f t="shared" si="23"/>
        <v>4</v>
      </c>
      <c r="M316">
        <f t="shared" si="24"/>
        <v>18.050188180502431</v>
      </c>
    </row>
    <row r="317" spans="1:13">
      <c r="A317" t="s">
        <v>986</v>
      </c>
      <c r="B317" t="s">
        <v>1358</v>
      </c>
      <c r="C317" t="s">
        <v>1370</v>
      </c>
      <c r="D317" s="2">
        <v>89</v>
      </c>
      <c r="E317">
        <v>89</v>
      </c>
      <c r="F317" s="3">
        <v>0</v>
      </c>
      <c r="G317" s="3">
        <v>4.2</v>
      </c>
      <c r="H317" s="4">
        <v>19621</v>
      </c>
      <c r="I317" s="2">
        <f t="shared" si="20"/>
        <v>1746269</v>
      </c>
      <c r="J317" s="5" t="str">
        <f t="shared" si="21"/>
        <v>&lt;200</v>
      </c>
      <c r="K317">
        <f t="shared" si="22"/>
        <v>0</v>
      </c>
      <c r="L317" s="3">
        <f t="shared" si="23"/>
        <v>4</v>
      </c>
      <c r="M317">
        <f t="shared" si="24"/>
        <v>18.029521739783696</v>
      </c>
    </row>
    <row r="318" spans="1:13">
      <c r="A318" t="s">
        <v>967</v>
      </c>
      <c r="B318" t="s">
        <v>1358</v>
      </c>
      <c r="C318" t="s">
        <v>1370</v>
      </c>
      <c r="D318" s="2">
        <v>1321</v>
      </c>
      <c r="E318" s="1">
        <v>1545</v>
      </c>
      <c r="F318" s="3">
        <v>0.14000000000000001</v>
      </c>
      <c r="G318" s="3">
        <v>4.3</v>
      </c>
      <c r="H318" s="4">
        <v>15453</v>
      </c>
      <c r="I318" s="2">
        <f t="shared" si="20"/>
        <v>23874885</v>
      </c>
      <c r="J318" s="5" t="str">
        <f t="shared" si="21"/>
        <v>&gt;500</v>
      </c>
      <c r="K318">
        <f t="shared" si="22"/>
        <v>0</v>
      </c>
      <c r="L318" s="3">
        <f t="shared" si="23"/>
        <v>4</v>
      </c>
      <c r="M318">
        <f t="shared" si="24"/>
        <v>18.012875904008741</v>
      </c>
    </row>
    <row r="319" spans="1:13">
      <c r="A319" t="s">
        <v>1000</v>
      </c>
      <c r="B319" t="s">
        <v>1358</v>
      </c>
      <c r="C319" t="s">
        <v>1370</v>
      </c>
      <c r="D319" s="2">
        <v>1099</v>
      </c>
      <c r="E319" s="1">
        <v>1899</v>
      </c>
      <c r="F319" s="3">
        <v>0.42</v>
      </c>
      <c r="G319" s="3">
        <v>4.3</v>
      </c>
      <c r="H319" s="4">
        <v>15276</v>
      </c>
      <c r="I319" s="2">
        <f t="shared" si="20"/>
        <v>29009124</v>
      </c>
      <c r="J319" s="5" t="str">
        <f t="shared" si="21"/>
        <v>&gt;500</v>
      </c>
      <c r="K319">
        <f t="shared" si="22"/>
        <v>0</v>
      </c>
      <c r="L319" s="3">
        <f t="shared" si="23"/>
        <v>4</v>
      </c>
      <c r="M319">
        <f t="shared" si="24"/>
        <v>17.991363738095622</v>
      </c>
    </row>
    <row r="320" spans="1:13">
      <c r="A320" t="s">
        <v>924</v>
      </c>
      <c r="B320" t="s">
        <v>1358</v>
      </c>
      <c r="C320" t="s">
        <v>1370</v>
      </c>
      <c r="D320" s="2">
        <v>1699</v>
      </c>
      <c r="E320" s="1">
        <v>3193</v>
      </c>
      <c r="F320" s="3">
        <v>0.47</v>
      </c>
      <c r="G320" s="3">
        <v>3.8</v>
      </c>
      <c r="H320" s="4">
        <v>54032</v>
      </c>
      <c r="I320" s="2">
        <f t="shared" si="20"/>
        <v>172524176</v>
      </c>
      <c r="J320" s="5" t="str">
        <f t="shared" si="21"/>
        <v>&gt;500</v>
      </c>
      <c r="K320">
        <f t="shared" si="22"/>
        <v>0</v>
      </c>
      <c r="L320" s="3">
        <f t="shared" si="23"/>
        <v>4</v>
      </c>
      <c r="M320">
        <f t="shared" si="24"/>
        <v>17.984104507588206</v>
      </c>
    </row>
    <row r="321" spans="1:13">
      <c r="A321" t="s">
        <v>614</v>
      </c>
      <c r="B321" t="s">
        <v>1358</v>
      </c>
      <c r="C321" t="s">
        <v>1369</v>
      </c>
      <c r="D321" s="2">
        <v>522</v>
      </c>
      <c r="E321">
        <v>550</v>
      </c>
      <c r="F321" s="3">
        <v>0.05</v>
      </c>
      <c r="G321" s="3">
        <v>4.4000000000000004</v>
      </c>
      <c r="H321" s="4">
        <v>12179</v>
      </c>
      <c r="I321" s="2">
        <f t="shared" si="20"/>
        <v>6698450</v>
      </c>
      <c r="J321" s="5" t="str">
        <f t="shared" si="21"/>
        <v>&gt;500</v>
      </c>
      <c r="K321">
        <f t="shared" si="22"/>
        <v>0</v>
      </c>
      <c r="L321" s="3">
        <f t="shared" si="23"/>
        <v>4</v>
      </c>
      <c r="M321">
        <f t="shared" si="24"/>
        <v>17.976848068506168</v>
      </c>
    </row>
    <row r="322" spans="1:13">
      <c r="A322" t="s">
        <v>245</v>
      </c>
      <c r="B322" t="s">
        <v>1358</v>
      </c>
      <c r="C322" t="s">
        <v>1367</v>
      </c>
      <c r="D322" s="2">
        <v>399</v>
      </c>
      <c r="E322">
        <v>795</v>
      </c>
      <c r="F322" s="3">
        <v>0.5</v>
      </c>
      <c r="G322" s="3">
        <v>4.4000000000000004</v>
      </c>
      <c r="H322" s="4">
        <v>12091</v>
      </c>
      <c r="I322" s="2">
        <f t="shared" ref="I322:I385" si="25">E322*H322</f>
        <v>9612345</v>
      </c>
      <c r="J322" s="5" t="str">
        <f t="shared" ref="J322:J385" si="26">IF(E322&lt;200,"&lt;200",IF(E322&lt;=500,"200-500","&gt;500"))</f>
        <v>&gt;500</v>
      </c>
      <c r="K322">
        <f t="shared" ref="K322:K385" si="27">IF(F322&gt;=0.5,1,0)</f>
        <v>1</v>
      </c>
      <c r="L322" s="3">
        <f t="shared" ref="L322:L385" si="28">ROUND(G322,0)</f>
        <v>4</v>
      </c>
      <c r="M322">
        <f t="shared" ref="M322:M385" si="29">G322*LOG10(H322+1)</f>
        <v>17.962991809425432</v>
      </c>
    </row>
    <row r="323" spans="1:13">
      <c r="A323" t="s">
        <v>718</v>
      </c>
      <c r="B323" t="s">
        <v>1358</v>
      </c>
      <c r="C323" t="s">
        <v>1367</v>
      </c>
      <c r="D323" s="2">
        <v>119</v>
      </c>
      <c r="E323">
        <v>499</v>
      </c>
      <c r="F323" s="3">
        <v>0.76</v>
      </c>
      <c r="G323" s="3">
        <v>4.3</v>
      </c>
      <c r="H323" s="4">
        <v>15032</v>
      </c>
      <c r="I323" s="2">
        <f t="shared" si="25"/>
        <v>7500968</v>
      </c>
      <c r="J323" s="5" t="str">
        <f t="shared" si="26"/>
        <v>200-500</v>
      </c>
      <c r="K323">
        <f t="shared" si="27"/>
        <v>1</v>
      </c>
      <c r="L323" s="3">
        <f t="shared" si="28"/>
        <v>4</v>
      </c>
      <c r="M323">
        <f t="shared" si="29"/>
        <v>17.961296327087201</v>
      </c>
    </row>
    <row r="324" spans="1:13">
      <c r="A324" t="s">
        <v>435</v>
      </c>
      <c r="B324" t="s">
        <v>1358</v>
      </c>
      <c r="C324" t="s">
        <v>1367</v>
      </c>
      <c r="D324" s="2">
        <v>7499</v>
      </c>
      <c r="E324" s="1">
        <v>7999</v>
      </c>
      <c r="F324" s="3">
        <v>0.06</v>
      </c>
      <c r="G324" s="3">
        <v>4</v>
      </c>
      <c r="H324" s="4">
        <v>30907</v>
      </c>
      <c r="I324" s="2">
        <f t="shared" si="25"/>
        <v>247225093</v>
      </c>
      <c r="J324" s="5" t="str">
        <f t="shared" si="26"/>
        <v>&gt;500</v>
      </c>
      <c r="K324">
        <f t="shared" si="27"/>
        <v>0</v>
      </c>
      <c r="L324" s="3">
        <f t="shared" si="28"/>
        <v>4</v>
      </c>
      <c r="M324">
        <f t="shared" si="29"/>
        <v>17.960283614291964</v>
      </c>
    </row>
    <row r="325" spans="1:13">
      <c r="A325" t="s">
        <v>365</v>
      </c>
      <c r="B325" t="s">
        <v>1358</v>
      </c>
      <c r="C325" t="s">
        <v>1367</v>
      </c>
      <c r="D325" s="2">
        <v>1599</v>
      </c>
      <c r="E325" s="1">
        <v>3999</v>
      </c>
      <c r="F325" s="3">
        <v>0.6</v>
      </c>
      <c r="G325" s="3">
        <v>4</v>
      </c>
      <c r="H325" s="4">
        <v>30254</v>
      </c>
      <c r="I325" s="2">
        <f t="shared" si="25"/>
        <v>120985746</v>
      </c>
      <c r="J325" s="5" t="str">
        <f t="shared" si="26"/>
        <v>&gt;500</v>
      </c>
      <c r="K325">
        <f t="shared" si="27"/>
        <v>1</v>
      </c>
      <c r="L325" s="3">
        <f t="shared" si="28"/>
        <v>4</v>
      </c>
      <c r="M325">
        <f t="shared" si="29"/>
        <v>17.923188629073788</v>
      </c>
    </row>
    <row r="326" spans="1:13">
      <c r="A326" t="s">
        <v>393</v>
      </c>
      <c r="B326" t="s">
        <v>1358</v>
      </c>
      <c r="C326" t="s">
        <v>1367</v>
      </c>
      <c r="D326" s="2">
        <v>1999</v>
      </c>
      <c r="E326" s="1">
        <v>3990</v>
      </c>
      <c r="F326" s="3">
        <v>0.5</v>
      </c>
      <c r="G326" s="3">
        <v>4</v>
      </c>
      <c r="H326" s="4">
        <v>30254</v>
      </c>
      <c r="I326" s="2">
        <f t="shared" si="25"/>
        <v>120713460</v>
      </c>
      <c r="J326" s="5" t="str">
        <f t="shared" si="26"/>
        <v>&gt;500</v>
      </c>
      <c r="K326">
        <f t="shared" si="27"/>
        <v>1</v>
      </c>
      <c r="L326" s="3">
        <f t="shared" si="28"/>
        <v>4</v>
      </c>
      <c r="M326">
        <f t="shared" si="29"/>
        <v>17.923188629073788</v>
      </c>
    </row>
    <row r="327" spans="1:13">
      <c r="A327" t="s">
        <v>552</v>
      </c>
      <c r="B327" t="s">
        <v>1358</v>
      </c>
      <c r="C327" t="s">
        <v>1367</v>
      </c>
      <c r="D327" s="2">
        <v>1999</v>
      </c>
      <c r="E327" s="1">
        <v>3999</v>
      </c>
      <c r="F327" s="3">
        <v>0.5</v>
      </c>
      <c r="G327" s="3">
        <v>4</v>
      </c>
      <c r="H327" s="4">
        <v>30254</v>
      </c>
      <c r="I327" s="2">
        <f t="shared" si="25"/>
        <v>120985746</v>
      </c>
      <c r="J327" s="5" t="str">
        <f t="shared" si="26"/>
        <v>&gt;500</v>
      </c>
      <c r="K327">
        <f t="shared" si="27"/>
        <v>1</v>
      </c>
      <c r="L327" s="3">
        <f t="shared" si="28"/>
        <v>4</v>
      </c>
      <c r="M327">
        <f t="shared" si="29"/>
        <v>17.923188629073788</v>
      </c>
    </row>
    <row r="328" spans="1:13">
      <c r="A328" t="s">
        <v>365</v>
      </c>
      <c r="B328" t="s">
        <v>1358</v>
      </c>
      <c r="C328" t="s">
        <v>1367</v>
      </c>
      <c r="D328" s="2">
        <v>1599</v>
      </c>
      <c r="E328" s="1">
        <v>3999</v>
      </c>
      <c r="F328" s="3">
        <v>0.6</v>
      </c>
      <c r="G328" s="3">
        <v>4</v>
      </c>
      <c r="H328" s="4">
        <v>30254</v>
      </c>
      <c r="I328" s="2">
        <f t="shared" si="25"/>
        <v>120985746</v>
      </c>
      <c r="J328" s="5" t="str">
        <f t="shared" si="26"/>
        <v>&gt;500</v>
      </c>
      <c r="K328">
        <f t="shared" si="27"/>
        <v>1</v>
      </c>
      <c r="L328" s="3">
        <f t="shared" si="28"/>
        <v>4</v>
      </c>
      <c r="M328">
        <f t="shared" si="29"/>
        <v>17.923188629073788</v>
      </c>
    </row>
    <row r="329" spans="1:13">
      <c r="A329" t="s">
        <v>998</v>
      </c>
      <c r="B329" t="s">
        <v>1358</v>
      </c>
      <c r="C329" t="s">
        <v>1370</v>
      </c>
      <c r="D329" s="2">
        <v>753</v>
      </c>
      <c r="E329">
        <v>899</v>
      </c>
      <c r="F329" s="3">
        <v>0.16</v>
      </c>
      <c r="G329" s="3">
        <v>4.2</v>
      </c>
      <c r="H329" s="4">
        <v>18462</v>
      </c>
      <c r="I329" s="2">
        <f t="shared" si="25"/>
        <v>16597338</v>
      </c>
      <c r="J329" s="5" t="str">
        <f t="shared" si="26"/>
        <v>&gt;500</v>
      </c>
      <c r="K329">
        <f t="shared" si="27"/>
        <v>0</v>
      </c>
      <c r="L329" s="3">
        <f t="shared" si="28"/>
        <v>4</v>
      </c>
      <c r="M329">
        <f t="shared" si="29"/>
        <v>17.918469532699618</v>
      </c>
    </row>
    <row r="330" spans="1:13">
      <c r="A330" t="s">
        <v>885</v>
      </c>
      <c r="B330" t="s">
        <v>1358</v>
      </c>
      <c r="C330" t="s">
        <v>1370</v>
      </c>
      <c r="D330" s="2">
        <v>230</v>
      </c>
      <c r="E330">
        <v>230</v>
      </c>
      <c r="F330" s="3">
        <v>0</v>
      </c>
      <c r="G330" s="3">
        <v>4.5</v>
      </c>
      <c r="H330" s="4">
        <v>9427</v>
      </c>
      <c r="I330" s="2">
        <f t="shared" si="25"/>
        <v>2168210</v>
      </c>
      <c r="J330" s="5" t="str">
        <f t="shared" si="26"/>
        <v>200-500</v>
      </c>
      <c r="K330">
        <f t="shared" si="27"/>
        <v>0</v>
      </c>
      <c r="L330" s="3">
        <f t="shared" si="28"/>
        <v>5</v>
      </c>
      <c r="M330">
        <f t="shared" si="29"/>
        <v>17.884888082335287</v>
      </c>
    </row>
    <row r="331" spans="1:13">
      <c r="A331" t="s">
        <v>984</v>
      </c>
      <c r="B331" t="s">
        <v>1358</v>
      </c>
      <c r="C331" t="s">
        <v>1370</v>
      </c>
      <c r="D331" s="2">
        <v>6999</v>
      </c>
      <c r="E331" s="1">
        <v>10590</v>
      </c>
      <c r="F331" s="3">
        <v>0.34</v>
      </c>
      <c r="G331" s="3">
        <v>4.4000000000000004</v>
      </c>
      <c r="H331" s="4">
        <v>11499</v>
      </c>
      <c r="I331" s="2">
        <f t="shared" si="25"/>
        <v>121774410</v>
      </c>
      <c r="J331" s="5" t="str">
        <f t="shared" si="26"/>
        <v>&gt;500</v>
      </c>
      <c r="K331">
        <f t="shared" si="27"/>
        <v>0</v>
      </c>
      <c r="L331" s="3">
        <f t="shared" si="28"/>
        <v>4</v>
      </c>
      <c r="M331">
        <f t="shared" si="29"/>
        <v>17.867070497555893</v>
      </c>
    </row>
    <row r="332" spans="1:13">
      <c r="A332" t="s">
        <v>873</v>
      </c>
      <c r="B332" t="s">
        <v>1358</v>
      </c>
      <c r="C332" t="s">
        <v>1366</v>
      </c>
      <c r="D332" s="2">
        <v>1990</v>
      </c>
      <c r="E332" s="1">
        <v>2999</v>
      </c>
      <c r="F332" s="3">
        <v>0.34</v>
      </c>
      <c r="G332" s="3">
        <v>4.3</v>
      </c>
      <c r="H332" s="4">
        <v>14237</v>
      </c>
      <c r="I332" s="2">
        <f t="shared" si="25"/>
        <v>42696763</v>
      </c>
      <c r="J332" s="5" t="str">
        <f t="shared" si="26"/>
        <v>&gt;500</v>
      </c>
      <c r="K332">
        <f t="shared" si="27"/>
        <v>0</v>
      </c>
      <c r="L332" s="3">
        <f t="shared" si="28"/>
        <v>4</v>
      </c>
      <c r="M332">
        <f t="shared" si="29"/>
        <v>17.859830650984225</v>
      </c>
    </row>
    <row r="333" spans="1:13">
      <c r="A333" t="s">
        <v>379</v>
      </c>
      <c r="B333" t="s">
        <v>1358</v>
      </c>
      <c r="C333" t="s">
        <v>1367</v>
      </c>
      <c r="D333" s="2">
        <v>139</v>
      </c>
      <c r="E333">
        <v>495</v>
      </c>
      <c r="F333" s="3">
        <v>0.72</v>
      </c>
      <c r="G333" s="3">
        <v>4.3</v>
      </c>
      <c r="H333" s="4">
        <v>14185</v>
      </c>
      <c r="I333" s="2">
        <f t="shared" si="25"/>
        <v>7021575</v>
      </c>
      <c r="J333" s="5" t="str">
        <f t="shared" si="26"/>
        <v>200-500</v>
      </c>
      <c r="K333">
        <f t="shared" si="27"/>
        <v>1</v>
      </c>
      <c r="L333" s="3">
        <f t="shared" si="28"/>
        <v>4</v>
      </c>
      <c r="M333">
        <f t="shared" si="29"/>
        <v>17.852997808703801</v>
      </c>
    </row>
    <row r="334" spans="1:13">
      <c r="A334" t="s">
        <v>235</v>
      </c>
      <c r="B334" t="s">
        <v>1358</v>
      </c>
      <c r="C334" t="s">
        <v>1366</v>
      </c>
      <c r="D334" s="2">
        <v>159</v>
      </c>
      <c r="E334">
        <v>595</v>
      </c>
      <c r="F334" s="3">
        <v>0.73</v>
      </c>
      <c r="G334" s="3">
        <v>4.3</v>
      </c>
      <c r="H334" s="4">
        <v>14184</v>
      </c>
      <c r="I334" s="2">
        <f t="shared" si="25"/>
        <v>8439480</v>
      </c>
      <c r="J334" s="5" t="str">
        <f t="shared" si="26"/>
        <v>&gt;500</v>
      </c>
      <c r="K334">
        <f t="shared" si="27"/>
        <v>1</v>
      </c>
      <c r="L334" s="3">
        <f t="shared" si="28"/>
        <v>4</v>
      </c>
      <c r="M334">
        <f t="shared" si="29"/>
        <v>17.852866162567047</v>
      </c>
    </row>
    <row r="335" spans="1:13">
      <c r="A335" t="s">
        <v>794</v>
      </c>
      <c r="B335" t="s">
        <v>1358</v>
      </c>
      <c r="C335" t="s">
        <v>1366</v>
      </c>
      <c r="D335" s="2">
        <v>899</v>
      </c>
      <c r="E335" s="1">
        <v>1800</v>
      </c>
      <c r="F335" s="3">
        <v>0.5</v>
      </c>
      <c r="G335" s="3">
        <v>4.0999999999999996</v>
      </c>
      <c r="H335" s="4">
        <v>22375</v>
      </c>
      <c r="I335" s="2">
        <f t="shared" si="25"/>
        <v>40275000</v>
      </c>
      <c r="J335" s="5" t="str">
        <f t="shared" si="26"/>
        <v>&gt;500</v>
      </c>
      <c r="K335">
        <f t="shared" si="27"/>
        <v>1</v>
      </c>
      <c r="L335" s="3">
        <f t="shared" si="28"/>
        <v>4</v>
      </c>
      <c r="M335">
        <f t="shared" si="29"/>
        <v>17.834108058790228</v>
      </c>
    </row>
    <row r="336" spans="1:13">
      <c r="A336" t="s">
        <v>367</v>
      </c>
      <c r="B336" t="s">
        <v>1358</v>
      </c>
      <c r="C336" t="s">
        <v>1367</v>
      </c>
      <c r="D336" s="2">
        <v>18499</v>
      </c>
      <c r="E336" s="1">
        <v>25999</v>
      </c>
      <c r="F336" s="3">
        <v>0.28999999999999998</v>
      </c>
      <c r="G336" s="3">
        <v>4.0999999999999996</v>
      </c>
      <c r="H336" s="4">
        <v>22318</v>
      </c>
      <c r="I336" s="2">
        <f t="shared" si="25"/>
        <v>580245682</v>
      </c>
      <c r="J336" s="5" t="str">
        <f t="shared" si="26"/>
        <v>&gt;500</v>
      </c>
      <c r="K336">
        <f t="shared" si="27"/>
        <v>0</v>
      </c>
      <c r="L336" s="3">
        <f t="shared" si="28"/>
        <v>4</v>
      </c>
      <c r="M336">
        <f t="shared" si="29"/>
        <v>17.829566401985442</v>
      </c>
    </row>
    <row r="337" spans="1:13">
      <c r="A337" t="s">
        <v>372</v>
      </c>
      <c r="B337" t="s">
        <v>1358</v>
      </c>
      <c r="C337" t="s">
        <v>1367</v>
      </c>
      <c r="D337" s="2">
        <v>16999</v>
      </c>
      <c r="E337" s="1">
        <v>24999</v>
      </c>
      <c r="F337" s="3">
        <v>0.32</v>
      </c>
      <c r="G337" s="3">
        <v>4.0999999999999996</v>
      </c>
      <c r="H337" s="4">
        <v>22318</v>
      </c>
      <c r="I337" s="2">
        <f t="shared" si="25"/>
        <v>557927682</v>
      </c>
      <c r="J337" s="5" t="str">
        <f t="shared" si="26"/>
        <v>&gt;500</v>
      </c>
      <c r="K337">
        <f t="shared" si="27"/>
        <v>0</v>
      </c>
      <c r="L337" s="3">
        <f t="shared" si="28"/>
        <v>4</v>
      </c>
      <c r="M337">
        <f t="shared" si="29"/>
        <v>17.829566401985442</v>
      </c>
    </row>
    <row r="338" spans="1:13">
      <c r="A338" t="s">
        <v>411</v>
      </c>
      <c r="B338" t="s">
        <v>1358</v>
      </c>
      <c r="C338" t="s">
        <v>1367</v>
      </c>
      <c r="D338" s="2">
        <v>16999</v>
      </c>
      <c r="E338" s="1">
        <v>24999</v>
      </c>
      <c r="F338" s="3">
        <v>0.32</v>
      </c>
      <c r="G338" s="3">
        <v>4.0999999999999996</v>
      </c>
      <c r="H338" s="4">
        <v>22318</v>
      </c>
      <c r="I338" s="2">
        <f t="shared" si="25"/>
        <v>557927682</v>
      </c>
      <c r="J338" s="5" t="str">
        <f t="shared" si="26"/>
        <v>&gt;500</v>
      </c>
      <c r="K338">
        <f t="shared" si="27"/>
        <v>0</v>
      </c>
      <c r="L338" s="3">
        <f t="shared" si="28"/>
        <v>4</v>
      </c>
      <c r="M338">
        <f t="shared" si="29"/>
        <v>17.829566401985442</v>
      </c>
    </row>
    <row r="339" spans="1:13">
      <c r="A339" t="s">
        <v>868</v>
      </c>
      <c r="B339" t="s">
        <v>1358</v>
      </c>
      <c r="C339" t="s">
        <v>1366</v>
      </c>
      <c r="D339" s="2">
        <v>657</v>
      </c>
      <c r="E339">
        <v>999</v>
      </c>
      <c r="F339" s="3">
        <v>0.34</v>
      </c>
      <c r="G339" s="3">
        <v>4.3</v>
      </c>
      <c r="H339" s="4">
        <v>13944</v>
      </c>
      <c r="I339" s="2">
        <f t="shared" si="25"/>
        <v>13930056</v>
      </c>
      <c r="J339" s="5" t="str">
        <f t="shared" si="26"/>
        <v>&gt;500</v>
      </c>
      <c r="K339">
        <f t="shared" si="27"/>
        <v>0</v>
      </c>
      <c r="L339" s="3">
        <f t="shared" si="28"/>
        <v>4</v>
      </c>
      <c r="M339">
        <f t="shared" si="29"/>
        <v>17.820999629988894</v>
      </c>
    </row>
    <row r="340" spans="1:13">
      <c r="A340" t="s">
        <v>758</v>
      </c>
      <c r="B340" t="s">
        <v>1358</v>
      </c>
      <c r="C340" t="s">
        <v>1366</v>
      </c>
      <c r="D340" s="2">
        <v>1345</v>
      </c>
      <c r="E340" s="1">
        <v>2295</v>
      </c>
      <c r="F340" s="3">
        <v>0.41</v>
      </c>
      <c r="G340" s="3">
        <v>4.2</v>
      </c>
      <c r="H340" s="4">
        <v>17413</v>
      </c>
      <c r="I340" s="2">
        <f t="shared" si="25"/>
        <v>39962835</v>
      </c>
      <c r="J340" s="5" t="str">
        <f t="shared" si="26"/>
        <v>&gt;500</v>
      </c>
      <c r="K340">
        <f t="shared" si="27"/>
        <v>0</v>
      </c>
      <c r="L340" s="3">
        <f t="shared" si="28"/>
        <v>4</v>
      </c>
      <c r="M340">
        <f t="shared" si="29"/>
        <v>17.811773868518664</v>
      </c>
    </row>
    <row r="341" spans="1:13">
      <c r="A341" t="s">
        <v>1142</v>
      </c>
      <c r="B341" t="s">
        <v>1358</v>
      </c>
      <c r="C341" t="s">
        <v>1370</v>
      </c>
      <c r="D341" s="2">
        <v>2742</v>
      </c>
      <c r="E341" s="1">
        <v>3995</v>
      </c>
      <c r="F341" s="3">
        <v>0.31</v>
      </c>
      <c r="G341" s="3">
        <v>4.4000000000000004</v>
      </c>
      <c r="H341" s="4">
        <v>11148</v>
      </c>
      <c r="I341" s="2">
        <f t="shared" si="25"/>
        <v>44536260</v>
      </c>
      <c r="J341" s="5" t="str">
        <f t="shared" si="26"/>
        <v>&gt;500</v>
      </c>
      <c r="K341">
        <f t="shared" si="27"/>
        <v>0</v>
      </c>
      <c r="L341" s="3">
        <f t="shared" si="28"/>
        <v>4</v>
      </c>
      <c r="M341">
        <f t="shared" si="29"/>
        <v>17.807838028022598</v>
      </c>
    </row>
    <row r="342" spans="1:13">
      <c r="A342" t="s">
        <v>949</v>
      </c>
      <c r="B342" t="s">
        <v>1358</v>
      </c>
      <c r="C342" t="s">
        <v>1370</v>
      </c>
      <c r="D342" s="2">
        <v>719</v>
      </c>
      <c r="E342" s="1">
        <v>1295</v>
      </c>
      <c r="F342" s="3">
        <v>0.44</v>
      </c>
      <c r="G342" s="3">
        <v>4.2</v>
      </c>
      <c r="H342" s="4">
        <v>17218</v>
      </c>
      <c r="I342" s="2">
        <f t="shared" si="25"/>
        <v>22297310</v>
      </c>
      <c r="J342" s="5" t="str">
        <f t="shared" si="26"/>
        <v>&gt;500</v>
      </c>
      <c r="K342">
        <f t="shared" si="27"/>
        <v>0</v>
      </c>
      <c r="L342" s="3">
        <f t="shared" si="28"/>
        <v>4</v>
      </c>
      <c r="M342">
        <f t="shared" si="29"/>
        <v>17.791233289334908</v>
      </c>
    </row>
    <row r="343" spans="1:13">
      <c r="A343" t="s">
        <v>934</v>
      </c>
      <c r="B343" t="s">
        <v>1358</v>
      </c>
      <c r="C343" t="s">
        <v>1370</v>
      </c>
      <c r="D343" s="2">
        <v>2599</v>
      </c>
      <c r="E343" s="1">
        <v>5890</v>
      </c>
      <c r="F343" s="3">
        <v>0.56000000000000005</v>
      </c>
      <c r="G343" s="3">
        <v>4.0999999999999996</v>
      </c>
      <c r="H343" s="4">
        <v>21783</v>
      </c>
      <c r="I343" s="2">
        <f t="shared" si="25"/>
        <v>128301870</v>
      </c>
      <c r="J343" s="5" t="str">
        <f t="shared" si="26"/>
        <v>&gt;500</v>
      </c>
      <c r="K343">
        <f t="shared" si="27"/>
        <v>1</v>
      </c>
      <c r="L343" s="3">
        <f t="shared" si="28"/>
        <v>4</v>
      </c>
      <c r="M343">
        <f t="shared" si="29"/>
        <v>17.786364276160821</v>
      </c>
    </row>
    <row r="344" spans="1:13">
      <c r="A344" t="s">
        <v>10</v>
      </c>
      <c r="B344" t="s">
        <v>1358</v>
      </c>
      <c r="C344" t="s">
        <v>1366</v>
      </c>
      <c r="D344" s="2">
        <v>154</v>
      </c>
      <c r="E344">
        <v>399</v>
      </c>
      <c r="F344" s="3">
        <v>0.61</v>
      </c>
      <c r="G344" s="3">
        <v>4.2</v>
      </c>
      <c r="H344" s="4">
        <v>16905</v>
      </c>
      <c r="I344" s="2">
        <f t="shared" si="25"/>
        <v>6745095</v>
      </c>
      <c r="J344" s="5" t="str">
        <f t="shared" si="26"/>
        <v>200-500</v>
      </c>
      <c r="K344">
        <f t="shared" si="27"/>
        <v>1</v>
      </c>
      <c r="L344" s="3">
        <f t="shared" si="28"/>
        <v>4</v>
      </c>
      <c r="M344">
        <f t="shared" si="29"/>
        <v>17.757771631486456</v>
      </c>
    </row>
    <row r="345" spans="1:13">
      <c r="A345" t="s">
        <v>10</v>
      </c>
      <c r="B345" t="s">
        <v>1358</v>
      </c>
      <c r="C345" t="s">
        <v>1366</v>
      </c>
      <c r="D345" s="2">
        <v>154</v>
      </c>
      <c r="E345">
        <v>399</v>
      </c>
      <c r="F345" s="3">
        <v>0.61</v>
      </c>
      <c r="G345" s="3">
        <v>4.2</v>
      </c>
      <c r="H345" s="4">
        <v>16905</v>
      </c>
      <c r="I345" s="2">
        <f t="shared" si="25"/>
        <v>6745095</v>
      </c>
      <c r="J345" s="5" t="str">
        <f t="shared" si="26"/>
        <v>200-500</v>
      </c>
      <c r="K345">
        <f t="shared" si="27"/>
        <v>1</v>
      </c>
      <c r="L345" s="3">
        <f t="shared" si="28"/>
        <v>4</v>
      </c>
      <c r="M345">
        <f t="shared" si="29"/>
        <v>17.757771631486456</v>
      </c>
    </row>
    <row r="346" spans="1:13">
      <c r="A346" t="s">
        <v>10</v>
      </c>
      <c r="B346" t="s">
        <v>1358</v>
      </c>
      <c r="C346" t="s">
        <v>1366</v>
      </c>
      <c r="D346" s="2">
        <v>154</v>
      </c>
      <c r="E346">
        <v>399</v>
      </c>
      <c r="F346" s="3">
        <v>0.61</v>
      </c>
      <c r="G346" s="3">
        <v>4.2</v>
      </c>
      <c r="H346" s="4">
        <v>16905</v>
      </c>
      <c r="I346" s="2">
        <f t="shared" si="25"/>
        <v>6745095</v>
      </c>
      <c r="J346" s="5" t="str">
        <f t="shared" si="26"/>
        <v>200-500</v>
      </c>
      <c r="K346">
        <f t="shared" si="27"/>
        <v>1</v>
      </c>
      <c r="L346" s="3">
        <f t="shared" si="28"/>
        <v>4</v>
      </c>
      <c r="M346">
        <f t="shared" si="29"/>
        <v>17.757771631486456</v>
      </c>
    </row>
    <row r="347" spans="1:13">
      <c r="A347" t="s">
        <v>16</v>
      </c>
      <c r="B347" t="s">
        <v>1358</v>
      </c>
      <c r="C347" t="s">
        <v>1366</v>
      </c>
      <c r="D347" s="2">
        <v>154</v>
      </c>
      <c r="E347">
        <v>339</v>
      </c>
      <c r="F347" s="3">
        <v>0.55000000000000004</v>
      </c>
      <c r="G347" s="3">
        <v>4.3</v>
      </c>
      <c r="H347" s="4">
        <v>13391</v>
      </c>
      <c r="I347" s="2">
        <f t="shared" si="25"/>
        <v>4539549</v>
      </c>
      <c r="J347" s="5" t="str">
        <f t="shared" si="26"/>
        <v>200-500</v>
      </c>
      <c r="K347">
        <f t="shared" si="27"/>
        <v>1</v>
      </c>
      <c r="L347" s="3">
        <f t="shared" si="28"/>
        <v>4</v>
      </c>
      <c r="M347">
        <f t="shared" si="29"/>
        <v>17.745435394791496</v>
      </c>
    </row>
    <row r="348" spans="1:13">
      <c r="A348" t="s">
        <v>16</v>
      </c>
      <c r="B348" t="s">
        <v>1358</v>
      </c>
      <c r="C348" t="s">
        <v>1366</v>
      </c>
      <c r="D348" s="2">
        <v>154</v>
      </c>
      <c r="E348">
        <v>339</v>
      </c>
      <c r="F348" s="3">
        <v>0.55000000000000004</v>
      </c>
      <c r="G348" s="3">
        <v>4.3</v>
      </c>
      <c r="H348" s="4">
        <v>13391</v>
      </c>
      <c r="I348" s="2">
        <f t="shared" si="25"/>
        <v>4539549</v>
      </c>
      <c r="J348" s="5" t="str">
        <f t="shared" si="26"/>
        <v>200-500</v>
      </c>
      <c r="K348">
        <f t="shared" si="27"/>
        <v>1</v>
      </c>
      <c r="L348" s="3">
        <f t="shared" si="28"/>
        <v>4</v>
      </c>
      <c r="M348">
        <f t="shared" si="29"/>
        <v>17.745435394791496</v>
      </c>
    </row>
    <row r="349" spans="1:13">
      <c r="A349" t="s">
        <v>16</v>
      </c>
      <c r="B349" t="s">
        <v>1358</v>
      </c>
      <c r="C349" t="s">
        <v>1366</v>
      </c>
      <c r="D349" s="2">
        <v>154</v>
      </c>
      <c r="E349">
        <v>339</v>
      </c>
      <c r="F349" s="3">
        <v>0.55000000000000004</v>
      </c>
      <c r="G349" s="3">
        <v>4.3</v>
      </c>
      <c r="H349" s="4">
        <v>13391</v>
      </c>
      <c r="I349" s="2">
        <f t="shared" si="25"/>
        <v>4539549</v>
      </c>
      <c r="J349" s="5" t="str">
        <f t="shared" si="26"/>
        <v>200-500</v>
      </c>
      <c r="K349">
        <f t="shared" si="27"/>
        <v>1</v>
      </c>
      <c r="L349" s="3">
        <f t="shared" si="28"/>
        <v>4</v>
      </c>
      <c r="M349">
        <f t="shared" si="29"/>
        <v>17.745435394791496</v>
      </c>
    </row>
    <row r="350" spans="1:13">
      <c r="A350" t="s">
        <v>867</v>
      </c>
      <c r="B350" t="s">
        <v>1358</v>
      </c>
      <c r="C350" t="s">
        <v>1367</v>
      </c>
      <c r="D350" s="2">
        <v>326</v>
      </c>
      <c r="E350">
        <v>799</v>
      </c>
      <c r="F350" s="3">
        <v>0.59</v>
      </c>
      <c r="G350" s="3">
        <v>4.4000000000000004</v>
      </c>
      <c r="H350" s="4">
        <v>10773</v>
      </c>
      <c r="I350" s="2">
        <f t="shared" si="25"/>
        <v>8607627</v>
      </c>
      <c r="J350" s="5" t="str">
        <f t="shared" si="26"/>
        <v>&gt;500</v>
      </c>
      <c r="K350">
        <f t="shared" si="27"/>
        <v>1</v>
      </c>
      <c r="L350" s="3">
        <f t="shared" si="28"/>
        <v>4</v>
      </c>
      <c r="M350">
        <f t="shared" si="29"/>
        <v>17.742458673323718</v>
      </c>
    </row>
    <row r="351" spans="1:13">
      <c r="A351" t="s">
        <v>255</v>
      </c>
      <c r="B351" t="s">
        <v>1358</v>
      </c>
      <c r="C351" t="s">
        <v>1367</v>
      </c>
      <c r="D351" s="2">
        <v>77990</v>
      </c>
      <c r="E351">
        <v>139900</v>
      </c>
      <c r="F351" s="3">
        <v>0.44</v>
      </c>
      <c r="G351" s="3">
        <v>4.7</v>
      </c>
      <c r="H351" s="4">
        <v>5935</v>
      </c>
      <c r="I351" s="2">
        <f t="shared" si="25"/>
        <v>830306500</v>
      </c>
      <c r="J351" s="5" t="str">
        <f t="shared" si="26"/>
        <v>&gt;500</v>
      </c>
      <c r="K351">
        <f t="shared" si="27"/>
        <v>0</v>
      </c>
      <c r="L351" s="3">
        <f t="shared" si="28"/>
        <v>5</v>
      </c>
      <c r="M351">
        <f t="shared" si="29"/>
        <v>17.735421293673564</v>
      </c>
    </row>
    <row r="352" spans="1:13">
      <c r="A352" t="s">
        <v>811</v>
      </c>
      <c r="B352" t="s">
        <v>1358</v>
      </c>
      <c r="C352" t="s">
        <v>1370</v>
      </c>
      <c r="D352" s="2">
        <v>90</v>
      </c>
      <c r="E352">
        <v>100</v>
      </c>
      <c r="F352" s="3">
        <v>0.1</v>
      </c>
      <c r="G352" s="3">
        <v>4.4000000000000004</v>
      </c>
      <c r="H352" s="4">
        <v>10718</v>
      </c>
      <c r="I352" s="2">
        <f t="shared" si="25"/>
        <v>1071800</v>
      </c>
      <c r="J352" s="5" t="str">
        <f t="shared" si="26"/>
        <v>&lt;200</v>
      </c>
      <c r="K352">
        <f t="shared" si="27"/>
        <v>0</v>
      </c>
      <c r="L352" s="3">
        <f t="shared" si="28"/>
        <v>4</v>
      </c>
      <c r="M352">
        <f t="shared" si="29"/>
        <v>17.73267879205725</v>
      </c>
    </row>
    <row r="353" spans="1:13">
      <c r="A353" t="s">
        <v>1133</v>
      </c>
      <c r="B353" t="s">
        <v>1358</v>
      </c>
      <c r="C353" t="s">
        <v>1370</v>
      </c>
      <c r="D353" s="2">
        <v>9799</v>
      </c>
      <c r="E353" s="1">
        <v>12150</v>
      </c>
      <c r="F353" s="3">
        <v>0.19</v>
      </c>
      <c r="G353" s="3">
        <v>4.3</v>
      </c>
      <c r="H353" s="4">
        <v>13251</v>
      </c>
      <c r="I353" s="2">
        <f t="shared" si="25"/>
        <v>160999650</v>
      </c>
      <c r="J353" s="5" t="str">
        <f t="shared" si="26"/>
        <v>&gt;500</v>
      </c>
      <c r="K353">
        <f t="shared" si="27"/>
        <v>0</v>
      </c>
      <c r="L353" s="3">
        <f t="shared" si="28"/>
        <v>4</v>
      </c>
      <c r="M353">
        <f t="shared" si="29"/>
        <v>17.725810137002668</v>
      </c>
    </row>
    <row r="354" spans="1:13">
      <c r="A354" t="s">
        <v>739</v>
      </c>
      <c r="B354" t="s">
        <v>1358</v>
      </c>
      <c r="C354" t="s">
        <v>1366</v>
      </c>
      <c r="D354" s="2">
        <v>1499</v>
      </c>
      <c r="E354" s="1">
        <v>2999</v>
      </c>
      <c r="F354" s="3">
        <v>0.5</v>
      </c>
      <c r="G354" s="3">
        <v>4.5</v>
      </c>
      <c r="H354" s="4">
        <v>8656</v>
      </c>
      <c r="I354" s="2">
        <f t="shared" si="25"/>
        <v>25959344</v>
      </c>
      <c r="J354" s="5" t="str">
        <f t="shared" si="26"/>
        <v>&gt;500</v>
      </c>
      <c r="K354">
        <f t="shared" si="27"/>
        <v>1</v>
      </c>
      <c r="L354" s="3">
        <f t="shared" si="28"/>
        <v>5</v>
      </c>
      <c r="M354">
        <f t="shared" si="29"/>
        <v>17.718153378827804</v>
      </c>
    </row>
    <row r="355" spans="1:13">
      <c r="A355" t="s">
        <v>483</v>
      </c>
      <c r="B355" t="s">
        <v>1358</v>
      </c>
      <c r="C355" t="s">
        <v>1367</v>
      </c>
      <c r="D355" s="2">
        <v>1799</v>
      </c>
      <c r="E355" s="1">
        <v>6990</v>
      </c>
      <c r="F355" s="3">
        <v>0.74</v>
      </c>
      <c r="G355" s="3">
        <v>4</v>
      </c>
      <c r="H355" s="4">
        <v>26880</v>
      </c>
      <c r="I355" s="2">
        <f t="shared" si="25"/>
        <v>187891200</v>
      </c>
      <c r="J355" s="5" t="str">
        <f t="shared" si="26"/>
        <v>&gt;500</v>
      </c>
      <c r="K355">
        <f t="shared" si="27"/>
        <v>1</v>
      </c>
      <c r="L355" s="3">
        <f t="shared" si="28"/>
        <v>4</v>
      </c>
      <c r="M355">
        <f t="shared" si="29"/>
        <v>17.717781683480084</v>
      </c>
    </row>
    <row r="356" spans="1:13">
      <c r="A356" t="s">
        <v>483</v>
      </c>
      <c r="B356" t="s">
        <v>1358</v>
      </c>
      <c r="C356" t="s">
        <v>1367</v>
      </c>
      <c r="D356" s="2">
        <v>1799</v>
      </c>
      <c r="E356" s="1">
        <v>6990</v>
      </c>
      <c r="F356" s="3">
        <v>0.74</v>
      </c>
      <c r="G356" s="3">
        <v>4</v>
      </c>
      <c r="H356" s="4">
        <v>26880</v>
      </c>
      <c r="I356" s="2">
        <f t="shared" si="25"/>
        <v>187891200</v>
      </c>
      <c r="J356" s="5" t="str">
        <f t="shared" si="26"/>
        <v>&gt;500</v>
      </c>
      <c r="K356">
        <f t="shared" si="27"/>
        <v>1</v>
      </c>
      <c r="L356" s="3">
        <f t="shared" si="28"/>
        <v>4</v>
      </c>
      <c r="M356">
        <f t="shared" si="29"/>
        <v>17.717781683480084</v>
      </c>
    </row>
    <row r="357" spans="1:13">
      <c r="A357" t="s">
        <v>635</v>
      </c>
      <c r="B357" t="s">
        <v>1358</v>
      </c>
      <c r="C357" t="s">
        <v>1369</v>
      </c>
      <c r="D357" s="2">
        <v>157</v>
      </c>
      <c r="E357">
        <v>160</v>
      </c>
      <c r="F357" s="3">
        <v>0.02</v>
      </c>
      <c r="G357" s="3">
        <v>4.5</v>
      </c>
      <c r="H357" s="4">
        <v>8618</v>
      </c>
      <c r="I357" s="2">
        <f t="shared" si="25"/>
        <v>1378880</v>
      </c>
      <c r="J357" s="5" t="str">
        <f t="shared" si="26"/>
        <v>&lt;200</v>
      </c>
      <c r="K357">
        <f t="shared" si="27"/>
        <v>0</v>
      </c>
      <c r="L357" s="3">
        <f t="shared" si="28"/>
        <v>5</v>
      </c>
      <c r="M357">
        <f t="shared" si="29"/>
        <v>17.709555963202245</v>
      </c>
    </row>
    <row r="358" spans="1:13">
      <c r="A358" t="s">
        <v>675</v>
      </c>
      <c r="B358" t="s">
        <v>1358</v>
      </c>
      <c r="C358" t="s">
        <v>1369</v>
      </c>
      <c r="D358" s="2">
        <v>440</v>
      </c>
      <c r="E358">
        <v>440</v>
      </c>
      <c r="F358" s="3">
        <v>0</v>
      </c>
      <c r="G358" s="3">
        <v>4.5</v>
      </c>
      <c r="H358" s="4">
        <v>8610</v>
      </c>
      <c r="I358" s="2">
        <f t="shared" si="25"/>
        <v>3788400</v>
      </c>
      <c r="J358" s="5" t="str">
        <f t="shared" si="26"/>
        <v>200-500</v>
      </c>
      <c r="K358">
        <f t="shared" si="27"/>
        <v>0</v>
      </c>
      <c r="L358" s="3">
        <f t="shared" si="28"/>
        <v>5</v>
      </c>
      <c r="M358">
        <f t="shared" si="29"/>
        <v>17.707741151539793</v>
      </c>
    </row>
    <row r="359" spans="1:13">
      <c r="A359" t="s">
        <v>754</v>
      </c>
      <c r="B359" t="s">
        <v>1358</v>
      </c>
      <c r="C359" t="s">
        <v>1366</v>
      </c>
      <c r="D359" s="2">
        <v>599</v>
      </c>
      <c r="E359">
        <v>599</v>
      </c>
      <c r="F359" s="3">
        <v>0</v>
      </c>
      <c r="G359" s="3">
        <v>4</v>
      </c>
      <c r="H359" s="4">
        <v>26423</v>
      </c>
      <c r="I359" s="2">
        <f t="shared" si="25"/>
        <v>15827377</v>
      </c>
      <c r="J359" s="5" t="str">
        <f t="shared" si="26"/>
        <v>&gt;500</v>
      </c>
      <c r="K359">
        <f t="shared" si="27"/>
        <v>0</v>
      </c>
      <c r="L359" s="3">
        <f t="shared" si="28"/>
        <v>4</v>
      </c>
      <c r="M359">
        <f t="shared" si="29"/>
        <v>17.687994242733431</v>
      </c>
    </row>
    <row r="360" spans="1:13">
      <c r="A360" t="s">
        <v>896</v>
      </c>
      <c r="B360" t="s">
        <v>1358</v>
      </c>
      <c r="C360" t="s">
        <v>1366</v>
      </c>
      <c r="D360" s="2">
        <v>1599</v>
      </c>
      <c r="E360" s="1">
        <v>3599</v>
      </c>
      <c r="F360" s="3">
        <v>0.56000000000000005</v>
      </c>
      <c r="G360" s="3">
        <v>4.2</v>
      </c>
      <c r="H360" s="4">
        <v>16182</v>
      </c>
      <c r="I360" s="2">
        <f t="shared" si="25"/>
        <v>58239018</v>
      </c>
      <c r="J360" s="5" t="str">
        <f t="shared" si="26"/>
        <v>&gt;500</v>
      </c>
      <c r="K360">
        <f t="shared" si="27"/>
        <v>1</v>
      </c>
      <c r="L360" s="3">
        <f t="shared" si="28"/>
        <v>4</v>
      </c>
      <c r="M360">
        <f t="shared" si="29"/>
        <v>17.67804794334095</v>
      </c>
    </row>
    <row r="361" spans="1:13">
      <c r="A361" t="s">
        <v>973</v>
      </c>
      <c r="B361" t="s">
        <v>1358</v>
      </c>
      <c r="C361" t="s">
        <v>1370</v>
      </c>
      <c r="D361" s="2">
        <v>2699</v>
      </c>
      <c r="E361" s="1">
        <v>5000</v>
      </c>
      <c r="F361" s="3">
        <v>0.46</v>
      </c>
      <c r="G361" s="3">
        <v>4</v>
      </c>
      <c r="H361" s="4">
        <v>26164</v>
      </c>
      <c r="I361" s="2">
        <f t="shared" si="25"/>
        <v>130820000</v>
      </c>
      <c r="J361" s="5" t="str">
        <f t="shared" si="26"/>
        <v>&gt;500</v>
      </c>
      <c r="K361">
        <f t="shared" si="27"/>
        <v>0</v>
      </c>
      <c r="L361" s="3">
        <f t="shared" si="28"/>
        <v>4</v>
      </c>
      <c r="M361">
        <f t="shared" si="29"/>
        <v>17.670882956302737</v>
      </c>
    </row>
    <row r="362" spans="1:13">
      <c r="A362" t="s">
        <v>132</v>
      </c>
      <c r="B362" t="s">
        <v>1359</v>
      </c>
      <c r="C362" t="s">
        <v>1367</v>
      </c>
      <c r="D362" s="2">
        <v>229</v>
      </c>
      <c r="E362">
        <v>595</v>
      </c>
      <c r="F362" s="3">
        <v>0.62</v>
      </c>
      <c r="G362" s="3">
        <v>4.3</v>
      </c>
      <c r="H362" s="4">
        <v>12835</v>
      </c>
      <c r="I362" s="2">
        <f t="shared" si="25"/>
        <v>7636825</v>
      </c>
      <c r="J362" s="5" t="str">
        <f t="shared" si="26"/>
        <v>&gt;500</v>
      </c>
      <c r="K362">
        <f t="shared" si="27"/>
        <v>1</v>
      </c>
      <c r="L362" s="3">
        <f t="shared" si="28"/>
        <v>4</v>
      </c>
      <c r="M362">
        <f t="shared" si="29"/>
        <v>17.666247746220908</v>
      </c>
    </row>
    <row r="363" spans="1:13">
      <c r="A363" t="s">
        <v>937</v>
      </c>
      <c r="B363" t="s">
        <v>1358</v>
      </c>
      <c r="C363" t="s">
        <v>1370</v>
      </c>
      <c r="D363" s="2">
        <v>1299</v>
      </c>
      <c r="E363" s="1">
        <v>3500</v>
      </c>
      <c r="F363" s="3">
        <v>0.63</v>
      </c>
      <c r="G363" s="3">
        <v>3.8</v>
      </c>
      <c r="H363" s="4">
        <v>44050</v>
      </c>
      <c r="I363" s="2">
        <f t="shared" si="25"/>
        <v>154175000</v>
      </c>
      <c r="J363" s="5" t="str">
        <f t="shared" si="26"/>
        <v>&gt;500</v>
      </c>
      <c r="K363">
        <f t="shared" si="27"/>
        <v>1</v>
      </c>
      <c r="L363" s="3">
        <f t="shared" si="28"/>
        <v>4</v>
      </c>
      <c r="M363">
        <f t="shared" si="29"/>
        <v>17.64703193269462</v>
      </c>
    </row>
    <row r="364" spans="1:13">
      <c r="A364" t="s">
        <v>987</v>
      </c>
      <c r="B364" t="s">
        <v>1358</v>
      </c>
      <c r="C364" t="s">
        <v>1370</v>
      </c>
      <c r="D364" s="2">
        <v>1400</v>
      </c>
      <c r="E364" s="1">
        <v>2485</v>
      </c>
      <c r="F364" s="3">
        <v>0.44</v>
      </c>
      <c r="G364" s="3">
        <v>4.0999999999999996</v>
      </c>
      <c r="H364" s="4">
        <v>19998</v>
      </c>
      <c r="I364" s="2">
        <f t="shared" si="25"/>
        <v>49695030</v>
      </c>
      <c r="J364" s="5" t="str">
        <f t="shared" si="26"/>
        <v>&gt;500</v>
      </c>
      <c r="K364">
        <f t="shared" si="27"/>
        <v>0</v>
      </c>
      <c r="L364" s="3">
        <f t="shared" si="28"/>
        <v>4</v>
      </c>
      <c r="M364">
        <f t="shared" si="29"/>
        <v>17.634133949627699</v>
      </c>
    </row>
    <row r="365" spans="1:13">
      <c r="A365" t="s">
        <v>819</v>
      </c>
      <c r="B365" t="s">
        <v>1358</v>
      </c>
      <c r="C365" t="s">
        <v>1370</v>
      </c>
      <c r="D365" s="2">
        <v>200</v>
      </c>
      <c r="E365">
        <v>230</v>
      </c>
      <c r="F365" s="3">
        <v>0.13</v>
      </c>
      <c r="G365" s="3">
        <v>4.4000000000000004</v>
      </c>
      <c r="H365" s="4">
        <v>10170</v>
      </c>
      <c r="I365" s="2">
        <f t="shared" si="25"/>
        <v>2339100</v>
      </c>
      <c r="J365" s="5" t="str">
        <f t="shared" si="26"/>
        <v>200-500</v>
      </c>
      <c r="K365">
        <f t="shared" si="27"/>
        <v>0</v>
      </c>
      <c r="L365" s="3">
        <f t="shared" si="28"/>
        <v>4</v>
      </c>
      <c r="M365">
        <f t="shared" si="29"/>
        <v>17.632400078974026</v>
      </c>
    </row>
    <row r="366" spans="1:13">
      <c r="A366" t="s">
        <v>990</v>
      </c>
      <c r="B366" t="s">
        <v>1358</v>
      </c>
      <c r="C366" t="s">
        <v>1370</v>
      </c>
      <c r="D366" s="2">
        <v>2799</v>
      </c>
      <c r="E366" s="1">
        <v>3799</v>
      </c>
      <c r="F366" s="3">
        <v>0.26</v>
      </c>
      <c r="G366" s="3">
        <v>3.9</v>
      </c>
      <c r="H366" s="4">
        <v>32931</v>
      </c>
      <c r="I366" s="2">
        <f t="shared" si="25"/>
        <v>125104869</v>
      </c>
      <c r="J366" s="5" t="str">
        <f t="shared" si="26"/>
        <v>&gt;500</v>
      </c>
      <c r="K366">
        <f t="shared" si="27"/>
        <v>0</v>
      </c>
      <c r="L366" s="3">
        <f t="shared" si="28"/>
        <v>4</v>
      </c>
      <c r="M366">
        <f t="shared" si="29"/>
        <v>17.618710616283984</v>
      </c>
    </row>
    <row r="367" spans="1:13">
      <c r="A367" t="s">
        <v>689</v>
      </c>
      <c r="B367" t="s">
        <v>1358</v>
      </c>
      <c r="C367" t="s">
        <v>1366</v>
      </c>
      <c r="D367" s="2">
        <v>449</v>
      </c>
      <c r="E367">
        <v>999</v>
      </c>
      <c r="F367" s="3">
        <v>0.55000000000000004</v>
      </c>
      <c r="G367" s="3">
        <v>4.4000000000000004</v>
      </c>
      <c r="H367" s="4">
        <v>9940</v>
      </c>
      <c r="I367" s="2">
        <f t="shared" si="25"/>
        <v>9930060</v>
      </c>
      <c r="J367" s="5" t="str">
        <f t="shared" si="26"/>
        <v>&gt;500</v>
      </c>
      <c r="K367">
        <f t="shared" si="27"/>
        <v>1</v>
      </c>
      <c r="L367" s="3">
        <f t="shared" si="28"/>
        <v>4</v>
      </c>
      <c r="M367">
        <f t="shared" si="29"/>
        <v>17.588692324708877</v>
      </c>
    </row>
    <row r="368" spans="1:13">
      <c r="A368" t="s">
        <v>1235</v>
      </c>
      <c r="B368" t="s">
        <v>1358</v>
      </c>
      <c r="C368" t="s">
        <v>1370</v>
      </c>
      <c r="D368" s="2">
        <v>979</v>
      </c>
      <c r="E368" s="1">
        <v>1395</v>
      </c>
      <c r="F368" s="3">
        <v>0.3</v>
      </c>
      <c r="G368" s="3">
        <v>4.2</v>
      </c>
      <c r="H368" s="4">
        <v>15252</v>
      </c>
      <c r="I368" s="2">
        <f t="shared" si="25"/>
        <v>21276540</v>
      </c>
      <c r="J368" s="5" t="str">
        <f t="shared" si="26"/>
        <v>&gt;500</v>
      </c>
      <c r="K368">
        <f t="shared" si="27"/>
        <v>0</v>
      </c>
      <c r="L368" s="3">
        <f t="shared" si="28"/>
        <v>4</v>
      </c>
      <c r="M368">
        <f t="shared" si="29"/>
        <v>17.570092135094153</v>
      </c>
    </row>
    <row r="369" spans="1:13">
      <c r="A369" t="s">
        <v>477</v>
      </c>
      <c r="B369" t="s">
        <v>1358</v>
      </c>
      <c r="C369" t="s">
        <v>1367</v>
      </c>
      <c r="D369" s="2">
        <v>15499</v>
      </c>
      <c r="E369" s="1">
        <v>20999</v>
      </c>
      <c r="F369" s="3">
        <v>0.26</v>
      </c>
      <c r="G369" s="3">
        <v>4.0999999999999996</v>
      </c>
      <c r="H369" s="4">
        <v>19253</v>
      </c>
      <c r="I369" s="2">
        <f t="shared" si="25"/>
        <v>404293747</v>
      </c>
      <c r="J369" s="5" t="str">
        <f t="shared" si="26"/>
        <v>&gt;500</v>
      </c>
      <c r="K369">
        <f t="shared" si="27"/>
        <v>0</v>
      </c>
      <c r="L369" s="3">
        <f t="shared" si="28"/>
        <v>4</v>
      </c>
      <c r="M369">
        <f t="shared" si="29"/>
        <v>17.566535966664507</v>
      </c>
    </row>
    <row r="370" spans="1:13">
      <c r="A370" t="s">
        <v>382</v>
      </c>
      <c r="B370" t="s">
        <v>1358</v>
      </c>
      <c r="C370" t="s">
        <v>1367</v>
      </c>
      <c r="D370" s="2">
        <v>15499</v>
      </c>
      <c r="E370" s="1">
        <v>18999</v>
      </c>
      <c r="F370" s="3">
        <v>0.18</v>
      </c>
      <c r="G370" s="3">
        <v>4.0999999999999996</v>
      </c>
      <c r="H370" s="4">
        <v>19252</v>
      </c>
      <c r="I370" s="2">
        <f t="shared" si="25"/>
        <v>365768748</v>
      </c>
      <c r="J370" s="5" t="str">
        <f t="shared" si="26"/>
        <v>&gt;500</v>
      </c>
      <c r="K370">
        <f t="shared" si="27"/>
        <v>0</v>
      </c>
      <c r="L370" s="3">
        <f t="shared" si="28"/>
        <v>4</v>
      </c>
      <c r="M370">
        <f t="shared" si="29"/>
        <v>17.566443484394984</v>
      </c>
    </row>
    <row r="371" spans="1:13">
      <c r="A371" t="s">
        <v>402</v>
      </c>
      <c r="B371" t="s">
        <v>1358</v>
      </c>
      <c r="C371" t="s">
        <v>1367</v>
      </c>
      <c r="D371" s="2">
        <v>13999</v>
      </c>
      <c r="E371" s="1">
        <v>19999</v>
      </c>
      <c r="F371" s="3">
        <v>0.3</v>
      </c>
      <c r="G371" s="3">
        <v>4.0999999999999996</v>
      </c>
      <c r="H371" s="4">
        <v>19252</v>
      </c>
      <c r="I371" s="2">
        <f t="shared" si="25"/>
        <v>385020748</v>
      </c>
      <c r="J371" s="5" t="str">
        <f t="shared" si="26"/>
        <v>&gt;500</v>
      </c>
      <c r="K371">
        <f t="shared" si="27"/>
        <v>0</v>
      </c>
      <c r="L371" s="3">
        <f t="shared" si="28"/>
        <v>4</v>
      </c>
      <c r="M371">
        <f t="shared" si="29"/>
        <v>17.566443484394984</v>
      </c>
    </row>
    <row r="372" spans="1:13">
      <c r="A372" t="s">
        <v>430</v>
      </c>
      <c r="B372" t="s">
        <v>1358</v>
      </c>
      <c r="C372" t="s">
        <v>1367</v>
      </c>
      <c r="D372" s="2">
        <v>15499</v>
      </c>
      <c r="E372" s="1">
        <v>20999</v>
      </c>
      <c r="F372" s="3">
        <v>0.26</v>
      </c>
      <c r="G372" s="3">
        <v>4.0999999999999996</v>
      </c>
      <c r="H372" s="4">
        <v>19252</v>
      </c>
      <c r="I372" s="2">
        <f t="shared" si="25"/>
        <v>404272748</v>
      </c>
      <c r="J372" s="5" t="str">
        <f t="shared" si="26"/>
        <v>&gt;500</v>
      </c>
      <c r="K372">
        <f t="shared" si="27"/>
        <v>0</v>
      </c>
      <c r="L372" s="3">
        <f t="shared" si="28"/>
        <v>4</v>
      </c>
      <c r="M372">
        <f t="shared" si="29"/>
        <v>17.566443484394984</v>
      </c>
    </row>
    <row r="373" spans="1:13">
      <c r="A373" t="s">
        <v>431</v>
      </c>
      <c r="B373" t="s">
        <v>1358</v>
      </c>
      <c r="C373" t="s">
        <v>1367</v>
      </c>
      <c r="D373" s="2">
        <v>15499</v>
      </c>
      <c r="E373" s="1">
        <v>18999</v>
      </c>
      <c r="F373" s="3">
        <v>0.18</v>
      </c>
      <c r="G373" s="3">
        <v>4.0999999999999996</v>
      </c>
      <c r="H373" s="4">
        <v>19252</v>
      </c>
      <c r="I373" s="2">
        <f t="shared" si="25"/>
        <v>365768748</v>
      </c>
      <c r="J373" s="5" t="str">
        <f t="shared" si="26"/>
        <v>&gt;500</v>
      </c>
      <c r="K373">
        <f t="shared" si="27"/>
        <v>0</v>
      </c>
      <c r="L373" s="3">
        <f t="shared" si="28"/>
        <v>4</v>
      </c>
      <c r="M373">
        <f t="shared" si="29"/>
        <v>17.566443484394984</v>
      </c>
    </row>
    <row r="374" spans="1:13">
      <c r="A374" t="s">
        <v>438</v>
      </c>
      <c r="B374" t="s">
        <v>1358</v>
      </c>
      <c r="C374" t="s">
        <v>1367</v>
      </c>
      <c r="D374" s="2">
        <v>13999</v>
      </c>
      <c r="E374" s="1">
        <v>19999</v>
      </c>
      <c r="F374" s="3">
        <v>0.3</v>
      </c>
      <c r="G374" s="3">
        <v>4.0999999999999996</v>
      </c>
      <c r="H374" s="4">
        <v>19252</v>
      </c>
      <c r="I374" s="2">
        <f t="shared" si="25"/>
        <v>385020748</v>
      </c>
      <c r="J374" s="5" t="str">
        <f t="shared" si="26"/>
        <v>&gt;500</v>
      </c>
      <c r="K374">
        <f t="shared" si="27"/>
        <v>0</v>
      </c>
      <c r="L374" s="3">
        <f t="shared" si="28"/>
        <v>4</v>
      </c>
      <c r="M374">
        <f t="shared" si="29"/>
        <v>17.566443484394984</v>
      </c>
    </row>
    <row r="375" spans="1:13">
      <c r="A375" t="s">
        <v>921</v>
      </c>
      <c r="B375" t="s">
        <v>1358</v>
      </c>
      <c r="C375" t="s">
        <v>1370</v>
      </c>
      <c r="D375" s="2">
        <v>749</v>
      </c>
      <c r="E375" s="1">
        <v>1245</v>
      </c>
      <c r="F375" s="3">
        <v>0.4</v>
      </c>
      <c r="G375" s="3">
        <v>3.9</v>
      </c>
      <c r="H375" s="4">
        <v>31783</v>
      </c>
      <c r="I375" s="2">
        <f t="shared" si="25"/>
        <v>39569835</v>
      </c>
      <c r="J375" s="5" t="str">
        <f t="shared" si="26"/>
        <v>&gt;500</v>
      </c>
      <c r="K375">
        <f t="shared" si="27"/>
        <v>0</v>
      </c>
      <c r="L375" s="3">
        <f t="shared" si="28"/>
        <v>4</v>
      </c>
      <c r="M375">
        <f t="shared" si="29"/>
        <v>17.558613352984494</v>
      </c>
    </row>
    <row r="376" spans="1:13">
      <c r="A376" t="s">
        <v>49</v>
      </c>
      <c r="B376" t="s">
        <v>1358</v>
      </c>
      <c r="C376" t="s">
        <v>1366</v>
      </c>
      <c r="D376" s="2">
        <v>999</v>
      </c>
      <c r="E376" s="1">
        <v>1599</v>
      </c>
      <c r="F376" s="3">
        <v>0.38</v>
      </c>
      <c r="G376" s="3">
        <v>4.3</v>
      </c>
      <c r="H376" s="4">
        <v>12093</v>
      </c>
      <c r="I376" s="2">
        <f t="shared" si="25"/>
        <v>19336707</v>
      </c>
      <c r="J376" s="5" t="str">
        <f t="shared" si="26"/>
        <v>&gt;500</v>
      </c>
      <c r="K376">
        <f t="shared" si="27"/>
        <v>0</v>
      </c>
      <c r="L376" s="3">
        <f t="shared" si="28"/>
        <v>4</v>
      </c>
      <c r="M376">
        <f t="shared" si="29"/>
        <v>17.555050846360668</v>
      </c>
    </row>
    <row r="377" spans="1:13">
      <c r="A377" t="s">
        <v>49</v>
      </c>
      <c r="B377" t="s">
        <v>1358</v>
      </c>
      <c r="C377" t="s">
        <v>1366</v>
      </c>
      <c r="D377" s="2">
        <v>999</v>
      </c>
      <c r="E377" s="1">
        <v>1599</v>
      </c>
      <c r="F377" s="3">
        <v>0.38</v>
      </c>
      <c r="G377" s="3">
        <v>4.3</v>
      </c>
      <c r="H377" s="4">
        <v>12093</v>
      </c>
      <c r="I377" s="2">
        <f t="shared" si="25"/>
        <v>19336707</v>
      </c>
      <c r="J377" s="5" t="str">
        <f t="shared" si="26"/>
        <v>&gt;500</v>
      </c>
      <c r="K377">
        <f t="shared" si="27"/>
        <v>0</v>
      </c>
      <c r="L377" s="3">
        <f t="shared" si="28"/>
        <v>4</v>
      </c>
      <c r="M377">
        <f t="shared" si="29"/>
        <v>17.555050846360668</v>
      </c>
    </row>
    <row r="378" spans="1:13">
      <c r="A378" t="s">
        <v>1273</v>
      </c>
      <c r="B378" t="s">
        <v>1358</v>
      </c>
      <c r="C378" t="s">
        <v>1370</v>
      </c>
      <c r="D378" s="2">
        <v>6120</v>
      </c>
      <c r="E378" s="1">
        <v>8478</v>
      </c>
      <c r="F378" s="3">
        <v>0.28000000000000003</v>
      </c>
      <c r="G378" s="3">
        <v>4.5999999999999996</v>
      </c>
      <c r="H378" s="4">
        <v>6550</v>
      </c>
      <c r="I378" s="2">
        <f t="shared" si="25"/>
        <v>55530900</v>
      </c>
      <c r="J378" s="5" t="str">
        <f t="shared" si="26"/>
        <v>&gt;500</v>
      </c>
      <c r="K378">
        <f t="shared" si="27"/>
        <v>0</v>
      </c>
      <c r="L378" s="3">
        <f t="shared" si="28"/>
        <v>5</v>
      </c>
      <c r="M378">
        <f t="shared" si="29"/>
        <v>17.55501495738692</v>
      </c>
    </row>
    <row r="379" spans="1:13">
      <c r="A379" t="s">
        <v>1003</v>
      </c>
      <c r="B379" t="s">
        <v>1358</v>
      </c>
      <c r="C379" t="s">
        <v>1370</v>
      </c>
      <c r="D379" s="2">
        <v>2095</v>
      </c>
      <c r="E379" s="1">
        <v>2095</v>
      </c>
      <c r="F379" s="3">
        <v>0</v>
      </c>
      <c r="G379" s="3">
        <v>4.5</v>
      </c>
      <c r="H379" s="4">
        <v>7949</v>
      </c>
      <c r="I379" s="2">
        <f t="shared" si="25"/>
        <v>16653155</v>
      </c>
      <c r="J379" s="5" t="str">
        <f t="shared" si="26"/>
        <v>&gt;500</v>
      </c>
      <c r="K379">
        <f t="shared" si="27"/>
        <v>0</v>
      </c>
      <c r="L379" s="3">
        <f t="shared" si="28"/>
        <v>5</v>
      </c>
      <c r="M379">
        <f t="shared" si="29"/>
        <v>17.551652078954117</v>
      </c>
    </row>
    <row r="380" spans="1:13">
      <c r="A380" t="s">
        <v>1278</v>
      </c>
      <c r="B380" t="s">
        <v>1358</v>
      </c>
      <c r="C380" t="s">
        <v>1370</v>
      </c>
      <c r="D380" s="2">
        <v>8599</v>
      </c>
      <c r="E380" s="1">
        <v>8995</v>
      </c>
      <c r="F380" s="3">
        <v>0.04</v>
      </c>
      <c r="G380" s="3">
        <v>4.4000000000000004</v>
      </c>
      <c r="H380" s="4">
        <v>9734</v>
      </c>
      <c r="I380" s="2">
        <f t="shared" si="25"/>
        <v>87557330</v>
      </c>
      <c r="J380" s="5" t="str">
        <f t="shared" si="26"/>
        <v>&gt;500</v>
      </c>
      <c r="K380">
        <f t="shared" si="27"/>
        <v>0</v>
      </c>
      <c r="L380" s="3">
        <f t="shared" si="28"/>
        <v>4</v>
      </c>
      <c r="M380">
        <f t="shared" si="29"/>
        <v>17.548678205766624</v>
      </c>
    </row>
    <row r="381" spans="1:13">
      <c r="A381" t="s">
        <v>369</v>
      </c>
      <c r="B381" t="s">
        <v>1358</v>
      </c>
      <c r="C381" t="s">
        <v>1367</v>
      </c>
      <c r="D381" s="2">
        <v>12999</v>
      </c>
      <c r="E381" s="1">
        <v>17999</v>
      </c>
      <c r="F381" s="3">
        <v>0.28000000000000003</v>
      </c>
      <c r="G381" s="3">
        <v>4.0999999999999996</v>
      </c>
      <c r="H381" s="4">
        <v>18998</v>
      </c>
      <c r="I381" s="2">
        <f t="shared" si="25"/>
        <v>341945002</v>
      </c>
      <c r="J381" s="5" t="str">
        <f t="shared" si="26"/>
        <v>&gt;500</v>
      </c>
      <c r="K381">
        <f t="shared" si="27"/>
        <v>0</v>
      </c>
      <c r="L381" s="3">
        <f t="shared" si="28"/>
        <v>4</v>
      </c>
      <c r="M381">
        <f t="shared" si="29"/>
        <v>17.542796045262623</v>
      </c>
    </row>
    <row r="382" spans="1:13">
      <c r="A382" t="s">
        <v>400</v>
      </c>
      <c r="B382" t="s">
        <v>1358</v>
      </c>
      <c r="C382" t="s">
        <v>1367</v>
      </c>
      <c r="D382" s="2">
        <v>13999</v>
      </c>
      <c r="E382" s="1">
        <v>19499</v>
      </c>
      <c r="F382" s="3">
        <v>0.28000000000000003</v>
      </c>
      <c r="G382" s="3">
        <v>4.0999999999999996</v>
      </c>
      <c r="H382" s="4">
        <v>18998</v>
      </c>
      <c r="I382" s="2">
        <f t="shared" si="25"/>
        <v>370442002</v>
      </c>
      <c r="J382" s="5" t="str">
        <f t="shared" si="26"/>
        <v>&gt;500</v>
      </c>
      <c r="K382">
        <f t="shared" si="27"/>
        <v>0</v>
      </c>
      <c r="L382" s="3">
        <f t="shared" si="28"/>
        <v>4</v>
      </c>
      <c r="M382">
        <f t="shared" si="29"/>
        <v>17.542796045262623</v>
      </c>
    </row>
    <row r="383" spans="1:13">
      <c r="A383" t="s">
        <v>409</v>
      </c>
      <c r="B383" t="s">
        <v>1358</v>
      </c>
      <c r="C383" t="s">
        <v>1367</v>
      </c>
      <c r="D383" s="2">
        <v>10999</v>
      </c>
      <c r="E383" s="1">
        <v>14999</v>
      </c>
      <c r="F383" s="3">
        <v>0.27</v>
      </c>
      <c r="G383" s="3">
        <v>4.0999999999999996</v>
      </c>
      <c r="H383" s="4">
        <v>18998</v>
      </c>
      <c r="I383" s="2">
        <f t="shared" si="25"/>
        <v>284951002</v>
      </c>
      <c r="J383" s="5" t="str">
        <f t="shared" si="26"/>
        <v>&gt;500</v>
      </c>
      <c r="K383">
        <f t="shared" si="27"/>
        <v>0</v>
      </c>
      <c r="L383" s="3">
        <f t="shared" si="28"/>
        <v>4</v>
      </c>
      <c r="M383">
        <f t="shared" si="29"/>
        <v>17.542796045262623</v>
      </c>
    </row>
    <row r="384" spans="1:13">
      <c r="A384" t="s">
        <v>418</v>
      </c>
      <c r="B384" t="s">
        <v>1358</v>
      </c>
      <c r="C384" t="s">
        <v>1367</v>
      </c>
      <c r="D384" s="2">
        <v>10999</v>
      </c>
      <c r="E384" s="1">
        <v>14999</v>
      </c>
      <c r="F384" s="3">
        <v>0.27</v>
      </c>
      <c r="G384" s="3">
        <v>4.0999999999999996</v>
      </c>
      <c r="H384" s="4">
        <v>18998</v>
      </c>
      <c r="I384" s="2">
        <f t="shared" si="25"/>
        <v>284951002</v>
      </c>
      <c r="J384" s="5" t="str">
        <f t="shared" si="26"/>
        <v>&gt;500</v>
      </c>
      <c r="K384">
        <f t="shared" si="27"/>
        <v>0</v>
      </c>
      <c r="L384" s="3">
        <f t="shared" si="28"/>
        <v>4</v>
      </c>
      <c r="M384">
        <f t="shared" si="29"/>
        <v>17.542796045262623</v>
      </c>
    </row>
    <row r="385" spans="1:13">
      <c r="A385" t="s">
        <v>422</v>
      </c>
      <c r="B385" t="s">
        <v>1358</v>
      </c>
      <c r="C385" t="s">
        <v>1367</v>
      </c>
      <c r="D385" s="2">
        <v>13999</v>
      </c>
      <c r="E385" s="1">
        <v>19499</v>
      </c>
      <c r="F385" s="3">
        <v>0.28000000000000003</v>
      </c>
      <c r="G385" s="3">
        <v>4.0999999999999996</v>
      </c>
      <c r="H385" s="4">
        <v>18998</v>
      </c>
      <c r="I385" s="2">
        <f t="shared" si="25"/>
        <v>370442002</v>
      </c>
      <c r="J385" s="5" t="str">
        <f t="shared" si="26"/>
        <v>&gt;500</v>
      </c>
      <c r="K385">
        <f t="shared" si="27"/>
        <v>0</v>
      </c>
      <c r="L385" s="3">
        <f t="shared" si="28"/>
        <v>4</v>
      </c>
      <c r="M385">
        <f t="shared" si="29"/>
        <v>17.542796045262623</v>
      </c>
    </row>
    <row r="386" spans="1:13">
      <c r="A386" t="s">
        <v>440</v>
      </c>
      <c r="B386" t="s">
        <v>1358</v>
      </c>
      <c r="C386" t="s">
        <v>1367</v>
      </c>
      <c r="D386" s="2">
        <v>12999</v>
      </c>
      <c r="E386" s="1">
        <v>17999</v>
      </c>
      <c r="F386" s="3">
        <v>0.28000000000000003</v>
      </c>
      <c r="G386" s="3">
        <v>4.0999999999999996</v>
      </c>
      <c r="H386" s="4">
        <v>18998</v>
      </c>
      <c r="I386" s="2">
        <f t="shared" ref="I386:I449" si="30">E386*H386</f>
        <v>341945002</v>
      </c>
      <c r="J386" s="5" t="str">
        <f t="shared" ref="J386:J449" si="31">IF(E386&lt;200,"&lt;200",IF(E386&lt;=500,"200-500","&gt;500"))</f>
        <v>&gt;500</v>
      </c>
      <c r="K386">
        <f t="shared" ref="K386:K449" si="32">IF(F386&gt;=0.5,1,0)</f>
        <v>0</v>
      </c>
      <c r="L386" s="3">
        <f t="shared" ref="L386:L449" si="33">ROUND(G386,0)</f>
        <v>4</v>
      </c>
      <c r="M386">
        <f t="shared" ref="M386:M449" si="34">G386*LOG10(H386+1)</f>
        <v>17.542796045262623</v>
      </c>
    </row>
    <row r="387" spans="1:13">
      <c r="A387" t="s">
        <v>469</v>
      </c>
      <c r="B387" t="s">
        <v>1358</v>
      </c>
      <c r="C387" t="s">
        <v>1367</v>
      </c>
      <c r="D387" s="2">
        <v>13999</v>
      </c>
      <c r="E387" s="1">
        <v>19499</v>
      </c>
      <c r="F387" s="3">
        <v>0.28000000000000003</v>
      </c>
      <c r="G387" s="3">
        <v>4.0999999999999996</v>
      </c>
      <c r="H387" s="4">
        <v>18998</v>
      </c>
      <c r="I387" s="2">
        <f t="shared" si="30"/>
        <v>370442002</v>
      </c>
      <c r="J387" s="5" t="str">
        <f t="shared" si="31"/>
        <v>&gt;500</v>
      </c>
      <c r="K387">
        <f t="shared" si="32"/>
        <v>0</v>
      </c>
      <c r="L387" s="3">
        <f t="shared" si="33"/>
        <v>4</v>
      </c>
      <c r="M387">
        <f t="shared" si="34"/>
        <v>17.542796045262623</v>
      </c>
    </row>
    <row r="388" spans="1:13">
      <c r="A388" t="s">
        <v>560</v>
      </c>
      <c r="B388" t="s">
        <v>1358</v>
      </c>
      <c r="C388" t="s">
        <v>1367</v>
      </c>
      <c r="D388" s="2">
        <v>13999</v>
      </c>
      <c r="E388" s="1">
        <v>19499</v>
      </c>
      <c r="F388" s="3">
        <v>0.28000000000000003</v>
      </c>
      <c r="G388" s="3">
        <v>4.0999999999999996</v>
      </c>
      <c r="H388" s="4">
        <v>18998</v>
      </c>
      <c r="I388" s="2">
        <f t="shared" si="30"/>
        <v>370442002</v>
      </c>
      <c r="J388" s="5" t="str">
        <f t="shared" si="31"/>
        <v>&gt;500</v>
      </c>
      <c r="K388">
        <f t="shared" si="32"/>
        <v>0</v>
      </c>
      <c r="L388" s="3">
        <f t="shared" si="33"/>
        <v>4</v>
      </c>
      <c r="M388">
        <f t="shared" si="34"/>
        <v>17.542796045262623</v>
      </c>
    </row>
    <row r="389" spans="1:13">
      <c r="A389" t="s">
        <v>25</v>
      </c>
      <c r="B389" t="s">
        <v>1358</v>
      </c>
      <c r="C389" t="s">
        <v>1367</v>
      </c>
      <c r="D389" s="2">
        <v>13490</v>
      </c>
      <c r="E389" s="1">
        <v>21990</v>
      </c>
      <c r="F389" s="3">
        <v>0.39</v>
      </c>
      <c r="G389" s="3">
        <v>4.3</v>
      </c>
      <c r="H389" s="4">
        <v>11976</v>
      </c>
      <c r="I389" s="2">
        <f t="shared" si="30"/>
        <v>263352240</v>
      </c>
      <c r="J389" s="5" t="str">
        <f t="shared" si="31"/>
        <v>&gt;500</v>
      </c>
      <c r="K389">
        <f t="shared" si="32"/>
        <v>0</v>
      </c>
      <c r="L389" s="3">
        <f t="shared" si="33"/>
        <v>4</v>
      </c>
      <c r="M389">
        <f t="shared" si="34"/>
        <v>17.536896613088036</v>
      </c>
    </row>
    <row r="390" spans="1:13">
      <c r="A390" t="s">
        <v>25</v>
      </c>
      <c r="B390" t="s">
        <v>1358</v>
      </c>
      <c r="C390" t="s">
        <v>1367</v>
      </c>
      <c r="D390" s="2">
        <v>13490</v>
      </c>
      <c r="E390" s="1">
        <v>21990</v>
      </c>
      <c r="F390" s="3">
        <v>0.39</v>
      </c>
      <c r="G390" s="3">
        <v>4.3</v>
      </c>
      <c r="H390" s="4">
        <v>11976</v>
      </c>
      <c r="I390" s="2">
        <f t="shared" si="30"/>
        <v>263352240</v>
      </c>
      <c r="J390" s="5" t="str">
        <f t="shared" si="31"/>
        <v>&gt;500</v>
      </c>
      <c r="K390">
        <f t="shared" si="32"/>
        <v>0</v>
      </c>
      <c r="L390" s="3">
        <f t="shared" si="33"/>
        <v>4</v>
      </c>
      <c r="M390">
        <f t="shared" si="34"/>
        <v>17.536896613088036</v>
      </c>
    </row>
    <row r="391" spans="1:13">
      <c r="A391" t="s">
        <v>931</v>
      </c>
      <c r="B391" t="s">
        <v>1358</v>
      </c>
      <c r="C391" t="s">
        <v>1370</v>
      </c>
      <c r="D391" s="2">
        <v>3600</v>
      </c>
      <c r="E391" s="1">
        <v>6190</v>
      </c>
      <c r="F391" s="3">
        <v>0.42</v>
      </c>
      <c r="G391" s="3">
        <v>4.3</v>
      </c>
      <c r="H391" s="4">
        <v>11924</v>
      </c>
      <c r="I391" s="2">
        <f t="shared" si="30"/>
        <v>73809560</v>
      </c>
      <c r="J391" s="5" t="str">
        <f t="shared" si="31"/>
        <v>&gt;500</v>
      </c>
      <c r="K391">
        <f t="shared" si="32"/>
        <v>0</v>
      </c>
      <c r="L391" s="3">
        <f t="shared" si="33"/>
        <v>4</v>
      </c>
      <c r="M391">
        <f t="shared" si="34"/>
        <v>17.528771067162253</v>
      </c>
    </row>
    <row r="392" spans="1:13">
      <c r="A392" t="s">
        <v>771</v>
      </c>
      <c r="B392" t="s">
        <v>1358</v>
      </c>
      <c r="C392" t="s">
        <v>1367</v>
      </c>
      <c r="D392" s="2">
        <v>299</v>
      </c>
      <c r="E392">
        <v>400</v>
      </c>
      <c r="F392" s="3">
        <v>0.25</v>
      </c>
      <c r="G392" s="3">
        <v>3.8</v>
      </c>
      <c r="H392" s="4">
        <v>40895</v>
      </c>
      <c r="I392" s="2">
        <f t="shared" si="30"/>
        <v>16358000</v>
      </c>
      <c r="J392" s="5" t="str">
        <f t="shared" si="31"/>
        <v>200-500</v>
      </c>
      <c r="K392">
        <f t="shared" si="32"/>
        <v>0</v>
      </c>
      <c r="L392" s="3">
        <f t="shared" si="33"/>
        <v>4</v>
      </c>
      <c r="M392">
        <f t="shared" si="34"/>
        <v>17.524387162140691</v>
      </c>
    </row>
    <row r="393" spans="1:13">
      <c r="A393" t="s">
        <v>417</v>
      </c>
      <c r="B393" t="s">
        <v>1358</v>
      </c>
      <c r="C393" t="s">
        <v>1367</v>
      </c>
      <c r="D393" s="2">
        <v>1799</v>
      </c>
      <c r="E393" s="1">
        <v>2499</v>
      </c>
      <c r="F393" s="3">
        <v>0.28000000000000003</v>
      </c>
      <c r="G393" s="3">
        <v>4.0999999999999996</v>
      </c>
      <c r="H393" s="4">
        <v>18678</v>
      </c>
      <c r="I393" s="2">
        <f t="shared" si="30"/>
        <v>46676322</v>
      </c>
      <c r="J393" s="5" t="str">
        <f t="shared" si="31"/>
        <v>&gt;500</v>
      </c>
      <c r="K393">
        <f t="shared" si="32"/>
        <v>0</v>
      </c>
      <c r="L393" s="3">
        <f t="shared" si="33"/>
        <v>4</v>
      </c>
      <c r="M393">
        <f t="shared" si="34"/>
        <v>17.512549850620186</v>
      </c>
    </row>
    <row r="394" spans="1:13">
      <c r="A394" t="s">
        <v>417</v>
      </c>
      <c r="B394" t="s">
        <v>1358</v>
      </c>
      <c r="C394" t="s">
        <v>1367</v>
      </c>
      <c r="D394" s="2">
        <v>1799</v>
      </c>
      <c r="E394" s="1">
        <v>2499</v>
      </c>
      <c r="F394" s="3">
        <v>0.28000000000000003</v>
      </c>
      <c r="G394" s="3">
        <v>4.0999999999999996</v>
      </c>
      <c r="H394" s="4">
        <v>18678</v>
      </c>
      <c r="I394" s="2">
        <f t="shared" si="30"/>
        <v>46676322</v>
      </c>
      <c r="J394" s="5" t="str">
        <f t="shared" si="31"/>
        <v>&gt;500</v>
      </c>
      <c r="K394">
        <f t="shared" si="32"/>
        <v>0</v>
      </c>
      <c r="L394" s="3">
        <f t="shared" si="33"/>
        <v>4</v>
      </c>
      <c r="M394">
        <f t="shared" si="34"/>
        <v>17.512549850620186</v>
      </c>
    </row>
    <row r="395" spans="1:13">
      <c r="A395" t="s">
        <v>761</v>
      </c>
      <c r="B395" t="s">
        <v>1358</v>
      </c>
      <c r="C395" t="s">
        <v>1366</v>
      </c>
      <c r="D395" s="2">
        <v>349</v>
      </c>
      <c r="E395">
        <v>450</v>
      </c>
      <c r="F395" s="3">
        <v>0.22</v>
      </c>
      <c r="G395" s="3">
        <v>4.0999999999999996</v>
      </c>
      <c r="H395" s="4">
        <v>18656</v>
      </c>
      <c r="I395" s="2">
        <f t="shared" si="30"/>
        <v>8395200</v>
      </c>
      <c r="J395" s="5" t="str">
        <f t="shared" si="31"/>
        <v>200-500</v>
      </c>
      <c r="K395">
        <f t="shared" si="32"/>
        <v>0</v>
      </c>
      <c r="L395" s="3">
        <f t="shared" si="33"/>
        <v>4</v>
      </c>
      <c r="M395">
        <f t="shared" si="34"/>
        <v>17.510451427286057</v>
      </c>
    </row>
    <row r="396" spans="1:13">
      <c r="A396" t="s">
        <v>637</v>
      </c>
      <c r="B396" t="s">
        <v>1358</v>
      </c>
      <c r="C396" t="s">
        <v>1367</v>
      </c>
      <c r="D396" s="2">
        <v>479</v>
      </c>
      <c r="E396">
        <v>599</v>
      </c>
      <c r="F396" s="3">
        <v>0.2</v>
      </c>
      <c r="G396" s="3">
        <v>4.3</v>
      </c>
      <c r="H396" s="4">
        <v>11687</v>
      </c>
      <c r="I396" s="2">
        <f t="shared" si="30"/>
        <v>7000513</v>
      </c>
      <c r="J396" s="5" t="str">
        <f t="shared" si="31"/>
        <v>&gt;500</v>
      </c>
      <c r="K396">
        <f t="shared" si="32"/>
        <v>0</v>
      </c>
      <c r="L396" s="3">
        <f t="shared" si="33"/>
        <v>4</v>
      </c>
      <c r="M396">
        <f t="shared" si="34"/>
        <v>17.491282872582833</v>
      </c>
    </row>
    <row r="397" spans="1:13">
      <c r="A397" t="s">
        <v>736</v>
      </c>
      <c r="B397" t="s">
        <v>1358</v>
      </c>
      <c r="C397" t="s">
        <v>1367</v>
      </c>
      <c r="D397" s="2">
        <v>999</v>
      </c>
      <c r="E397" s="1">
        <v>2490</v>
      </c>
      <c r="F397" s="3">
        <v>0.6</v>
      </c>
      <c r="G397" s="3">
        <v>4.0999999999999996</v>
      </c>
      <c r="H397" s="4">
        <v>18331</v>
      </c>
      <c r="I397" s="2">
        <f t="shared" si="30"/>
        <v>45644190</v>
      </c>
      <c r="J397" s="5" t="str">
        <f t="shared" si="31"/>
        <v>&gt;500</v>
      </c>
      <c r="K397">
        <f t="shared" si="32"/>
        <v>1</v>
      </c>
      <c r="L397" s="3">
        <f t="shared" si="33"/>
        <v>4</v>
      </c>
      <c r="M397">
        <f t="shared" si="34"/>
        <v>17.479160379148269</v>
      </c>
    </row>
    <row r="398" spans="1:13">
      <c r="A398" t="s">
        <v>605</v>
      </c>
      <c r="B398" t="s">
        <v>1358</v>
      </c>
      <c r="C398" t="s">
        <v>1366</v>
      </c>
      <c r="D398" s="2">
        <v>569</v>
      </c>
      <c r="E398" s="1">
        <v>1299</v>
      </c>
      <c r="F398" s="3">
        <v>0.56000000000000005</v>
      </c>
      <c r="G398" s="3">
        <v>4.4000000000000004</v>
      </c>
      <c r="H398" s="4">
        <v>9275</v>
      </c>
      <c r="I398" s="2">
        <f t="shared" si="30"/>
        <v>12048225</v>
      </c>
      <c r="J398" s="5" t="str">
        <f t="shared" si="31"/>
        <v>&gt;500</v>
      </c>
      <c r="K398">
        <f t="shared" si="32"/>
        <v>1</v>
      </c>
      <c r="L398" s="3">
        <f t="shared" si="33"/>
        <v>4</v>
      </c>
      <c r="M398">
        <f t="shared" si="34"/>
        <v>17.456387255850181</v>
      </c>
    </row>
    <row r="399" spans="1:13">
      <c r="A399" t="s">
        <v>1053</v>
      </c>
      <c r="B399" t="s">
        <v>1358</v>
      </c>
      <c r="C399" t="s">
        <v>1370</v>
      </c>
      <c r="D399" s="2">
        <v>1695</v>
      </c>
      <c r="E399" s="1">
        <v>1695</v>
      </c>
      <c r="F399" s="3">
        <v>0</v>
      </c>
      <c r="G399" s="3">
        <v>4.2</v>
      </c>
      <c r="H399" s="4">
        <v>14290</v>
      </c>
      <c r="I399" s="2">
        <f t="shared" si="30"/>
        <v>24221550</v>
      </c>
      <c r="J399" s="5" t="str">
        <f t="shared" si="31"/>
        <v>&gt;500</v>
      </c>
      <c r="K399">
        <f t="shared" si="32"/>
        <v>0</v>
      </c>
      <c r="L399" s="3">
        <f t="shared" si="33"/>
        <v>4</v>
      </c>
      <c r="M399">
        <f t="shared" si="34"/>
        <v>17.451263000740468</v>
      </c>
    </row>
    <row r="400" spans="1:13">
      <c r="A400" t="s">
        <v>1306</v>
      </c>
      <c r="B400" t="s">
        <v>1358</v>
      </c>
      <c r="C400" t="s">
        <v>1370</v>
      </c>
      <c r="D400" s="2">
        <v>1745</v>
      </c>
      <c r="E400" s="1">
        <v>2400</v>
      </c>
      <c r="F400" s="3">
        <v>0.27</v>
      </c>
      <c r="G400" s="3">
        <v>4.2</v>
      </c>
      <c r="H400" s="4">
        <v>14160</v>
      </c>
      <c r="I400" s="2">
        <f t="shared" si="30"/>
        <v>33984000</v>
      </c>
      <c r="J400" s="5" t="str">
        <f t="shared" si="31"/>
        <v>&gt;500</v>
      </c>
      <c r="K400">
        <f t="shared" si="32"/>
        <v>0</v>
      </c>
      <c r="L400" s="3">
        <f t="shared" si="33"/>
        <v>4</v>
      </c>
      <c r="M400">
        <f t="shared" si="34"/>
        <v>17.434594475697256</v>
      </c>
    </row>
    <row r="401" spans="1:13">
      <c r="A401" t="s">
        <v>727</v>
      </c>
      <c r="B401" t="s">
        <v>1358</v>
      </c>
      <c r="C401" t="s">
        <v>1366</v>
      </c>
      <c r="D401" s="2">
        <v>449</v>
      </c>
      <c r="E401">
        <v>999</v>
      </c>
      <c r="F401" s="3">
        <v>0.55000000000000004</v>
      </c>
      <c r="G401" s="3">
        <v>4.3</v>
      </c>
      <c r="H401" s="4">
        <v>11330</v>
      </c>
      <c r="I401" s="2">
        <f t="shared" si="30"/>
        <v>11318670</v>
      </c>
      <c r="J401" s="5" t="str">
        <f t="shared" si="31"/>
        <v>&gt;500</v>
      </c>
      <c r="K401">
        <f t="shared" si="32"/>
        <v>1</v>
      </c>
      <c r="L401" s="3">
        <f t="shared" si="33"/>
        <v>4</v>
      </c>
      <c r="M401">
        <f t="shared" si="34"/>
        <v>17.433353430052907</v>
      </c>
    </row>
    <row r="402" spans="1:13">
      <c r="A402" t="s">
        <v>459</v>
      </c>
      <c r="B402" t="s">
        <v>1358</v>
      </c>
      <c r="C402" t="s">
        <v>1367</v>
      </c>
      <c r="D402" s="2">
        <v>999</v>
      </c>
      <c r="E402" s="1">
        <v>2899</v>
      </c>
      <c r="F402" s="3">
        <v>0.66</v>
      </c>
      <c r="G402" s="3">
        <v>4.5999999999999996</v>
      </c>
      <c r="H402" s="4">
        <v>6129</v>
      </c>
      <c r="I402" s="2">
        <f t="shared" si="30"/>
        <v>17767971</v>
      </c>
      <c r="J402" s="5" t="str">
        <f t="shared" si="31"/>
        <v>&gt;500</v>
      </c>
      <c r="K402">
        <f t="shared" si="32"/>
        <v>1</v>
      </c>
      <c r="L402" s="3">
        <f t="shared" si="33"/>
        <v>5</v>
      </c>
      <c r="M402">
        <f t="shared" si="34"/>
        <v>17.422318182784707</v>
      </c>
    </row>
    <row r="403" spans="1:13">
      <c r="A403" t="s">
        <v>340</v>
      </c>
      <c r="B403" t="s">
        <v>1358</v>
      </c>
      <c r="C403" t="s">
        <v>1367</v>
      </c>
      <c r="D403" s="2">
        <v>1799</v>
      </c>
      <c r="E403" s="1">
        <v>19999</v>
      </c>
      <c r="F403" s="3">
        <v>0.91</v>
      </c>
      <c r="G403" s="3">
        <v>4.2</v>
      </c>
      <c r="H403" s="4">
        <v>13937</v>
      </c>
      <c r="I403" s="2">
        <f t="shared" si="30"/>
        <v>278726063</v>
      </c>
      <c r="J403" s="5" t="str">
        <f t="shared" si="31"/>
        <v>&gt;500</v>
      </c>
      <c r="K403">
        <f t="shared" si="32"/>
        <v>1</v>
      </c>
      <c r="L403" s="3">
        <f t="shared" si="33"/>
        <v>4</v>
      </c>
      <c r="M403">
        <f t="shared" si="34"/>
        <v>17.405641932772294</v>
      </c>
    </row>
    <row r="404" spans="1:13">
      <c r="A404" t="s">
        <v>370</v>
      </c>
      <c r="B404" t="s">
        <v>1358</v>
      </c>
      <c r="C404" t="s">
        <v>1367</v>
      </c>
      <c r="D404" s="2">
        <v>1799</v>
      </c>
      <c r="E404" s="1">
        <v>19999</v>
      </c>
      <c r="F404" s="3">
        <v>0.91</v>
      </c>
      <c r="G404" s="3">
        <v>4.2</v>
      </c>
      <c r="H404" s="4">
        <v>13937</v>
      </c>
      <c r="I404" s="2">
        <f t="shared" si="30"/>
        <v>278726063</v>
      </c>
      <c r="J404" s="5" t="str">
        <f t="shared" si="31"/>
        <v>&gt;500</v>
      </c>
      <c r="K404">
        <f t="shared" si="32"/>
        <v>1</v>
      </c>
      <c r="L404" s="3">
        <f t="shared" si="33"/>
        <v>4</v>
      </c>
      <c r="M404">
        <f t="shared" si="34"/>
        <v>17.405641932772294</v>
      </c>
    </row>
    <row r="405" spans="1:13">
      <c r="A405" t="s">
        <v>374</v>
      </c>
      <c r="B405" t="s">
        <v>1358</v>
      </c>
      <c r="C405" t="s">
        <v>1367</v>
      </c>
      <c r="D405" s="2">
        <v>1799</v>
      </c>
      <c r="E405" s="1">
        <v>19999</v>
      </c>
      <c r="F405" s="3">
        <v>0.91</v>
      </c>
      <c r="G405" s="3">
        <v>4.2</v>
      </c>
      <c r="H405" s="4">
        <v>13937</v>
      </c>
      <c r="I405" s="2">
        <f t="shared" si="30"/>
        <v>278726063</v>
      </c>
      <c r="J405" s="5" t="str">
        <f t="shared" si="31"/>
        <v>&gt;500</v>
      </c>
      <c r="K405">
        <f t="shared" si="32"/>
        <v>1</v>
      </c>
      <c r="L405" s="3">
        <f t="shared" si="33"/>
        <v>4</v>
      </c>
      <c r="M405">
        <f t="shared" si="34"/>
        <v>17.405641932772294</v>
      </c>
    </row>
    <row r="406" spans="1:13">
      <c r="A406" t="s">
        <v>377</v>
      </c>
      <c r="B406" t="s">
        <v>1358</v>
      </c>
      <c r="C406" t="s">
        <v>1367</v>
      </c>
      <c r="D406" s="2">
        <v>1799</v>
      </c>
      <c r="E406" s="1">
        <v>19999</v>
      </c>
      <c r="F406" s="3">
        <v>0.91</v>
      </c>
      <c r="G406" s="3">
        <v>4.2</v>
      </c>
      <c r="H406" s="4">
        <v>13937</v>
      </c>
      <c r="I406" s="2">
        <f t="shared" si="30"/>
        <v>278726063</v>
      </c>
      <c r="J406" s="5" t="str">
        <f t="shared" si="31"/>
        <v>&gt;500</v>
      </c>
      <c r="K406">
        <f t="shared" si="32"/>
        <v>1</v>
      </c>
      <c r="L406" s="3">
        <f t="shared" si="33"/>
        <v>4</v>
      </c>
      <c r="M406">
        <f t="shared" si="34"/>
        <v>17.405641932772294</v>
      </c>
    </row>
    <row r="407" spans="1:13">
      <c r="A407" t="s">
        <v>383</v>
      </c>
      <c r="B407" t="s">
        <v>1358</v>
      </c>
      <c r="C407" t="s">
        <v>1367</v>
      </c>
      <c r="D407" s="2">
        <v>1799</v>
      </c>
      <c r="E407" s="1">
        <v>19999</v>
      </c>
      <c r="F407" s="3">
        <v>0.91</v>
      </c>
      <c r="G407" s="3">
        <v>4.2</v>
      </c>
      <c r="H407" s="4">
        <v>13937</v>
      </c>
      <c r="I407" s="2">
        <f t="shared" si="30"/>
        <v>278726063</v>
      </c>
      <c r="J407" s="5" t="str">
        <f t="shared" si="31"/>
        <v>&gt;500</v>
      </c>
      <c r="K407">
        <f t="shared" si="32"/>
        <v>1</v>
      </c>
      <c r="L407" s="3">
        <f t="shared" si="33"/>
        <v>4</v>
      </c>
      <c r="M407">
        <f t="shared" si="34"/>
        <v>17.405641932772294</v>
      </c>
    </row>
    <row r="408" spans="1:13">
      <c r="A408" t="s">
        <v>732</v>
      </c>
      <c r="B408" t="s">
        <v>1358</v>
      </c>
      <c r="C408" t="s">
        <v>1366</v>
      </c>
      <c r="D408" s="2">
        <v>1399</v>
      </c>
      <c r="E408" s="1">
        <v>2490</v>
      </c>
      <c r="F408" s="3">
        <v>0.44</v>
      </c>
      <c r="G408" s="3">
        <v>4.3</v>
      </c>
      <c r="H408" s="4">
        <v>11074</v>
      </c>
      <c r="I408" s="2">
        <f t="shared" si="30"/>
        <v>27574260</v>
      </c>
      <c r="J408" s="5" t="str">
        <f t="shared" si="31"/>
        <v>&gt;500</v>
      </c>
      <c r="K408">
        <f t="shared" si="32"/>
        <v>0</v>
      </c>
      <c r="L408" s="3">
        <f t="shared" si="33"/>
        <v>4</v>
      </c>
      <c r="M408">
        <f t="shared" si="34"/>
        <v>17.390678060048959</v>
      </c>
    </row>
    <row r="409" spans="1:13">
      <c r="A409" t="s">
        <v>860</v>
      </c>
      <c r="B409" t="s">
        <v>1358</v>
      </c>
      <c r="C409" t="s">
        <v>1366</v>
      </c>
      <c r="D409" s="2">
        <v>999</v>
      </c>
      <c r="E409" s="1">
        <v>1995</v>
      </c>
      <c r="F409" s="3">
        <v>0.5</v>
      </c>
      <c r="G409" s="3">
        <v>4.5</v>
      </c>
      <c r="H409" s="4">
        <v>7317</v>
      </c>
      <c r="I409" s="2">
        <f t="shared" si="30"/>
        <v>14597415</v>
      </c>
      <c r="J409" s="5" t="str">
        <f t="shared" si="31"/>
        <v>&gt;500</v>
      </c>
      <c r="K409">
        <f t="shared" si="32"/>
        <v>1</v>
      </c>
      <c r="L409" s="3">
        <f t="shared" si="33"/>
        <v>5</v>
      </c>
      <c r="M409">
        <f t="shared" si="34"/>
        <v>17.389765823177648</v>
      </c>
    </row>
    <row r="410" spans="1:13">
      <c r="A410" t="s">
        <v>1192</v>
      </c>
      <c r="B410" t="s">
        <v>1358</v>
      </c>
      <c r="C410" t="s">
        <v>1370</v>
      </c>
      <c r="D410" s="2">
        <v>13999</v>
      </c>
      <c r="E410" s="1">
        <v>24850</v>
      </c>
      <c r="F410" s="3">
        <v>0.44</v>
      </c>
      <c r="G410" s="3">
        <v>4.4000000000000004</v>
      </c>
      <c r="H410" s="4">
        <v>8948</v>
      </c>
      <c r="I410" s="2">
        <f t="shared" si="30"/>
        <v>222357800</v>
      </c>
      <c r="J410" s="5" t="str">
        <f t="shared" si="31"/>
        <v>&gt;500</v>
      </c>
      <c r="K410">
        <f t="shared" si="32"/>
        <v>0</v>
      </c>
      <c r="L410" s="3">
        <f t="shared" si="33"/>
        <v>4</v>
      </c>
      <c r="M410">
        <f t="shared" si="34"/>
        <v>17.387807835559592</v>
      </c>
    </row>
    <row r="411" spans="1:13">
      <c r="A411" t="s">
        <v>772</v>
      </c>
      <c r="B411" t="s">
        <v>1358</v>
      </c>
      <c r="C411" t="s">
        <v>1366</v>
      </c>
      <c r="D411" s="2">
        <v>549</v>
      </c>
      <c r="E411" s="1">
        <v>1499</v>
      </c>
      <c r="F411" s="3">
        <v>0.63</v>
      </c>
      <c r="G411" s="3">
        <v>4.3</v>
      </c>
      <c r="H411" s="4">
        <v>11006</v>
      </c>
      <c r="I411" s="2">
        <f t="shared" si="30"/>
        <v>16497994</v>
      </c>
      <c r="J411" s="5" t="str">
        <f t="shared" si="31"/>
        <v>&gt;500</v>
      </c>
      <c r="K411">
        <f t="shared" si="32"/>
        <v>1</v>
      </c>
      <c r="L411" s="3">
        <f t="shared" si="33"/>
        <v>4</v>
      </c>
      <c r="M411">
        <f t="shared" si="34"/>
        <v>17.379176555845124</v>
      </c>
    </row>
    <row r="412" spans="1:13">
      <c r="A412" t="s">
        <v>1210</v>
      </c>
      <c r="B412" t="s">
        <v>1358</v>
      </c>
      <c r="C412" t="s">
        <v>1370</v>
      </c>
      <c r="D412" s="2">
        <v>559</v>
      </c>
      <c r="E412" s="1">
        <v>1010</v>
      </c>
      <c r="F412" s="3">
        <v>0.45</v>
      </c>
      <c r="G412" s="3">
        <v>4.0999999999999996</v>
      </c>
      <c r="H412" s="4">
        <v>17325</v>
      </c>
      <c r="I412" s="2">
        <f t="shared" si="30"/>
        <v>17498250</v>
      </c>
      <c r="J412" s="5" t="str">
        <f t="shared" si="31"/>
        <v>&gt;500</v>
      </c>
      <c r="K412">
        <f t="shared" si="32"/>
        <v>0</v>
      </c>
      <c r="L412" s="3">
        <f t="shared" si="33"/>
        <v>4</v>
      </c>
      <c r="M412">
        <f t="shared" si="34"/>
        <v>17.378663071258242</v>
      </c>
    </row>
    <row r="413" spans="1:13">
      <c r="A413" t="s">
        <v>364</v>
      </c>
      <c r="B413" t="s">
        <v>1358</v>
      </c>
      <c r="C413" t="s">
        <v>1367</v>
      </c>
      <c r="D413" s="2">
        <v>1219</v>
      </c>
      <c r="E413" s="1">
        <v>1699</v>
      </c>
      <c r="F413" s="3">
        <v>0.28000000000000003</v>
      </c>
      <c r="G413" s="3">
        <v>4.4000000000000004</v>
      </c>
      <c r="H413" s="4">
        <v>8891</v>
      </c>
      <c r="I413" s="2">
        <f t="shared" si="30"/>
        <v>15105809</v>
      </c>
      <c r="J413" s="5" t="str">
        <f t="shared" si="31"/>
        <v>&gt;500</v>
      </c>
      <c r="K413">
        <f t="shared" si="32"/>
        <v>0</v>
      </c>
      <c r="L413" s="3">
        <f t="shared" si="33"/>
        <v>4</v>
      </c>
      <c r="M413">
        <f t="shared" si="34"/>
        <v>17.375597597718595</v>
      </c>
    </row>
    <row r="414" spans="1:13">
      <c r="A414" t="s">
        <v>1136</v>
      </c>
      <c r="B414" t="s">
        <v>1358</v>
      </c>
      <c r="C414" t="s">
        <v>1370</v>
      </c>
      <c r="D414" s="2">
        <v>5890</v>
      </c>
      <c r="E414" s="1">
        <v>7506</v>
      </c>
      <c r="F414" s="3">
        <v>0.22</v>
      </c>
      <c r="G414" s="3">
        <v>4.5</v>
      </c>
      <c r="H414" s="4">
        <v>7241</v>
      </c>
      <c r="I414" s="2">
        <f t="shared" si="30"/>
        <v>54350946</v>
      </c>
      <c r="J414" s="5" t="str">
        <f t="shared" si="31"/>
        <v>&gt;500</v>
      </c>
      <c r="K414">
        <f t="shared" si="32"/>
        <v>0</v>
      </c>
      <c r="L414" s="3">
        <f t="shared" si="33"/>
        <v>5</v>
      </c>
      <c r="M414">
        <f t="shared" si="34"/>
        <v>17.369363342164469</v>
      </c>
    </row>
    <row r="415" spans="1:13">
      <c r="A415" t="s">
        <v>191</v>
      </c>
      <c r="B415" t="s">
        <v>1358</v>
      </c>
      <c r="C415" t="s">
        <v>1366</v>
      </c>
      <c r="D415" s="2">
        <v>299</v>
      </c>
      <c r="E415">
        <v>485</v>
      </c>
      <c r="F415" s="3">
        <v>0.38</v>
      </c>
      <c r="G415" s="3">
        <v>4.3</v>
      </c>
      <c r="H415" s="4">
        <v>10911</v>
      </c>
      <c r="I415" s="2">
        <f t="shared" si="30"/>
        <v>5291835</v>
      </c>
      <c r="J415" s="5" t="str">
        <f t="shared" si="31"/>
        <v>200-500</v>
      </c>
      <c r="K415">
        <f t="shared" si="32"/>
        <v>0</v>
      </c>
      <c r="L415" s="3">
        <f t="shared" si="33"/>
        <v>4</v>
      </c>
      <c r="M415">
        <f t="shared" si="34"/>
        <v>17.362988736443334</v>
      </c>
    </row>
    <row r="416" spans="1:13">
      <c r="A416" t="s">
        <v>523</v>
      </c>
      <c r="B416" t="s">
        <v>1358</v>
      </c>
      <c r="C416" t="s">
        <v>1366</v>
      </c>
      <c r="D416" s="2">
        <v>149</v>
      </c>
      <c r="E416">
        <v>149</v>
      </c>
      <c r="F416" s="3">
        <v>0</v>
      </c>
      <c r="G416" s="3">
        <v>4.3</v>
      </c>
      <c r="H416" s="4">
        <v>10833</v>
      </c>
      <c r="I416" s="2">
        <f t="shared" si="30"/>
        <v>1614117</v>
      </c>
      <c r="J416" s="5" t="str">
        <f t="shared" si="31"/>
        <v>&lt;200</v>
      </c>
      <c r="K416">
        <f t="shared" si="32"/>
        <v>0</v>
      </c>
      <c r="L416" s="3">
        <f t="shared" si="33"/>
        <v>4</v>
      </c>
      <c r="M416">
        <f t="shared" si="34"/>
        <v>17.34959197438009</v>
      </c>
    </row>
    <row r="417" spans="1:13">
      <c r="A417" t="s">
        <v>523</v>
      </c>
      <c r="B417" t="s">
        <v>1358</v>
      </c>
      <c r="C417" t="s">
        <v>1366</v>
      </c>
      <c r="D417" s="2">
        <v>149</v>
      </c>
      <c r="E417">
        <v>149</v>
      </c>
      <c r="F417" s="3">
        <v>0</v>
      </c>
      <c r="G417" s="3">
        <v>4.3</v>
      </c>
      <c r="H417" s="4">
        <v>10833</v>
      </c>
      <c r="I417" s="2">
        <f t="shared" si="30"/>
        <v>1614117</v>
      </c>
      <c r="J417" s="5" t="str">
        <f t="shared" si="31"/>
        <v>&lt;200</v>
      </c>
      <c r="K417">
        <f t="shared" si="32"/>
        <v>0</v>
      </c>
      <c r="L417" s="3">
        <f t="shared" si="33"/>
        <v>4</v>
      </c>
      <c r="M417">
        <f t="shared" si="34"/>
        <v>17.34959197438009</v>
      </c>
    </row>
    <row r="418" spans="1:13">
      <c r="A418" t="s">
        <v>266</v>
      </c>
      <c r="B418" t="s">
        <v>1359</v>
      </c>
      <c r="C418" t="s">
        <v>1367</v>
      </c>
      <c r="D418" s="2">
        <v>299</v>
      </c>
      <c r="E418">
        <v>700</v>
      </c>
      <c r="F418" s="3">
        <v>0.56999999999999995</v>
      </c>
      <c r="G418" s="3">
        <v>4.4000000000000004</v>
      </c>
      <c r="H418" s="4">
        <v>8714</v>
      </c>
      <c r="I418" s="2">
        <f t="shared" si="30"/>
        <v>6099800</v>
      </c>
      <c r="J418" s="5" t="str">
        <f t="shared" si="31"/>
        <v>&gt;500</v>
      </c>
      <c r="K418">
        <f t="shared" si="32"/>
        <v>1</v>
      </c>
      <c r="L418" s="3">
        <f t="shared" si="33"/>
        <v>4</v>
      </c>
      <c r="M418">
        <f t="shared" si="34"/>
        <v>17.337176522362455</v>
      </c>
    </row>
    <row r="419" spans="1:13">
      <c r="A419" t="s">
        <v>373</v>
      </c>
      <c r="B419" t="s">
        <v>1358</v>
      </c>
      <c r="C419" t="s">
        <v>1367</v>
      </c>
      <c r="D419" s="2">
        <v>16499</v>
      </c>
      <c r="E419" s="1">
        <v>20999</v>
      </c>
      <c r="F419" s="3">
        <v>0.21</v>
      </c>
      <c r="G419" s="3">
        <v>4</v>
      </c>
      <c r="H419" s="4">
        <v>21350</v>
      </c>
      <c r="I419" s="2">
        <f t="shared" si="30"/>
        <v>448328650</v>
      </c>
      <c r="J419" s="5" t="str">
        <f t="shared" si="31"/>
        <v>&gt;500</v>
      </c>
      <c r="K419">
        <f t="shared" si="32"/>
        <v>0</v>
      </c>
      <c r="L419" s="3">
        <f t="shared" si="33"/>
        <v>4</v>
      </c>
      <c r="M419">
        <f t="shared" si="34"/>
        <v>17.317672882186351</v>
      </c>
    </row>
    <row r="420" spans="1:13">
      <c r="A420" t="s">
        <v>448</v>
      </c>
      <c r="B420" t="s">
        <v>1358</v>
      </c>
      <c r="C420" t="s">
        <v>1367</v>
      </c>
      <c r="D420" s="2">
        <v>17999</v>
      </c>
      <c r="E420" s="1">
        <v>21990</v>
      </c>
      <c r="F420" s="3">
        <v>0.18</v>
      </c>
      <c r="G420" s="3">
        <v>4</v>
      </c>
      <c r="H420" s="4">
        <v>21350</v>
      </c>
      <c r="I420" s="2">
        <f t="shared" si="30"/>
        <v>469486500</v>
      </c>
      <c r="J420" s="5" t="str">
        <f t="shared" si="31"/>
        <v>&gt;500</v>
      </c>
      <c r="K420">
        <f t="shared" si="32"/>
        <v>0</v>
      </c>
      <c r="L420" s="3">
        <f t="shared" si="33"/>
        <v>4</v>
      </c>
      <c r="M420">
        <f t="shared" si="34"/>
        <v>17.317672882186351</v>
      </c>
    </row>
    <row r="421" spans="1:13">
      <c r="A421" t="s">
        <v>457</v>
      </c>
      <c r="B421" t="s">
        <v>1358</v>
      </c>
      <c r="C421" t="s">
        <v>1367</v>
      </c>
      <c r="D421" s="2">
        <v>16499</v>
      </c>
      <c r="E421" s="1">
        <v>20990</v>
      </c>
      <c r="F421" s="3">
        <v>0.21</v>
      </c>
      <c r="G421" s="3">
        <v>4</v>
      </c>
      <c r="H421" s="4">
        <v>21350</v>
      </c>
      <c r="I421" s="2">
        <f t="shared" si="30"/>
        <v>448136500</v>
      </c>
      <c r="J421" s="5" t="str">
        <f t="shared" si="31"/>
        <v>&gt;500</v>
      </c>
      <c r="K421">
        <f t="shared" si="32"/>
        <v>0</v>
      </c>
      <c r="L421" s="3">
        <f t="shared" si="33"/>
        <v>4</v>
      </c>
      <c r="M421">
        <f t="shared" si="34"/>
        <v>17.317672882186351</v>
      </c>
    </row>
    <row r="422" spans="1:13">
      <c r="A422" t="s">
        <v>630</v>
      </c>
      <c r="B422" t="s">
        <v>1358</v>
      </c>
      <c r="C422" t="s">
        <v>1366</v>
      </c>
      <c r="D422" s="2">
        <v>309</v>
      </c>
      <c r="E422">
        <v>404</v>
      </c>
      <c r="F422" s="3">
        <v>0.24</v>
      </c>
      <c r="G422" s="3">
        <v>4.4000000000000004</v>
      </c>
      <c r="H422" s="4">
        <v>8614</v>
      </c>
      <c r="I422" s="2">
        <f t="shared" si="30"/>
        <v>3480056</v>
      </c>
      <c r="J422" s="5" t="str">
        <f t="shared" si="31"/>
        <v>200-500</v>
      </c>
      <c r="K422">
        <f t="shared" si="32"/>
        <v>0</v>
      </c>
      <c r="L422" s="3">
        <f t="shared" si="33"/>
        <v>4</v>
      </c>
      <c r="M422">
        <f t="shared" si="34"/>
        <v>17.315123239849811</v>
      </c>
    </row>
    <row r="423" spans="1:13">
      <c r="A423" t="s">
        <v>1021</v>
      </c>
      <c r="B423" t="s">
        <v>1358</v>
      </c>
      <c r="C423" t="s">
        <v>1370</v>
      </c>
      <c r="D423" s="2">
        <v>1130</v>
      </c>
      <c r="E423" s="1">
        <v>1130</v>
      </c>
      <c r="F423" s="3">
        <v>0</v>
      </c>
      <c r="G423" s="3">
        <v>4.2</v>
      </c>
      <c r="H423" s="4">
        <v>13250</v>
      </c>
      <c r="I423" s="2">
        <f t="shared" si="30"/>
        <v>14972500</v>
      </c>
      <c r="J423" s="5" t="str">
        <f t="shared" si="31"/>
        <v>&gt;500</v>
      </c>
      <c r="K423">
        <f t="shared" si="32"/>
        <v>0</v>
      </c>
      <c r="L423" s="3">
        <f t="shared" si="33"/>
        <v>4</v>
      </c>
      <c r="M423">
        <f t="shared" si="34"/>
        <v>17.313444346707826</v>
      </c>
    </row>
    <row r="424" spans="1:13">
      <c r="A424" t="s">
        <v>386</v>
      </c>
      <c r="B424" t="s">
        <v>1358</v>
      </c>
      <c r="C424" t="s">
        <v>1367</v>
      </c>
      <c r="D424" s="2">
        <v>12999</v>
      </c>
      <c r="E424" s="1">
        <v>15999</v>
      </c>
      <c r="F424" s="3">
        <v>0.19</v>
      </c>
      <c r="G424" s="3">
        <v>4.2</v>
      </c>
      <c r="H424" s="4">
        <v>13246</v>
      </c>
      <c r="I424" s="2">
        <f t="shared" si="30"/>
        <v>211922754</v>
      </c>
      <c r="J424" s="5" t="str">
        <f t="shared" si="31"/>
        <v>&gt;500</v>
      </c>
      <c r="K424">
        <f t="shared" si="32"/>
        <v>0</v>
      </c>
      <c r="L424" s="3">
        <f t="shared" si="33"/>
        <v>4</v>
      </c>
      <c r="M424">
        <f t="shared" si="34"/>
        <v>17.312893652515708</v>
      </c>
    </row>
    <row r="425" spans="1:13">
      <c r="A425" t="s">
        <v>434</v>
      </c>
      <c r="B425" t="s">
        <v>1358</v>
      </c>
      <c r="C425" t="s">
        <v>1367</v>
      </c>
      <c r="D425" s="2">
        <v>134</v>
      </c>
      <c r="E425">
        <v>699</v>
      </c>
      <c r="F425" s="3">
        <v>0.81</v>
      </c>
      <c r="G425" s="3">
        <v>4.0999999999999996</v>
      </c>
      <c r="H425" s="4">
        <v>16685</v>
      </c>
      <c r="I425" s="2">
        <f t="shared" si="30"/>
        <v>11662815</v>
      </c>
      <c r="J425" s="5" t="str">
        <f t="shared" si="31"/>
        <v>&gt;500</v>
      </c>
      <c r="K425">
        <f t="shared" si="32"/>
        <v>1</v>
      </c>
      <c r="L425" s="3">
        <f t="shared" si="33"/>
        <v>4</v>
      </c>
      <c r="M425">
        <f t="shared" si="34"/>
        <v>17.311644180915991</v>
      </c>
    </row>
    <row r="426" spans="1:13">
      <c r="A426" t="s">
        <v>110</v>
      </c>
      <c r="B426" t="s">
        <v>1358</v>
      </c>
      <c r="C426" t="s">
        <v>1366</v>
      </c>
      <c r="D426" s="2">
        <v>349</v>
      </c>
      <c r="E426">
        <v>999</v>
      </c>
      <c r="F426" s="3">
        <v>0.65</v>
      </c>
      <c r="G426" s="3">
        <v>4.2</v>
      </c>
      <c r="H426" s="4">
        <v>13120</v>
      </c>
      <c r="I426" s="2">
        <f t="shared" si="30"/>
        <v>13106880</v>
      </c>
      <c r="J426" s="5" t="str">
        <f t="shared" si="31"/>
        <v>&gt;500</v>
      </c>
      <c r="K426">
        <f t="shared" si="32"/>
        <v>1</v>
      </c>
      <c r="L426" s="3">
        <f t="shared" si="33"/>
        <v>4</v>
      </c>
      <c r="M426">
        <f t="shared" si="34"/>
        <v>17.295461129065423</v>
      </c>
    </row>
    <row r="427" spans="1:13">
      <c r="A427" t="s">
        <v>172</v>
      </c>
      <c r="B427" t="s">
        <v>1358</v>
      </c>
      <c r="C427" t="s">
        <v>1366</v>
      </c>
      <c r="D427" s="2">
        <v>399</v>
      </c>
      <c r="E427" s="1">
        <v>1299</v>
      </c>
      <c r="F427" s="3">
        <v>0.69</v>
      </c>
      <c r="G427" s="3">
        <v>4.2</v>
      </c>
      <c r="H427" s="4">
        <v>13120</v>
      </c>
      <c r="I427" s="2">
        <f t="shared" si="30"/>
        <v>17042880</v>
      </c>
      <c r="J427" s="5" t="str">
        <f t="shared" si="31"/>
        <v>&gt;500</v>
      </c>
      <c r="K427">
        <f t="shared" si="32"/>
        <v>1</v>
      </c>
      <c r="L427" s="3">
        <f t="shared" si="33"/>
        <v>4</v>
      </c>
      <c r="M427">
        <f t="shared" si="34"/>
        <v>17.295461129065423</v>
      </c>
    </row>
    <row r="428" spans="1:13">
      <c r="A428" t="s">
        <v>965</v>
      </c>
      <c r="B428" t="s">
        <v>1358</v>
      </c>
      <c r="C428" t="s">
        <v>1370</v>
      </c>
      <c r="D428" s="2">
        <v>549</v>
      </c>
      <c r="E428" s="1">
        <v>1090</v>
      </c>
      <c r="F428" s="3">
        <v>0.5</v>
      </c>
      <c r="G428" s="3">
        <v>4.2</v>
      </c>
      <c r="H428" s="4">
        <v>13029</v>
      </c>
      <c r="I428" s="2">
        <f t="shared" si="30"/>
        <v>14201610</v>
      </c>
      <c r="J428" s="5" t="str">
        <f t="shared" si="31"/>
        <v>&gt;500</v>
      </c>
      <c r="K428">
        <f t="shared" si="32"/>
        <v>1</v>
      </c>
      <c r="L428" s="3">
        <f t="shared" si="33"/>
        <v>4</v>
      </c>
      <c r="M428">
        <f t="shared" si="34"/>
        <v>17.282766545992857</v>
      </c>
    </row>
    <row r="429" spans="1:13">
      <c r="A429" t="s">
        <v>1025</v>
      </c>
      <c r="B429" t="s">
        <v>1358</v>
      </c>
      <c r="C429" t="s">
        <v>1370</v>
      </c>
      <c r="D429" s="2">
        <v>3199</v>
      </c>
      <c r="E429" s="1">
        <v>4999</v>
      </c>
      <c r="F429" s="3">
        <v>0.36</v>
      </c>
      <c r="G429" s="3">
        <v>4</v>
      </c>
      <c r="H429" s="4">
        <v>20869</v>
      </c>
      <c r="I429" s="2">
        <f t="shared" si="30"/>
        <v>104324131</v>
      </c>
      <c r="J429" s="5" t="str">
        <f t="shared" si="31"/>
        <v>&gt;500</v>
      </c>
      <c r="K429">
        <f t="shared" si="32"/>
        <v>0</v>
      </c>
      <c r="L429" s="3">
        <f t="shared" si="33"/>
        <v>4</v>
      </c>
      <c r="M429">
        <f t="shared" si="34"/>
        <v>17.278089796261817</v>
      </c>
    </row>
    <row r="430" spans="1:13">
      <c r="A430" t="s">
        <v>1191</v>
      </c>
      <c r="B430" t="s">
        <v>1358</v>
      </c>
      <c r="C430" t="s">
        <v>1370</v>
      </c>
      <c r="D430" s="2">
        <v>4995</v>
      </c>
      <c r="E430" s="1">
        <v>20049</v>
      </c>
      <c r="F430" s="3">
        <v>0.75</v>
      </c>
      <c r="G430" s="3">
        <v>4.8</v>
      </c>
      <c r="H430" s="4">
        <v>3964</v>
      </c>
      <c r="I430" s="2">
        <f t="shared" si="30"/>
        <v>79474236</v>
      </c>
      <c r="J430" s="5" t="str">
        <f t="shared" si="31"/>
        <v>&gt;500</v>
      </c>
      <c r="K430">
        <f t="shared" si="32"/>
        <v>1</v>
      </c>
      <c r="L430" s="3">
        <f t="shared" si="33"/>
        <v>5</v>
      </c>
      <c r="M430">
        <f t="shared" si="34"/>
        <v>17.27156731993739</v>
      </c>
    </row>
    <row r="431" spans="1:13">
      <c r="A431" t="s">
        <v>702</v>
      </c>
      <c r="B431" t="s">
        <v>1358</v>
      </c>
      <c r="C431" t="s">
        <v>1366</v>
      </c>
      <c r="D431" s="2">
        <v>238</v>
      </c>
      <c r="E431">
        <v>699</v>
      </c>
      <c r="F431" s="3">
        <v>0.66</v>
      </c>
      <c r="G431" s="3">
        <v>4.4000000000000004</v>
      </c>
      <c r="H431" s="4">
        <v>8372</v>
      </c>
      <c r="I431" s="2">
        <f t="shared" si="30"/>
        <v>5852028</v>
      </c>
      <c r="J431" s="5" t="str">
        <f t="shared" si="31"/>
        <v>&gt;500</v>
      </c>
      <c r="K431">
        <f t="shared" si="32"/>
        <v>1</v>
      </c>
      <c r="L431" s="3">
        <f t="shared" si="33"/>
        <v>4</v>
      </c>
      <c r="M431">
        <f t="shared" si="34"/>
        <v>17.260676801316492</v>
      </c>
    </row>
    <row r="432" spans="1:13">
      <c r="A432" t="s">
        <v>674</v>
      </c>
      <c r="B432" t="s">
        <v>1358</v>
      </c>
      <c r="C432" t="s">
        <v>1366</v>
      </c>
      <c r="D432" s="2">
        <v>849</v>
      </c>
      <c r="E432" s="1">
        <v>4999</v>
      </c>
      <c r="F432" s="3">
        <v>0.83</v>
      </c>
      <c r="G432" s="3">
        <v>4</v>
      </c>
      <c r="H432" s="4">
        <v>20457</v>
      </c>
      <c r="I432" s="2">
        <f t="shared" si="30"/>
        <v>102264543</v>
      </c>
      <c r="J432" s="5" t="str">
        <f t="shared" si="31"/>
        <v>&gt;500</v>
      </c>
      <c r="K432">
        <f t="shared" si="32"/>
        <v>1</v>
      </c>
      <c r="L432" s="3">
        <f t="shared" si="33"/>
        <v>4</v>
      </c>
      <c r="M432">
        <f t="shared" si="34"/>
        <v>17.243452697090177</v>
      </c>
    </row>
    <row r="433" spans="1:13">
      <c r="A433" t="s">
        <v>415</v>
      </c>
      <c r="B433" t="s">
        <v>1358</v>
      </c>
      <c r="C433" t="s">
        <v>1367</v>
      </c>
      <c r="D433" s="2">
        <v>599</v>
      </c>
      <c r="E433" s="1">
        <v>1800</v>
      </c>
      <c r="F433" s="3">
        <v>0.67</v>
      </c>
      <c r="G433" s="3">
        <v>3.5</v>
      </c>
      <c r="H433" s="4">
        <v>83996</v>
      </c>
      <c r="I433" s="2">
        <f t="shared" si="30"/>
        <v>151192800</v>
      </c>
      <c r="J433" s="5" t="str">
        <f t="shared" si="31"/>
        <v>&gt;500</v>
      </c>
      <c r="K433">
        <f t="shared" si="32"/>
        <v>1</v>
      </c>
      <c r="L433" s="3">
        <f t="shared" si="33"/>
        <v>4</v>
      </c>
      <c r="M433">
        <f t="shared" si="34"/>
        <v>17.234923213436918</v>
      </c>
    </row>
    <row r="434" spans="1:13">
      <c r="A434" t="s">
        <v>390</v>
      </c>
      <c r="B434" t="s">
        <v>1358</v>
      </c>
      <c r="C434" t="s">
        <v>1367</v>
      </c>
      <c r="D434" s="2">
        <v>19999</v>
      </c>
      <c r="E434" s="1">
        <v>24999</v>
      </c>
      <c r="F434" s="3">
        <v>0.2</v>
      </c>
      <c r="G434" s="3">
        <v>3.9</v>
      </c>
      <c r="H434" s="4">
        <v>25824</v>
      </c>
      <c r="I434" s="2">
        <f t="shared" si="30"/>
        <v>645574176</v>
      </c>
      <c r="J434" s="5" t="str">
        <f t="shared" si="31"/>
        <v>&gt;500</v>
      </c>
      <c r="K434">
        <f t="shared" si="32"/>
        <v>0</v>
      </c>
      <c r="L434" s="3">
        <f t="shared" si="33"/>
        <v>4</v>
      </c>
      <c r="M434">
        <f t="shared" si="34"/>
        <v>17.206957287747468</v>
      </c>
    </row>
    <row r="435" spans="1:13">
      <c r="A435" t="s">
        <v>425</v>
      </c>
      <c r="B435" t="s">
        <v>1358</v>
      </c>
      <c r="C435" t="s">
        <v>1367</v>
      </c>
      <c r="D435" s="2">
        <v>20999</v>
      </c>
      <c r="E435" s="1">
        <v>26999</v>
      </c>
      <c r="F435" s="3">
        <v>0.22</v>
      </c>
      <c r="G435" s="3">
        <v>3.9</v>
      </c>
      <c r="H435" s="4">
        <v>25824</v>
      </c>
      <c r="I435" s="2">
        <f t="shared" si="30"/>
        <v>697222176</v>
      </c>
      <c r="J435" s="5" t="str">
        <f t="shared" si="31"/>
        <v>&gt;500</v>
      </c>
      <c r="K435">
        <f t="shared" si="32"/>
        <v>0</v>
      </c>
      <c r="L435" s="3">
        <f t="shared" si="33"/>
        <v>4</v>
      </c>
      <c r="M435">
        <f t="shared" si="34"/>
        <v>17.206957287747468</v>
      </c>
    </row>
    <row r="436" spans="1:13">
      <c r="A436" t="s">
        <v>432</v>
      </c>
      <c r="B436" t="s">
        <v>1358</v>
      </c>
      <c r="C436" t="s">
        <v>1367</v>
      </c>
      <c r="D436" s="2">
        <v>22999</v>
      </c>
      <c r="E436" s="1">
        <v>28999</v>
      </c>
      <c r="F436" s="3">
        <v>0.21</v>
      </c>
      <c r="G436" s="3">
        <v>3.9</v>
      </c>
      <c r="H436" s="4">
        <v>25824</v>
      </c>
      <c r="I436" s="2">
        <f t="shared" si="30"/>
        <v>748870176</v>
      </c>
      <c r="J436" s="5" t="str">
        <f t="shared" si="31"/>
        <v>&gt;500</v>
      </c>
      <c r="K436">
        <f t="shared" si="32"/>
        <v>0</v>
      </c>
      <c r="L436" s="3">
        <f t="shared" si="33"/>
        <v>4</v>
      </c>
      <c r="M436">
        <f t="shared" si="34"/>
        <v>17.206957287747468</v>
      </c>
    </row>
    <row r="437" spans="1:13">
      <c r="A437" t="s">
        <v>782</v>
      </c>
      <c r="B437" t="s">
        <v>1358</v>
      </c>
      <c r="C437" t="s">
        <v>1366</v>
      </c>
      <c r="D437" s="2">
        <v>199</v>
      </c>
      <c r="E437">
        <v>499</v>
      </c>
      <c r="F437" s="3">
        <v>0.6</v>
      </c>
      <c r="G437" s="3">
        <v>4.3</v>
      </c>
      <c r="H437" s="4">
        <v>9998</v>
      </c>
      <c r="I437" s="2">
        <f t="shared" si="30"/>
        <v>4989002</v>
      </c>
      <c r="J437" s="5" t="str">
        <f t="shared" si="31"/>
        <v>200-500</v>
      </c>
      <c r="K437">
        <f t="shared" si="32"/>
        <v>1</v>
      </c>
      <c r="L437" s="3">
        <f t="shared" si="33"/>
        <v>4</v>
      </c>
      <c r="M437">
        <f t="shared" si="34"/>
        <v>17.199813244034825</v>
      </c>
    </row>
    <row r="438" spans="1:13">
      <c r="A438" t="s">
        <v>760</v>
      </c>
      <c r="B438" t="s">
        <v>1358</v>
      </c>
      <c r="C438" t="s">
        <v>1366</v>
      </c>
      <c r="D438" s="2">
        <v>287</v>
      </c>
      <c r="E438">
        <v>499</v>
      </c>
      <c r="F438" s="3">
        <v>0.42</v>
      </c>
      <c r="G438" s="3">
        <v>4.4000000000000004</v>
      </c>
      <c r="H438" s="4">
        <v>8076</v>
      </c>
      <c r="I438" s="2">
        <f t="shared" si="30"/>
        <v>4029924</v>
      </c>
      <c r="J438" s="5" t="str">
        <f t="shared" si="31"/>
        <v>200-500</v>
      </c>
      <c r="K438">
        <f t="shared" si="32"/>
        <v>0</v>
      </c>
      <c r="L438" s="3">
        <f t="shared" si="33"/>
        <v>4</v>
      </c>
      <c r="M438">
        <f t="shared" si="34"/>
        <v>17.191900364677846</v>
      </c>
    </row>
    <row r="439" spans="1:13">
      <c r="A439" t="s">
        <v>710</v>
      </c>
      <c r="B439" t="s">
        <v>1358</v>
      </c>
      <c r="C439" t="s">
        <v>1369</v>
      </c>
      <c r="D439" s="2">
        <v>125</v>
      </c>
      <c r="E439">
        <v>180</v>
      </c>
      <c r="F439" s="3">
        <v>0.31</v>
      </c>
      <c r="G439" s="3">
        <v>4.4000000000000004</v>
      </c>
      <c r="H439" s="4">
        <v>8053</v>
      </c>
      <c r="I439" s="2">
        <f t="shared" si="30"/>
        <v>1449540</v>
      </c>
      <c r="J439" s="5" t="str">
        <f t="shared" si="31"/>
        <v>&lt;200</v>
      </c>
      <c r="K439">
        <f t="shared" si="32"/>
        <v>0</v>
      </c>
      <c r="L439" s="3">
        <f t="shared" si="33"/>
        <v>4</v>
      </c>
      <c r="M439">
        <f t="shared" si="34"/>
        <v>17.186451151194216</v>
      </c>
    </row>
    <row r="440" spans="1:13">
      <c r="A440" t="s">
        <v>960</v>
      </c>
      <c r="B440" t="s">
        <v>1358</v>
      </c>
      <c r="C440" t="s">
        <v>1370</v>
      </c>
      <c r="D440" s="2">
        <v>3499</v>
      </c>
      <c r="E440" s="1">
        <v>5795</v>
      </c>
      <c r="F440" s="3">
        <v>0.4</v>
      </c>
      <c r="G440" s="3">
        <v>3.9</v>
      </c>
      <c r="H440" s="4">
        <v>25340</v>
      </c>
      <c r="I440" s="2">
        <f t="shared" si="30"/>
        <v>146845300</v>
      </c>
      <c r="J440" s="5" t="str">
        <f t="shared" si="31"/>
        <v>&gt;500</v>
      </c>
      <c r="K440">
        <f t="shared" si="32"/>
        <v>0</v>
      </c>
      <c r="L440" s="3">
        <f t="shared" si="33"/>
        <v>4</v>
      </c>
      <c r="M440">
        <f t="shared" si="34"/>
        <v>17.174912620718999</v>
      </c>
    </row>
    <row r="441" spans="1:13">
      <c r="A441" t="s">
        <v>977</v>
      </c>
      <c r="B441" t="s">
        <v>1358</v>
      </c>
      <c r="C441" t="s">
        <v>1370</v>
      </c>
      <c r="D441" s="2">
        <v>1819</v>
      </c>
      <c r="E441" s="1">
        <v>2490</v>
      </c>
      <c r="F441" s="3">
        <v>0.27</v>
      </c>
      <c r="G441" s="3">
        <v>4.4000000000000004</v>
      </c>
      <c r="H441" s="4">
        <v>7946</v>
      </c>
      <c r="I441" s="2">
        <f t="shared" si="30"/>
        <v>19785540</v>
      </c>
      <c r="J441" s="5" t="str">
        <f t="shared" si="31"/>
        <v>&gt;500</v>
      </c>
      <c r="K441">
        <f t="shared" si="32"/>
        <v>0</v>
      </c>
      <c r="L441" s="3">
        <f t="shared" si="33"/>
        <v>4</v>
      </c>
      <c r="M441">
        <f t="shared" si="34"/>
        <v>17.160894137274333</v>
      </c>
    </row>
    <row r="442" spans="1:13">
      <c r="A442" t="s">
        <v>31</v>
      </c>
      <c r="B442" t="s">
        <v>1359</v>
      </c>
      <c r="C442" t="s">
        <v>1367</v>
      </c>
      <c r="D442" s="2">
        <v>199</v>
      </c>
      <c r="E442">
        <v>699</v>
      </c>
      <c r="F442" s="3">
        <v>0.72</v>
      </c>
      <c r="G442" s="3">
        <v>4.2</v>
      </c>
      <c r="H442" s="4">
        <v>12153</v>
      </c>
      <c r="I442" s="2">
        <f t="shared" si="30"/>
        <v>8494947</v>
      </c>
      <c r="J442" s="5" t="str">
        <f t="shared" si="31"/>
        <v>&gt;500</v>
      </c>
      <c r="K442">
        <f t="shared" si="32"/>
        <v>1</v>
      </c>
      <c r="L442" s="3">
        <f t="shared" si="33"/>
        <v>4</v>
      </c>
      <c r="M442">
        <f t="shared" si="34"/>
        <v>17.155820774447452</v>
      </c>
    </row>
    <row r="443" spans="1:13">
      <c r="A443" t="s">
        <v>307</v>
      </c>
      <c r="B443" t="s">
        <v>1359</v>
      </c>
      <c r="C443" t="s">
        <v>1367</v>
      </c>
      <c r="D443" s="2">
        <v>379</v>
      </c>
      <c r="E443">
        <v>999</v>
      </c>
      <c r="F443" s="3">
        <v>0.62</v>
      </c>
      <c r="G443" s="3">
        <v>4.2</v>
      </c>
      <c r="H443" s="4">
        <v>12153</v>
      </c>
      <c r="I443" s="2">
        <f t="shared" si="30"/>
        <v>12140847</v>
      </c>
      <c r="J443" s="5" t="str">
        <f t="shared" si="31"/>
        <v>&gt;500</v>
      </c>
      <c r="K443">
        <f t="shared" si="32"/>
        <v>1</v>
      </c>
      <c r="L443" s="3">
        <f t="shared" si="33"/>
        <v>4</v>
      </c>
      <c r="M443">
        <f t="shared" si="34"/>
        <v>17.155820774447452</v>
      </c>
    </row>
    <row r="444" spans="1:13">
      <c r="A444" t="s">
        <v>31</v>
      </c>
      <c r="B444" t="s">
        <v>1359</v>
      </c>
      <c r="C444" t="s">
        <v>1367</v>
      </c>
      <c r="D444" s="2">
        <v>199</v>
      </c>
      <c r="E444">
        <v>699</v>
      </c>
      <c r="F444" s="3">
        <v>0.72</v>
      </c>
      <c r="G444" s="3">
        <v>4.2</v>
      </c>
      <c r="H444" s="4">
        <v>12153</v>
      </c>
      <c r="I444" s="2">
        <f t="shared" si="30"/>
        <v>8494947</v>
      </c>
      <c r="J444" s="5" t="str">
        <f t="shared" si="31"/>
        <v>&gt;500</v>
      </c>
      <c r="K444">
        <f t="shared" si="32"/>
        <v>1</v>
      </c>
      <c r="L444" s="3">
        <f t="shared" si="33"/>
        <v>4</v>
      </c>
      <c r="M444">
        <f t="shared" si="34"/>
        <v>17.155820774447452</v>
      </c>
    </row>
    <row r="445" spans="1:13">
      <c r="A445" t="s">
        <v>12</v>
      </c>
      <c r="B445" t="s">
        <v>1358</v>
      </c>
      <c r="C445" t="s">
        <v>1366</v>
      </c>
      <c r="D445" s="2">
        <v>176.63</v>
      </c>
      <c r="E445">
        <v>499</v>
      </c>
      <c r="F445" s="3">
        <v>0.65</v>
      </c>
      <c r="G445" s="3">
        <v>4.0999999999999996</v>
      </c>
      <c r="H445" s="4">
        <v>15189</v>
      </c>
      <c r="I445" s="2">
        <f t="shared" si="30"/>
        <v>7579311</v>
      </c>
      <c r="J445" s="5" t="str">
        <f t="shared" si="31"/>
        <v>200-500</v>
      </c>
      <c r="K445">
        <f t="shared" si="32"/>
        <v>1</v>
      </c>
      <c r="L445" s="3">
        <f t="shared" si="33"/>
        <v>4</v>
      </c>
      <c r="M445">
        <f t="shared" si="34"/>
        <v>17.144386872837423</v>
      </c>
    </row>
    <row r="446" spans="1:13">
      <c r="A446" t="s">
        <v>12</v>
      </c>
      <c r="B446" t="s">
        <v>1358</v>
      </c>
      <c r="C446" t="s">
        <v>1366</v>
      </c>
      <c r="D446" s="2">
        <v>176.63</v>
      </c>
      <c r="E446">
        <v>499</v>
      </c>
      <c r="F446" s="3">
        <v>0.65</v>
      </c>
      <c r="G446" s="3">
        <v>4.0999999999999996</v>
      </c>
      <c r="H446" s="4">
        <v>15189</v>
      </c>
      <c r="I446" s="2">
        <f t="shared" si="30"/>
        <v>7579311</v>
      </c>
      <c r="J446" s="5" t="str">
        <f t="shared" si="31"/>
        <v>200-500</v>
      </c>
      <c r="K446">
        <f t="shared" si="32"/>
        <v>1</v>
      </c>
      <c r="L446" s="3">
        <f t="shared" si="33"/>
        <v>4</v>
      </c>
      <c r="M446">
        <f t="shared" si="34"/>
        <v>17.144386872837423</v>
      </c>
    </row>
    <row r="447" spans="1:13">
      <c r="A447" t="s">
        <v>12</v>
      </c>
      <c r="B447" t="s">
        <v>1358</v>
      </c>
      <c r="C447" t="s">
        <v>1366</v>
      </c>
      <c r="D447" s="2">
        <v>176.63</v>
      </c>
      <c r="E447">
        <v>499</v>
      </c>
      <c r="F447" s="3">
        <v>0.65</v>
      </c>
      <c r="G447" s="3">
        <v>4.0999999999999996</v>
      </c>
      <c r="H447" s="4">
        <v>15188</v>
      </c>
      <c r="I447" s="2">
        <f t="shared" si="30"/>
        <v>7578812</v>
      </c>
      <c r="J447" s="5" t="str">
        <f t="shared" si="31"/>
        <v>200-500</v>
      </c>
      <c r="K447">
        <f t="shared" si="32"/>
        <v>1</v>
      </c>
      <c r="L447" s="3">
        <f t="shared" si="33"/>
        <v>4</v>
      </c>
      <c r="M447">
        <f t="shared" si="34"/>
        <v>17.144269646636662</v>
      </c>
    </row>
    <row r="448" spans="1:13">
      <c r="A448" t="s">
        <v>836</v>
      </c>
      <c r="B448" t="s">
        <v>1358</v>
      </c>
      <c r="C448" t="s">
        <v>1366</v>
      </c>
      <c r="D448" s="2">
        <v>449</v>
      </c>
      <c r="E448">
        <v>999</v>
      </c>
      <c r="F448" s="3">
        <v>0.55000000000000004</v>
      </c>
      <c r="G448" s="3">
        <v>4.3</v>
      </c>
      <c r="H448" s="4">
        <v>9701</v>
      </c>
      <c r="I448" s="2">
        <f t="shared" si="30"/>
        <v>9691299</v>
      </c>
      <c r="J448" s="5" t="str">
        <f t="shared" si="31"/>
        <v>&gt;500</v>
      </c>
      <c r="K448">
        <f t="shared" si="32"/>
        <v>1</v>
      </c>
      <c r="L448" s="3">
        <f t="shared" si="33"/>
        <v>4</v>
      </c>
      <c r="M448">
        <f t="shared" si="34"/>
        <v>17.143503462247192</v>
      </c>
    </row>
    <row r="449" spans="1:13">
      <c r="A449" t="s">
        <v>11</v>
      </c>
      <c r="B449" t="s">
        <v>1358</v>
      </c>
      <c r="C449" t="s">
        <v>1366</v>
      </c>
      <c r="D449" s="2">
        <v>149</v>
      </c>
      <c r="E449" s="1">
        <v>1000</v>
      </c>
      <c r="F449" s="3">
        <v>0.85</v>
      </c>
      <c r="G449" s="3">
        <v>3.9</v>
      </c>
      <c r="H449" s="4">
        <v>24871</v>
      </c>
      <c r="I449" s="2">
        <f t="shared" si="30"/>
        <v>24871000</v>
      </c>
      <c r="J449" s="5" t="str">
        <f t="shared" si="31"/>
        <v>&gt;500</v>
      </c>
      <c r="K449">
        <f t="shared" si="32"/>
        <v>1</v>
      </c>
      <c r="L449" s="3">
        <f t="shared" si="33"/>
        <v>4</v>
      </c>
      <c r="M449">
        <f t="shared" si="34"/>
        <v>17.143271765237028</v>
      </c>
    </row>
    <row r="450" spans="1:13">
      <c r="A450" t="s">
        <v>41</v>
      </c>
      <c r="B450" t="s">
        <v>1358</v>
      </c>
      <c r="C450" t="s">
        <v>1366</v>
      </c>
      <c r="D450" s="2">
        <v>99</v>
      </c>
      <c r="E450">
        <v>666.66</v>
      </c>
      <c r="F450" s="3">
        <v>0.85</v>
      </c>
      <c r="G450" s="3">
        <v>3.9</v>
      </c>
      <c r="H450" s="4">
        <v>24871</v>
      </c>
      <c r="I450" s="2">
        <f t="shared" ref="I450:I513" si="35">E450*H450</f>
        <v>16580500.859999999</v>
      </c>
      <c r="J450" s="5" t="str">
        <f t="shared" ref="J450:J513" si="36">IF(E450&lt;200,"&lt;200",IF(E450&lt;=500,"200-500","&gt;500"))</f>
        <v>&gt;500</v>
      </c>
      <c r="K450">
        <f t="shared" ref="K450:K513" si="37">IF(F450&gt;=0.5,1,0)</f>
        <v>1</v>
      </c>
      <c r="L450" s="3">
        <f t="shared" ref="L450:L513" si="38">ROUND(G450,0)</f>
        <v>4</v>
      </c>
      <c r="M450">
        <f t="shared" ref="M450:M513" si="39">G450*LOG10(H450+1)</f>
        <v>17.143271765237028</v>
      </c>
    </row>
    <row r="451" spans="1:13">
      <c r="A451" t="s">
        <v>115</v>
      </c>
      <c r="B451" t="s">
        <v>1358</v>
      </c>
      <c r="C451" t="s">
        <v>1366</v>
      </c>
      <c r="D451" s="2">
        <v>99</v>
      </c>
      <c r="E451">
        <v>800</v>
      </c>
      <c r="F451" s="3">
        <v>0.88</v>
      </c>
      <c r="G451" s="3">
        <v>3.9</v>
      </c>
      <c r="H451" s="4">
        <v>24871</v>
      </c>
      <c r="I451" s="2">
        <f t="shared" si="35"/>
        <v>19896800</v>
      </c>
      <c r="J451" s="5" t="str">
        <f t="shared" si="36"/>
        <v>&gt;500</v>
      </c>
      <c r="K451">
        <f t="shared" si="37"/>
        <v>1</v>
      </c>
      <c r="L451" s="3">
        <f t="shared" si="38"/>
        <v>4</v>
      </c>
      <c r="M451">
        <f t="shared" si="39"/>
        <v>17.143271765237028</v>
      </c>
    </row>
    <row r="452" spans="1:13">
      <c r="A452" t="s">
        <v>11</v>
      </c>
      <c r="B452" t="s">
        <v>1358</v>
      </c>
      <c r="C452" t="s">
        <v>1366</v>
      </c>
      <c r="D452" s="2">
        <v>149</v>
      </c>
      <c r="E452" s="1">
        <v>1000</v>
      </c>
      <c r="F452" s="3">
        <v>0.85</v>
      </c>
      <c r="G452" s="3">
        <v>3.9</v>
      </c>
      <c r="H452" s="4">
        <v>24870</v>
      </c>
      <c r="I452" s="2">
        <f t="shared" si="35"/>
        <v>24870000</v>
      </c>
      <c r="J452" s="5" t="str">
        <f t="shared" si="36"/>
        <v>&gt;500</v>
      </c>
      <c r="K452">
        <f t="shared" si="37"/>
        <v>1</v>
      </c>
      <c r="L452" s="3">
        <f t="shared" si="38"/>
        <v>4</v>
      </c>
      <c r="M452">
        <f t="shared" si="39"/>
        <v>17.143203665263979</v>
      </c>
    </row>
    <row r="453" spans="1:13">
      <c r="A453" t="s">
        <v>41</v>
      </c>
      <c r="B453" t="s">
        <v>1358</v>
      </c>
      <c r="C453" t="s">
        <v>1366</v>
      </c>
      <c r="D453" s="2">
        <v>99</v>
      </c>
      <c r="E453">
        <v>666.66</v>
      </c>
      <c r="F453" s="3">
        <v>0.85</v>
      </c>
      <c r="G453" s="3">
        <v>3.9</v>
      </c>
      <c r="H453" s="4">
        <v>24870</v>
      </c>
      <c r="I453" s="2">
        <f t="shared" si="35"/>
        <v>16579834.199999999</v>
      </c>
      <c r="J453" s="5" t="str">
        <f t="shared" si="36"/>
        <v>&gt;500</v>
      </c>
      <c r="K453">
        <f t="shared" si="37"/>
        <v>1</v>
      </c>
      <c r="L453" s="3">
        <f t="shared" si="38"/>
        <v>4</v>
      </c>
      <c r="M453">
        <f t="shared" si="39"/>
        <v>17.143203665263979</v>
      </c>
    </row>
    <row r="454" spans="1:13">
      <c r="A454" t="s">
        <v>11</v>
      </c>
      <c r="B454" t="s">
        <v>1358</v>
      </c>
      <c r="C454" t="s">
        <v>1366</v>
      </c>
      <c r="D454" s="2">
        <v>149</v>
      </c>
      <c r="E454" s="1">
        <v>1000</v>
      </c>
      <c r="F454" s="3">
        <v>0.85</v>
      </c>
      <c r="G454" s="3">
        <v>3.9</v>
      </c>
      <c r="H454" s="4">
        <v>24870</v>
      </c>
      <c r="I454" s="2">
        <f t="shared" si="35"/>
        <v>24870000</v>
      </c>
      <c r="J454" s="5" t="str">
        <f t="shared" si="36"/>
        <v>&gt;500</v>
      </c>
      <c r="K454">
        <f t="shared" si="37"/>
        <v>1</v>
      </c>
      <c r="L454" s="3">
        <f t="shared" si="38"/>
        <v>4</v>
      </c>
      <c r="M454">
        <f t="shared" si="39"/>
        <v>17.143203665263979</v>
      </c>
    </row>
    <row r="455" spans="1:13">
      <c r="A455" t="s">
        <v>982</v>
      </c>
      <c r="B455" t="s">
        <v>1358</v>
      </c>
      <c r="C455" t="s">
        <v>1370</v>
      </c>
      <c r="D455" s="2">
        <v>799</v>
      </c>
      <c r="E455" s="1">
        <v>1500</v>
      </c>
      <c r="F455" s="3">
        <v>0.47</v>
      </c>
      <c r="G455" s="3">
        <v>4.3</v>
      </c>
      <c r="H455" s="4">
        <v>9695</v>
      </c>
      <c r="I455" s="2">
        <f t="shared" si="35"/>
        <v>14542500</v>
      </c>
      <c r="J455" s="5" t="str">
        <f t="shared" si="36"/>
        <v>&gt;500</v>
      </c>
      <c r="K455">
        <f t="shared" si="37"/>
        <v>0</v>
      </c>
      <c r="L455" s="3">
        <f t="shared" si="38"/>
        <v>4</v>
      </c>
      <c r="M455">
        <f t="shared" si="39"/>
        <v>17.142348209335506</v>
      </c>
    </row>
    <row r="456" spans="1:13">
      <c r="A456" t="s">
        <v>1067</v>
      </c>
      <c r="B456" t="s">
        <v>1358</v>
      </c>
      <c r="C456" t="s">
        <v>1370</v>
      </c>
      <c r="D456" s="2">
        <v>2199</v>
      </c>
      <c r="E456" s="1">
        <v>3190</v>
      </c>
      <c r="F456" s="3">
        <v>0.31</v>
      </c>
      <c r="G456" s="3">
        <v>4.3</v>
      </c>
      <c r="H456" s="4">
        <v>9650</v>
      </c>
      <c r="I456" s="2">
        <f t="shared" si="35"/>
        <v>30783500</v>
      </c>
      <c r="J456" s="5" t="str">
        <f t="shared" si="36"/>
        <v>&gt;500</v>
      </c>
      <c r="K456">
        <f t="shared" si="37"/>
        <v>0</v>
      </c>
      <c r="L456" s="3">
        <f t="shared" si="38"/>
        <v>4</v>
      </c>
      <c r="M456">
        <f t="shared" si="39"/>
        <v>17.133660957173017</v>
      </c>
    </row>
    <row r="457" spans="1:13">
      <c r="A457" t="s">
        <v>1213</v>
      </c>
      <c r="B457" t="s">
        <v>1358</v>
      </c>
      <c r="C457" t="s">
        <v>1370</v>
      </c>
      <c r="D457" s="2">
        <v>7349</v>
      </c>
      <c r="E457" s="1">
        <v>10900</v>
      </c>
      <c r="F457" s="3">
        <v>0.33</v>
      </c>
      <c r="G457" s="3">
        <v>4.2</v>
      </c>
      <c r="H457" s="4">
        <v>11957</v>
      </c>
      <c r="I457" s="2">
        <f t="shared" si="35"/>
        <v>130331300</v>
      </c>
      <c r="J457" s="5" t="str">
        <f t="shared" si="36"/>
        <v>&gt;500</v>
      </c>
      <c r="K457">
        <f t="shared" si="37"/>
        <v>0</v>
      </c>
      <c r="L457" s="3">
        <f t="shared" si="38"/>
        <v>4</v>
      </c>
      <c r="M457">
        <f t="shared" si="39"/>
        <v>17.126165906153354</v>
      </c>
    </row>
    <row r="458" spans="1:13">
      <c r="A458" t="s">
        <v>1230</v>
      </c>
      <c r="B458" t="s">
        <v>1358</v>
      </c>
      <c r="C458" t="s">
        <v>1370</v>
      </c>
      <c r="D458" s="2">
        <v>3799</v>
      </c>
      <c r="E458" s="1">
        <v>6000</v>
      </c>
      <c r="F458" s="3">
        <v>0.37</v>
      </c>
      <c r="G458" s="3">
        <v>4.2</v>
      </c>
      <c r="H458" s="4">
        <v>11935</v>
      </c>
      <c r="I458" s="2">
        <f t="shared" si="35"/>
        <v>71610000</v>
      </c>
      <c r="J458" s="5" t="str">
        <f t="shared" si="36"/>
        <v>&gt;500</v>
      </c>
      <c r="K458">
        <f t="shared" si="37"/>
        <v>0</v>
      </c>
      <c r="L458" s="3">
        <f t="shared" si="38"/>
        <v>4</v>
      </c>
      <c r="M458">
        <f t="shared" si="39"/>
        <v>17.122807002540092</v>
      </c>
    </row>
    <row r="459" spans="1:13">
      <c r="A459" t="s">
        <v>1042</v>
      </c>
      <c r="B459" t="s">
        <v>1358</v>
      </c>
      <c r="C459" t="s">
        <v>1370</v>
      </c>
      <c r="D459" s="2">
        <v>2599</v>
      </c>
      <c r="E459" s="1">
        <v>4400</v>
      </c>
      <c r="F459" s="3">
        <v>0.41</v>
      </c>
      <c r="G459" s="3">
        <v>4.0999999999999996</v>
      </c>
      <c r="H459" s="4">
        <v>14947</v>
      </c>
      <c r="I459" s="2">
        <f t="shared" si="35"/>
        <v>65766800</v>
      </c>
      <c r="J459" s="5" t="str">
        <f t="shared" si="36"/>
        <v>&gt;500</v>
      </c>
      <c r="K459">
        <f t="shared" si="37"/>
        <v>0</v>
      </c>
      <c r="L459" s="3">
        <f t="shared" si="38"/>
        <v>4</v>
      </c>
      <c r="M459">
        <f t="shared" si="39"/>
        <v>17.115790665628158</v>
      </c>
    </row>
    <row r="460" spans="1:13">
      <c r="A460" t="s">
        <v>300</v>
      </c>
      <c r="B460" t="s">
        <v>1358</v>
      </c>
      <c r="C460" t="s">
        <v>1366</v>
      </c>
      <c r="D460" s="2">
        <v>349</v>
      </c>
      <c r="E460">
        <v>899</v>
      </c>
      <c r="F460" s="3">
        <v>0.61</v>
      </c>
      <c r="G460" s="3">
        <v>4.0999999999999996</v>
      </c>
      <c r="H460" s="4">
        <v>14896</v>
      </c>
      <c r="I460" s="2">
        <f t="shared" si="35"/>
        <v>13391504</v>
      </c>
      <c r="J460" s="5" t="str">
        <f t="shared" si="36"/>
        <v>&gt;500</v>
      </c>
      <c r="K460">
        <f t="shared" si="37"/>
        <v>1</v>
      </c>
      <c r="L460" s="3">
        <f t="shared" si="38"/>
        <v>4</v>
      </c>
      <c r="M460">
        <f t="shared" si="39"/>
        <v>17.109705152841535</v>
      </c>
    </row>
    <row r="461" spans="1:13">
      <c r="A461" t="s">
        <v>445</v>
      </c>
      <c r="B461" t="s">
        <v>1358</v>
      </c>
      <c r="C461" t="s">
        <v>1367</v>
      </c>
      <c r="D461" s="2">
        <v>20999</v>
      </c>
      <c r="E461" s="1">
        <v>29990</v>
      </c>
      <c r="F461" s="3">
        <v>0.3</v>
      </c>
      <c r="G461" s="3">
        <v>4.3</v>
      </c>
      <c r="H461" s="4">
        <v>9499</v>
      </c>
      <c r="I461" s="2">
        <f t="shared" si="35"/>
        <v>284875010</v>
      </c>
      <c r="J461" s="5" t="str">
        <f t="shared" si="36"/>
        <v>&gt;500</v>
      </c>
      <c r="K461">
        <f t="shared" si="37"/>
        <v>0</v>
      </c>
      <c r="L461" s="3">
        <f t="shared" si="38"/>
        <v>4</v>
      </c>
      <c r="M461">
        <f t="shared" si="39"/>
        <v>17.104211502742043</v>
      </c>
    </row>
    <row r="462" spans="1:13">
      <c r="A462" t="s">
        <v>485</v>
      </c>
      <c r="B462" t="s">
        <v>1358</v>
      </c>
      <c r="C462" t="s">
        <v>1367</v>
      </c>
      <c r="D462" s="2">
        <v>20999</v>
      </c>
      <c r="E462" s="1">
        <v>29990</v>
      </c>
      <c r="F462" s="3">
        <v>0.3</v>
      </c>
      <c r="G462" s="3">
        <v>4.3</v>
      </c>
      <c r="H462" s="4">
        <v>9499</v>
      </c>
      <c r="I462" s="2">
        <f t="shared" si="35"/>
        <v>284875010</v>
      </c>
      <c r="J462" s="5" t="str">
        <f t="shared" si="36"/>
        <v>&gt;500</v>
      </c>
      <c r="K462">
        <f t="shared" si="37"/>
        <v>0</v>
      </c>
      <c r="L462" s="3">
        <f t="shared" si="38"/>
        <v>4</v>
      </c>
      <c r="M462">
        <f t="shared" si="39"/>
        <v>17.104211502742043</v>
      </c>
    </row>
    <row r="463" spans="1:13">
      <c r="A463" t="s">
        <v>488</v>
      </c>
      <c r="B463" t="s">
        <v>1358</v>
      </c>
      <c r="C463" t="s">
        <v>1367</v>
      </c>
      <c r="D463" s="2">
        <v>19999</v>
      </c>
      <c r="E463" s="1">
        <v>27990</v>
      </c>
      <c r="F463" s="3">
        <v>0.28999999999999998</v>
      </c>
      <c r="G463" s="3">
        <v>4.3</v>
      </c>
      <c r="H463" s="4">
        <v>9499</v>
      </c>
      <c r="I463" s="2">
        <f t="shared" si="35"/>
        <v>265877010</v>
      </c>
      <c r="J463" s="5" t="str">
        <f t="shared" si="36"/>
        <v>&gt;500</v>
      </c>
      <c r="K463">
        <f t="shared" si="37"/>
        <v>0</v>
      </c>
      <c r="L463" s="3">
        <f t="shared" si="38"/>
        <v>4</v>
      </c>
      <c r="M463">
        <f t="shared" si="39"/>
        <v>17.104211502742043</v>
      </c>
    </row>
    <row r="464" spans="1:13">
      <c r="A464" t="s">
        <v>481</v>
      </c>
      <c r="B464" t="s">
        <v>1358</v>
      </c>
      <c r="C464" t="s">
        <v>1367</v>
      </c>
      <c r="D464" s="2">
        <v>599</v>
      </c>
      <c r="E464">
        <v>999</v>
      </c>
      <c r="F464" s="3">
        <v>0.4</v>
      </c>
      <c r="G464" s="3">
        <v>4</v>
      </c>
      <c r="H464" s="4">
        <v>18654</v>
      </c>
      <c r="I464" s="2">
        <f t="shared" si="35"/>
        <v>18635346</v>
      </c>
      <c r="J464" s="5" t="str">
        <f t="shared" si="36"/>
        <v>&gt;500</v>
      </c>
      <c r="K464">
        <f t="shared" si="37"/>
        <v>0</v>
      </c>
      <c r="L464" s="3">
        <f t="shared" si="38"/>
        <v>4</v>
      </c>
      <c r="M464">
        <f t="shared" si="39"/>
        <v>17.083181013507392</v>
      </c>
    </row>
    <row r="465" spans="1:13">
      <c r="A465" t="s">
        <v>916</v>
      </c>
      <c r="B465" t="s">
        <v>1358</v>
      </c>
      <c r="C465" t="s">
        <v>1370</v>
      </c>
      <c r="D465" s="2">
        <v>1199</v>
      </c>
      <c r="E465" s="1">
        <v>2000</v>
      </c>
      <c r="F465" s="3">
        <v>0.4</v>
      </c>
      <c r="G465" s="3">
        <v>4</v>
      </c>
      <c r="H465" s="4">
        <v>18543</v>
      </c>
      <c r="I465" s="2">
        <f t="shared" si="35"/>
        <v>37086000</v>
      </c>
      <c r="J465" s="5" t="str">
        <f t="shared" si="36"/>
        <v>&gt;500</v>
      </c>
      <c r="K465">
        <f t="shared" si="37"/>
        <v>0</v>
      </c>
      <c r="L465" s="3">
        <f t="shared" si="38"/>
        <v>4</v>
      </c>
      <c r="M465">
        <f t="shared" si="39"/>
        <v>17.072813674478084</v>
      </c>
    </row>
    <row r="466" spans="1:13">
      <c r="A466" t="s">
        <v>1073</v>
      </c>
      <c r="B466" t="s">
        <v>1358</v>
      </c>
      <c r="C466" t="s">
        <v>1370</v>
      </c>
      <c r="D466" s="2">
        <v>1499</v>
      </c>
      <c r="E466" s="1">
        <v>1499</v>
      </c>
      <c r="F466" s="3">
        <v>0</v>
      </c>
      <c r="G466" s="3">
        <v>4.3</v>
      </c>
      <c r="H466" s="4">
        <v>9331</v>
      </c>
      <c r="I466" s="2">
        <f t="shared" si="35"/>
        <v>13987169</v>
      </c>
      <c r="J466" s="5" t="str">
        <f t="shared" si="36"/>
        <v>&gt;500</v>
      </c>
      <c r="K466">
        <f t="shared" si="37"/>
        <v>0</v>
      </c>
      <c r="L466" s="3">
        <f t="shared" si="38"/>
        <v>4</v>
      </c>
      <c r="M466">
        <f t="shared" si="39"/>
        <v>17.070891339523374</v>
      </c>
    </row>
    <row r="467" spans="1:13">
      <c r="A467" t="s">
        <v>555</v>
      </c>
      <c r="B467" t="s">
        <v>1358</v>
      </c>
      <c r="C467" t="s">
        <v>1367</v>
      </c>
      <c r="D467" s="2">
        <v>599</v>
      </c>
      <c r="E467" s="1">
        <v>1399</v>
      </c>
      <c r="F467" s="3">
        <v>0.56999999999999995</v>
      </c>
      <c r="G467" s="3">
        <v>4.0999999999999996</v>
      </c>
      <c r="H467" s="4">
        <v>14560</v>
      </c>
      <c r="I467" s="2">
        <f t="shared" si="35"/>
        <v>20369440</v>
      </c>
      <c r="J467" s="5" t="str">
        <f t="shared" si="36"/>
        <v>&gt;500</v>
      </c>
      <c r="K467">
        <f t="shared" si="37"/>
        <v>1</v>
      </c>
      <c r="L467" s="3">
        <f t="shared" si="38"/>
        <v>4</v>
      </c>
      <c r="M467">
        <f t="shared" si="39"/>
        <v>17.069083927668917</v>
      </c>
    </row>
    <row r="468" spans="1:13">
      <c r="A468" t="s">
        <v>976</v>
      </c>
      <c r="B468" t="s">
        <v>1358</v>
      </c>
      <c r="C468" t="s">
        <v>1370</v>
      </c>
      <c r="D468" s="2">
        <v>6199</v>
      </c>
      <c r="E468" s="1">
        <v>10400</v>
      </c>
      <c r="F468" s="3">
        <v>0.4</v>
      </c>
      <c r="G468" s="3">
        <v>4.0999999999999996</v>
      </c>
      <c r="H468" s="4">
        <v>14391</v>
      </c>
      <c r="I468" s="2">
        <f t="shared" si="35"/>
        <v>149666400</v>
      </c>
      <c r="J468" s="5" t="str">
        <f t="shared" si="36"/>
        <v>&gt;500</v>
      </c>
      <c r="K468">
        <f t="shared" si="37"/>
        <v>0</v>
      </c>
      <c r="L468" s="3">
        <f t="shared" si="38"/>
        <v>4</v>
      </c>
      <c r="M468">
        <f t="shared" si="39"/>
        <v>17.048296716383728</v>
      </c>
    </row>
    <row r="469" spans="1:13">
      <c r="A469" t="s">
        <v>720</v>
      </c>
      <c r="B469" t="s">
        <v>1358</v>
      </c>
      <c r="C469" t="s">
        <v>1367</v>
      </c>
      <c r="D469" s="2">
        <v>1699</v>
      </c>
      <c r="E469" s="1">
        <v>3495</v>
      </c>
      <c r="F469" s="3">
        <v>0.51</v>
      </c>
      <c r="G469" s="3">
        <v>4.0999999999999996</v>
      </c>
      <c r="H469" s="4">
        <v>14371</v>
      </c>
      <c r="I469" s="2">
        <f t="shared" si="35"/>
        <v>50226645</v>
      </c>
      <c r="J469" s="5" t="str">
        <f t="shared" si="36"/>
        <v>&gt;500</v>
      </c>
      <c r="K469">
        <f t="shared" si="37"/>
        <v>1</v>
      </c>
      <c r="L469" s="3">
        <f t="shared" si="38"/>
        <v>4</v>
      </c>
      <c r="M469">
        <f t="shared" si="39"/>
        <v>17.045820554983706</v>
      </c>
    </row>
    <row r="470" spans="1:13">
      <c r="A470" t="s">
        <v>391</v>
      </c>
      <c r="B470" t="s">
        <v>1358</v>
      </c>
      <c r="C470" t="s">
        <v>1367</v>
      </c>
      <c r="D470" s="2">
        <v>1075</v>
      </c>
      <c r="E470" s="1">
        <v>1699</v>
      </c>
      <c r="F470" s="3">
        <v>0.37</v>
      </c>
      <c r="G470" s="3">
        <v>4.4000000000000004</v>
      </c>
      <c r="H470" s="4">
        <v>7462</v>
      </c>
      <c r="I470" s="2">
        <f t="shared" si="35"/>
        <v>12677938</v>
      </c>
      <c r="J470" s="5" t="str">
        <f t="shared" si="36"/>
        <v>&gt;500</v>
      </c>
      <c r="K470">
        <f t="shared" si="37"/>
        <v>0</v>
      </c>
      <c r="L470" s="3">
        <f t="shared" si="38"/>
        <v>4</v>
      </c>
      <c r="M470">
        <f t="shared" si="39"/>
        <v>17.040819143129742</v>
      </c>
    </row>
    <row r="471" spans="1:13">
      <c r="A471" t="s">
        <v>753</v>
      </c>
      <c r="B471" t="s">
        <v>1361</v>
      </c>
      <c r="C471" t="s">
        <v>1369</v>
      </c>
      <c r="D471" s="2">
        <v>90</v>
      </c>
      <c r="E471">
        <v>175</v>
      </c>
      <c r="F471" s="3">
        <v>0.49</v>
      </c>
      <c r="G471" s="3">
        <v>4.4000000000000004</v>
      </c>
      <c r="H471" s="4">
        <v>7429</v>
      </c>
      <c r="I471" s="2">
        <f t="shared" si="35"/>
        <v>1300075</v>
      </c>
      <c r="J471" s="5" t="str">
        <f t="shared" si="36"/>
        <v>&lt;200</v>
      </c>
      <c r="K471">
        <f t="shared" si="37"/>
        <v>0</v>
      </c>
      <c r="L471" s="3">
        <f t="shared" si="38"/>
        <v>4</v>
      </c>
      <c r="M471">
        <f t="shared" si="39"/>
        <v>17.032350780546533</v>
      </c>
    </row>
    <row r="472" spans="1:13">
      <c r="A472" t="s">
        <v>927</v>
      </c>
      <c r="B472" t="s">
        <v>1358</v>
      </c>
      <c r="C472" t="s">
        <v>1370</v>
      </c>
      <c r="D472" s="2">
        <v>1464</v>
      </c>
      <c r="E472" s="1">
        <v>1650</v>
      </c>
      <c r="F472" s="3">
        <v>0.11</v>
      </c>
      <c r="G472" s="3">
        <v>4.0999999999999996</v>
      </c>
      <c r="H472" s="4">
        <v>14120</v>
      </c>
      <c r="I472" s="2">
        <f t="shared" si="35"/>
        <v>23298000</v>
      </c>
      <c r="J472" s="5" t="str">
        <f t="shared" si="36"/>
        <v>&gt;500</v>
      </c>
      <c r="K472">
        <f t="shared" si="37"/>
        <v>0</v>
      </c>
      <c r="L472" s="3">
        <f t="shared" si="38"/>
        <v>4</v>
      </c>
      <c r="M472">
        <f t="shared" si="39"/>
        <v>17.014448357407673</v>
      </c>
    </row>
    <row r="473" spans="1:13">
      <c r="A473" t="s">
        <v>1048</v>
      </c>
      <c r="B473" t="s">
        <v>1358</v>
      </c>
      <c r="C473" t="s">
        <v>1370</v>
      </c>
      <c r="D473" s="2">
        <v>2089</v>
      </c>
      <c r="E473" s="1">
        <v>4000</v>
      </c>
      <c r="F473" s="3">
        <v>0.48</v>
      </c>
      <c r="G473" s="3">
        <v>4.2</v>
      </c>
      <c r="H473" s="4">
        <v>11199</v>
      </c>
      <c r="I473" s="2">
        <f t="shared" si="35"/>
        <v>44796000</v>
      </c>
      <c r="J473" s="5" t="str">
        <f t="shared" si="36"/>
        <v>&gt;500</v>
      </c>
      <c r="K473">
        <f t="shared" si="37"/>
        <v>0</v>
      </c>
      <c r="L473" s="3">
        <f t="shared" si="38"/>
        <v>4</v>
      </c>
      <c r="M473">
        <f t="shared" si="39"/>
        <v>17.006715695214766</v>
      </c>
    </row>
    <row r="474" spans="1:13">
      <c r="A474" t="s">
        <v>204</v>
      </c>
      <c r="B474" t="s">
        <v>1358</v>
      </c>
      <c r="C474" t="s">
        <v>1366</v>
      </c>
      <c r="D474" s="2">
        <v>999</v>
      </c>
      <c r="E474" s="1">
        <v>1699</v>
      </c>
      <c r="F474" s="3">
        <v>0.41</v>
      </c>
      <c r="G474" s="3">
        <v>4.4000000000000004</v>
      </c>
      <c r="H474" s="4">
        <v>7318</v>
      </c>
      <c r="I474" s="2">
        <f t="shared" si="35"/>
        <v>12433282</v>
      </c>
      <c r="J474" s="5" t="str">
        <f t="shared" si="36"/>
        <v>&gt;500</v>
      </c>
      <c r="K474">
        <f t="shared" si="37"/>
        <v>0</v>
      </c>
      <c r="L474" s="3">
        <f t="shared" si="38"/>
        <v>4</v>
      </c>
      <c r="M474">
        <f t="shared" si="39"/>
        <v>17.003587687496008</v>
      </c>
    </row>
    <row r="475" spans="1:13">
      <c r="A475" t="s">
        <v>268</v>
      </c>
      <c r="B475" t="s">
        <v>1358</v>
      </c>
      <c r="C475" t="s">
        <v>1366</v>
      </c>
      <c r="D475" s="2">
        <v>1299</v>
      </c>
      <c r="E475" s="1">
        <v>1999</v>
      </c>
      <c r="F475" s="3">
        <v>0.35</v>
      </c>
      <c r="G475" s="3">
        <v>4.4000000000000004</v>
      </c>
      <c r="H475" s="4">
        <v>7318</v>
      </c>
      <c r="I475" s="2">
        <f t="shared" si="35"/>
        <v>14628682</v>
      </c>
      <c r="J475" s="5" t="str">
        <f t="shared" si="36"/>
        <v>&gt;500</v>
      </c>
      <c r="K475">
        <f t="shared" si="37"/>
        <v>0</v>
      </c>
      <c r="L475" s="3">
        <f t="shared" si="38"/>
        <v>4</v>
      </c>
      <c r="M475">
        <f t="shared" si="39"/>
        <v>17.003587687496008</v>
      </c>
    </row>
    <row r="476" spans="1:13">
      <c r="A476" t="s">
        <v>884</v>
      </c>
      <c r="B476" t="s">
        <v>1358</v>
      </c>
      <c r="C476" t="s">
        <v>1371</v>
      </c>
      <c r="D476" s="2">
        <v>249</v>
      </c>
      <c r="E476">
        <v>599</v>
      </c>
      <c r="F476" s="3">
        <v>0.57999999999999996</v>
      </c>
      <c r="G476" s="3">
        <v>4.5</v>
      </c>
      <c r="H476" s="4">
        <v>5985</v>
      </c>
      <c r="I476" s="2">
        <f t="shared" si="35"/>
        <v>3585015</v>
      </c>
      <c r="J476" s="5" t="str">
        <f t="shared" si="36"/>
        <v>&gt;500</v>
      </c>
      <c r="K476">
        <f t="shared" si="37"/>
        <v>1</v>
      </c>
      <c r="L476" s="3">
        <f t="shared" si="38"/>
        <v>5</v>
      </c>
      <c r="M476">
        <f t="shared" si="39"/>
        <v>16.997115206268777</v>
      </c>
    </row>
    <row r="477" spans="1:13">
      <c r="A477" t="s">
        <v>512</v>
      </c>
      <c r="B477" t="s">
        <v>1358</v>
      </c>
      <c r="C477" t="s">
        <v>1367</v>
      </c>
      <c r="D477" s="2">
        <v>299</v>
      </c>
      <c r="E477">
        <v>999</v>
      </c>
      <c r="F477" s="3">
        <v>0.7</v>
      </c>
      <c r="G477" s="3">
        <v>4.3</v>
      </c>
      <c r="H477" s="4">
        <v>8891</v>
      </c>
      <c r="I477" s="2">
        <f t="shared" si="35"/>
        <v>8882109</v>
      </c>
      <c r="J477" s="5" t="str">
        <f t="shared" si="36"/>
        <v>&gt;500</v>
      </c>
      <c r="K477">
        <f t="shared" si="37"/>
        <v>1</v>
      </c>
      <c r="L477" s="3">
        <f t="shared" si="38"/>
        <v>4</v>
      </c>
      <c r="M477">
        <f t="shared" si="39"/>
        <v>16.980697652315897</v>
      </c>
    </row>
    <row r="478" spans="1:13">
      <c r="A478" t="s">
        <v>410</v>
      </c>
      <c r="B478" t="s">
        <v>1358</v>
      </c>
      <c r="C478" t="s">
        <v>1367</v>
      </c>
      <c r="D478" s="2">
        <v>34999</v>
      </c>
      <c r="E478" s="1">
        <v>38999</v>
      </c>
      <c r="F478" s="3">
        <v>0.1</v>
      </c>
      <c r="G478" s="3">
        <v>4.2</v>
      </c>
      <c r="H478" s="4">
        <v>11029</v>
      </c>
      <c r="I478" s="2">
        <f t="shared" si="35"/>
        <v>430119971</v>
      </c>
      <c r="J478" s="5" t="str">
        <f t="shared" si="36"/>
        <v>&gt;500</v>
      </c>
      <c r="K478">
        <f t="shared" si="37"/>
        <v>0</v>
      </c>
      <c r="L478" s="3">
        <f t="shared" si="38"/>
        <v>4</v>
      </c>
      <c r="M478">
        <f t="shared" si="39"/>
        <v>16.978817152248801</v>
      </c>
    </row>
    <row r="479" spans="1:13">
      <c r="A479" t="s">
        <v>609</v>
      </c>
      <c r="B479" t="s">
        <v>1358</v>
      </c>
      <c r="C479" t="s">
        <v>1370</v>
      </c>
      <c r="D479" s="2">
        <v>191</v>
      </c>
      <c r="E479">
        <v>225</v>
      </c>
      <c r="F479" s="3">
        <v>0.15</v>
      </c>
      <c r="G479" s="3">
        <v>4.4000000000000004</v>
      </c>
      <c r="H479" s="4">
        <v>7203</v>
      </c>
      <c r="I479" s="2">
        <f t="shared" si="35"/>
        <v>1620675</v>
      </c>
      <c r="J479" s="5" t="str">
        <f t="shared" si="36"/>
        <v>200-500</v>
      </c>
      <c r="K479">
        <f t="shared" si="37"/>
        <v>0</v>
      </c>
      <c r="L479" s="3">
        <f t="shared" si="38"/>
        <v>4</v>
      </c>
      <c r="M479">
        <f t="shared" si="39"/>
        <v>16.973324298248983</v>
      </c>
    </row>
    <row r="480" spans="1:13">
      <c r="A480" t="s">
        <v>805</v>
      </c>
      <c r="B480" t="s">
        <v>1358</v>
      </c>
      <c r="C480" t="s">
        <v>1370</v>
      </c>
      <c r="D480" s="2">
        <v>310</v>
      </c>
      <c r="E480">
        <v>310</v>
      </c>
      <c r="F480" s="3">
        <v>0</v>
      </c>
      <c r="G480" s="3">
        <v>4.5</v>
      </c>
      <c r="H480" s="4">
        <v>5882</v>
      </c>
      <c r="I480" s="2">
        <f t="shared" si="35"/>
        <v>1823420</v>
      </c>
      <c r="J480" s="5" t="str">
        <f t="shared" si="36"/>
        <v>200-500</v>
      </c>
      <c r="K480">
        <f t="shared" si="37"/>
        <v>0</v>
      </c>
      <c r="L480" s="3">
        <f t="shared" si="38"/>
        <v>5</v>
      </c>
      <c r="M480">
        <f t="shared" si="39"/>
        <v>16.96319481774351</v>
      </c>
    </row>
    <row r="481" spans="1:13">
      <c r="A481" t="s">
        <v>597</v>
      </c>
      <c r="B481" t="s">
        <v>1358</v>
      </c>
      <c r="C481" t="s">
        <v>1369</v>
      </c>
      <c r="D481" s="2">
        <v>1295</v>
      </c>
      <c r="E481" s="1">
        <v>1295</v>
      </c>
      <c r="F481" s="3">
        <v>0</v>
      </c>
      <c r="G481" s="3">
        <v>4.5</v>
      </c>
      <c r="H481" s="4">
        <v>5760</v>
      </c>
      <c r="I481" s="2">
        <f t="shared" si="35"/>
        <v>7459200</v>
      </c>
      <c r="J481" s="5" t="str">
        <f t="shared" si="36"/>
        <v>&gt;500</v>
      </c>
      <c r="K481">
        <f t="shared" si="37"/>
        <v>0</v>
      </c>
      <c r="L481" s="3">
        <f t="shared" si="38"/>
        <v>5</v>
      </c>
      <c r="M481">
        <f t="shared" si="39"/>
        <v>16.922240438519371</v>
      </c>
    </row>
    <row r="482" spans="1:13">
      <c r="A482" t="s">
        <v>352</v>
      </c>
      <c r="B482" t="s">
        <v>1358</v>
      </c>
      <c r="C482" t="s">
        <v>1367</v>
      </c>
      <c r="D482" s="2">
        <v>1499</v>
      </c>
      <c r="E482" s="1">
        <v>6990</v>
      </c>
      <c r="F482" s="3">
        <v>0.79</v>
      </c>
      <c r="G482" s="3">
        <v>3.9</v>
      </c>
      <c r="H482" s="4">
        <v>21797</v>
      </c>
      <c r="I482" s="2">
        <f t="shared" si="35"/>
        <v>152361030</v>
      </c>
      <c r="J482" s="5" t="str">
        <f t="shared" si="36"/>
        <v>&gt;500</v>
      </c>
      <c r="K482">
        <f t="shared" si="37"/>
        <v>1</v>
      </c>
      <c r="L482" s="3">
        <f t="shared" si="38"/>
        <v>4</v>
      </c>
      <c r="M482">
        <f t="shared" si="39"/>
        <v>16.919824928160796</v>
      </c>
    </row>
    <row r="483" spans="1:13">
      <c r="A483" t="s">
        <v>352</v>
      </c>
      <c r="B483" t="s">
        <v>1358</v>
      </c>
      <c r="C483" t="s">
        <v>1367</v>
      </c>
      <c r="D483" s="2">
        <v>1499</v>
      </c>
      <c r="E483" s="1">
        <v>6990</v>
      </c>
      <c r="F483" s="3">
        <v>0.79</v>
      </c>
      <c r="G483" s="3">
        <v>3.9</v>
      </c>
      <c r="H483" s="4">
        <v>21796</v>
      </c>
      <c r="I483" s="2">
        <f t="shared" si="35"/>
        <v>152354040</v>
      </c>
      <c r="J483" s="5" t="str">
        <f t="shared" si="36"/>
        <v>&gt;500</v>
      </c>
      <c r="K483">
        <f t="shared" si="37"/>
        <v>1</v>
      </c>
      <c r="L483" s="3">
        <f t="shared" si="38"/>
        <v>4</v>
      </c>
      <c r="M483">
        <f t="shared" si="39"/>
        <v>16.91974722436542</v>
      </c>
    </row>
    <row r="484" spans="1:13">
      <c r="A484" t="s">
        <v>450</v>
      </c>
      <c r="B484" t="s">
        <v>1358</v>
      </c>
      <c r="C484" t="s">
        <v>1367</v>
      </c>
      <c r="D484" s="2">
        <v>1499</v>
      </c>
      <c r="E484" s="1">
        <v>6990</v>
      </c>
      <c r="F484" s="3">
        <v>0.79</v>
      </c>
      <c r="G484" s="3">
        <v>3.9</v>
      </c>
      <c r="H484" s="4">
        <v>21796</v>
      </c>
      <c r="I484" s="2">
        <f t="shared" si="35"/>
        <v>152354040</v>
      </c>
      <c r="J484" s="5" t="str">
        <f t="shared" si="36"/>
        <v>&gt;500</v>
      </c>
      <c r="K484">
        <f t="shared" si="37"/>
        <v>1</v>
      </c>
      <c r="L484" s="3">
        <f t="shared" si="38"/>
        <v>4</v>
      </c>
      <c r="M484">
        <f t="shared" si="39"/>
        <v>16.91974722436542</v>
      </c>
    </row>
    <row r="485" spans="1:13">
      <c r="A485" t="s">
        <v>484</v>
      </c>
      <c r="B485" t="s">
        <v>1358</v>
      </c>
      <c r="C485" t="s">
        <v>1367</v>
      </c>
      <c r="D485" s="2">
        <v>1499</v>
      </c>
      <c r="E485" s="1">
        <v>6990</v>
      </c>
      <c r="F485" s="3">
        <v>0.79</v>
      </c>
      <c r="G485" s="3">
        <v>3.9</v>
      </c>
      <c r="H485" s="4">
        <v>21796</v>
      </c>
      <c r="I485" s="2">
        <f t="shared" si="35"/>
        <v>152354040</v>
      </c>
      <c r="J485" s="5" t="str">
        <f t="shared" si="36"/>
        <v>&gt;500</v>
      </c>
      <c r="K485">
        <f t="shared" si="37"/>
        <v>1</v>
      </c>
      <c r="L485" s="3">
        <f t="shared" si="38"/>
        <v>4</v>
      </c>
      <c r="M485">
        <f t="shared" si="39"/>
        <v>16.91974722436542</v>
      </c>
    </row>
    <row r="486" spans="1:13">
      <c r="A486" t="s">
        <v>90</v>
      </c>
      <c r="B486" t="s">
        <v>1358</v>
      </c>
      <c r="C486" t="s">
        <v>1366</v>
      </c>
      <c r="D486" s="2">
        <v>325</v>
      </c>
      <c r="E486" s="1">
        <v>1299</v>
      </c>
      <c r="F486" s="3">
        <v>0.75</v>
      </c>
      <c r="G486" s="3">
        <v>4.2</v>
      </c>
      <c r="H486" s="4">
        <v>10576</v>
      </c>
      <c r="I486" s="2">
        <f t="shared" si="35"/>
        <v>13738224</v>
      </c>
      <c r="J486" s="5" t="str">
        <f t="shared" si="36"/>
        <v>&gt;500</v>
      </c>
      <c r="K486">
        <f t="shared" si="37"/>
        <v>1</v>
      </c>
      <c r="L486" s="3">
        <f t="shared" si="38"/>
        <v>4</v>
      </c>
      <c r="M486">
        <f t="shared" si="39"/>
        <v>16.902322518283786</v>
      </c>
    </row>
    <row r="487" spans="1:13">
      <c r="A487" t="s">
        <v>267</v>
      </c>
      <c r="B487" t="s">
        <v>1358</v>
      </c>
      <c r="C487" t="s">
        <v>1366</v>
      </c>
      <c r="D487" s="2">
        <v>325</v>
      </c>
      <c r="E487" s="1">
        <v>1099</v>
      </c>
      <c r="F487" s="3">
        <v>0.7</v>
      </c>
      <c r="G487" s="3">
        <v>4.2</v>
      </c>
      <c r="H487" s="4">
        <v>10576</v>
      </c>
      <c r="I487" s="2">
        <f t="shared" si="35"/>
        <v>11623024</v>
      </c>
      <c r="J487" s="5" t="str">
        <f t="shared" si="36"/>
        <v>&gt;500</v>
      </c>
      <c r="K487">
        <f t="shared" si="37"/>
        <v>1</v>
      </c>
      <c r="L487" s="3">
        <f t="shared" si="38"/>
        <v>4</v>
      </c>
      <c r="M487">
        <f t="shared" si="39"/>
        <v>16.902322518283786</v>
      </c>
    </row>
    <row r="488" spans="1:13">
      <c r="A488" t="s">
        <v>90</v>
      </c>
      <c r="B488" t="s">
        <v>1358</v>
      </c>
      <c r="C488" t="s">
        <v>1366</v>
      </c>
      <c r="D488" s="2">
        <v>325</v>
      </c>
      <c r="E488" s="1">
        <v>1299</v>
      </c>
      <c r="F488" s="3">
        <v>0.75</v>
      </c>
      <c r="G488" s="3">
        <v>4.2</v>
      </c>
      <c r="H488" s="4">
        <v>10576</v>
      </c>
      <c r="I488" s="2">
        <f t="shared" si="35"/>
        <v>13738224</v>
      </c>
      <c r="J488" s="5" t="str">
        <f t="shared" si="36"/>
        <v>&gt;500</v>
      </c>
      <c r="K488">
        <f t="shared" si="37"/>
        <v>1</v>
      </c>
      <c r="L488" s="3">
        <f t="shared" si="38"/>
        <v>4</v>
      </c>
      <c r="M488">
        <f t="shared" si="39"/>
        <v>16.902322518283786</v>
      </c>
    </row>
    <row r="489" spans="1:13">
      <c r="A489" t="s">
        <v>1031</v>
      </c>
      <c r="B489" t="s">
        <v>1358</v>
      </c>
      <c r="C489" t="s">
        <v>1370</v>
      </c>
      <c r="D489" s="2">
        <v>610</v>
      </c>
      <c r="E489">
        <v>825</v>
      </c>
      <c r="F489" s="3">
        <v>0.26</v>
      </c>
      <c r="G489" s="3">
        <v>4.0999999999999996</v>
      </c>
      <c r="H489" s="4">
        <v>13165</v>
      </c>
      <c r="I489" s="2">
        <f t="shared" si="35"/>
        <v>10861125</v>
      </c>
      <c r="J489" s="5" t="str">
        <f t="shared" si="36"/>
        <v>&gt;500</v>
      </c>
      <c r="K489">
        <f t="shared" si="37"/>
        <v>0</v>
      </c>
      <c r="L489" s="3">
        <f t="shared" si="38"/>
        <v>4</v>
      </c>
      <c r="M489">
        <f t="shared" si="39"/>
        <v>16.889760788099846</v>
      </c>
    </row>
    <row r="490" spans="1:13">
      <c r="A490" t="s">
        <v>600</v>
      </c>
      <c r="B490" t="s">
        <v>1358</v>
      </c>
      <c r="C490" t="s">
        <v>1367</v>
      </c>
      <c r="D490" s="2">
        <v>399</v>
      </c>
      <c r="E490">
        <v>995</v>
      </c>
      <c r="F490" s="3">
        <v>0.6</v>
      </c>
      <c r="G490" s="3">
        <v>3.9</v>
      </c>
      <c r="H490" s="4">
        <v>21372</v>
      </c>
      <c r="I490" s="2">
        <f t="shared" si="35"/>
        <v>21265140</v>
      </c>
      <c r="J490" s="5" t="str">
        <f t="shared" si="36"/>
        <v>&gt;500</v>
      </c>
      <c r="K490">
        <f t="shared" si="37"/>
        <v>1</v>
      </c>
      <c r="L490" s="3">
        <f t="shared" si="38"/>
        <v>4</v>
      </c>
      <c r="M490">
        <f t="shared" si="39"/>
        <v>16.88647539445623</v>
      </c>
    </row>
    <row r="491" spans="1:13">
      <c r="A491" t="s">
        <v>1329</v>
      </c>
      <c r="B491" t="s">
        <v>1358</v>
      </c>
      <c r="C491" t="s">
        <v>1370</v>
      </c>
      <c r="D491" s="2">
        <v>6199</v>
      </c>
      <c r="E491" s="1">
        <v>10999</v>
      </c>
      <c r="F491" s="3">
        <v>0.44</v>
      </c>
      <c r="G491" s="3">
        <v>4.2</v>
      </c>
      <c r="H491" s="4">
        <v>10429</v>
      </c>
      <c r="I491" s="2">
        <f t="shared" si="35"/>
        <v>114708571</v>
      </c>
      <c r="J491" s="5" t="str">
        <f t="shared" si="36"/>
        <v>&gt;500</v>
      </c>
      <c r="K491">
        <f t="shared" si="37"/>
        <v>0</v>
      </c>
      <c r="L491" s="3">
        <f t="shared" si="38"/>
        <v>4</v>
      </c>
      <c r="M491">
        <f t="shared" si="39"/>
        <v>16.876794095391432</v>
      </c>
    </row>
    <row r="492" spans="1:13">
      <c r="A492" t="s">
        <v>527</v>
      </c>
      <c r="B492" t="s">
        <v>1358</v>
      </c>
      <c r="C492" t="s">
        <v>1367</v>
      </c>
      <c r="D492" s="2">
        <v>29990</v>
      </c>
      <c r="E492" s="1">
        <v>39990</v>
      </c>
      <c r="F492" s="3">
        <v>0.25</v>
      </c>
      <c r="G492" s="3">
        <v>4.3</v>
      </c>
      <c r="H492" s="4">
        <v>8399</v>
      </c>
      <c r="I492" s="2">
        <f t="shared" si="35"/>
        <v>335876010</v>
      </c>
      <c r="J492" s="5" t="str">
        <f t="shared" si="36"/>
        <v>&gt;500</v>
      </c>
      <c r="K492">
        <f t="shared" si="37"/>
        <v>0</v>
      </c>
      <c r="L492" s="3">
        <f t="shared" si="38"/>
        <v>4</v>
      </c>
      <c r="M492">
        <f t="shared" si="39"/>
        <v>16.874400930066091</v>
      </c>
    </row>
    <row r="493" spans="1:13">
      <c r="A493" t="s">
        <v>24</v>
      </c>
      <c r="B493" t="s">
        <v>1358</v>
      </c>
      <c r="C493" t="s">
        <v>1366</v>
      </c>
      <c r="D493" s="2">
        <v>199</v>
      </c>
      <c r="E493">
        <v>499</v>
      </c>
      <c r="F493" s="3">
        <v>0.6</v>
      </c>
      <c r="G493" s="3">
        <v>4.0999999999999996</v>
      </c>
      <c r="H493" s="4">
        <v>13045</v>
      </c>
      <c r="I493" s="2">
        <f t="shared" si="35"/>
        <v>6509455</v>
      </c>
      <c r="J493" s="5" t="str">
        <f t="shared" si="36"/>
        <v>200-500</v>
      </c>
      <c r="K493">
        <f t="shared" si="37"/>
        <v>1</v>
      </c>
      <c r="L493" s="3">
        <f t="shared" si="38"/>
        <v>4</v>
      </c>
      <c r="M493">
        <f t="shared" si="39"/>
        <v>16.873457234164519</v>
      </c>
    </row>
    <row r="494" spans="1:13">
      <c r="A494" t="s">
        <v>24</v>
      </c>
      <c r="B494" t="s">
        <v>1358</v>
      </c>
      <c r="C494" t="s">
        <v>1366</v>
      </c>
      <c r="D494" s="2">
        <v>199</v>
      </c>
      <c r="E494">
        <v>499</v>
      </c>
      <c r="F494" s="3">
        <v>0.6</v>
      </c>
      <c r="G494" s="3">
        <v>4.0999999999999996</v>
      </c>
      <c r="H494" s="4">
        <v>13045</v>
      </c>
      <c r="I494" s="2">
        <f t="shared" si="35"/>
        <v>6509455</v>
      </c>
      <c r="J494" s="5" t="str">
        <f t="shared" si="36"/>
        <v>200-500</v>
      </c>
      <c r="K494">
        <f t="shared" si="37"/>
        <v>1</v>
      </c>
      <c r="L494" s="3">
        <f t="shared" si="38"/>
        <v>4</v>
      </c>
      <c r="M494">
        <f t="shared" si="39"/>
        <v>16.873457234164519</v>
      </c>
    </row>
    <row r="495" spans="1:13">
      <c r="A495" t="s">
        <v>1016</v>
      </c>
      <c r="B495" t="s">
        <v>1358</v>
      </c>
      <c r="C495" t="s">
        <v>1370</v>
      </c>
      <c r="D495" s="2">
        <v>999</v>
      </c>
      <c r="E495" s="1">
        <v>1490</v>
      </c>
      <c r="F495" s="3">
        <v>0.33</v>
      </c>
      <c r="G495" s="3">
        <v>4.0999999999999996</v>
      </c>
      <c r="H495" s="4">
        <v>12999</v>
      </c>
      <c r="I495" s="2">
        <f t="shared" si="35"/>
        <v>19368510</v>
      </c>
      <c r="J495" s="5" t="str">
        <f t="shared" si="36"/>
        <v>&gt;500</v>
      </c>
      <c r="K495">
        <f t="shared" si="37"/>
        <v>0</v>
      </c>
      <c r="L495" s="3">
        <f t="shared" si="38"/>
        <v>4</v>
      </c>
      <c r="M495">
        <f t="shared" si="39"/>
        <v>16.86716774445803</v>
      </c>
    </row>
    <row r="496" spans="1:13">
      <c r="A496" t="s">
        <v>152</v>
      </c>
      <c r="B496" t="s">
        <v>1358</v>
      </c>
      <c r="C496" t="s">
        <v>1366</v>
      </c>
      <c r="D496" s="2">
        <v>999</v>
      </c>
      <c r="E496" s="1">
        <v>2100</v>
      </c>
      <c r="F496" s="3">
        <v>0.52</v>
      </c>
      <c r="G496" s="3">
        <v>4.5</v>
      </c>
      <c r="H496" s="4">
        <v>5492</v>
      </c>
      <c r="I496" s="2">
        <f t="shared" si="35"/>
        <v>11533200</v>
      </c>
      <c r="J496" s="5" t="str">
        <f t="shared" si="36"/>
        <v>&gt;500</v>
      </c>
      <c r="K496">
        <f t="shared" si="37"/>
        <v>1</v>
      </c>
      <c r="L496" s="3">
        <f t="shared" si="38"/>
        <v>5</v>
      </c>
      <c r="M496">
        <f t="shared" si="39"/>
        <v>16.829143195596114</v>
      </c>
    </row>
    <row r="497" spans="1:13">
      <c r="A497" t="s">
        <v>58</v>
      </c>
      <c r="B497" t="s">
        <v>1358</v>
      </c>
      <c r="C497" t="s">
        <v>1366</v>
      </c>
      <c r="D497" s="2">
        <v>799</v>
      </c>
      <c r="E497" s="1">
        <v>2100</v>
      </c>
      <c r="F497" s="3">
        <v>0.62</v>
      </c>
      <c r="G497" s="3">
        <v>4.3</v>
      </c>
      <c r="H497" s="4">
        <v>8188</v>
      </c>
      <c r="I497" s="2">
        <f t="shared" si="35"/>
        <v>17194800</v>
      </c>
      <c r="J497" s="5" t="str">
        <f t="shared" si="36"/>
        <v>&gt;500</v>
      </c>
      <c r="K497">
        <f t="shared" si="37"/>
        <v>1</v>
      </c>
      <c r="L497" s="3">
        <f t="shared" si="38"/>
        <v>4</v>
      </c>
      <c r="M497">
        <f t="shared" si="39"/>
        <v>16.82689274578831</v>
      </c>
    </row>
    <row r="498" spans="1:13">
      <c r="A498" t="s">
        <v>58</v>
      </c>
      <c r="B498" t="s">
        <v>1358</v>
      </c>
      <c r="C498" t="s">
        <v>1366</v>
      </c>
      <c r="D498" s="2">
        <v>799</v>
      </c>
      <c r="E498" s="1">
        <v>2100</v>
      </c>
      <c r="F498" s="3">
        <v>0.62</v>
      </c>
      <c r="G498" s="3">
        <v>4.3</v>
      </c>
      <c r="H498" s="4">
        <v>8188</v>
      </c>
      <c r="I498" s="2">
        <f t="shared" si="35"/>
        <v>17194800</v>
      </c>
      <c r="J498" s="5" t="str">
        <f t="shared" si="36"/>
        <v>&gt;500</v>
      </c>
      <c r="K498">
        <f t="shared" si="37"/>
        <v>1</v>
      </c>
      <c r="L498" s="3">
        <f t="shared" si="38"/>
        <v>4</v>
      </c>
      <c r="M498">
        <f t="shared" si="39"/>
        <v>16.82689274578831</v>
      </c>
    </row>
    <row r="499" spans="1:13">
      <c r="A499" t="s">
        <v>58</v>
      </c>
      <c r="B499" t="s">
        <v>1358</v>
      </c>
      <c r="C499" t="s">
        <v>1366</v>
      </c>
      <c r="D499" s="2">
        <v>799</v>
      </c>
      <c r="E499" s="1">
        <v>2100</v>
      </c>
      <c r="F499" s="3">
        <v>0.62</v>
      </c>
      <c r="G499" s="3">
        <v>4.3</v>
      </c>
      <c r="H499" s="4">
        <v>8188</v>
      </c>
      <c r="I499" s="2">
        <f t="shared" si="35"/>
        <v>17194800</v>
      </c>
      <c r="J499" s="5" t="str">
        <f t="shared" si="36"/>
        <v>&gt;500</v>
      </c>
      <c r="K499">
        <f t="shared" si="37"/>
        <v>1</v>
      </c>
      <c r="L499" s="3">
        <f t="shared" si="38"/>
        <v>4</v>
      </c>
      <c r="M499">
        <f t="shared" si="39"/>
        <v>16.82689274578831</v>
      </c>
    </row>
    <row r="500" spans="1:13">
      <c r="A500" t="s">
        <v>1137</v>
      </c>
      <c r="B500" t="s">
        <v>1358</v>
      </c>
      <c r="C500" t="s">
        <v>1370</v>
      </c>
      <c r="D500" s="2">
        <v>9199</v>
      </c>
      <c r="E500" s="1">
        <v>18000</v>
      </c>
      <c r="F500" s="3">
        <v>0.49</v>
      </c>
      <c r="G500" s="3">
        <v>4</v>
      </c>
      <c r="H500" s="4">
        <v>16020</v>
      </c>
      <c r="I500" s="2">
        <f t="shared" si="35"/>
        <v>288360000</v>
      </c>
      <c r="J500" s="5" t="str">
        <f t="shared" si="36"/>
        <v>&gt;500</v>
      </c>
      <c r="K500">
        <f t="shared" si="37"/>
        <v>0</v>
      </c>
      <c r="L500" s="3">
        <f t="shared" si="38"/>
        <v>4</v>
      </c>
      <c r="M500">
        <f t="shared" si="39"/>
        <v>16.818758481681442</v>
      </c>
    </row>
    <row r="501" spans="1:13">
      <c r="A501" t="s">
        <v>665</v>
      </c>
      <c r="B501" t="s">
        <v>1358</v>
      </c>
      <c r="C501" t="s">
        <v>1369</v>
      </c>
      <c r="D501" s="2">
        <v>137</v>
      </c>
      <c r="E501">
        <v>160</v>
      </c>
      <c r="F501" s="3">
        <v>0.14000000000000001</v>
      </c>
      <c r="G501" s="3">
        <v>4.4000000000000004</v>
      </c>
      <c r="H501" s="4">
        <v>6537</v>
      </c>
      <c r="I501" s="2">
        <f t="shared" si="35"/>
        <v>1045920</v>
      </c>
      <c r="J501" s="5" t="str">
        <f t="shared" si="36"/>
        <v>&lt;200</v>
      </c>
      <c r="K501">
        <f t="shared" si="37"/>
        <v>0</v>
      </c>
      <c r="L501" s="3">
        <f t="shared" si="38"/>
        <v>4</v>
      </c>
      <c r="M501">
        <f t="shared" si="39"/>
        <v>16.787957631475141</v>
      </c>
    </row>
    <row r="502" spans="1:13">
      <c r="A502" t="s">
        <v>1343</v>
      </c>
      <c r="B502" t="s">
        <v>1358</v>
      </c>
      <c r="C502" t="s">
        <v>1370</v>
      </c>
      <c r="D502" s="2">
        <v>1499</v>
      </c>
      <c r="E502" s="1">
        <v>2199</v>
      </c>
      <c r="F502" s="3">
        <v>0.32</v>
      </c>
      <c r="G502" s="3">
        <v>4.4000000000000004</v>
      </c>
      <c r="H502" s="4">
        <v>6531</v>
      </c>
      <c r="I502" s="2">
        <f t="shared" si="35"/>
        <v>14361669</v>
      </c>
      <c r="J502" s="5" t="str">
        <f t="shared" si="36"/>
        <v>&gt;500</v>
      </c>
      <c r="K502">
        <f t="shared" si="37"/>
        <v>0</v>
      </c>
      <c r="L502" s="3">
        <f t="shared" si="38"/>
        <v>4</v>
      </c>
      <c r="M502">
        <f t="shared" si="39"/>
        <v>16.786203174684378</v>
      </c>
    </row>
    <row r="503" spans="1:13">
      <c r="A503" t="s">
        <v>980</v>
      </c>
      <c r="B503" t="s">
        <v>1358</v>
      </c>
      <c r="C503" t="s">
        <v>1370</v>
      </c>
      <c r="D503" s="2">
        <v>349</v>
      </c>
      <c r="E503">
        <v>999</v>
      </c>
      <c r="F503" s="3">
        <v>0.65</v>
      </c>
      <c r="G503" s="3">
        <v>4</v>
      </c>
      <c r="H503" s="4">
        <v>15646</v>
      </c>
      <c r="I503" s="2">
        <f t="shared" si="35"/>
        <v>15630354</v>
      </c>
      <c r="J503" s="5" t="str">
        <f t="shared" si="36"/>
        <v>&gt;500</v>
      </c>
      <c r="K503">
        <f t="shared" si="37"/>
        <v>1</v>
      </c>
      <c r="L503" s="3">
        <f t="shared" si="38"/>
        <v>4</v>
      </c>
      <c r="M503">
        <f t="shared" si="39"/>
        <v>16.777724330254809</v>
      </c>
    </row>
    <row r="504" spans="1:13">
      <c r="A504" t="s">
        <v>1101</v>
      </c>
      <c r="B504" t="s">
        <v>1358</v>
      </c>
      <c r="C504" t="s">
        <v>1370</v>
      </c>
      <c r="D504" s="2">
        <v>1099</v>
      </c>
      <c r="E504" s="1">
        <v>1920</v>
      </c>
      <c r="F504" s="3">
        <v>0.43</v>
      </c>
      <c r="G504" s="3">
        <v>4.2</v>
      </c>
      <c r="H504" s="4">
        <v>9772</v>
      </c>
      <c r="I504" s="2">
        <f t="shared" si="35"/>
        <v>18762240</v>
      </c>
      <c r="J504" s="5" t="str">
        <f t="shared" si="36"/>
        <v>&gt;500</v>
      </c>
      <c r="K504">
        <f t="shared" si="37"/>
        <v>0</v>
      </c>
      <c r="L504" s="3">
        <f t="shared" si="38"/>
        <v>4</v>
      </c>
      <c r="M504">
        <f t="shared" si="39"/>
        <v>16.758117174835238</v>
      </c>
    </row>
    <row r="505" spans="1:13">
      <c r="A505" t="s">
        <v>1179</v>
      </c>
      <c r="B505" t="s">
        <v>1358</v>
      </c>
      <c r="C505" t="s">
        <v>1370</v>
      </c>
      <c r="D505" s="2">
        <v>1804</v>
      </c>
      <c r="E505" s="1">
        <v>2380</v>
      </c>
      <c r="F505" s="3">
        <v>0.24</v>
      </c>
      <c r="G505" s="3">
        <v>4</v>
      </c>
      <c r="H505" s="4">
        <v>15382</v>
      </c>
      <c r="I505" s="2">
        <f t="shared" si="35"/>
        <v>36609160</v>
      </c>
      <c r="J505" s="5" t="str">
        <f t="shared" si="36"/>
        <v>&gt;500</v>
      </c>
      <c r="K505">
        <f t="shared" si="37"/>
        <v>0</v>
      </c>
      <c r="L505" s="3">
        <f t="shared" si="38"/>
        <v>4</v>
      </c>
      <c r="M505">
        <f t="shared" si="39"/>
        <v>16.748164160169313</v>
      </c>
    </row>
    <row r="506" spans="1:13">
      <c r="A506" t="s">
        <v>690</v>
      </c>
      <c r="B506" t="s">
        <v>1358</v>
      </c>
      <c r="C506" t="s">
        <v>1366</v>
      </c>
      <c r="D506" s="2">
        <v>549</v>
      </c>
      <c r="E506">
        <v>999</v>
      </c>
      <c r="F506" s="3">
        <v>0.45</v>
      </c>
      <c r="G506" s="3">
        <v>4.3</v>
      </c>
      <c r="H506" s="4">
        <v>7758</v>
      </c>
      <c r="I506" s="2">
        <f t="shared" si="35"/>
        <v>7750242</v>
      </c>
      <c r="J506" s="5" t="str">
        <f t="shared" si="36"/>
        <v>&gt;500</v>
      </c>
      <c r="K506">
        <f t="shared" si="37"/>
        <v>0</v>
      </c>
      <c r="L506" s="3">
        <f t="shared" si="38"/>
        <v>4</v>
      </c>
      <c r="M506">
        <f t="shared" si="39"/>
        <v>16.726164733032768</v>
      </c>
    </row>
    <row r="507" spans="1:13">
      <c r="A507" t="s">
        <v>750</v>
      </c>
      <c r="B507" t="s">
        <v>1358</v>
      </c>
      <c r="C507" t="s">
        <v>1366</v>
      </c>
      <c r="D507" s="2">
        <v>629</v>
      </c>
      <c r="E507" s="1">
        <v>1390</v>
      </c>
      <c r="F507" s="3">
        <v>0.55000000000000004</v>
      </c>
      <c r="G507" s="3">
        <v>4.4000000000000004</v>
      </c>
      <c r="H507" s="4">
        <v>6301</v>
      </c>
      <c r="I507" s="2">
        <f t="shared" si="35"/>
        <v>8758390</v>
      </c>
      <c r="J507" s="5" t="str">
        <f t="shared" si="36"/>
        <v>&gt;500</v>
      </c>
      <c r="K507">
        <f t="shared" si="37"/>
        <v>1</v>
      </c>
      <c r="L507" s="3">
        <f t="shared" si="38"/>
        <v>4</v>
      </c>
      <c r="M507">
        <f t="shared" si="39"/>
        <v>16.717704954887118</v>
      </c>
    </row>
    <row r="508" spans="1:13">
      <c r="A508" t="s">
        <v>1059</v>
      </c>
      <c r="B508" t="s">
        <v>1358</v>
      </c>
      <c r="C508" t="s">
        <v>1370</v>
      </c>
      <c r="D508" s="2">
        <v>2698</v>
      </c>
      <c r="E508" s="1">
        <v>3945</v>
      </c>
      <c r="F508" s="3">
        <v>0.32</v>
      </c>
      <c r="G508" s="3">
        <v>4</v>
      </c>
      <c r="H508" s="4">
        <v>15034</v>
      </c>
      <c r="I508" s="2">
        <f t="shared" si="35"/>
        <v>59309130</v>
      </c>
      <c r="J508" s="5" t="str">
        <f t="shared" si="36"/>
        <v>&gt;500</v>
      </c>
      <c r="K508">
        <f t="shared" si="37"/>
        <v>0</v>
      </c>
      <c r="L508" s="3">
        <f t="shared" si="38"/>
        <v>4</v>
      </c>
      <c r="M508">
        <f t="shared" si="39"/>
        <v>16.708413729746145</v>
      </c>
    </row>
    <row r="509" spans="1:13">
      <c r="A509" t="s">
        <v>1099</v>
      </c>
      <c r="B509" t="s">
        <v>1358</v>
      </c>
      <c r="C509" t="s">
        <v>1370</v>
      </c>
      <c r="D509" s="2">
        <v>1849</v>
      </c>
      <c r="E509" s="1">
        <v>2095</v>
      </c>
      <c r="F509" s="3">
        <v>0.12</v>
      </c>
      <c r="G509" s="3">
        <v>4.3</v>
      </c>
      <c r="H509" s="4">
        <v>7681</v>
      </c>
      <c r="I509" s="2">
        <f t="shared" si="35"/>
        <v>16091695</v>
      </c>
      <c r="J509" s="5" t="str">
        <f t="shared" si="36"/>
        <v>&gt;500</v>
      </c>
      <c r="K509">
        <f t="shared" si="37"/>
        <v>0</v>
      </c>
      <c r="L509" s="3">
        <f t="shared" si="38"/>
        <v>4</v>
      </c>
      <c r="M509">
        <f t="shared" si="39"/>
        <v>16.707539502165375</v>
      </c>
    </row>
    <row r="510" spans="1:13">
      <c r="A510" t="s">
        <v>1023</v>
      </c>
      <c r="B510" t="s">
        <v>1358</v>
      </c>
      <c r="C510" t="s">
        <v>1370</v>
      </c>
      <c r="D510" s="2">
        <v>3599</v>
      </c>
      <c r="E510" s="1">
        <v>9455</v>
      </c>
      <c r="F510" s="3">
        <v>0.62</v>
      </c>
      <c r="G510" s="3">
        <v>4.0999999999999996</v>
      </c>
      <c r="H510" s="4">
        <v>11828</v>
      </c>
      <c r="I510" s="2">
        <f t="shared" si="35"/>
        <v>111833740</v>
      </c>
      <c r="J510" s="5" t="str">
        <f t="shared" si="36"/>
        <v>&gt;500</v>
      </c>
      <c r="K510">
        <f t="shared" si="37"/>
        <v>1</v>
      </c>
      <c r="L510" s="3">
        <f t="shared" si="38"/>
        <v>4</v>
      </c>
      <c r="M510">
        <f t="shared" si="39"/>
        <v>16.69908693035083</v>
      </c>
    </row>
    <row r="511" spans="1:13">
      <c r="A511" t="s">
        <v>1180</v>
      </c>
      <c r="B511" t="s">
        <v>1358</v>
      </c>
      <c r="C511" t="s">
        <v>1370</v>
      </c>
      <c r="D511" s="2">
        <v>6525</v>
      </c>
      <c r="E511" s="1">
        <v>8820</v>
      </c>
      <c r="F511" s="3">
        <v>0.26</v>
      </c>
      <c r="G511" s="3">
        <v>4.5</v>
      </c>
      <c r="H511" s="4">
        <v>5137</v>
      </c>
      <c r="I511" s="2">
        <f t="shared" si="35"/>
        <v>45308340</v>
      </c>
      <c r="J511" s="5" t="str">
        <f t="shared" si="36"/>
        <v>&gt;500</v>
      </c>
      <c r="K511">
        <f t="shared" si="37"/>
        <v>0</v>
      </c>
      <c r="L511" s="3">
        <f t="shared" si="38"/>
        <v>5</v>
      </c>
      <c r="M511">
        <f t="shared" si="39"/>
        <v>16.698573449686474</v>
      </c>
    </row>
    <row r="512" spans="1:13">
      <c r="A512" t="s">
        <v>230</v>
      </c>
      <c r="B512" t="s">
        <v>1358</v>
      </c>
      <c r="C512" t="s">
        <v>1367</v>
      </c>
      <c r="D512" s="2">
        <v>1249</v>
      </c>
      <c r="E512" s="1">
        <v>2299</v>
      </c>
      <c r="F512" s="3">
        <v>0.46</v>
      </c>
      <c r="G512" s="3">
        <v>4.3</v>
      </c>
      <c r="H512" s="4">
        <v>7636</v>
      </c>
      <c r="I512" s="2">
        <f t="shared" si="35"/>
        <v>17555164</v>
      </c>
      <c r="J512" s="5" t="str">
        <f t="shared" si="36"/>
        <v>&gt;500</v>
      </c>
      <c r="K512">
        <f t="shared" si="37"/>
        <v>0</v>
      </c>
      <c r="L512" s="3">
        <f t="shared" si="38"/>
        <v>4</v>
      </c>
      <c r="M512">
        <f t="shared" si="39"/>
        <v>16.696567999591174</v>
      </c>
    </row>
    <row r="513" spans="1:13">
      <c r="A513" t="s">
        <v>617</v>
      </c>
      <c r="B513" t="s">
        <v>1358</v>
      </c>
      <c r="C513" t="s">
        <v>1366</v>
      </c>
      <c r="D513" s="2">
        <v>1199</v>
      </c>
      <c r="E513" s="1">
        <v>3490</v>
      </c>
      <c r="F513" s="3">
        <v>0.66</v>
      </c>
      <c r="G513" s="3">
        <v>4.0999999999999996</v>
      </c>
      <c r="H513" s="4">
        <v>11716</v>
      </c>
      <c r="I513" s="2">
        <f t="shared" si="35"/>
        <v>40888840</v>
      </c>
      <c r="J513" s="5" t="str">
        <f t="shared" si="36"/>
        <v>&gt;500</v>
      </c>
      <c r="K513">
        <f t="shared" si="37"/>
        <v>1</v>
      </c>
      <c r="L513" s="3">
        <f t="shared" si="38"/>
        <v>4</v>
      </c>
      <c r="M513">
        <f t="shared" si="39"/>
        <v>16.6821473626811</v>
      </c>
    </row>
    <row r="514" spans="1:13">
      <c r="A514" t="s">
        <v>1102</v>
      </c>
      <c r="B514" t="s">
        <v>1358</v>
      </c>
      <c r="C514" t="s">
        <v>1370</v>
      </c>
      <c r="D514" s="2">
        <v>8199</v>
      </c>
      <c r="E514" s="1">
        <v>16000</v>
      </c>
      <c r="F514" s="3">
        <v>0.49</v>
      </c>
      <c r="G514" s="3">
        <v>3.9</v>
      </c>
      <c r="H514" s="4">
        <v>18497</v>
      </c>
      <c r="I514" s="2">
        <f t="shared" ref="I514:I577" si="40">E514*H514</f>
        <v>295952000</v>
      </c>
      <c r="J514" s="5" t="str">
        <f t="shared" ref="J514:J577" si="41">IF(E514&lt;200,"&lt;200",IF(E514&lt;=500,"200-500","&gt;500"))</f>
        <v>&gt;500</v>
      </c>
      <c r="K514">
        <f t="shared" ref="K514:K577" si="42">IF(F514&gt;=0.5,1,0)</f>
        <v>0</v>
      </c>
      <c r="L514" s="3">
        <f t="shared" ref="L514:L577" si="43">ROUND(G514,0)</f>
        <v>4</v>
      </c>
      <c r="M514">
        <f t="shared" ref="M514:M577" si="44">G514*LOG10(H514+1)</f>
        <v>16.641786622929594</v>
      </c>
    </row>
    <row r="515" spans="1:13">
      <c r="A515" t="s">
        <v>426</v>
      </c>
      <c r="B515" t="s">
        <v>1358</v>
      </c>
      <c r="C515" t="s">
        <v>1367</v>
      </c>
      <c r="D515" s="2">
        <v>249</v>
      </c>
      <c r="E515">
        <v>649</v>
      </c>
      <c r="F515" s="3">
        <v>0.62</v>
      </c>
      <c r="G515" s="3">
        <v>4</v>
      </c>
      <c r="H515" s="4">
        <v>14404</v>
      </c>
      <c r="I515" s="2">
        <f t="shared" si="40"/>
        <v>9348196</v>
      </c>
      <c r="J515" s="5" t="str">
        <f t="shared" si="41"/>
        <v>&gt;500</v>
      </c>
      <c r="K515">
        <f t="shared" si="42"/>
        <v>1</v>
      </c>
      <c r="L515" s="3">
        <f t="shared" si="43"/>
        <v>4</v>
      </c>
      <c r="M515">
        <f t="shared" si="44"/>
        <v>16.634053050465727</v>
      </c>
    </row>
    <row r="516" spans="1:13">
      <c r="A516" t="s">
        <v>539</v>
      </c>
      <c r="B516" t="s">
        <v>1358</v>
      </c>
      <c r="C516" t="s">
        <v>1367</v>
      </c>
      <c r="D516" s="2">
        <v>699</v>
      </c>
      <c r="E516" s="1">
        <v>1199</v>
      </c>
      <c r="F516" s="3">
        <v>0.42</v>
      </c>
      <c r="G516" s="3">
        <v>4</v>
      </c>
      <c r="H516" s="4">
        <v>14404</v>
      </c>
      <c r="I516" s="2">
        <f t="shared" si="40"/>
        <v>17270396</v>
      </c>
      <c r="J516" s="5" t="str">
        <f t="shared" si="41"/>
        <v>&gt;500</v>
      </c>
      <c r="K516">
        <f t="shared" si="42"/>
        <v>0</v>
      </c>
      <c r="L516" s="3">
        <f t="shared" si="43"/>
        <v>4</v>
      </c>
      <c r="M516">
        <f t="shared" si="44"/>
        <v>16.634053050465727</v>
      </c>
    </row>
    <row r="517" spans="1:13">
      <c r="A517" t="s">
        <v>539</v>
      </c>
      <c r="B517" t="s">
        <v>1358</v>
      </c>
      <c r="C517" t="s">
        <v>1367</v>
      </c>
      <c r="D517" s="2">
        <v>699</v>
      </c>
      <c r="E517" s="1">
        <v>1199</v>
      </c>
      <c r="F517" s="3">
        <v>0.42</v>
      </c>
      <c r="G517" s="3">
        <v>4</v>
      </c>
      <c r="H517" s="4">
        <v>14403</v>
      </c>
      <c r="I517" s="2">
        <f t="shared" si="40"/>
        <v>17269197</v>
      </c>
      <c r="J517" s="5" t="str">
        <f t="shared" si="41"/>
        <v>&gt;500</v>
      </c>
      <c r="K517">
        <f t="shared" si="42"/>
        <v>0</v>
      </c>
      <c r="L517" s="3">
        <f t="shared" si="43"/>
        <v>4</v>
      </c>
      <c r="M517">
        <f t="shared" si="44"/>
        <v>16.633932450796991</v>
      </c>
    </row>
    <row r="518" spans="1:13">
      <c r="A518" t="s">
        <v>1145</v>
      </c>
      <c r="B518" t="s">
        <v>1358</v>
      </c>
      <c r="C518" t="s">
        <v>1370</v>
      </c>
      <c r="D518" s="2">
        <v>1656</v>
      </c>
      <c r="E518" s="1">
        <v>2695</v>
      </c>
      <c r="F518" s="3">
        <v>0.39</v>
      </c>
      <c r="G518" s="3">
        <v>4.4000000000000004</v>
      </c>
      <c r="H518" s="4">
        <v>6027</v>
      </c>
      <c r="I518" s="2">
        <f t="shared" si="40"/>
        <v>16242765</v>
      </c>
      <c r="J518" s="5" t="str">
        <f t="shared" si="41"/>
        <v>&gt;500</v>
      </c>
      <c r="K518">
        <f t="shared" si="42"/>
        <v>0</v>
      </c>
      <c r="L518" s="3">
        <f t="shared" si="43"/>
        <v>4</v>
      </c>
      <c r="M518">
        <f t="shared" si="44"/>
        <v>16.632762272027417</v>
      </c>
    </row>
    <row r="519" spans="1:13">
      <c r="A519" t="s">
        <v>955</v>
      </c>
      <c r="B519" t="s">
        <v>1358</v>
      </c>
      <c r="C519" t="s">
        <v>1370</v>
      </c>
      <c r="D519" s="2">
        <v>1665</v>
      </c>
      <c r="E519" s="1">
        <v>2099</v>
      </c>
      <c r="F519" s="3">
        <v>0.21</v>
      </c>
      <c r="G519" s="3">
        <v>4</v>
      </c>
      <c r="H519" s="4">
        <v>14368</v>
      </c>
      <c r="I519" s="2">
        <f t="shared" si="40"/>
        <v>30158432</v>
      </c>
      <c r="J519" s="5" t="str">
        <f t="shared" si="41"/>
        <v>&gt;500</v>
      </c>
      <c r="K519">
        <f t="shared" si="42"/>
        <v>0</v>
      </c>
      <c r="L519" s="3">
        <f t="shared" si="43"/>
        <v>4</v>
      </c>
      <c r="M519">
        <f t="shared" si="44"/>
        <v>16.629706179121801</v>
      </c>
    </row>
    <row r="520" spans="1:13">
      <c r="A520" t="s">
        <v>899</v>
      </c>
      <c r="B520" t="s">
        <v>1358</v>
      </c>
      <c r="C520" t="s">
        <v>1369</v>
      </c>
      <c r="D520" s="2">
        <v>120</v>
      </c>
      <c r="E520">
        <v>120</v>
      </c>
      <c r="F520" s="3">
        <v>0</v>
      </c>
      <c r="G520" s="3">
        <v>4.5</v>
      </c>
      <c r="H520" s="4">
        <v>4951</v>
      </c>
      <c r="I520" s="2">
        <f t="shared" si="40"/>
        <v>594120</v>
      </c>
      <c r="J520" s="5" t="str">
        <f t="shared" si="41"/>
        <v>&lt;200</v>
      </c>
      <c r="K520">
        <f t="shared" si="42"/>
        <v>0</v>
      </c>
      <c r="L520" s="3">
        <f t="shared" si="43"/>
        <v>5</v>
      </c>
      <c r="M520">
        <f t="shared" si="44"/>
        <v>16.626512862054277</v>
      </c>
    </row>
    <row r="521" spans="1:13">
      <c r="A521" t="s">
        <v>357</v>
      </c>
      <c r="B521" t="s">
        <v>1358</v>
      </c>
      <c r="C521" t="s">
        <v>1367</v>
      </c>
      <c r="D521" s="2">
        <v>349</v>
      </c>
      <c r="E521" s="1">
        <v>1299</v>
      </c>
      <c r="F521" s="3">
        <v>0.73</v>
      </c>
      <c r="G521" s="3">
        <v>4</v>
      </c>
      <c r="H521" s="4">
        <v>14283</v>
      </c>
      <c r="I521" s="2">
        <f t="shared" si="40"/>
        <v>18553617</v>
      </c>
      <c r="J521" s="5" t="str">
        <f t="shared" si="41"/>
        <v>&gt;500</v>
      </c>
      <c r="K521">
        <f t="shared" si="42"/>
        <v>1</v>
      </c>
      <c r="L521" s="3">
        <f t="shared" si="43"/>
        <v>4</v>
      </c>
      <c r="M521">
        <f t="shared" si="44"/>
        <v>16.619399366082977</v>
      </c>
    </row>
    <row r="522" spans="1:13">
      <c r="A522" t="s">
        <v>357</v>
      </c>
      <c r="B522" t="s">
        <v>1358</v>
      </c>
      <c r="C522" t="s">
        <v>1367</v>
      </c>
      <c r="D522" s="2">
        <v>349</v>
      </c>
      <c r="E522" s="1">
        <v>1299</v>
      </c>
      <c r="F522" s="3">
        <v>0.73</v>
      </c>
      <c r="G522" s="3">
        <v>4</v>
      </c>
      <c r="H522" s="4">
        <v>14282</v>
      </c>
      <c r="I522" s="2">
        <f t="shared" si="40"/>
        <v>18552318</v>
      </c>
      <c r="J522" s="5" t="str">
        <f t="shared" si="41"/>
        <v>&gt;500</v>
      </c>
      <c r="K522">
        <f t="shared" si="42"/>
        <v>1</v>
      </c>
      <c r="L522" s="3">
        <f t="shared" si="43"/>
        <v>4</v>
      </c>
      <c r="M522">
        <f t="shared" si="44"/>
        <v>16.619277744776692</v>
      </c>
    </row>
    <row r="523" spans="1:13">
      <c r="A523" t="s">
        <v>673</v>
      </c>
      <c r="B523" t="s">
        <v>1358</v>
      </c>
      <c r="C523" t="s">
        <v>1366</v>
      </c>
      <c r="D523" s="2">
        <v>1495</v>
      </c>
      <c r="E523" s="1">
        <v>1995</v>
      </c>
      <c r="F523" s="3">
        <v>0.25</v>
      </c>
      <c r="G523" s="3">
        <v>4.3</v>
      </c>
      <c r="H523" s="4">
        <v>7241</v>
      </c>
      <c r="I523" s="2">
        <f t="shared" si="40"/>
        <v>14445795</v>
      </c>
      <c r="J523" s="5" t="str">
        <f t="shared" si="41"/>
        <v>&gt;500</v>
      </c>
      <c r="K523">
        <f t="shared" si="42"/>
        <v>0</v>
      </c>
      <c r="L523" s="3">
        <f t="shared" si="43"/>
        <v>4</v>
      </c>
      <c r="M523">
        <f t="shared" si="44"/>
        <v>16.59739163806827</v>
      </c>
    </row>
    <row r="524" spans="1:13">
      <c r="A524" t="s">
        <v>647</v>
      </c>
      <c r="B524" t="s">
        <v>1358</v>
      </c>
      <c r="C524" t="s">
        <v>1367</v>
      </c>
      <c r="D524" s="2">
        <v>549</v>
      </c>
      <c r="E524">
        <v>549</v>
      </c>
      <c r="F524" s="3">
        <v>0</v>
      </c>
      <c r="G524" s="3">
        <v>4.5</v>
      </c>
      <c r="H524" s="4">
        <v>4875</v>
      </c>
      <c r="I524" s="2">
        <f t="shared" si="40"/>
        <v>2676375</v>
      </c>
      <c r="J524" s="5" t="str">
        <f t="shared" si="41"/>
        <v>&gt;500</v>
      </c>
      <c r="K524">
        <f t="shared" si="42"/>
        <v>0</v>
      </c>
      <c r="L524" s="3">
        <f t="shared" si="43"/>
        <v>5</v>
      </c>
      <c r="M524">
        <f t="shared" si="44"/>
        <v>16.596286636258551</v>
      </c>
    </row>
    <row r="525" spans="1:13">
      <c r="A525" t="s">
        <v>773</v>
      </c>
      <c r="B525" t="s">
        <v>1358</v>
      </c>
      <c r="C525" t="s">
        <v>1369</v>
      </c>
      <c r="D525" s="2">
        <v>114</v>
      </c>
      <c r="E525">
        <v>120</v>
      </c>
      <c r="F525" s="3">
        <v>0.05</v>
      </c>
      <c r="G525" s="3">
        <v>4.2</v>
      </c>
      <c r="H525" s="4">
        <v>8938</v>
      </c>
      <c r="I525" s="2">
        <f t="shared" si="40"/>
        <v>1072560</v>
      </c>
      <c r="J525" s="5" t="str">
        <f t="shared" si="41"/>
        <v>&lt;200</v>
      </c>
      <c r="K525">
        <f t="shared" si="42"/>
        <v>0</v>
      </c>
      <c r="L525" s="3">
        <f t="shared" si="43"/>
        <v>4</v>
      </c>
      <c r="M525">
        <f t="shared" si="44"/>
        <v>16.595413536566223</v>
      </c>
    </row>
    <row r="526" spans="1:13">
      <c r="A526" t="s">
        <v>1194</v>
      </c>
      <c r="B526" t="s">
        <v>1358</v>
      </c>
      <c r="C526" t="s">
        <v>1370</v>
      </c>
      <c r="D526" s="2">
        <v>949</v>
      </c>
      <c r="E526">
        <v>975</v>
      </c>
      <c r="F526" s="3">
        <v>0.03</v>
      </c>
      <c r="G526" s="3">
        <v>4.3</v>
      </c>
      <c r="H526" s="4">
        <v>7223</v>
      </c>
      <c r="I526" s="2">
        <f t="shared" si="40"/>
        <v>7042425</v>
      </c>
      <c r="J526" s="5" t="str">
        <f t="shared" si="41"/>
        <v>&gt;500</v>
      </c>
      <c r="K526">
        <f t="shared" si="42"/>
        <v>0</v>
      </c>
      <c r="L526" s="3">
        <f t="shared" si="43"/>
        <v>4</v>
      </c>
      <c r="M526">
        <f t="shared" si="44"/>
        <v>16.592744270413434</v>
      </c>
    </row>
    <row r="527" spans="1:13">
      <c r="A527" t="s">
        <v>935</v>
      </c>
      <c r="B527" t="s">
        <v>1358</v>
      </c>
      <c r="C527" t="s">
        <v>1370</v>
      </c>
      <c r="D527" s="2">
        <v>1199</v>
      </c>
      <c r="E527" s="1">
        <v>2000</v>
      </c>
      <c r="F527" s="3">
        <v>0.4</v>
      </c>
      <c r="G527" s="3">
        <v>4</v>
      </c>
      <c r="H527" s="4">
        <v>14030</v>
      </c>
      <c r="I527" s="2">
        <f t="shared" si="40"/>
        <v>28060000</v>
      </c>
      <c r="J527" s="5" t="str">
        <f t="shared" si="41"/>
        <v>&gt;500</v>
      </c>
      <c r="K527">
        <f t="shared" si="42"/>
        <v>0</v>
      </c>
      <c r="L527" s="3">
        <f t="shared" si="43"/>
        <v>4</v>
      </c>
      <c r="M527">
        <f t="shared" si="44"/>
        <v>16.588354498512665</v>
      </c>
    </row>
    <row r="528" spans="1:13">
      <c r="A528" t="s">
        <v>1082</v>
      </c>
      <c r="B528" t="s">
        <v>1358</v>
      </c>
      <c r="C528" t="s">
        <v>1370</v>
      </c>
      <c r="D528" s="2">
        <v>6499</v>
      </c>
      <c r="E528" s="1">
        <v>8500</v>
      </c>
      <c r="F528" s="3">
        <v>0.24</v>
      </c>
      <c r="G528" s="3">
        <v>4.4000000000000004</v>
      </c>
      <c r="H528" s="4">
        <v>5865</v>
      </c>
      <c r="I528" s="2">
        <f t="shared" si="40"/>
        <v>49852500</v>
      </c>
      <c r="J528" s="5" t="str">
        <f t="shared" si="41"/>
        <v>&gt;500</v>
      </c>
      <c r="K528">
        <f t="shared" si="42"/>
        <v>0</v>
      </c>
      <c r="L528" s="3">
        <f t="shared" si="43"/>
        <v>4</v>
      </c>
      <c r="M528">
        <f t="shared" si="44"/>
        <v>16.580705058035949</v>
      </c>
    </row>
    <row r="529" spans="1:13">
      <c r="A529" t="s">
        <v>1214</v>
      </c>
      <c r="B529" t="s">
        <v>1358</v>
      </c>
      <c r="C529" t="s">
        <v>1370</v>
      </c>
      <c r="D529" s="2">
        <v>2899</v>
      </c>
      <c r="E529" s="1">
        <v>4005</v>
      </c>
      <c r="F529" s="3">
        <v>0.28000000000000003</v>
      </c>
      <c r="G529" s="3">
        <v>4.3</v>
      </c>
      <c r="H529" s="4">
        <v>7140</v>
      </c>
      <c r="I529" s="2">
        <f t="shared" si="40"/>
        <v>28595700</v>
      </c>
      <c r="J529" s="5" t="str">
        <f t="shared" si="41"/>
        <v>&gt;500</v>
      </c>
      <c r="K529">
        <f t="shared" si="42"/>
        <v>0</v>
      </c>
      <c r="L529" s="3">
        <f t="shared" si="43"/>
        <v>4</v>
      </c>
      <c r="M529">
        <f t="shared" si="44"/>
        <v>16.571163842221505</v>
      </c>
    </row>
    <row r="530" spans="1:13">
      <c r="A530" t="s">
        <v>797</v>
      </c>
      <c r="B530" t="s">
        <v>1358</v>
      </c>
      <c r="C530" t="s">
        <v>1366</v>
      </c>
      <c r="D530" s="2">
        <v>1890</v>
      </c>
      <c r="E530" s="1">
        <v>5490</v>
      </c>
      <c r="F530" s="3">
        <v>0.66</v>
      </c>
      <c r="G530" s="3">
        <v>4.0999999999999996</v>
      </c>
      <c r="H530" s="4">
        <v>10976</v>
      </c>
      <c r="I530" s="2">
        <f t="shared" si="40"/>
        <v>60258240</v>
      </c>
      <c r="J530" s="5" t="str">
        <f t="shared" si="41"/>
        <v>&gt;500</v>
      </c>
      <c r="K530">
        <f t="shared" si="42"/>
        <v>1</v>
      </c>
      <c r="L530" s="3">
        <f t="shared" si="43"/>
        <v>4</v>
      </c>
      <c r="M530">
        <f t="shared" si="44"/>
        <v>16.565983023245703</v>
      </c>
    </row>
    <row r="531" spans="1:13">
      <c r="A531" t="s">
        <v>67</v>
      </c>
      <c r="B531" t="s">
        <v>1358</v>
      </c>
      <c r="C531" t="s">
        <v>1367</v>
      </c>
      <c r="D531" s="2">
        <v>32990</v>
      </c>
      <c r="E531" s="1">
        <v>47900</v>
      </c>
      <c r="F531" s="3">
        <v>0.31</v>
      </c>
      <c r="G531" s="3">
        <v>4.3</v>
      </c>
      <c r="H531" s="4">
        <v>7109</v>
      </c>
      <c r="I531" s="2">
        <f t="shared" si="40"/>
        <v>340521100</v>
      </c>
      <c r="J531" s="5" t="str">
        <f t="shared" si="41"/>
        <v>&gt;500</v>
      </c>
      <c r="K531">
        <f t="shared" si="42"/>
        <v>0</v>
      </c>
      <c r="L531" s="3">
        <f t="shared" si="43"/>
        <v>4</v>
      </c>
      <c r="M531">
        <f t="shared" si="44"/>
        <v>16.563039283137993</v>
      </c>
    </row>
    <row r="532" spans="1:13">
      <c r="A532" t="s">
        <v>93</v>
      </c>
      <c r="B532" t="s">
        <v>1358</v>
      </c>
      <c r="C532" t="s">
        <v>1367</v>
      </c>
      <c r="D532" s="2">
        <v>30990</v>
      </c>
      <c r="E532" s="1">
        <v>52900</v>
      </c>
      <c r="F532" s="3">
        <v>0.41</v>
      </c>
      <c r="G532" s="3">
        <v>4.3</v>
      </c>
      <c r="H532" s="4">
        <v>7109</v>
      </c>
      <c r="I532" s="2">
        <f t="shared" si="40"/>
        <v>376066100</v>
      </c>
      <c r="J532" s="5" t="str">
        <f t="shared" si="41"/>
        <v>&gt;500</v>
      </c>
      <c r="K532">
        <f t="shared" si="42"/>
        <v>0</v>
      </c>
      <c r="L532" s="3">
        <f t="shared" si="43"/>
        <v>4</v>
      </c>
      <c r="M532">
        <f t="shared" si="44"/>
        <v>16.563039283137993</v>
      </c>
    </row>
    <row r="533" spans="1:13">
      <c r="A533" t="s">
        <v>198</v>
      </c>
      <c r="B533" t="s">
        <v>1358</v>
      </c>
      <c r="C533" t="s">
        <v>1367</v>
      </c>
      <c r="D533" s="2">
        <v>47990</v>
      </c>
      <c r="E533" s="1">
        <v>70900</v>
      </c>
      <c r="F533" s="3">
        <v>0.32</v>
      </c>
      <c r="G533" s="3">
        <v>4.3</v>
      </c>
      <c r="H533" s="4">
        <v>7109</v>
      </c>
      <c r="I533" s="2">
        <f t="shared" si="40"/>
        <v>504028100</v>
      </c>
      <c r="J533" s="5" t="str">
        <f t="shared" si="41"/>
        <v>&gt;500</v>
      </c>
      <c r="K533">
        <f t="shared" si="42"/>
        <v>0</v>
      </c>
      <c r="L533" s="3">
        <f t="shared" si="43"/>
        <v>4</v>
      </c>
      <c r="M533">
        <f t="shared" si="44"/>
        <v>16.563039283137993</v>
      </c>
    </row>
    <row r="534" spans="1:13">
      <c r="A534" t="s">
        <v>282</v>
      </c>
      <c r="B534" t="s">
        <v>1358</v>
      </c>
      <c r="C534" t="s">
        <v>1367</v>
      </c>
      <c r="D534" s="2">
        <v>45999</v>
      </c>
      <c r="E534" s="1">
        <v>69900</v>
      </c>
      <c r="F534" s="3">
        <v>0.34</v>
      </c>
      <c r="G534" s="3">
        <v>4.3</v>
      </c>
      <c r="H534" s="4">
        <v>7109</v>
      </c>
      <c r="I534" s="2">
        <f t="shared" si="40"/>
        <v>496919100</v>
      </c>
      <c r="J534" s="5" t="str">
        <f t="shared" si="41"/>
        <v>&gt;500</v>
      </c>
      <c r="K534">
        <f t="shared" si="42"/>
        <v>0</v>
      </c>
      <c r="L534" s="3">
        <f t="shared" si="43"/>
        <v>4</v>
      </c>
      <c r="M534">
        <f t="shared" si="44"/>
        <v>16.563039283137993</v>
      </c>
    </row>
    <row r="535" spans="1:13">
      <c r="A535" t="s">
        <v>643</v>
      </c>
      <c r="B535" t="s">
        <v>1358</v>
      </c>
      <c r="C535" t="s">
        <v>1367</v>
      </c>
      <c r="D535" s="2">
        <v>745</v>
      </c>
      <c r="E535">
        <v>795</v>
      </c>
      <c r="F535" s="3">
        <v>0.06</v>
      </c>
      <c r="G535" s="3">
        <v>4</v>
      </c>
      <c r="H535" s="4">
        <v>13797</v>
      </c>
      <c r="I535" s="2">
        <f t="shared" si="40"/>
        <v>10968615</v>
      </c>
      <c r="J535" s="5" t="str">
        <f t="shared" si="41"/>
        <v>&gt;500</v>
      </c>
      <c r="K535">
        <f t="shared" si="42"/>
        <v>0</v>
      </c>
      <c r="L535" s="3">
        <f t="shared" si="43"/>
        <v>4</v>
      </c>
      <c r="M535">
        <f t="shared" si="44"/>
        <v>16.559264562442305</v>
      </c>
    </row>
    <row r="536" spans="1:13">
      <c r="A536" t="s">
        <v>1020</v>
      </c>
      <c r="B536" t="s">
        <v>1358</v>
      </c>
      <c r="C536" t="s">
        <v>1370</v>
      </c>
      <c r="D536" s="2">
        <v>600</v>
      </c>
      <c r="E536">
        <v>600</v>
      </c>
      <c r="F536" s="3">
        <v>0</v>
      </c>
      <c r="G536" s="3">
        <v>4.0999999999999996</v>
      </c>
      <c r="H536" s="4">
        <v>10907</v>
      </c>
      <c r="I536" s="2">
        <f t="shared" si="40"/>
        <v>6544200</v>
      </c>
      <c r="J536" s="5" t="str">
        <f t="shared" si="41"/>
        <v>&gt;500</v>
      </c>
      <c r="K536">
        <f t="shared" si="42"/>
        <v>0</v>
      </c>
      <c r="L536" s="3">
        <f t="shared" si="43"/>
        <v>4</v>
      </c>
      <c r="M536">
        <f t="shared" si="44"/>
        <v>16.554755030005328</v>
      </c>
    </row>
    <row r="537" spans="1:13">
      <c r="A537" t="s">
        <v>65</v>
      </c>
      <c r="B537" t="s">
        <v>1358</v>
      </c>
      <c r="C537" t="s">
        <v>1366</v>
      </c>
      <c r="D537" s="2">
        <v>154</v>
      </c>
      <c r="E537">
        <v>349</v>
      </c>
      <c r="F537" s="3">
        <v>0.56000000000000005</v>
      </c>
      <c r="G537" s="3">
        <v>4.3</v>
      </c>
      <c r="H537" s="4">
        <v>7064</v>
      </c>
      <c r="I537" s="2">
        <f t="shared" si="40"/>
        <v>2465336</v>
      </c>
      <c r="J537" s="5" t="str">
        <f t="shared" si="41"/>
        <v>200-500</v>
      </c>
      <c r="K537">
        <f t="shared" si="42"/>
        <v>1</v>
      </c>
      <c r="L537" s="3">
        <f t="shared" si="43"/>
        <v>4</v>
      </c>
      <c r="M537">
        <f t="shared" si="44"/>
        <v>16.551182314593682</v>
      </c>
    </row>
    <row r="538" spans="1:13">
      <c r="A538" t="s">
        <v>65</v>
      </c>
      <c r="B538" t="s">
        <v>1358</v>
      </c>
      <c r="C538" t="s">
        <v>1366</v>
      </c>
      <c r="D538" s="2">
        <v>154</v>
      </c>
      <c r="E538">
        <v>349</v>
      </c>
      <c r="F538" s="3">
        <v>0.56000000000000005</v>
      </c>
      <c r="G538" s="3">
        <v>4.3</v>
      </c>
      <c r="H538" s="4">
        <v>7064</v>
      </c>
      <c r="I538" s="2">
        <f t="shared" si="40"/>
        <v>2465336</v>
      </c>
      <c r="J538" s="5" t="str">
        <f t="shared" si="41"/>
        <v>200-500</v>
      </c>
      <c r="K538">
        <f t="shared" si="42"/>
        <v>1</v>
      </c>
      <c r="L538" s="3">
        <f t="shared" si="43"/>
        <v>4</v>
      </c>
      <c r="M538">
        <f t="shared" si="44"/>
        <v>16.551182314593682</v>
      </c>
    </row>
    <row r="539" spans="1:13">
      <c r="A539" t="s">
        <v>991</v>
      </c>
      <c r="B539" t="s">
        <v>1358</v>
      </c>
      <c r="C539" t="s">
        <v>1370</v>
      </c>
      <c r="D539" s="2">
        <v>899</v>
      </c>
      <c r="E539" s="1">
        <v>1249</v>
      </c>
      <c r="F539" s="3">
        <v>0.28000000000000003</v>
      </c>
      <c r="G539" s="3">
        <v>3.9</v>
      </c>
      <c r="H539" s="4">
        <v>17424</v>
      </c>
      <c r="I539" s="2">
        <f t="shared" si="40"/>
        <v>21762576</v>
      </c>
      <c r="J539" s="5" t="str">
        <f t="shared" si="41"/>
        <v>&gt;500</v>
      </c>
      <c r="K539">
        <f t="shared" si="42"/>
        <v>0</v>
      </c>
      <c r="L539" s="3">
        <f t="shared" si="43"/>
        <v>4</v>
      </c>
      <c r="M539">
        <f t="shared" si="44"/>
        <v>16.540573868403182</v>
      </c>
    </row>
    <row r="540" spans="1:13">
      <c r="A540" t="s">
        <v>656</v>
      </c>
      <c r="B540" t="s">
        <v>1358</v>
      </c>
      <c r="C540" t="s">
        <v>1366</v>
      </c>
      <c r="D540" s="2">
        <v>448</v>
      </c>
      <c r="E540">
        <v>699</v>
      </c>
      <c r="F540" s="3">
        <v>0.36</v>
      </c>
      <c r="G540" s="3">
        <v>3.9</v>
      </c>
      <c r="H540" s="4">
        <v>17348</v>
      </c>
      <c r="I540" s="2">
        <f t="shared" si="40"/>
        <v>12126252</v>
      </c>
      <c r="J540" s="5" t="str">
        <f t="shared" si="41"/>
        <v>&gt;500</v>
      </c>
      <c r="K540">
        <f t="shared" si="42"/>
        <v>0</v>
      </c>
      <c r="L540" s="3">
        <f t="shared" si="43"/>
        <v>4</v>
      </c>
      <c r="M540">
        <f t="shared" si="44"/>
        <v>16.533170343390701</v>
      </c>
    </row>
    <row r="541" spans="1:13">
      <c r="A541" t="s">
        <v>1356</v>
      </c>
      <c r="B541" t="s">
        <v>1358</v>
      </c>
      <c r="C541" t="s">
        <v>1370</v>
      </c>
      <c r="D541" s="2">
        <v>2863</v>
      </c>
      <c r="E541" s="1">
        <v>3690</v>
      </c>
      <c r="F541" s="3">
        <v>0.22</v>
      </c>
      <c r="G541" s="3">
        <v>4.3</v>
      </c>
      <c r="H541" s="4">
        <v>6987</v>
      </c>
      <c r="I541" s="2">
        <f t="shared" si="40"/>
        <v>25782030</v>
      </c>
      <c r="J541" s="5" t="str">
        <f t="shared" si="41"/>
        <v>&gt;500</v>
      </c>
      <c r="K541">
        <f t="shared" si="42"/>
        <v>0</v>
      </c>
      <c r="L541" s="3">
        <f t="shared" si="43"/>
        <v>4</v>
      </c>
      <c r="M541">
        <f t="shared" si="44"/>
        <v>16.530717454136841</v>
      </c>
    </row>
    <row r="542" spans="1:13">
      <c r="A542" t="s">
        <v>838</v>
      </c>
      <c r="B542" t="s">
        <v>1358</v>
      </c>
      <c r="C542" t="s">
        <v>1366</v>
      </c>
      <c r="D542" s="2">
        <v>1199</v>
      </c>
      <c r="E542" s="1">
        <v>2999</v>
      </c>
      <c r="F542" s="3">
        <v>0.6</v>
      </c>
      <c r="G542" s="3">
        <v>4.0999999999999996</v>
      </c>
      <c r="H542" s="4">
        <v>10725</v>
      </c>
      <c r="I542" s="2">
        <f t="shared" si="40"/>
        <v>32164275</v>
      </c>
      <c r="J542" s="5" t="str">
        <f t="shared" si="41"/>
        <v>&gt;500</v>
      </c>
      <c r="K542">
        <f t="shared" si="42"/>
        <v>1</v>
      </c>
      <c r="L542" s="3">
        <f t="shared" si="43"/>
        <v>4</v>
      </c>
      <c r="M542">
        <f t="shared" si="44"/>
        <v>16.5247949497709</v>
      </c>
    </row>
    <row r="543" spans="1:13">
      <c r="A543" t="s">
        <v>219</v>
      </c>
      <c r="B543" t="s">
        <v>1358</v>
      </c>
      <c r="C543" t="s">
        <v>1366</v>
      </c>
      <c r="D543" s="2">
        <v>799</v>
      </c>
      <c r="E543" s="1">
        <v>1999</v>
      </c>
      <c r="F543" s="3">
        <v>0.6</v>
      </c>
      <c r="G543" s="3">
        <v>4.2</v>
      </c>
      <c r="H543" s="4">
        <v>8583</v>
      </c>
      <c r="I543" s="2">
        <f t="shared" si="40"/>
        <v>17157417</v>
      </c>
      <c r="J543" s="5" t="str">
        <f t="shared" si="41"/>
        <v>&gt;500</v>
      </c>
      <c r="K543">
        <f t="shared" si="42"/>
        <v>1</v>
      </c>
      <c r="L543" s="3">
        <f t="shared" si="43"/>
        <v>4</v>
      </c>
      <c r="M543">
        <f t="shared" si="44"/>
        <v>16.52149677762316</v>
      </c>
    </row>
    <row r="544" spans="1:13">
      <c r="A544" t="s">
        <v>350</v>
      </c>
      <c r="B544" t="s">
        <v>1358</v>
      </c>
      <c r="C544" t="s">
        <v>1367</v>
      </c>
      <c r="D544" s="2">
        <v>1898</v>
      </c>
      <c r="E544" s="1">
        <v>4999</v>
      </c>
      <c r="F544" s="3">
        <v>0.62</v>
      </c>
      <c r="G544" s="3">
        <v>4.0999999999999996</v>
      </c>
      <c r="H544" s="4">
        <v>10689</v>
      </c>
      <c r="I544" s="2">
        <f t="shared" si="40"/>
        <v>53434311</v>
      </c>
      <c r="J544" s="5" t="str">
        <f t="shared" si="41"/>
        <v>&gt;500</v>
      </c>
      <c r="K544">
        <f t="shared" si="42"/>
        <v>1</v>
      </c>
      <c r="L544" s="3">
        <f t="shared" si="43"/>
        <v>4</v>
      </c>
      <c r="M544">
        <f t="shared" si="44"/>
        <v>16.518808591355988</v>
      </c>
    </row>
    <row r="545" spans="1:13">
      <c r="A545" t="s">
        <v>350</v>
      </c>
      <c r="B545" t="s">
        <v>1358</v>
      </c>
      <c r="C545" t="s">
        <v>1367</v>
      </c>
      <c r="D545" s="2">
        <v>1999</v>
      </c>
      <c r="E545" s="1">
        <v>4999</v>
      </c>
      <c r="F545" s="3">
        <v>0.6</v>
      </c>
      <c r="G545" s="3">
        <v>4.0999999999999996</v>
      </c>
      <c r="H545" s="4">
        <v>10689</v>
      </c>
      <c r="I545" s="2">
        <f t="shared" si="40"/>
        <v>53434311</v>
      </c>
      <c r="J545" s="5" t="str">
        <f t="shared" si="41"/>
        <v>&gt;500</v>
      </c>
      <c r="K545">
        <f t="shared" si="42"/>
        <v>1</v>
      </c>
      <c r="L545" s="3">
        <f t="shared" si="43"/>
        <v>4</v>
      </c>
      <c r="M545">
        <f t="shared" si="44"/>
        <v>16.518808591355988</v>
      </c>
    </row>
    <row r="546" spans="1:13">
      <c r="A546" t="s">
        <v>778</v>
      </c>
      <c r="B546" t="s">
        <v>1358</v>
      </c>
      <c r="C546" t="s">
        <v>1366</v>
      </c>
      <c r="D546" s="2">
        <v>575</v>
      </c>
      <c r="E546" s="1">
        <v>2799</v>
      </c>
      <c r="F546" s="3">
        <v>0.79</v>
      </c>
      <c r="G546" s="3">
        <v>4.2</v>
      </c>
      <c r="H546" s="4">
        <v>8537</v>
      </c>
      <c r="I546" s="2">
        <f t="shared" si="40"/>
        <v>23895063</v>
      </c>
      <c r="J546" s="5" t="str">
        <f t="shared" si="41"/>
        <v>&gt;500</v>
      </c>
      <c r="K546">
        <f t="shared" si="42"/>
        <v>1</v>
      </c>
      <c r="L546" s="3">
        <f t="shared" si="43"/>
        <v>4</v>
      </c>
      <c r="M546">
        <f t="shared" si="44"/>
        <v>16.511695831965298</v>
      </c>
    </row>
    <row r="547" spans="1:13">
      <c r="A547" t="s">
        <v>852</v>
      </c>
      <c r="B547" t="s">
        <v>1358</v>
      </c>
      <c r="C547" t="s">
        <v>1366</v>
      </c>
      <c r="D547" s="2">
        <v>749</v>
      </c>
      <c r="E547" s="1">
        <v>1799</v>
      </c>
      <c r="F547" s="3">
        <v>0.57999999999999996</v>
      </c>
      <c r="G547" s="3">
        <v>4</v>
      </c>
      <c r="H547" s="4">
        <v>13199</v>
      </c>
      <c r="I547" s="2">
        <f t="shared" si="40"/>
        <v>23745001</v>
      </c>
      <c r="J547" s="5" t="str">
        <f t="shared" si="41"/>
        <v>&gt;500</v>
      </c>
      <c r="K547">
        <f t="shared" si="42"/>
        <v>1</v>
      </c>
      <c r="L547" s="3">
        <f t="shared" si="43"/>
        <v>4</v>
      </c>
      <c r="M547">
        <f t="shared" si="44"/>
        <v>16.482295724823398</v>
      </c>
    </row>
    <row r="548" spans="1:13">
      <c r="A548" t="s">
        <v>806</v>
      </c>
      <c r="B548" t="s">
        <v>1358</v>
      </c>
      <c r="C548" t="s">
        <v>1366</v>
      </c>
      <c r="D548" s="2">
        <v>1149</v>
      </c>
      <c r="E548" s="1">
        <v>1499</v>
      </c>
      <c r="F548" s="3">
        <v>0.23</v>
      </c>
      <c r="G548" s="3">
        <v>4.0999999999999996</v>
      </c>
      <c r="H548" s="4">
        <v>10443</v>
      </c>
      <c r="I548" s="2">
        <f t="shared" si="40"/>
        <v>15654057</v>
      </c>
      <c r="J548" s="5" t="str">
        <f t="shared" si="41"/>
        <v>&gt;500</v>
      </c>
      <c r="K548">
        <f t="shared" si="42"/>
        <v>0</v>
      </c>
      <c r="L548" s="3">
        <f t="shared" si="43"/>
        <v>4</v>
      </c>
      <c r="M548">
        <f t="shared" si="44"/>
        <v>16.477354138918717</v>
      </c>
    </row>
    <row r="549" spans="1:13">
      <c r="A549" t="s">
        <v>606</v>
      </c>
      <c r="B549" t="s">
        <v>1358</v>
      </c>
      <c r="C549" t="s">
        <v>1367</v>
      </c>
      <c r="D549" s="2">
        <v>1499</v>
      </c>
      <c r="E549" s="1">
        <v>8999</v>
      </c>
      <c r="F549" s="3">
        <v>0.83</v>
      </c>
      <c r="G549" s="3">
        <v>3.7</v>
      </c>
      <c r="H549" s="4">
        <v>28324</v>
      </c>
      <c r="I549" s="2">
        <f t="shared" si="40"/>
        <v>254887676</v>
      </c>
      <c r="J549" s="5" t="str">
        <f t="shared" si="41"/>
        <v>&gt;500</v>
      </c>
      <c r="K549">
        <f t="shared" si="42"/>
        <v>1</v>
      </c>
      <c r="L549" s="3">
        <f t="shared" si="43"/>
        <v>4</v>
      </c>
      <c r="M549">
        <f t="shared" si="44"/>
        <v>16.473028698581111</v>
      </c>
    </row>
    <row r="550" spans="1:13">
      <c r="A550" t="s">
        <v>1170</v>
      </c>
      <c r="B550" t="s">
        <v>1358</v>
      </c>
      <c r="C550" t="s">
        <v>1370</v>
      </c>
      <c r="D550" s="2">
        <v>6800</v>
      </c>
      <c r="E550" s="1">
        <v>11500</v>
      </c>
      <c r="F550" s="3">
        <v>0.41</v>
      </c>
      <c r="G550" s="3">
        <v>4.0999999999999996</v>
      </c>
      <c r="H550" s="4">
        <v>10308</v>
      </c>
      <c r="I550" s="2">
        <f t="shared" si="40"/>
        <v>118542000</v>
      </c>
      <c r="J550" s="5" t="str">
        <f t="shared" si="41"/>
        <v>&gt;500</v>
      </c>
      <c r="K550">
        <f t="shared" si="42"/>
        <v>0</v>
      </c>
      <c r="L550" s="3">
        <f t="shared" si="43"/>
        <v>4</v>
      </c>
      <c r="M550">
        <f t="shared" si="44"/>
        <v>16.454187812460201</v>
      </c>
    </row>
    <row r="551" spans="1:13">
      <c r="A551" t="s">
        <v>616</v>
      </c>
      <c r="B551" t="s">
        <v>1358</v>
      </c>
      <c r="C551" t="s">
        <v>1366</v>
      </c>
      <c r="D551" s="2">
        <v>681</v>
      </c>
      <c r="E551" s="1">
        <v>1199</v>
      </c>
      <c r="F551" s="3">
        <v>0.43</v>
      </c>
      <c r="G551" s="3">
        <v>4.2</v>
      </c>
      <c r="H551" s="4">
        <v>8258</v>
      </c>
      <c r="I551" s="2">
        <f t="shared" si="40"/>
        <v>9901342</v>
      </c>
      <c r="J551" s="5" t="str">
        <f t="shared" si="41"/>
        <v>&gt;500</v>
      </c>
      <c r="K551">
        <f t="shared" si="42"/>
        <v>0</v>
      </c>
      <c r="L551" s="3">
        <f t="shared" si="43"/>
        <v>4</v>
      </c>
      <c r="M551">
        <f t="shared" si="44"/>
        <v>16.451095357674568</v>
      </c>
    </row>
    <row r="552" spans="1:13">
      <c r="A552" t="s">
        <v>536</v>
      </c>
      <c r="B552" t="s">
        <v>1358</v>
      </c>
      <c r="C552" t="s">
        <v>1367</v>
      </c>
      <c r="D552" s="2">
        <v>3999</v>
      </c>
      <c r="E552" s="1">
        <v>6999</v>
      </c>
      <c r="F552" s="3">
        <v>0.43</v>
      </c>
      <c r="G552" s="3">
        <v>4.0999999999999996</v>
      </c>
      <c r="H552" s="4">
        <v>10229</v>
      </c>
      <c r="I552" s="2">
        <f t="shared" si="40"/>
        <v>71592771</v>
      </c>
      <c r="J552" s="5" t="str">
        <f t="shared" si="41"/>
        <v>&gt;500</v>
      </c>
      <c r="K552">
        <f t="shared" si="42"/>
        <v>0</v>
      </c>
      <c r="L552" s="3">
        <f t="shared" si="43"/>
        <v>4</v>
      </c>
      <c r="M552">
        <f t="shared" si="44"/>
        <v>16.440490098219854</v>
      </c>
    </row>
    <row r="553" spans="1:13">
      <c r="A553" t="s">
        <v>757</v>
      </c>
      <c r="B553" t="s">
        <v>1358</v>
      </c>
      <c r="C553" t="s">
        <v>1366</v>
      </c>
      <c r="D553" s="2">
        <v>179</v>
      </c>
      <c r="E553">
        <v>499</v>
      </c>
      <c r="F553" s="3">
        <v>0.64</v>
      </c>
      <c r="G553" s="3">
        <v>4.0999999999999996</v>
      </c>
      <c r="H553" s="4">
        <v>10174</v>
      </c>
      <c r="I553" s="2">
        <f t="shared" si="40"/>
        <v>5076826</v>
      </c>
      <c r="J553" s="5" t="str">
        <f t="shared" si="41"/>
        <v>200-500</v>
      </c>
      <c r="K553">
        <f t="shared" si="42"/>
        <v>1</v>
      </c>
      <c r="L553" s="3">
        <f t="shared" si="43"/>
        <v>4</v>
      </c>
      <c r="M553">
        <f t="shared" si="44"/>
        <v>16.430891113378756</v>
      </c>
    </row>
    <row r="554" spans="1:13">
      <c r="A554" t="s">
        <v>356</v>
      </c>
      <c r="B554" t="s">
        <v>1358</v>
      </c>
      <c r="C554" t="s">
        <v>1367</v>
      </c>
      <c r="D554" s="2">
        <v>8999</v>
      </c>
      <c r="E554" s="1">
        <v>11999</v>
      </c>
      <c r="F554" s="3">
        <v>0.25</v>
      </c>
      <c r="G554" s="3">
        <v>4</v>
      </c>
      <c r="H554" s="4">
        <v>12796</v>
      </c>
      <c r="I554" s="2">
        <f t="shared" si="40"/>
        <v>153539204</v>
      </c>
      <c r="J554" s="5" t="str">
        <f t="shared" si="41"/>
        <v>&gt;500</v>
      </c>
      <c r="K554">
        <f t="shared" si="42"/>
        <v>0</v>
      </c>
      <c r="L554" s="3">
        <f t="shared" si="43"/>
        <v>4</v>
      </c>
      <c r="M554">
        <f t="shared" si="44"/>
        <v>16.428432679794216</v>
      </c>
    </row>
    <row r="555" spans="1:13">
      <c r="A555" t="s">
        <v>378</v>
      </c>
      <c r="B555" t="s">
        <v>1358</v>
      </c>
      <c r="C555" t="s">
        <v>1367</v>
      </c>
      <c r="D555" s="2">
        <v>8999</v>
      </c>
      <c r="E555" s="1">
        <v>11999</v>
      </c>
      <c r="F555" s="3">
        <v>0.25</v>
      </c>
      <c r="G555" s="3">
        <v>4</v>
      </c>
      <c r="H555" s="4">
        <v>12796</v>
      </c>
      <c r="I555" s="2">
        <f t="shared" si="40"/>
        <v>153539204</v>
      </c>
      <c r="J555" s="5" t="str">
        <f t="shared" si="41"/>
        <v>&gt;500</v>
      </c>
      <c r="K555">
        <f t="shared" si="42"/>
        <v>0</v>
      </c>
      <c r="L555" s="3">
        <f t="shared" si="43"/>
        <v>4</v>
      </c>
      <c r="M555">
        <f t="shared" si="44"/>
        <v>16.428432679794216</v>
      </c>
    </row>
    <row r="556" spans="1:13">
      <c r="A556" t="s">
        <v>384</v>
      </c>
      <c r="B556" t="s">
        <v>1358</v>
      </c>
      <c r="C556" t="s">
        <v>1367</v>
      </c>
      <c r="D556" s="2">
        <v>8999</v>
      </c>
      <c r="E556" s="1">
        <v>11999</v>
      </c>
      <c r="F556" s="3">
        <v>0.25</v>
      </c>
      <c r="G556" s="3">
        <v>4</v>
      </c>
      <c r="H556" s="4">
        <v>12796</v>
      </c>
      <c r="I556" s="2">
        <f t="shared" si="40"/>
        <v>153539204</v>
      </c>
      <c r="J556" s="5" t="str">
        <f t="shared" si="41"/>
        <v>&gt;500</v>
      </c>
      <c r="K556">
        <f t="shared" si="42"/>
        <v>0</v>
      </c>
      <c r="L556" s="3">
        <f t="shared" si="43"/>
        <v>4</v>
      </c>
      <c r="M556">
        <f t="shared" si="44"/>
        <v>16.428432679794216</v>
      </c>
    </row>
    <row r="557" spans="1:13">
      <c r="A557" t="s">
        <v>974</v>
      </c>
      <c r="B557" t="s">
        <v>1358</v>
      </c>
      <c r="C557" t="s">
        <v>1370</v>
      </c>
      <c r="D557" s="2">
        <v>599</v>
      </c>
      <c r="E557">
        <v>990</v>
      </c>
      <c r="F557" s="3">
        <v>0.39</v>
      </c>
      <c r="G557" s="3">
        <v>3.9</v>
      </c>
      <c r="H557" s="4">
        <v>16166</v>
      </c>
      <c r="I557" s="2">
        <f t="shared" si="40"/>
        <v>16004340</v>
      </c>
      <c r="J557" s="5" t="str">
        <f t="shared" si="41"/>
        <v>&gt;500</v>
      </c>
      <c r="K557">
        <f t="shared" si="42"/>
        <v>0</v>
      </c>
      <c r="L557" s="3">
        <f t="shared" si="43"/>
        <v>4</v>
      </c>
      <c r="M557">
        <f t="shared" si="44"/>
        <v>16.413654809431183</v>
      </c>
    </row>
    <row r="558" spans="1:13">
      <c r="A558" t="s">
        <v>107</v>
      </c>
      <c r="B558" t="s">
        <v>1358</v>
      </c>
      <c r="C558" t="s">
        <v>1366</v>
      </c>
      <c r="D558" s="2">
        <v>849</v>
      </c>
      <c r="E558" s="1">
        <v>1809</v>
      </c>
      <c r="F558" s="3">
        <v>0.53</v>
      </c>
      <c r="G558" s="3">
        <v>4.3</v>
      </c>
      <c r="H558" s="4">
        <v>6547</v>
      </c>
      <c r="I558" s="2">
        <f t="shared" si="40"/>
        <v>11843523</v>
      </c>
      <c r="J558" s="5" t="str">
        <f t="shared" si="41"/>
        <v>&gt;500</v>
      </c>
      <c r="K558">
        <f t="shared" si="42"/>
        <v>1</v>
      </c>
      <c r="L558" s="3">
        <f t="shared" si="43"/>
        <v>4</v>
      </c>
      <c r="M558">
        <f t="shared" si="44"/>
        <v>16.409267284181585</v>
      </c>
    </row>
    <row r="559" spans="1:13">
      <c r="A559" t="s">
        <v>789</v>
      </c>
      <c r="B559" t="s">
        <v>1358</v>
      </c>
      <c r="C559" t="s">
        <v>1369</v>
      </c>
      <c r="D559" s="2">
        <v>157</v>
      </c>
      <c r="E559">
        <v>160</v>
      </c>
      <c r="F559" s="3">
        <v>0.02</v>
      </c>
      <c r="G559" s="3">
        <v>4.5</v>
      </c>
      <c r="H559" s="4">
        <v>4428</v>
      </c>
      <c r="I559" s="2">
        <f t="shared" si="40"/>
        <v>708480</v>
      </c>
      <c r="J559" s="5" t="str">
        <f t="shared" si="41"/>
        <v>&lt;200</v>
      </c>
      <c r="K559">
        <f t="shared" si="42"/>
        <v>0</v>
      </c>
      <c r="L559" s="3">
        <f t="shared" si="43"/>
        <v>5</v>
      </c>
      <c r="M559">
        <f t="shared" si="44"/>
        <v>16.408375561281414</v>
      </c>
    </row>
    <row r="560" spans="1:13">
      <c r="A560" t="s">
        <v>143</v>
      </c>
      <c r="B560" t="s">
        <v>1359</v>
      </c>
      <c r="C560" t="s">
        <v>1367</v>
      </c>
      <c r="D560" s="2">
        <v>999</v>
      </c>
      <c r="E560" s="1">
        <v>2399</v>
      </c>
      <c r="F560" s="3">
        <v>0.57999999999999996</v>
      </c>
      <c r="G560" s="3">
        <v>4.5999999999999996</v>
      </c>
      <c r="H560" s="4">
        <v>3664</v>
      </c>
      <c r="I560" s="2">
        <f t="shared" si="40"/>
        <v>8789936</v>
      </c>
      <c r="J560" s="5" t="str">
        <f t="shared" si="41"/>
        <v>&gt;500</v>
      </c>
      <c r="K560">
        <f t="shared" si="42"/>
        <v>1</v>
      </c>
      <c r="L560" s="3">
        <f t="shared" si="43"/>
        <v>5</v>
      </c>
      <c r="M560">
        <f t="shared" si="44"/>
        <v>16.394740303294874</v>
      </c>
    </row>
    <row r="561" spans="1:13">
      <c r="A561" t="s">
        <v>1198</v>
      </c>
      <c r="B561" t="s">
        <v>1358</v>
      </c>
      <c r="C561" t="s">
        <v>1370</v>
      </c>
      <c r="D561" s="2">
        <v>27900</v>
      </c>
      <c r="E561" s="1">
        <v>59900</v>
      </c>
      <c r="F561" s="3">
        <v>0.53</v>
      </c>
      <c r="G561" s="3">
        <v>4.4000000000000004</v>
      </c>
      <c r="H561" s="4">
        <v>5298</v>
      </c>
      <c r="I561" s="2">
        <f t="shared" si="40"/>
        <v>317350200</v>
      </c>
      <c r="J561" s="5" t="str">
        <f t="shared" si="41"/>
        <v>&gt;500</v>
      </c>
      <c r="K561">
        <f t="shared" si="42"/>
        <v>1</v>
      </c>
      <c r="L561" s="3">
        <f t="shared" si="43"/>
        <v>4</v>
      </c>
      <c r="M561">
        <f t="shared" si="44"/>
        <v>16.386453245863052</v>
      </c>
    </row>
    <row r="562" spans="1:13">
      <c r="A562" t="s">
        <v>1258</v>
      </c>
      <c r="B562" t="s">
        <v>1358</v>
      </c>
      <c r="C562" t="s">
        <v>1370</v>
      </c>
      <c r="D562" s="2">
        <v>2949</v>
      </c>
      <c r="E562" s="1">
        <v>4849</v>
      </c>
      <c r="F562" s="3">
        <v>0.39</v>
      </c>
      <c r="G562" s="3">
        <v>4.2</v>
      </c>
      <c r="H562" s="4">
        <v>7968</v>
      </c>
      <c r="I562" s="2">
        <f t="shared" si="40"/>
        <v>38636832</v>
      </c>
      <c r="J562" s="5" t="str">
        <f t="shared" si="41"/>
        <v>&gt;500</v>
      </c>
      <c r="K562">
        <f t="shared" si="42"/>
        <v>0</v>
      </c>
      <c r="L562" s="3">
        <f t="shared" si="43"/>
        <v>4</v>
      </c>
      <c r="M562">
        <f t="shared" si="44"/>
        <v>16.385896072666061</v>
      </c>
    </row>
    <row r="563" spans="1:13">
      <c r="A563" t="s">
        <v>709</v>
      </c>
      <c r="B563" t="s">
        <v>1358</v>
      </c>
      <c r="C563" t="s">
        <v>1366</v>
      </c>
      <c r="D563" s="2">
        <v>3299</v>
      </c>
      <c r="E563" s="1">
        <v>4100</v>
      </c>
      <c r="F563" s="3">
        <v>0.2</v>
      </c>
      <c r="G563" s="3">
        <v>3.9</v>
      </c>
      <c r="H563" s="4">
        <v>15783</v>
      </c>
      <c r="I563" s="2">
        <f t="shared" si="40"/>
        <v>64710300</v>
      </c>
      <c r="J563" s="5" t="str">
        <f t="shared" si="41"/>
        <v>&gt;500</v>
      </c>
      <c r="K563">
        <f t="shared" si="42"/>
        <v>0</v>
      </c>
      <c r="L563" s="3">
        <f t="shared" si="43"/>
        <v>4</v>
      </c>
      <c r="M563">
        <f t="shared" si="44"/>
        <v>16.373046581752124</v>
      </c>
    </row>
    <row r="564" spans="1:13">
      <c r="A564" t="s">
        <v>1269</v>
      </c>
      <c r="B564" t="s">
        <v>1358</v>
      </c>
      <c r="C564" t="s">
        <v>1370</v>
      </c>
      <c r="D564" s="2">
        <v>889</v>
      </c>
      <c r="E564" s="1">
        <v>1295</v>
      </c>
      <c r="F564" s="3">
        <v>0.31</v>
      </c>
      <c r="G564" s="3">
        <v>4.3</v>
      </c>
      <c r="H564" s="4">
        <v>6400</v>
      </c>
      <c r="I564" s="2">
        <f t="shared" si="40"/>
        <v>8288000</v>
      </c>
      <c r="J564" s="5" t="str">
        <f t="shared" si="41"/>
        <v>&gt;500</v>
      </c>
      <c r="K564">
        <f t="shared" si="42"/>
        <v>0</v>
      </c>
      <c r="L564" s="3">
        <f t="shared" si="43"/>
        <v>4</v>
      </c>
      <c r="M564">
        <f t="shared" si="44"/>
        <v>16.366865656941897</v>
      </c>
    </row>
    <row r="565" spans="1:13">
      <c r="A565" t="s">
        <v>731</v>
      </c>
      <c r="B565" t="s">
        <v>1358</v>
      </c>
      <c r="C565" t="s">
        <v>1368</v>
      </c>
      <c r="D565" s="2">
        <v>478</v>
      </c>
      <c r="E565">
        <v>699</v>
      </c>
      <c r="F565" s="3">
        <v>0.32</v>
      </c>
      <c r="G565" s="3">
        <v>3.8</v>
      </c>
      <c r="H565" s="4">
        <v>20218</v>
      </c>
      <c r="I565" s="2">
        <f t="shared" si="40"/>
        <v>14132382</v>
      </c>
      <c r="J565" s="5" t="str">
        <f t="shared" si="41"/>
        <v>&gt;500</v>
      </c>
      <c r="K565">
        <f t="shared" si="42"/>
        <v>0</v>
      </c>
      <c r="L565" s="3">
        <f t="shared" si="43"/>
        <v>4</v>
      </c>
      <c r="M565">
        <f t="shared" si="44"/>
        <v>16.361886754598721</v>
      </c>
    </row>
    <row r="566" spans="1:13">
      <c r="A566" t="s">
        <v>1323</v>
      </c>
      <c r="B566" t="s">
        <v>1358</v>
      </c>
      <c r="C566" t="s">
        <v>1370</v>
      </c>
      <c r="D566" s="2">
        <v>1999</v>
      </c>
      <c r="E566" s="1">
        <v>2360</v>
      </c>
      <c r="F566" s="3">
        <v>0.15</v>
      </c>
      <c r="G566" s="3">
        <v>4.2</v>
      </c>
      <c r="H566" s="4">
        <v>7801</v>
      </c>
      <c r="I566" s="2">
        <f t="shared" si="40"/>
        <v>18410360</v>
      </c>
      <c r="J566" s="5" t="str">
        <f t="shared" si="41"/>
        <v>&gt;500</v>
      </c>
      <c r="K566">
        <f t="shared" si="42"/>
        <v>0</v>
      </c>
      <c r="L566" s="3">
        <f t="shared" si="43"/>
        <v>4</v>
      </c>
      <c r="M566">
        <f t="shared" si="44"/>
        <v>16.347264973098245</v>
      </c>
    </row>
    <row r="567" spans="1:13">
      <c r="A567" t="s">
        <v>629</v>
      </c>
      <c r="B567" t="s">
        <v>1358</v>
      </c>
      <c r="C567" t="s">
        <v>1366</v>
      </c>
      <c r="D567" s="2">
        <v>169</v>
      </c>
      <c r="E567">
        <v>299</v>
      </c>
      <c r="F567" s="3">
        <v>0.43</v>
      </c>
      <c r="G567" s="3">
        <v>4.4000000000000004</v>
      </c>
      <c r="H567" s="4">
        <v>5176</v>
      </c>
      <c r="I567" s="2">
        <f t="shared" si="40"/>
        <v>1547624</v>
      </c>
      <c r="J567" s="5" t="str">
        <f t="shared" si="41"/>
        <v>200-500</v>
      </c>
      <c r="K567">
        <f t="shared" si="42"/>
        <v>0</v>
      </c>
      <c r="L567" s="3">
        <f t="shared" si="43"/>
        <v>4</v>
      </c>
      <c r="M567">
        <f t="shared" si="44"/>
        <v>16.341943925920166</v>
      </c>
    </row>
    <row r="568" spans="1:13">
      <c r="A568" t="s">
        <v>167</v>
      </c>
      <c r="B568" t="s">
        <v>1358</v>
      </c>
      <c r="C568" t="s">
        <v>1366</v>
      </c>
      <c r="D568" s="2">
        <v>339</v>
      </c>
      <c r="E568">
        <v>999</v>
      </c>
      <c r="F568" s="3">
        <v>0.66</v>
      </c>
      <c r="G568" s="3">
        <v>4.3</v>
      </c>
      <c r="H568" s="4">
        <v>6255</v>
      </c>
      <c r="I568" s="2">
        <f t="shared" si="40"/>
        <v>6248745</v>
      </c>
      <c r="J568" s="5" t="str">
        <f t="shared" si="41"/>
        <v>&gt;500</v>
      </c>
      <c r="K568">
        <f t="shared" si="42"/>
        <v>1</v>
      </c>
      <c r="L568" s="3">
        <f t="shared" si="43"/>
        <v>4</v>
      </c>
      <c r="M568">
        <f t="shared" si="44"/>
        <v>16.324075982222706</v>
      </c>
    </row>
    <row r="569" spans="1:13">
      <c r="A569" t="s">
        <v>247</v>
      </c>
      <c r="B569" t="s">
        <v>1358</v>
      </c>
      <c r="C569" t="s">
        <v>1366</v>
      </c>
      <c r="D569" s="2">
        <v>339</v>
      </c>
      <c r="E569">
        <v>999</v>
      </c>
      <c r="F569" s="3">
        <v>0.66</v>
      </c>
      <c r="G569" s="3">
        <v>4.3</v>
      </c>
      <c r="H569" s="4">
        <v>6255</v>
      </c>
      <c r="I569" s="2">
        <f t="shared" si="40"/>
        <v>6248745</v>
      </c>
      <c r="J569" s="5" t="str">
        <f t="shared" si="41"/>
        <v>&gt;500</v>
      </c>
      <c r="K569">
        <f t="shared" si="42"/>
        <v>1</v>
      </c>
      <c r="L569" s="3">
        <f t="shared" si="43"/>
        <v>4</v>
      </c>
      <c r="M569">
        <f t="shared" si="44"/>
        <v>16.324075982222706</v>
      </c>
    </row>
    <row r="570" spans="1:13">
      <c r="A570" t="s">
        <v>801</v>
      </c>
      <c r="B570" t="s">
        <v>1358</v>
      </c>
      <c r="C570" t="s">
        <v>1366</v>
      </c>
      <c r="D570" s="2">
        <v>425</v>
      </c>
      <c r="E570">
        <v>899</v>
      </c>
      <c r="F570" s="3">
        <v>0.53</v>
      </c>
      <c r="G570" s="3">
        <v>4.5</v>
      </c>
      <c r="H570" s="4">
        <v>4219</v>
      </c>
      <c r="I570" s="2">
        <f t="shared" si="40"/>
        <v>3792881</v>
      </c>
      <c r="J570" s="5" t="str">
        <f t="shared" si="41"/>
        <v>&gt;500</v>
      </c>
      <c r="K570">
        <f t="shared" si="42"/>
        <v>1</v>
      </c>
      <c r="L570" s="3">
        <f t="shared" si="43"/>
        <v>5</v>
      </c>
      <c r="M570">
        <f t="shared" si="44"/>
        <v>16.313906029327534</v>
      </c>
    </row>
    <row r="571" spans="1:13">
      <c r="A571" t="s">
        <v>858</v>
      </c>
      <c r="B571" t="s">
        <v>1358</v>
      </c>
      <c r="C571" t="s">
        <v>1367</v>
      </c>
      <c r="D571" s="2">
        <v>699</v>
      </c>
      <c r="E571" s="1">
        <v>1299</v>
      </c>
      <c r="F571" s="3">
        <v>0.46</v>
      </c>
      <c r="G571" s="3">
        <v>4.3</v>
      </c>
      <c r="H571" s="4">
        <v>6183</v>
      </c>
      <c r="I571" s="2">
        <f t="shared" si="40"/>
        <v>8031717</v>
      </c>
      <c r="J571" s="5" t="str">
        <f t="shared" si="41"/>
        <v>&gt;500</v>
      </c>
      <c r="K571">
        <f t="shared" si="42"/>
        <v>0</v>
      </c>
      <c r="L571" s="3">
        <f t="shared" si="43"/>
        <v>4</v>
      </c>
      <c r="M571">
        <f t="shared" si="44"/>
        <v>16.302458767914153</v>
      </c>
    </row>
    <row r="572" spans="1:13">
      <c r="A572" t="s">
        <v>622</v>
      </c>
      <c r="B572" t="s">
        <v>1358</v>
      </c>
      <c r="C572" t="s">
        <v>1366</v>
      </c>
      <c r="D572" s="2">
        <v>329</v>
      </c>
      <c r="E572">
        <v>399</v>
      </c>
      <c r="F572" s="3">
        <v>0.18</v>
      </c>
      <c r="G572" s="3">
        <v>3.6</v>
      </c>
      <c r="H572" s="4">
        <v>33735</v>
      </c>
      <c r="I572" s="2">
        <f t="shared" si="40"/>
        <v>13460265</v>
      </c>
      <c r="J572" s="5" t="str">
        <f t="shared" si="41"/>
        <v>200-500</v>
      </c>
      <c r="K572">
        <f t="shared" si="42"/>
        <v>0</v>
      </c>
      <c r="L572" s="3">
        <f t="shared" si="43"/>
        <v>4</v>
      </c>
      <c r="M572">
        <f t="shared" si="44"/>
        <v>16.301136916824504</v>
      </c>
    </row>
    <row r="573" spans="1:13">
      <c r="A573" t="s">
        <v>683</v>
      </c>
      <c r="B573" t="s">
        <v>1358</v>
      </c>
      <c r="C573" t="s">
        <v>1366</v>
      </c>
      <c r="D573" s="2">
        <v>949</v>
      </c>
      <c r="E573" s="1">
        <v>2000</v>
      </c>
      <c r="F573" s="3">
        <v>0.53</v>
      </c>
      <c r="G573" s="3">
        <v>3.9</v>
      </c>
      <c r="H573" s="4">
        <v>14969</v>
      </c>
      <c r="I573" s="2">
        <f t="shared" si="40"/>
        <v>29938000</v>
      </c>
      <c r="J573" s="5" t="str">
        <f t="shared" si="41"/>
        <v>&gt;500</v>
      </c>
      <c r="K573">
        <f t="shared" si="42"/>
        <v>1</v>
      </c>
      <c r="L573" s="3">
        <f t="shared" si="43"/>
        <v>4</v>
      </c>
      <c r="M573">
        <f t="shared" si="44"/>
        <v>16.283365021337904</v>
      </c>
    </row>
    <row r="574" spans="1:13">
      <c r="A574" t="s">
        <v>1071</v>
      </c>
      <c r="B574" t="s">
        <v>1358</v>
      </c>
      <c r="C574" t="s">
        <v>1370</v>
      </c>
      <c r="D574" s="2">
        <v>1399</v>
      </c>
      <c r="E574" s="1">
        <v>2660</v>
      </c>
      <c r="F574" s="3">
        <v>0.47</v>
      </c>
      <c r="G574" s="3">
        <v>4.0999999999999996</v>
      </c>
      <c r="H574" s="4">
        <v>9349</v>
      </c>
      <c r="I574" s="2">
        <f t="shared" si="40"/>
        <v>24868340</v>
      </c>
      <c r="J574" s="5" t="str">
        <f t="shared" si="41"/>
        <v>&gt;500</v>
      </c>
      <c r="K574">
        <f t="shared" si="42"/>
        <v>0</v>
      </c>
      <c r="L574" s="3">
        <f t="shared" si="43"/>
        <v>4</v>
      </c>
      <c r="M574">
        <f t="shared" si="44"/>
        <v>16.280327604577323</v>
      </c>
    </row>
    <row r="575" spans="1:13">
      <c r="A575" t="s">
        <v>646</v>
      </c>
      <c r="B575" t="s">
        <v>1358</v>
      </c>
      <c r="C575" t="s">
        <v>1369</v>
      </c>
      <c r="D575" s="2">
        <v>198</v>
      </c>
      <c r="E575">
        <v>800</v>
      </c>
      <c r="F575" s="3">
        <v>0.75</v>
      </c>
      <c r="G575" s="3">
        <v>4.0999999999999996</v>
      </c>
      <c r="H575" s="4">
        <v>9344</v>
      </c>
      <c r="I575" s="2">
        <f t="shared" si="40"/>
        <v>7475200</v>
      </c>
      <c r="J575" s="5" t="str">
        <f t="shared" si="41"/>
        <v>&gt;500</v>
      </c>
      <c r="K575">
        <f t="shared" si="42"/>
        <v>1</v>
      </c>
      <c r="L575" s="3">
        <f t="shared" si="43"/>
        <v>4</v>
      </c>
      <c r="M575">
        <f t="shared" si="44"/>
        <v>16.279375153430887</v>
      </c>
    </row>
    <row r="576" spans="1:13">
      <c r="A576" t="s">
        <v>557</v>
      </c>
      <c r="B576" t="s">
        <v>1358</v>
      </c>
      <c r="C576" t="s">
        <v>1367</v>
      </c>
      <c r="D576" s="2">
        <v>89</v>
      </c>
      <c r="E576">
        <v>499</v>
      </c>
      <c r="F576" s="3">
        <v>0.82</v>
      </c>
      <c r="G576" s="3">
        <v>4.0999999999999996</v>
      </c>
      <c r="H576" s="4">
        <v>9340</v>
      </c>
      <c r="I576" s="2">
        <f t="shared" si="40"/>
        <v>4660660</v>
      </c>
      <c r="J576" s="5" t="str">
        <f t="shared" si="41"/>
        <v>200-500</v>
      </c>
      <c r="K576">
        <f t="shared" si="42"/>
        <v>1</v>
      </c>
      <c r="L576" s="3">
        <f t="shared" si="43"/>
        <v>4</v>
      </c>
      <c r="M576">
        <f t="shared" si="44"/>
        <v>16.278612825526359</v>
      </c>
    </row>
    <row r="577" spans="1:13">
      <c r="A577" t="s">
        <v>1148</v>
      </c>
      <c r="B577" t="s">
        <v>1358</v>
      </c>
      <c r="C577" t="s">
        <v>1370</v>
      </c>
      <c r="D577" s="2">
        <v>999</v>
      </c>
      <c r="E577" s="1">
        <v>1075</v>
      </c>
      <c r="F577" s="3">
        <v>7.0000000000000007E-2</v>
      </c>
      <c r="G577" s="3">
        <v>4.0999999999999996</v>
      </c>
      <c r="H577" s="4">
        <v>9275</v>
      </c>
      <c r="I577" s="2">
        <f t="shared" si="40"/>
        <v>9970625</v>
      </c>
      <c r="J577" s="5" t="str">
        <f t="shared" si="41"/>
        <v>&gt;500</v>
      </c>
      <c r="K577">
        <f t="shared" si="42"/>
        <v>0</v>
      </c>
      <c r="L577" s="3">
        <f t="shared" si="43"/>
        <v>4</v>
      </c>
      <c r="M577">
        <f t="shared" si="44"/>
        <v>16.266179033860393</v>
      </c>
    </row>
    <row r="578" spans="1:13">
      <c r="A578" t="s">
        <v>585</v>
      </c>
      <c r="B578" t="s">
        <v>1361</v>
      </c>
      <c r="C578" t="s">
        <v>1370</v>
      </c>
      <c r="D578" s="2">
        <v>130</v>
      </c>
      <c r="E578">
        <v>165</v>
      </c>
      <c r="F578" s="3">
        <v>0.21</v>
      </c>
      <c r="G578" s="3">
        <v>3.9</v>
      </c>
      <c r="H578" s="4">
        <v>14778</v>
      </c>
      <c r="I578" s="2">
        <f t="shared" ref="I578:I641" si="45">E578*H578</f>
        <v>2438370</v>
      </c>
      <c r="J578" s="5" t="str">
        <f t="shared" ref="J578:J641" si="46">IF(E578&lt;200,"&lt;200",IF(E578&lt;=500,"200-500","&gt;500"))</f>
        <v>&lt;200</v>
      </c>
      <c r="K578">
        <f t="shared" ref="K578:K641" si="47">IF(F578&gt;=0.5,1,0)</f>
        <v>0</v>
      </c>
      <c r="L578" s="3">
        <f t="shared" ref="L578:L641" si="48">ROUND(G578,0)</f>
        <v>4</v>
      </c>
      <c r="M578">
        <f t="shared" ref="M578:M641" si="49">G578*LOG10(H578+1)</f>
        <v>16.261615691626325</v>
      </c>
    </row>
    <row r="579" spans="1:13">
      <c r="A579" t="s">
        <v>787</v>
      </c>
      <c r="B579" t="s">
        <v>1358</v>
      </c>
      <c r="C579" t="s">
        <v>1366</v>
      </c>
      <c r="D579" s="2">
        <v>1439</v>
      </c>
      <c r="E579" s="1">
        <v>2890</v>
      </c>
      <c r="F579" s="3">
        <v>0.5</v>
      </c>
      <c r="G579" s="3">
        <v>4.5</v>
      </c>
      <c r="H579" s="4">
        <v>4099</v>
      </c>
      <c r="I579" s="2">
        <f t="shared" si="45"/>
        <v>11846110</v>
      </c>
      <c r="J579" s="5" t="str">
        <f t="shared" si="46"/>
        <v>&gt;500</v>
      </c>
      <c r="K579">
        <f t="shared" si="47"/>
        <v>1</v>
      </c>
      <c r="L579" s="3">
        <f t="shared" si="48"/>
        <v>5</v>
      </c>
      <c r="M579">
        <f t="shared" si="49"/>
        <v>16.25752735523881</v>
      </c>
    </row>
    <row r="580" spans="1:13">
      <c r="A580" t="s">
        <v>1012</v>
      </c>
      <c r="B580" t="s">
        <v>1358</v>
      </c>
      <c r="C580" t="s">
        <v>1370</v>
      </c>
      <c r="D580" s="2">
        <v>1499</v>
      </c>
      <c r="E580" s="1">
        <v>1775</v>
      </c>
      <c r="F580" s="3">
        <v>0.16</v>
      </c>
      <c r="G580" s="3">
        <v>3.9</v>
      </c>
      <c r="H580" s="4">
        <v>14667</v>
      </c>
      <c r="I580" s="2">
        <f t="shared" si="45"/>
        <v>26033925</v>
      </c>
      <c r="J580" s="5" t="str">
        <f t="shared" si="46"/>
        <v>&gt;500</v>
      </c>
      <c r="K580">
        <f t="shared" si="47"/>
        <v>0</v>
      </c>
      <c r="L580" s="3">
        <f t="shared" si="48"/>
        <v>4</v>
      </c>
      <c r="M580">
        <f t="shared" si="49"/>
        <v>16.248846515025406</v>
      </c>
    </row>
    <row r="581" spans="1:13">
      <c r="A581" t="s">
        <v>44</v>
      </c>
      <c r="B581" t="s">
        <v>1358</v>
      </c>
      <c r="C581" t="s">
        <v>1367</v>
      </c>
      <c r="D581" s="2">
        <v>32999</v>
      </c>
      <c r="E581" s="1">
        <v>45999</v>
      </c>
      <c r="F581" s="3">
        <v>0.28000000000000003</v>
      </c>
      <c r="G581" s="3">
        <v>4.2</v>
      </c>
      <c r="H581" s="4">
        <v>7298</v>
      </c>
      <c r="I581" s="2">
        <f t="shared" si="45"/>
        <v>335700702</v>
      </c>
      <c r="J581" s="5" t="str">
        <f t="shared" si="46"/>
        <v>&gt;500</v>
      </c>
      <c r="K581">
        <f t="shared" si="47"/>
        <v>0</v>
      </c>
      <c r="L581" s="3">
        <f t="shared" si="48"/>
        <v>4</v>
      </c>
      <c r="M581">
        <f t="shared" si="49"/>
        <v>16.225706127332021</v>
      </c>
    </row>
    <row r="582" spans="1:13">
      <c r="A582" t="s">
        <v>91</v>
      </c>
      <c r="B582" t="s">
        <v>1358</v>
      </c>
      <c r="C582" t="s">
        <v>1367</v>
      </c>
      <c r="D582" s="2">
        <v>29999</v>
      </c>
      <c r="E582" s="1">
        <v>39999</v>
      </c>
      <c r="F582" s="3">
        <v>0.25</v>
      </c>
      <c r="G582" s="3">
        <v>4.2</v>
      </c>
      <c r="H582" s="4">
        <v>7298</v>
      </c>
      <c r="I582" s="2">
        <f t="shared" si="45"/>
        <v>291912702</v>
      </c>
      <c r="J582" s="5" t="str">
        <f t="shared" si="46"/>
        <v>&gt;500</v>
      </c>
      <c r="K582">
        <f t="shared" si="47"/>
        <v>0</v>
      </c>
      <c r="L582" s="3">
        <f t="shared" si="48"/>
        <v>4</v>
      </c>
      <c r="M582">
        <f t="shared" si="49"/>
        <v>16.225706127332021</v>
      </c>
    </row>
    <row r="583" spans="1:13">
      <c r="A583" t="s">
        <v>1186</v>
      </c>
      <c r="B583" t="s">
        <v>1358</v>
      </c>
      <c r="C583" t="s">
        <v>1370</v>
      </c>
      <c r="D583" s="2">
        <v>998.06</v>
      </c>
      <c r="E583" s="1">
        <v>1282</v>
      </c>
      <c r="F583" s="3">
        <v>0.22</v>
      </c>
      <c r="G583" s="3">
        <v>4.2</v>
      </c>
      <c r="H583" s="4">
        <v>7274</v>
      </c>
      <c r="I583" s="2">
        <f t="shared" si="45"/>
        <v>9325268</v>
      </c>
      <c r="J583" s="5" t="str">
        <f t="shared" si="46"/>
        <v>&gt;500</v>
      </c>
      <c r="K583">
        <f t="shared" si="47"/>
        <v>0</v>
      </c>
      <c r="L583" s="3">
        <f t="shared" si="48"/>
        <v>4</v>
      </c>
      <c r="M583">
        <f t="shared" si="49"/>
        <v>16.219698590163368</v>
      </c>
    </row>
    <row r="584" spans="1:13">
      <c r="A584" t="s">
        <v>1127</v>
      </c>
      <c r="B584" t="s">
        <v>1358</v>
      </c>
      <c r="C584" t="s">
        <v>1370</v>
      </c>
      <c r="D584" s="2">
        <v>950</v>
      </c>
      <c r="E584" s="1">
        <v>1599</v>
      </c>
      <c r="F584" s="3">
        <v>0.41</v>
      </c>
      <c r="G584" s="3">
        <v>4.3</v>
      </c>
      <c r="H584" s="4">
        <v>5911</v>
      </c>
      <c r="I584" s="2">
        <f t="shared" si="45"/>
        <v>9451689</v>
      </c>
      <c r="J584" s="5" t="str">
        <f t="shared" si="46"/>
        <v>&gt;500</v>
      </c>
      <c r="K584">
        <f t="shared" si="47"/>
        <v>0</v>
      </c>
      <c r="L584" s="3">
        <f t="shared" si="48"/>
        <v>4</v>
      </c>
      <c r="M584">
        <f t="shared" si="49"/>
        <v>16.218458029163106</v>
      </c>
    </row>
    <row r="585" spans="1:13">
      <c r="A585" t="s">
        <v>1304</v>
      </c>
      <c r="B585" t="s">
        <v>1358</v>
      </c>
      <c r="C585" t="s">
        <v>1370</v>
      </c>
      <c r="D585" s="2">
        <v>8699</v>
      </c>
      <c r="E585" s="1">
        <v>13049</v>
      </c>
      <c r="F585" s="3">
        <v>0.33</v>
      </c>
      <c r="G585" s="3">
        <v>4.3</v>
      </c>
      <c r="H585" s="4">
        <v>5891</v>
      </c>
      <c r="I585" s="2">
        <f t="shared" si="45"/>
        <v>76871659</v>
      </c>
      <c r="J585" s="5" t="str">
        <f t="shared" si="46"/>
        <v>&gt;500</v>
      </c>
      <c r="K585">
        <f t="shared" si="47"/>
        <v>0</v>
      </c>
      <c r="L585" s="3">
        <f t="shared" si="48"/>
        <v>4</v>
      </c>
      <c r="M585">
        <f t="shared" si="49"/>
        <v>16.212129774133551</v>
      </c>
    </row>
    <row r="586" spans="1:13">
      <c r="A586" t="s">
        <v>518</v>
      </c>
      <c r="B586" t="s">
        <v>1358</v>
      </c>
      <c r="C586" t="s">
        <v>1367</v>
      </c>
      <c r="D586" s="2">
        <v>2599</v>
      </c>
      <c r="E586" s="1">
        <v>2999</v>
      </c>
      <c r="F586" s="3">
        <v>0.13</v>
      </c>
      <c r="G586" s="3">
        <v>3.9</v>
      </c>
      <c r="H586" s="4">
        <v>14266</v>
      </c>
      <c r="I586" s="2">
        <f t="shared" si="45"/>
        <v>42783734</v>
      </c>
      <c r="J586" s="5" t="str">
        <f t="shared" si="46"/>
        <v>&gt;500</v>
      </c>
      <c r="K586">
        <f t="shared" si="47"/>
        <v>0</v>
      </c>
      <c r="L586" s="3">
        <f t="shared" si="48"/>
        <v>4</v>
      </c>
      <c r="M586">
        <f t="shared" si="49"/>
        <v>16.20189737884499</v>
      </c>
    </row>
    <row r="587" spans="1:13">
      <c r="A587" t="s">
        <v>1217</v>
      </c>
      <c r="B587" t="s">
        <v>1358</v>
      </c>
      <c r="C587" t="s">
        <v>1370</v>
      </c>
      <c r="D587" s="2">
        <v>15999</v>
      </c>
      <c r="E587" s="1">
        <v>24500</v>
      </c>
      <c r="F587" s="3">
        <v>0.35</v>
      </c>
      <c r="G587" s="3">
        <v>4</v>
      </c>
      <c r="H587" s="4">
        <v>11206</v>
      </c>
      <c r="I587" s="2">
        <f t="shared" si="45"/>
        <v>274547000</v>
      </c>
      <c r="J587" s="5" t="str">
        <f t="shared" si="46"/>
        <v>&gt;500</v>
      </c>
      <c r="K587">
        <f t="shared" si="47"/>
        <v>0</v>
      </c>
      <c r="L587" s="3">
        <f t="shared" si="48"/>
        <v>4</v>
      </c>
      <c r="M587">
        <f t="shared" si="49"/>
        <v>16.197957487734225</v>
      </c>
    </row>
    <row r="588" spans="1:13">
      <c r="A588" t="s">
        <v>1098</v>
      </c>
      <c r="B588" t="s">
        <v>1358</v>
      </c>
      <c r="C588" t="s">
        <v>1370</v>
      </c>
      <c r="D588" s="2">
        <v>1699</v>
      </c>
      <c r="E588" s="1">
        <v>1999</v>
      </c>
      <c r="F588" s="3">
        <v>0.15</v>
      </c>
      <c r="G588" s="3">
        <v>4.0999999999999996</v>
      </c>
      <c r="H588" s="4">
        <v>8873</v>
      </c>
      <c r="I588" s="2">
        <f t="shared" si="45"/>
        <v>17737127</v>
      </c>
      <c r="J588" s="5" t="str">
        <f t="shared" si="46"/>
        <v>&gt;500</v>
      </c>
      <c r="K588">
        <f t="shared" si="47"/>
        <v>0</v>
      </c>
      <c r="L588" s="3">
        <f t="shared" si="48"/>
        <v>4</v>
      </c>
      <c r="M588">
        <f t="shared" si="49"/>
        <v>16.187289639960198</v>
      </c>
    </row>
    <row r="589" spans="1:13">
      <c r="A589" t="s">
        <v>1035</v>
      </c>
      <c r="B589" t="s">
        <v>1358</v>
      </c>
      <c r="C589" t="s">
        <v>1370</v>
      </c>
      <c r="D589" s="2">
        <v>2464</v>
      </c>
      <c r="E589" s="1">
        <v>6000</v>
      </c>
      <c r="F589" s="3">
        <v>0.59</v>
      </c>
      <c r="G589" s="3">
        <v>4.0999999999999996</v>
      </c>
      <c r="H589" s="4">
        <v>8866</v>
      </c>
      <c r="I589" s="2">
        <f t="shared" si="45"/>
        <v>53196000</v>
      </c>
      <c r="J589" s="5" t="str">
        <f t="shared" si="46"/>
        <v>&gt;500</v>
      </c>
      <c r="K589">
        <f t="shared" si="47"/>
        <v>1</v>
      </c>
      <c r="L589" s="3">
        <f t="shared" si="48"/>
        <v>4</v>
      </c>
      <c r="M589">
        <f t="shared" si="49"/>
        <v>16.185884504705424</v>
      </c>
    </row>
    <row r="590" spans="1:13">
      <c r="A590" t="s">
        <v>866</v>
      </c>
      <c r="B590" t="s">
        <v>1358</v>
      </c>
      <c r="C590" t="s">
        <v>1366</v>
      </c>
      <c r="D590" s="2">
        <v>1565</v>
      </c>
      <c r="E590" s="1">
        <v>2999</v>
      </c>
      <c r="F590" s="3">
        <v>0.48</v>
      </c>
      <c r="G590" s="3">
        <v>4</v>
      </c>
      <c r="H590" s="4">
        <v>11113</v>
      </c>
      <c r="I590" s="2">
        <f t="shared" si="45"/>
        <v>33327887</v>
      </c>
      <c r="J590" s="5" t="str">
        <f t="shared" si="46"/>
        <v>&gt;500</v>
      </c>
      <c r="K590">
        <f t="shared" si="47"/>
        <v>0</v>
      </c>
      <c r="L590" s="3">
        <f t="shared" si="48"/>
        <v>4</v>
      </c>
      <c r="M590">
        <f t="shared" si="49"/>
        <v>16.18348156979744</v>
      </c>
    </row>
    <row r="591" spans="1:13">
      <c r="A591" t="s">
        <v>584</v>
      </c>
      <c r="B591" t="s">
        <v>1358</v>
      </c>
      <c r="C591" t="s">
        <v>1369</v>
      </c>
      <c r="D591" s="2">
        <v>50</v>
      </c>
      <c r="E591">
        <v>50</v>
      </c>
      <c r="F591" s="3">
        <v>0</v>
      </c>
      <c r="G591" s="3">
        <v>4.3</v>
      </c>
      <c r="H591" s="4">
        <v>5792</v>
      </c>
      <c r="I591" s="2">
        <f t="shared" si="45"/>
        <v>289600</v>
      </c>
      <c r="J591" s="5" t="str">
        <f t="shared" si="46"/>
        <v>&lt;200</v>
      </c>
      <c r="K591">
        <f t="shared" si="47"/>
        <v>0</v>
      </c>
      <c r="L591" s="3">
        <f t="shared" si="48"/>
        <v>4</v>
      </c>
      <c r="M591">
        <f t="shared" si="49"/>
        <v>16.180485172545946</v>
      </c>
    </row>
    <row r="592" spans="1:13">
      <c r="A592" t="s">
        <v>723</v>
      </c>
      <c r="B592" t="s">
        <v>1358</v>
      </c>
      <c r="C592" t="s">
        <v>1366</v>
      </c>
      <c r="D592" s="2">
        <v>599</v>
      </c>
      <c r="E592" s="1">
        <v>1999</v>
      </c>
      <c r="F592" s="3">
        <v>0.7</v>
      </c>
      <c r="G592" s="3">
        <v>4.4000000000000004</v>
      </c>
      <c r="H592" s="4">
        <v>4736</v>
      </c>
      <c r="I592" s="2">
        <f t="shared" si="45"/>
        <v>9467264</v>
      </c>
      <c r="J592" s="5" t="str">
        <f t="shared" si="46"/>
        <v>&gt;500</v>
      </c>
      <c r="K592">
        <f t="shared" si="47"/>
        <v>1</v>
      </c>
      <c r="L592" s="3">
        <f t="shared" si="48"/>
        <v>4</v>
      </c>
      <c r="M592">
        <f t="shared" si="49"/>
        <v>16.172214892803009</v>
      </c>
    </row>
    <row r="593" spans="1:13">
      <c r="A593" t="s">
        <v>763</v>
      </c>
      <c r="B593" t="s">
        <v>1358</v>
      </c>
      <c r="C593" t="s">
        <v>1367</v>
      </c>
      <c r="D593" s="2">
        <v>250</v>
      </c>
      <c r="E593">
        <v>250</v>
      </c>
      <c r="F593" s="3">
        <v>0</v>
      </c>
      <c r="G593" s="3">
        <v>3.9</v>
      </c>
      <c r="H593" s="4">
        <v>13971</v>
      </c>
      <c r="I593" s="2">
        <f t="shared" si="45"/>
        <v>3492750</v>
      </c>
      <c r="J593" s="5" t="str">
        <f t="shared" si="46"/>
        <v>200-500</v>
      </c>
      <c r="K593">
        <f t="shared" si="47"/>
        <v>0</v>
      </c>
      <c r="L593" s="3">
        <f t="shared" si="48"/>
        <v>4</v>
      </c>
      <c r="M593">
        <f t="shared" si="49"/>
        <v>16.166508450165875</v>
      </c>
    </row>
    <row r="594" spans="1:13">
      <c r="A594" t="s">
        <v>575</v>
      </c>
      <c r="B594" t="s">
        <v>1358</v>
      </c>
      <c r="C594" t="s">
        <v>1366</v>
      </c>
      <c r="D594" s="2">
        <v>99</v>
      </c>
      <c r="E594">
        <v>999</v>
      </c>
      <c r="F594" s="3">
        <v>0.9</v>
      </c>
      <c r="G594" s="3">
        <v>4.0999999999999996</v>
      </c>
      <c r="H594" s="4">
        <v>8751</v>
      </c>
      <c r="I594" s="2">
        <f t="shared" si="45"/>
        <v>8742249</v>
      </c>
      <c r="J594" s="5" t="str">
        <f t="shared" si="46"/>
        <v>&gt;500</v>
      </c>
      <c r="K594">
        <f t="shared" si="47"/>
        <v>1</v>
      </c>
      <c r="L594" s="3">
        <f t="shared" si="48"/>
        <v>4</v>
      </c>
      <c r="M594">
        <f t="shared" si="49"/>
        <v>16.162639966856357</v>
      </c>
    </row>
    <row r="595" spans="1:13">
      <c r="A595" t="s">
        <v>700</v>
      </c>
      <c r="B595" t="s">
        <v>1358</v>
      </c>
      <c r="C595" t="s">
        <v>1369</v>
      </c>
      <c r="D595" s="2">
        <v>480</v>
      </c>
      <c r="E595">
        <v>600</v>
      </c>
      <c r="F595" s="3">
        <v>0.2</v>
      </c>
      <c r="G595" s="3">
        <v>4.3</v>
      </c>
      <c r="H595" s="4">
        <v>5719</v>
      </c>
      <c r="I595" s="2">
        <f t="shared" si="45"/>
        <v>3431400</v>
      </c>
      <c r="J595" s="5" t="str">
        <f t="shared" si="46"/>
        <v>&gt;500</v>
      </c>
      <c r="K595">
        <f t="shared" si="47"/>
        <v>0</v>
      </c>
      <c r="L595" s="3">
        <f t="shared" si="48"/>
        <v>4</v>
      </c>
      <c r="M595">
        <f t="shared" si="49"/>
        <v>16.156802923810005</v>
      </c>
    </row>
    <row r="596" spans="1:13">
      <c r="A596" t="s">
        <v>451</v>
      </c>
      <c r="B596" t="s">
        <v>1358</v>
      </c>
      <c r="C596" t="s">
        <v>1367</v>
      </c>
      <c r="D596" s="2">
        <v>1999</v>
      </c>
      <c r="E596" s="1">
        <v>7990</v>
      </c>
      <c r="F596" s="3">
        <v>0.75</v>
      </c>
      <c r="G596" s="3">
        <v>3.8</v>
      </c>
      <c r="H596" s="4">
        <v>17833</v>
      </c>
      <c r="I596" s="2">
        <f t="shared" si="45"/>
        <v>142485670</v>
      </c>
      <c r="J596" s="5" t="str">
        <f t="shared" si="46"/>
        <v>&gt;500</v>
      </c>
      <c r="K596">
        <f t="shared" si="47"/>
        <v>1</v>
      </c>
      <c r="L596" s="3">
        <f t="shared" si="48"/>
        <v>4</v>
      </c>
      <c r="M596">
        <f t="shared" si="49"/>
        <v>16.154745296762208</v>
      </c>
    </row>
    <row r="597" spans="1:13">
      <c r="A597" t="s">
        <v>342</v>
      </c>
      <c r="B597" t="s">
        <v>1358</v>
      </c>
      <c r="C597" t="s">
        <v>1367</v>
      </c>
      <c r="D597" s="2">
        <v>1799</v>
      </c>
      <c r="E597" s="1">
        <v>7990</v>
      </c>
      <c r="F597" s="3">
        <v>0.77</v>
      </c>
      <c r="G597" s="3">
        <v>3.8</v>
      </c>
      <c r="H597" s="4">
        <v>17833</v>
      </c>
      <c r="I597" s="2">
        <f t="shared" si="45"/>
        <v>142485670</v>
      </c>
      <c r="J597" s="5" t="str">
        <f t="shared" si="46"/>
        <v>&gt;500</v>
      </c>
      <c r="K597">
        <f t="shared" si="47"/>
        <v>1</v>
      </c>
      <c r="L597" s="3">
        <f t="shared" si="48"/>
        <v>4</v>
      </c>
      <c r="M597">
        <f t="shared" si="49"/>
        <v>16.154745296762208</v>
      </c>
    </row>
    <row r="598" spans="1:13">
      <c r="A598" t="s">
        <v>342</v>
      </c>
      <c r="B598" t="s">
        <v>1358</v>
      </c>
      <c r="C598" t="s">
        <v>1367</v>
      </c>
      <c r="D598" s="2">
        <v>1999</v>
      </c>
      <c r="E598" s="1">
        <v>7990</v>
      </c>
      <c r="F598" s="3">
        <v>0.75</v>
      </c>
      <c r="G598" s="3">
        <v>3.8</v>
      </c>
      <c r="H598" s="4">
        <v>17831</v>
      </c>
      <c r="I598" s="2">
        <f t="shared" si="45"/>
        <v>142469690</v>
      </c>
      <c r="J598" s="5" t="str">
        <f t="shared" si="46"/>
        <v>&gt;500</v>
      </c>
      <c r="K598">
        <f t="shared" si="47"/>
        <v>1</v>
      </c>
      <c r="L598" s="3">
        <f t="shared" si="48"/>
        <v>4</v>
      </c>
      <c r="M598">
        <f t="shared" si="49"/>
        <v>16.154560210794287</v>
      </c>
    </row>
    <row r="599" spans="1:13">
      <c r="A599" t="s">
        <v>394</v>
      </c>
      <c r="B599" t="s">
        <v>1358</v>
      </c>
      <c r="C599" t="s">
        <v>1367</v>
      </c>
      <c r="D599" s="2">
        <v>1999</v>
      </c>
      <c r="E599" s="1">
        <v>7990</v>
      </c>
      <c r="F599" s="3">
        <v>0.75</v>
      </c>
      <c r="G599" s="3">
        <v>3.8</v>
      </c>
      <c r="H599" s="4">
        <v>17831</v>
      </c>
      <c r="I599" s="2">
        <f t="shared" si="45"/>
        <v>142469690</v>
      </c>
      <c r="J599" s="5" t="str">
        <f t="shared" si="46"/>
        <v>&gt;500</v>
      </c>
      <c r="K599">
        <f t="shared" si="47"/>
        <v>1</v>
      </c>
      <c r="L599" s="3">
        <f t="shared" si="48"/>
        <v>4</v>
      </c>
      <c r="M599">
        <f t="shared" si="49"/>
        <v>16.154560210794287</v>
      </c>
    </row>
    <row r="600" spans="1:13">
      <c r="A600" t="s">
        <v>420</v>
      </c>
      <c r="B600" t="s">
        <v>1358</v>
      </c>
      <c r="C600" t="s">
        <v>1367</v>
      </c>
      <c r="D600" s="2">
        <v>1999</v>
      </c>
      <c r="E600" s="1">
        <v>7990</v>
      </c>
      <c r="F600" s="3">
        <v>0.75</v>
      </c>
      <c r="G600" s="3">
        <v>3.8</v>
      </c>
      <c r="H600" s="4">
        <v>17831</v>
      </c>
      <c r="I600" s="2">
        <f t="shared" si="45"/>
        <v>142469690</v>
      </c>
      <c r="J600" s="5" t="str">
        <f t="shared" si="46"/>
        <v>&gt;500</v>
      </c>
      <c r="K600">
        <f t="shared" si="47"/>
        <v>1</v>
      </c>
      <c r="L600" s="3">
        <f t="shared" si="48"/>
        <v>4</v>
      </c>
      <c r="M600">
        <f t="shared" si="49"/>
        <v>16.154560210794287</v>
      </c>
    </row>
    <row r="601" spans="1:13">
      <c r="A601" t="s">
        <v>399</v>
      </c>
      <c r="B601" t="s">
        <v>1358</v>
      </c>
      <c r="C601" t="s">
        <v>1367</v>
      </c>
      <c r="D601" s="2">
        <v>529</v>
      </c>
      <c r="E601" s="1">
        <v>1499</v>
      </c>
      <c r="F601" s="3">
        <v>0.65</v>
      </c>
      <c r="G601" s="3">
        <v>4.0999999999999996</v>
      </c>
      <c r="H601" s="4">
        <v>8599</v>
      </c>
      <c r="I601" s="2">
        <f t="shared" si="45"/>
        <v>12889901</v>
      </c>
      <c r="J601" s="5" t="str">
        <f t="shared" si="46"/>
        <v>&gt;500</v>
      </c>
      <c r="K601">
        <f t="shared" si="47"/>
        <v>1</v>
      </c>
      <c r="L601" s="3">
        <f t="shared" si="48"/>
        <v>4</v>
      </c>
      <c r="M601">
        <f t="shared" si="49"/>
        <v>16.131443650098628</v>
      </c>
    </row>
    <row r="602" spans="1:13">
      <c r="A602" t="s">
        <v>1307</v>
      </c>
      <c r="B602" t="s">
        <v>1358</v>
      </c>
      <c r="C602" t="s">
        <v>1370</v>
      </c>
      <c r="D602" s="2">
        <v>3180</v>
      </c>
      <c r="E602" s="1">
        <v>5295</v>
      </c>
      <c r="F602" s="3">
        <v>0.4</v>
      </c>
      <c r="G602" s="3">
        <v>4.2</v>
      </c>
      <c r="H602" s="4">
        <v>6919</v>
      </c>
      <c r="I602" s="2">
        <f t="shared" si="45"/>
        <v>36636105</v>
      </c>
      <c r="J602" s="5" t="str">
        <f t="shared" si="46"/>
        <v>&gt;500</v>
      </c>
      <c r="K602">
        <f t="shared" si="47"/>
        <v>0</v>
      </c>
      <c r="L602" s="3">
        <f t="shared" si="48"/>
        <v>4</v>
      </c>
      <c r="M602">
        <f t="shared" si="49"/>
        <v>16.128445596718386</v>
      </c>
    </row>
    <row r="603" spans="1:13">
      <c r="A603" t="s">
        <v>820</v>
      </c>
      <c r="B603" t="s">
        <v>1358</v>
      </c>
      <c r="C603" t="s">
        <v>1366</v>
      </c>
      <c r="D603" s="2">
        <v>1249</v>
      </c>
      <c r="E603" s="1">
        <v>2796</v>
      </c>
      <c r="F603" s="3">
        <v>0.55000000000000004</v>
      </c>
      <c r="G603" s="3">
        <v>4.4000000000000004</v>
      </c>
      <c r="H603" s="4">
        <v>4598</v>
      </c>
      <c r="I603" s="2">
        <f t="shared" si="45"/>
        <v>12856008</v>
      </c>
      <c r="J603" s="5" t="str">
        <f t="shared" si="46"/>
        <v>&gt;500</v>
      </c>
      <c r="K603">
        <f t="shared" si="47"/>
        <v>1</v>
      </c>
      <c r="L603" s="3">
        <f t="shared" si="48"/>
        <v>4</v>
      </c>
      <c r="M603">
        <f t="shared" si="49"/>
        <v>16.115719002125768</v>
      </c>
    </row>
    <row r="604" spans="1:13">
      <c r="A604" t="s">
        <v>803</v>
      </c>
      <c r="B604" t="s">
        <v>1358</v>
      </c>
      <c r="C604" t="s">
        <v>1366</v>
      </c>
      <c r="D604" s="2">
        <v>549</v>
      </c>
      <c r="E604" s="1">
        <v>2499</v>
      </c>
      <c r="F604" s="3">
        <v>0.78</v>
      </c>
      <c r="G604" s="3">
        <v>4.3</v>
      </c>
      <c r="H604" s="4">
        <v>5556</v>
      </c>
      <c r="I604" s="2">
        <f t="shared" si="45"/>
        <v>13884444</v>
      </c>
      <c r="J604" s="5" t="str">
        <f t="shared" si="46"/>
        <v>&gt;500</v>
      </c>
      <c r="K604">
        <f t="shared" si="47"/>
        <v>1</v>
      </c>
      <c r="L604" s="3">
        <f t="shared" si="48"/>
        <v>4</v>
      </c>
      <c r="M604">
        <f t="shared" si="49"/>
        <v>16.10281370617713</v>
      </c>
    </row>
    <row r="605" spans="1:13">
      <c r="A605" t="s">
        <v>696</v>
      </c>
      <c r="B605" t="s">
        <v>1358</v>
      </c>
      <c r="C605" t="s">
        <v>1369</v>
      </c>
      <c r="D605" s="2">
        <v>252</v>
      </c>
      <c r="E605">
        <v>315</v>
      </c>
      <c r="F605" s="3">
        <v>0.2</v>
      </c>
      <c r="G605" s="3">
        <v>4.5</v>
      </c>
      <c r="H605" s="4">
        <v>3785</v>
      </c>
      <c r="I605" s="2">
        <f t="shared" si="45"/>
        <v>1192275</v>
      </c>
      <c r="J605" s="5" t="str">
        <f t="shared" si="46"/>
        <v>200-500</v>
      </c>
      <c r="K605">
        <f t="shared" si="47"/>
        <v>0</v>
      </c>
      <c r="L605" s="3">
        <f t="shared" si="48"/>
        <v>5</v>
      </c>
      <c r="M605">
        <f t="shared" si="49"/>
        <v>16.101812743324999</v>
      </c>
    </row>
    <row r="606" spans="1:13">
      <c r="A606" t="s">
        <v>190</v>
      </c>
      <c r="B606" t="s">
        <v>1358</v>
      </c>
      <c r="C606" t="s">
        <v>1366</v>
      </c>
      <c r="D606" s="2">
        <v>499</v>
      </c>
      <c r="E606" s="1">
        <v>1200</v>
      </c>
      <c r="F606" s="3">
        <v>0.57999999999999996</v>
      </c>
      <c r="G606" s="3">
        <v>4.3</v>
      </c>
      <c r="H606" s="4">
        <v>5451</v>
      </c>
      <c r="I606" s="2">
        <f t="shared" si="45"/>
        <v>6541200</v>
      </c>
      <c r="J606" s="5" t="str">
        <f t="shared" si="46"/>
        <v>&gt;500</v>
      </c>
      <c r="K606">
        <f t="shared" si="47"/>
        <v>1</v>
      </c>
      <c r="L606" s="3">
        <f t="shared" si="48"/>
        <v>4</v>
      </c>
      <c r="M606">
        <f t="shared" si="49"/>
        <v>16.067190142799333</v>
      </c>
    </row>
    <row r="607" spans="1:13">
      <c r="A607" t="s">
        <v>295</v>
      </c>
      <c r="B607" t="s">
        <v>1358</v>
      </c>
      <c r="C607" t="s">
        <v>1366</v>
      </c>
      <c r="D607" s="2">
        <v>649</v>
      </c>
      <c r="E607" s="1">
        <v>1600</v>
      </c>
      <c r="F607" s="3">
        <v>0.59</v>
      </c>
      <c r="G607" s="3">
        <v>4.3</v>
      </c>
      <c r="H607" s="4">
        <v>5451</v>
      </c>
      <c r="I607" s="2">
        <f t="shared" si="45"/>
        <v>8721600</v>
      </c>
      <c r="J607" s="5" t="str">
        <f t="shared" si="46"/>
        <v>&gt;500</v>
      </c>
      <c r="K607">
        <f t="shared" si="47"/>
        <v>1</v>
      </c>
      <c r="L607" s="3">
        <f t="shared" si="48"/>
        <v>4</v>
      </c>
      <c r="M607">
        <f t="shared" si="49"/>
        <v>16.067190142799333</v>
      </c>
    </row>
    <row r="608" spans="1:13">
      <c r="A608" t="s">
        <v>759</v>
      </c>
      <c r="B608" t="s">
        <v>1358</v>
      </c>
      <c r="C608" t="s">
        <v>1367</v>
      </c>
      <c r="D608" s="2">
        <v>349</v>
      </c>
      <c r="E608">
        <v>995</v>
      </c>
      <c r="F608" s="3">
        <v>0.65</v>
      </c>
      <c r="G608" s="3">
        <v>4.2</v>
      </c>
      <c r="H608" s="4">
        <v>6676</v>
      </c>
      <c r="I608" s="2">
        <f t="shared" si="45"/>
        <v>6642620</v>
      </c>
      <c r="J608" s="5" t="str">
        <f t="shared" si="46"/>
        <v>&gt;500</v>
      </c>
      <c r="K608">
        <f t="shared" si="47"/>
        <v>1</v>
      </c>
      <c r="L608" s="3">
        <f t="shared" si="48"/>
        <v>4</v>
      </c>
      <c r="M608">
        <f t="shared" si="49"/>
        <v>16.063241780180629</v>
      </c>
    </row>
    <row r="609" spans="1:13">
      <c r="A609" t="s">
        <v>1081</v>
      </c>
      <c r="B609" t="s">
        <v>1358</v>
      </c>
      <c r="C609" t="s">
        <v>1370</v>
      </c>
      <c r="D609" s="2">
        <v>260</v>
      </c>
      <c r="E609">
        <v>350</v>
      </c>
      <c r="F609" s="3">
        <v>0.26</v>
      </c>
      <c r="G609" s="3">
        <v>3.9</v>
      </c>
      <c r="H609" s="4">
        <v>13127</v>
      </c>
      <c r="I609" s="2">
        <f t="shared" si="45"/>
        <v>4594450</v>
      </c>
      <c r="J609" s="5" t="str">
        <f t="shared" si="46"/>
        <v>200-500</v>
      </c>
      <c r="K609">
        <f t="shared" si="47"/>
        <v>0</v>
      </c>
      <c r="L609" s="3">
        <f t="shared" si="48"/>
        <v>4</v>
      </c>
      <c r="M609">
        <f t="shared" si="49"/>
        <v>16.060974415375643</v>
      </c>
    </row>
    <row r="610" spans="1:13">
      <c r="A610" t="s">
        <v>100</v>
      </c>
      <c r="B610" t="s">
        <v>1358</v>
      </c>
      <c r="C610" t="s">
        <v>1367</v>
      </c>
      <c r="D610" s="2">
        <v>18990</v>
      </c>
      <c r="E610" s="1">
        <v>40990</v>
      </c>
      <c r="F610" s="3">
        <v>0.54</v>
      </c>
      <c r="G610" s="3">
        <v>4.2</v>
      </c>
      <c r="H610" s="4">
        <v>6659</v>
      </c>
      <c r="I610" s="2">
        <f t="shared" si="45"/>
        <v>272952410</v>
      </c>
      <c r="J610" s="5" t="str">
        <f t="shared" si="46"/>
        <v>&gt;500</v>
      </c>
      <c r="K610">
        <f t="shared" si="47"/>
        <v>1</v>
      </c>
      <c r="L610" s="3">
        <f t="shared" si="48"/>
        <v>4</v>
      </c>
      <c r="M610">
        <f t="shared" si="49"/>
        <v>16.058591762515263</v>
      </c>
    </row>
    <row r="611" spans="1:13">
      <c r="A611" t="s">
        <v>993</v>
      </c>
      <c r="B611" t="s">
        <v>1358</v>
      </c>
      <c r="C611" t="s">
        <v>1370</v>
      </c>
      <c r="D611" s="2">
        <v>3599</v>
      </c>
      <c r="E611" s="1">
        <v>7299</v>
      </c>
      <c r="F611" s="3">
        <v>0.51</v>
      </c>
      <c r="G611" s="3">
        <v>4</v>
      </c>
      <c r="H611" s="4">
        <v>10324</v>
      </c>
      <c r="I611" s="2">
        <f t="shared" si="45"/>
        <v>75354876</v>
      </c>
      <c r="J611" s="5" t="str">
        <f t="shared" si="46"/>
        <v>&gt;500</v>
      </c>
      <c r="K611">
        <f t="shared" si="47"/>
        <v>1</v>
      </c>
      <c r="L611" s="3">
        <f t="shared" si="48"/>
        <v>4</v>
      </c>
      <c r="M611">
        <f t="shared" si="49"/>
        <v>16.055560241313753</v>
      </c>
    </row>
    <row r="612" spans="1:13">
      <c r="A612" t="s">
        <v>830</v>
      </c>
      <c r="B612" t="s">
        <v>1358</v>
      </c>
      <c r="C612" t="s">
        <v>1367</v>
      </c>
      <c r="D612" s="2">
        <v>649</v>
      </c>
      <c r="E612" s="1">
        <v>2499</v>
      </c>
      <c r="F612" s="3">
        <v>0.74</v>
      </c>
      <c r="G612" s="3">
        <v>3.9</v>
      </c>
      <c r="H612" s="4">
        <v>13049</v>
      </c>
      <c r="I612" s="2">
        <f t="shared" si="45"/>
        <v>32609451</v>
      </c>
      <c r="J612" s="5" t="str">
        <f t="shared" si="46"/>
        <v>&gt;500</v>
      </c>
      <c r="K612">
        <f t="shared" si="47"/>
        <v>1</v>
      </c>
      <c r="L612" s="3">
        <f t="shared" si="48"/>
        <v>4</v>
      </c>
      <c r="M612">
        <f t="shared" si="49"/>
        <v>16.050880995529766</v>
      </c>
    </row>
    <row r="613" spans="1:13">
      <c r="A613" t="s">
        <v>1280</v>
      </c>
      <c r="B613" t="s">
        <v>1358</v>
      </c>
      <c r="C613" t="s">
        <v>1370</v>
      </c>
      <c r="D613" s="2">
        <v>1499</v>
      </c>
      <c r="E613" s="1">
        <v>3500</v>
      </c>
      <c r="F613" s="3">
        <v>0.56999999999999995</v>
      </c>
      <c r="G613" s="3">
        <v>4.7</v>
      </c>
      <c r="H613" s="4">
        <v>2591</v>
      </c>
      <c r="I613" s="2">
        <f t="shared" si="45"/>
        <v>9068500</v>
      </c>
      <c r="J613" s="5" t="str">
        <f t="shared" si="46"/>
        <v>&gt;500</v>
      </c>
      <c r="K613">
        <f t="shared" si="47"/>
        <v>1</v>
      </c>
      <c r="L613" s="3">
        <f t="shared" si="48"/>
        <v>5</v>
      </c>
      <c r="M613">
        <f t="shared" si="49"/>
        <v>16.044084486833214</v>
      </c>
    </row>
    <row r="614" spans="1:13">
      <c r="A614" t="s">
        <v>861</v>
      </c>
      <c r="B614" t="s">
        <v>1358</v>
      </c>
      <c r="C614" t="s">
        <v>1369</v>
      </c>
      <c r="D614" s="2">
        <v>535</v>
      </c>
      <c r="E614">
        <v>535</v>
      </c>
      <c r="F614" s="3">
        <v>0</v>
      </c>
      <c r="G614" s="3">
        <v>4.4000000000000004</v>
      </c>
      <c r="H614" s="4">
        <v>4426</v>
      </c>
      <c r="I614" s="2">
        <f t="shared" si="45"/>
        <v>2367910</v>
      </c>
      <c r="J614" s="5" t="str">
        <f t="shared" si="46"/>
        <v>&gt;500</v>
      </c>
      <c r="K614">
        <f t="shared" si="47"/>
        <v>0</v>
      </c>
      <c r="L614" s="3">
        <f t="shared" si="48"/>
        <v>4</v>
      </c>
      <c r="M614">
        <f t="shared" si="49"/>
        <v>16.04288189670693</v>
      </c>
    </row>
    <row r="615" spans="1:13">
      <c r="A615" t="s">
        <v>1091</v>
      </c>
      <c r="B615" t="s">
        <v>1358</v>
      </c>
      <c r="C615" t="s">
        <v>1370</v>
      </c>
      <c r="D615" s="2">
        <v>199</v>
      </c>
      <c r="E615">
        <v>499</v>
      </c>
      <c r="F615" s="3">
        <v>0.6</v>
      </c>
      <c r="G615" s="3">
        <v>4</v>
      </c>
      <c r="H615" s="4">
        <v>10234</v>
      </c>
      <c r="I615" s="2">
        <f t="shared" si="45"/>
        <v>5106766</v>
      </c>
      <c r="J615" s="5" t="str">
        <f t="shared" si="46"/>
        <v>200-500</v>
      </c>
      <c r="K615">
        <f t="shared" si="47"/>
        <v>1</v>
      </c>
      <c r="L615" s="3">
        <f t="shared" si="48"/>
        <v>4</v>
      </c>
      <c r="M615">
        <f t="shared" si="49"/>
        <v>16.040351387994097</v>
      </c>
    </row>
    <row r="616" spans="1:13">
      <c r="A616" t="s">
        <v>468</v>
      </c>
      <c r="B616" t="s">
        <v>1358</v>
      </c>
      <c r="C616" t="s">
        <v>1367</v>
      </c>
      <c r="D616" s="2">
        <v>349</v>
      </c>
      <c r="E616">
        <v>999</v>
      </c>
      <c r="F616" s="3">
        <v>0.65</v>
      </c>
      <c r="G616" s="3">
        <v>3.8</v>
      </c>
      <c r="H616" s="4">
        <v>16557</v>
      </c>
      <c r="I616" s="2">
        <f t="shared" si="45"/>
        <v>16540443</v>
      </c>
      <c r="J616" s="5" t="str">
        <f t="shared" si="46"/>
        <v>&gt;500</v>
      </c>
      <c r="K616">
        <f t="shared" si="47"/>
        <v>1</v>
      </c>
      <c r="L616" s="3">
        <f t="shared" si="48"/>
        <v>4</v>
      </c>
      <c r="M616">
        <f t="shared" si="49"/>
        <v>16.032229937376179</v>
      </c>
    </row>
    <row r="617" spans="1:13">
      <c r="A617" t="s">
        <v>470</v>
      </c>
      <c r="B617" t="s">
        <v>1358</v>
      </c>
      <c r="C617" t="s">
        <v>1367</v>
      </c>
      <c r="D617" s="2">
        <v>349</v>
      </c>
      <c r="E617">
        <v>999</v>
      </c>
      <c r="F617" s="3">
        <v>0.65</v>
      </c>
      <c r="G617" s="3">
        <v>3.8</v>
      </c>
      <c r="H617" s="4">
        <v>16557</v>
      </c>
      <c r="I617" s="2">
        <f t="shared" si="45"/>
        <v>16540443</v>
      </c>
      <c r="J617" s="5" t="str">
        <f t="shared" si="46"/>
        <v>&gt;500</v>
      </c>
      <c r="K617">
        <f t="shared" si="47"/>
        <v>1</v>
      </c>
      <c r="L617" s="3">
        <f t="shared" si="48"/>
        <v>4</v>
      </c>
      <c r="M617">
        <f t="shared" si="49"/>
        <v>16.032229937376179</v>
      </c>
    </row>
    <row r="618" spans="1:13">
      <c r="A618" t="s">
        <v>468</v>
      </c>
      <c r="B618" t="s">
        <v>1358</v>
      </c>
      <c r="C618" t="s">
        <v>1367</v>
      </c>
      <c r="D618" s="2">
        <v>349</v>
      </c>
      <c r="E618">
        <v>999</v>
      </c>
      <c r="F618" s="3">
        <v>0.65</v>
      </c>
      <c r="G618" s="3">
        <v>3.8</v>
      </c>
      <c r="H618" s="4">
        <v>16557</v>
      </c>
      <c r="I618" s="2">
        <f t="shared" si="45"/>
        <v>16540443</v>
      </c>
      <c r="J618" s="5" t="str">
        <f t="shared" si="46"/>
        <v>&gt;500</v>
      </c>
      <c r="K618">
        <f t="shared" si="47"/>
        <v>1</v>
      </c>
      <c r="L618" s="3">
        <f t="shared" si="48"/>
        <v>4</v>
      </c>
      <c r="M618">
        <f t="shared" si="49"/>
        <v>16.032229937376179</v>
      </c>
    </row>
    <row r="619" spans="1:13">
      <c r="A619" t="s">
        <v>52</v>
      </c>
      <c r="B619" t="s">
        <v>1358</v>
      </c>
      <c r="C619" t="s">
        <v>1366</v>
      </c>
      <c r="D619" s="2">
        <v>507</v>
      </c>
      <c r="E619" s="1">
        <v>1208</v>
      </c>
      <c r="F619" s="3">
        <v>0.57999999999999996</v>
      </c>
      <c r="G619" s="3">
        <v>4.0999999999999996</v>
      </c>
      <c r="H619" s="4">
        <v>8131</v>
      </c>
      <c r="I619" s="2">
        <f t="shared" si="45"/>
        <v>9822248</v>
      </c>
      <c r="J619" s="5" t="str">
        <f t="shared" si="46"/>
        <v>&gt;500</v>
      </c>
      <c r="K619">
        <f t="shared" si="47"/>
        <v>1</v>
      </c>
      <c r="L619" s="3">
        <f t="shared" si="48"/>
        <v>4</v>
      </c>
      <c r="M619">
        <f t="shared" si="49"/>
        <v>16.031809216860601</v>
      </c>
    </row>
    <row r="620" spans="1:13">
      <c r="A620" t="s">
        <v>52</v>
      </c>
      <c r="B620" t="s">
        <v>1358</v>
      </c>
      <c r="C620" t="s">
        <v>1366</v>
      </c>
      <c r="D620" s="2">
        <v>507</v>
      </c>
      <c r="E620" s="1">
        <v>1208</v>
      </c>
      <c r="F620" s="3">
        <v>0.57999999999999996</v>
      </c>
      <c r="G620" s="3">
        <v>4.0999999999999996</v>
      </c>
      <c r="H620" s="4">
        <v>8131</v>
      </c>
      <c r="I620" s="2">
        <f t="shared" si="45"/>
        <v>9822248</v>
      </c>
      <c r="J620" s="5" t="str">
        <f t="shared" si="46"/>
        <v>&gt;500</v>
      </c>
      <c r="K620">
        <f t="shared" si="47"/>
        <v>1</v>
      </c>
      <c r="L620" s="3">
        <f t="shared" si="48"/>
        <v>4</v>
      </c>
      <c r="M620">
        <f t="shared" si="49"/>
        <v>16.031809216860601</v>
      </c>
    </row>
    <row r="621" spans="1:13">
      <c r="A621" t="s">
        <v>1097</v>
      </c>
      <c r="B621" t="s">
        <v>1358</v>
      </c>
      <c r="C621" t="s">
        <v>1370</v>
      </c>
      <c r="D621" s="2">
        <v>3657.66</v>
      </c>
      <c r="E621" s="1">
        <v>5156</v>
      </c>
      <c r="F621" s="3">
        <v>0.28999999999999998</v>
      </c>
      <c r="G621" s="3">
        <v>3.9</v>
      </c>
      <c r="H621" s="4">
        <v>12837</v>
      </c>
      <c r="I621" s="2">
        <f t="shared" si="45"/>
        <v>66187572</v>
      </c>
      <c r="J621" s="5" t="str">
        <f t="shared" si="46"/>
        <v>&gt;500</v>
      </c>
      <c r="K621">
        <f t="shared" si="47"/>
        <v>0</v>
      </c>
      <c r="L621" s="3">
        <f t="shared" si="48"/>
        <v>4</v>
      </c>
      <c r="M621">
        <f t="shared" si="49"/>
        <v>16.023139748258213</v>
      </c>
    </row>
    <row r="622" spans="1:13">
      <c r="A622" t="s">
        <v>944</v>
      </c>
      <c r="B622" t="s">
        <v>1358</v>
      </c>
      <c r="C622" t="s">
        <v>1370</v>
      </c>
      <c r="D622" s="2">
        <v>699</v>
      </c>
      <c r="E622" s="1">
        <v>1595</v>
      </c>
      <c r="F622" s="3">
        <v>0.56000000000000005</v>
      </c>
      <c r="G622" s="3">
        <v>4.0999999999999996</v>
      </c>
      <c r="H622" s="4">
        <v>8090</v>
      </c>
      <c r="I622" s="2">
        <f t="shared" si="45"/>
        <v>12903550</v>
      </c>
      <c r="J622" s="5" t="str">
        <f t="shared" si="46"/>
        <v>&gt;500</v>
      </c>
      <c r="K622">
        <f t="shared" si="47"/>
        <v>1</v>
      </c>
      <c r="L622" s="3">
        <f t="shared" si="48"/>
        <v>4</v>
      </c>
      <c r="M622">
        <f t="shared" si="49"/>
        <v>16.022809024807469</v>
      </c>
    </row>
    <row r="623" spans="1:13">
      <c r="A623" t="s">
        <v>936</v>
      </c>
      <c r="B623" t="s">
        <v>1358</v>
      </c>
      <c r="C623" t="s">
        <v>1370</v>
      </c>
      <c r="D623" s="2">
        <v>5499</v>
      </c>
      <c r="E623" s="1">
        <v>13150</v>
      </c>
      <c r="F623" s="3">
        <v>0.57999999999999996</v>
      </c>
      <c r="G623" s="3">
        <v>4.2</v>
      </c>
      <c r="H623" s="4">
        <v>6398</v>
      </c>
      <c r="I623" s="2">
        <f t="shared" si="45"/>
        <v>84133700</v>
      </c>
      <c r="J623" s="5" t="str">
        <f t="shared" si="46"/>
        <v>&gt;500</v>
      </c>
      <c r="K623">
        <f t="shared" si="47"/>
        <v>1</v>
      </c>
      <c r="L623" s="3">
        <f t="shared" si="48"/>
        <v>4</v>
      </c>
      <c r="M623">
        <f t="shared" si="49"/>
        <v>15.985670862710185</v>
      </c>
    </row>
    <row r="624" spans="1:13">
      <c r="A624" t="s">
        <v>649</v>
      </c>
      <c r="B624" t="s">
        <v>1361</v>
      </c>
      <c r="C624" t="s">
        <v>1367</v>
      </c>
      <c r="D624" s="2">
        <v>1299</v>
      </c>
      <c r="E624" s="1">
        <v>3499</v>
      </c>
      <c r="F624" s="3">
        <v>0.63</v>
      </c>
      <c r="G624" s="3">
        <v>3.9</v>
      </c>
      <c r="H624" s="4">
        <v>12452</v>
      </c>
      <c r="I624" s="2">
        <f t="shared" si="45"/>
        <v>43569548</v>
      </c>
      <c r="J624" s="5" t="str">
        <f t="shared" si="46"/>
        <v>&gt;500</v>
      </c>
      <c r="K624">
        <f t="shared" si="47"/>
        <v>1</v>
      </c>
      <c r="L624" s="3">
        <f t="shared" si="48"/>
        <v>4</v>
      </c>
      <c r="M624">
        <f t="shared" si="49"/>
        <v>15.971568553582909</v>
      </c>
    </row>
    <row r="625" spans="1:13">
      <c r="A625" t="s">
        <v>1199</v>
      </c>
      <c r="B625" t="s">
        <v>1358</v>
      </c>
      <c r="C625" t="s">
        <v>1370</v>
      </c>
      <c r="D625" s="2">
        <v>649</v>
      </c>
      <c r="E625">
        <v>670</v>
      </c>
      <c r="F625" s="3">
        <v>0.03</v>
      </c>
      <c r="G625" s="3">
        <v>4.0999999999999996</v>
      </c>
      <c r="H625" s="4">
        <v>7786</v>
      </c>
      <c r="I625" s="2">
        <f t="shared" si="45"/>
        <v>5216620</v>
      </c>
      <c r="J625" s="5" t="str">
        <f t="shared" si="46"/>
        <v>&gt;500</v>
      </c>
      <c r="K625">
        <f t="shared" si="47"/>
        <v>0</v>
      </c>
      <c r="L625" s="3">
        <f t="shared" si="48"/>
        <v>4</v>
      </c>
      <c r="M625">
        <f t="shared" si="49"/>
        <v>15.954617716254205</v>
      </c>
    </row>
    <row r="626" spans="1:13">
      <c r="A626" t="s">
        <v>812</v>
      </c>
      <c r="B626" t="s">
        <v>1358</v>
      </c>
      <c r="C626" t="s">
        <v>1367</v>
      </c>
      <c r="D626" s="2">
        <v>2025</v>
      </c>
      <c r="E626" s="1">
        <v>5999</v>
      </c>
      <c r="F626" s="3">
        <v>0.66</v>
      </c>
      <c r="G626" s="3">
        <v>4.2</v>
      </c>
      <c r="H626" s="4">
        <v>6233</v>
      </c>
      <c r="I626" s="2">
        <f t="shared" si="45"/>
        <v>37391767</v>
      </c>
      <c r="J626" s="5" t="str">
        <f t="shared" si="46"/>
        <v>&gt;500</v>
      </c>
      <c r="K626">
        <f t="shared" si="47"/>
        <v>1</v>
      </c>
      <c r="L626" s="3">
        <f t="shared" si="48"/>
        <v>4</v>
      </c>
      <c r="M626">
        <f t="shared" si="49"/>
        <v>15.93802055135145</v>
      </c>
    </row>
    <row r="627" spans="1:13">
      <c r="A627" t="s">
        <v>925</v>
      </c>
      <c r="B627" t="s">
        <v>1358</v>
      </c>
      <c r="C627" t="s">
        <v>1370</v>
      </c>
      <c r="D627" s="2">
        <v>1043</v>
      </c>
      <c r="E627" s="1">
        <v>1345</v>
      </c>
      <c r="F627" s="3">
        <v>0.22</v>
      </c>
      <c r="G627" s="3">
        <v>3.8</v>
      </c>
      <c r="H627" s="4">
        <v>15592</v>
      </c>
      <c r="I627" s="2">
        <f t="shared" si="45"/>
        <v>20971240</v>
      </c>
      <c r="J627" s="5" t="str">
        <f t="shared" si="46"/>
        <v>&gt;500</v>
      </c>
      <c r="K627">
        <f t="shared" si="47"/>
        <v>0</v>
      </c>
      <c r="L627" s="3">
        <f t="shared" si="48"/>
        <v>4</v>
      </c>
      <c r="M627">
        <f t="shared" si="49"/>
        <v>15.933132779782762</v>
      </c>
    </row>
    <row r="628" spans="1:13">
      <c r="A628" t="s">
        <v>776</v>
      </c>
      <c r="B628" t="s">
        <v>1358</v>
      </c>
      <c r="C628" t="s">
        <v>1370</v>
      </c>
      <c r="D628" s="2">
        <v>99</v>
      </c>
      <c r="E628">
        <v>99</v>
      </c>
      <c r="F628" s="3">
        <v>0</v>
      </c>
      <c r="G628" s="3">
        <v>4.3</v>
      </c>
      <c r="H628" s="4">
        <v>5036</v>
      </c>
      <c r="I628" s="2">
        <f t="shared" si="45"/>
        <v>498564</v>
      </c>
      <c r="J628" s="5" t="str">
        <f t="shared" si="46"/>
        <v>&lt;200</v>
      </c>
      <c r="K628">
        <f t="shared" si="47"/>
        <v>0</v>
      </c>
      <c r="L628" s="3">
        <f t="shared" si="48"/>
        <v>4</v>
      </c>
      <c r="M628">
        <f t="shared" si="49"/>
        <v>15.919339388688158</v>
      </c>
    </row>
    <row r="629" spans="1:13">
      <c r="A629" t="s">
        <v>879</v>
      </c>
      <c r="B629" t="s">
        <v>1358</v>
      </c>
      <c r="C629" t="s">
        <v>1366</v>
      </c>
      <c r="D629" s="2">
        <v>26999</v>
      </c>
      <c r="E629" s="1">
        <v>37999</v>
      </c>
      <c r="F629" s="3">
        <v>0.28999999999999998</v>
      </c>
      <c r="G629" s="3">
        <v>4.5999999999999996</v>
      </c>
      <c r="H629" s="4">
        <v>2886</v>
      </c>
      <c r="I629" s="2">
        <f t="shared" si="45"/>
        <v>109665114</v>
      </c>
      <c r="J629" s="5" t="str">
        <f t="shared" si="46"/>
        <v>&gt;500</v>
      </c>
      <c r="K629">
        <f t="shared" si="47"/>
        <v>0</v>
      </c>
      <c r="L629" s="3">
        <f t="shared" si="48"/>
        <v>5</v>
      </c>
      <c r="M629">
        <f t="shared" si="49"/>
        <v>15.918055205851314</v>
      </c>
    </row>
    <row r="630" spans="1:13">
      <c r="A630" t="s">
        <v>1156</v>
      </c>
      <c r="B630" t="s">
        <v>1358</v>
      </c>
      <c r="C630" t="s">
        <v>1370</v>
      </c>
      <c r="D630" s="2">
        <v>850</v>
      </c>
      <c r="E630" s="1">
        <v>1000</v>
      </c>
      <c r="F630" s="3">
        <v>0.15</v>
      </c>
      <c r="G630" s="3">
        <v>4.0999999999999996</v>
      </c>
      <c r="H630" s="4">
        <v>7619</v>
      </c>
      <c r="I630" s="2">
        <f t="shared" si="45"/>
        <v>7619000</v>
      </c>
      <c r="J630" s="5" t="str">
        <f t="shared" si="46"/>
        <v>&gt;500</v>
      </c>
      <c r="K630">
        <f t="shared" si="47"/>
        <v>0</v>
      </c>
      <c r="L630" s="3">
        <f t="shared" si="48"/>
        <v>4</v>
      </c>
      <c r="M630">
        <f t="shared" si="49"/>
        <v>15.916015382492361</v>
      </c>
    </row>
    <row r="631" spans="1:13">
      <c r="A631" t="s">
        <v>150</v>
      </c>
      <c r="B631" t="s">
        <v>1358</v>
      </c>
      <c r="C631" t="s">
        <v>1367</v>
      </c>
      <c r="D631" s="2">
        <v>9999</v>
      </c>
      <c r="E631" s="1">
        <v>12999</v>
      </c>
      <c r="F631" s="3">
        <v>0.23</v>
      </c>
      <c r="G631" s="3">
        <v>4.2</v>
      </c>
      <c r="H631" s="4">
        <v>6088</v>
      </c>
      <c r="I631" s="2">
        <f t="shared" si="45"/>
        <v>79137912</v>
      </c>
      <c r="J631" s="5" t="str">
        <f t="shared" si="46"/>
        <v>&gt;500</v>
      </c>
      <c r="K631">
        <f t="shared" si="47"/>
        <v>0</v>
      </c>
      <c r="L631" s="3">
        <f t="shared" si="48"/>
        <v>4</v>
      </c>
      <c r="M631">
        <f t="shared" si="49"/>
        <v>15.895093091028995</v>
      </c>
    </row>
    <row r="632" spans="1:13">
      <c r="A632" t="s">
        <v>29</v>
      </c>
      <c r="B632" t="s">
        <v>1358</v>
      </c>
      <c r="C632" t="s">
        <v>1366</v>
      </c>
      <c r="D632" s="2">
        <v>59</v>
      </c>
      <c r="E632">
        <v>199</v>
      </c>
      <c r="F632" s="3">
        <v>0.7</v>
      </c>
      <c r="G632" s="3">
        <v>4</v>
      </c>
      <c r="H632" s="4">
        <v>9378</v>
      </c>
      <c r="I632" s="2">
        <f t="shared" si="45"/>
        <v>1866222</v>
      </c>
      <c r="J632" s="5" t="str">
        <f t="shared" si="46"/>
        <v>&lt;200</v>
      </c>
      <c r="K632">
        <f t="shared" si="47"/>
        <v>1</v>
      </c>
      <c r="L632" s="3">
        <f t="shared" si="48"/>
        <v>4</v>
      </c>
      <c r="M632">
        <f t="shared" si="49"/>
        <v>15.888626143437975</v>
      </c>
    </row>
    <row r="633" spans="1:13">
      <c r="A633" t="s">
        <v>50</v>
      </c>
      <c r="B633" t="s">
        <v>1358</v>
      </c>
      <c r="C633" t="s">
        <v>1366</v>
      </c>
      <c r="D633" s="2">
        <v>59</v>
      </c>
      <c r="E633">
        <v>199</v>
      </c>
      <c r="F633" s="3">
        <v>0.7</v>
      </c>
      <c r="G633" s="3">
        <v>4</v>
      </c>
      <c r="H633" s="4">
        <v>9378</v>
      </c>
      <c r="I633" s="2">
        <f t="shared" si="45"/>
        <v>1866222</v>
      </c>
      <c r="J633" s="5" t="str">
        <f t="shared" si="46"/>
        <v>&lt;200</v>
      </c>
      <c r="K633">
        <f t="shared" si="47"/>
        <v>1</v>
      </c>
      <c r="L633" s="3">
        <f t="shared" si="48"/>
        <v>4</v>
      </c>
      <c r="M633">
        <f t="shared" si="49"/>
        <v>15.888626143437975</v>
      </c>
    </row>
    <row r="634" spans="1:13">
      <c r="A634" t="s">
        <v>87</v>
      </c>
      <c r="B634" t="s">
        <v>1358</v>
      </c>
      <c r="C634" t="s">
        <v>1366</v>
      </c>
      <c r="D634" s="2">
        <v>139</v>
      </c>
      <c r="E634">
        <v>249</v>
      </c>
      <c r="F634" s="3">
        <v>0.44</v>
      </c>
      <c r="G634" s="3">
        <v>4</v>
      </c>
      <c r="H634" s="4">
        <v>9378</v>
      </c>
      <c r="I634" s="2">
        <f t="shared" si="45"/>
        <v>2335122</v>
      </c>
      <c r="J634" s="5" t="str">
        <f t="shared" si="46"/>
        <v>200-500</v>
      </c>
      <c r="K634">
        <f t="shared" si="47"/>
        <v>0</v>
      </c>
      <c r="L634" s="3">
        <f t="shared" si="48"/>
        <v>4</v>
      </c>
      <c r="M634">
        <f t="shared" si="49"/>
        <v>15.888626143437975</v>
      </c>
    </row>
    <row r="635" spans="1:13">
      <c r="A635" t="s">
        <v>182</v>
      </c>
      <c r="B635" t="s">
        <v>1358</v>
      </c>
      <c r="C635" t="s">
        <v>1366</v>
      </c>
      <c r="D635" s="2">
        <v>88</v>
      </c>
      <c r="E635">
        <v>299</v>
      </c>
      <c r="F635" s="3">
        <v>0.71</v>
      </c>
      <c r="G635" s="3">
        <v>4</v>
      </c>
      <c r="H635" s="4">
        <v>9378</v>
      </c>
      <c r="I635" s="2">
        <f t="shared" si="45"/>
        <v>2804022</v>
      </c>
      <c r="J635" s="5" t="str">
        <f t="shared" si="46"/>
        <v>200-500</v>
      </c>
      <c r="K635">
        <f t="shared" si="47"/>
        <v>1</v>
      </c>
      <c r="L635" s="3">
        <f t="shared" si="48"/>
        <v>4</v>
      </c>
      <c r="M635">
        <f t="shared" si="49"/>
        <v>15.888626143437975</v>
      </c>
    </row>
    <row r="636" spans="1:13">
      <c r="A636" t="s">
        <v>184</v>
      </c>
      <c r="B636" t="s">
        <v>1358</v>
      </c>
      <c r="C636" t="s">
        <v>1366</v>
      </c>
      <c r="D636" s="2">
        <v>57.89</v>
      </c>
      <c r="E636">
        <v>199</v>
      </c>
      <c r="F636" s="3">
        <v>0.71</v>
      </c>
      <c r="G636" s="3">
        <v>4</v>
      </c>
      <c r="H636" s="4">
        <v>9378</v>
      </c>
      <c r="I636" s="2">
        <f t="shared" si="45"/>
        <v>1866222</v>
      </c>
      <c r="J636" s="5" t="str">
        <f t="shared" si="46"/>
        <v>&lt;200</v>
      </c>
      <c r="K636">
        <f t="shared" si="47"/>
        <v>1</v>
      </c>
      <c r="L636" s="3">
        <f t="shared" si="48"/>
        <v>4</v>
      </c>
      <c r="M636">
        <f t="shared" si="49"/>
        <v>15.888626143437975</v>
      </c>
    </row>
    <row r="637" spans="1:13">
      <c r="A637" t="s">
        <v>202</v>
      </c>
      <c r="B637" t="s">
        <v>1358</v>
      </c>
      <c r="C637" t="s">
        <v>1366</v>
      </c>
      <c r="D637" s="2">
        <v>129</v>
      </c>
      <c r="E637">
        <v>249</v>
      </c>
      <c r="F637" s="3">
        <v>0.48</v>
      </c>
      <c r="G637" s="3">
        <v>4</v>
      </c>
      <c r="H637" s="4">
        <v>9378</v>
      </c>
      <c r="I637" s="2">
        <f t="shared" si="45"/>
        <v>2335122</v>
      </c>
      <c r="J637" s="5" t="str">
        <f t="shared" si="46"/>
        <v>200-500</v>
      </c>
      <c r="K637">
        <f t="shared" si="47"/>
        <v>0</v>
      </c>
      <c r="L637" s="3">
        <f t="shared" si="48"/>
        <v>4</v>
      </c>
      <c r="M637">
        <f t="shared" si="49"/>
        <v>15.888626143437975</v>
      </c>
    </row>
    <row r="638" spans="1:13">
      <c r="A638" t="s">
        <v>259</v>
      </c>
      <c r="B638" t="s">
        <v>1358</v>
      </c>
      <c r="C638" t="s">
        <v>1366</v>
      </c>
      <c r="D638" s="2">
        <v>182</v>
      </c>
      <c r="E638">
        <v>599</v>
      </c>
      <c r="F638" s="3">
        <v>0.7</v>
      </c>
      <c r="G638" s="3">
        <v>4</v>
      </c>
      <c r="H638" s="4">
        <v>9378</v>
      </c>
      <c r="I638" s="2">
        <f t="shared" si="45"/>
        <v>5617422</v>
      </c>
      <c r="J638" s="5" t="str">
        <f t="shared" si="46"/>
        <v>&gt;500</v>
      </c>
      <c r="K638">
        <f t="shared" si="47"/>
        <v>1</v>
      </c>
      <c r="L638" s="3">
        <f t="shared" si="48"/>
        <v>4</v>
      </c>
      <c r="M638">
        <f t="shared" si="49"/>
        <v>15.888626143437975</v>
      </c>
    </row>
    <row r="639" spans="1:13">
      <c r="A639" t="s">
        <v>449</v>
      </c>
      <c r="B639" t="s">
        <v>1358</v>
      </c>
      <c r="C639" t="s">
        <v>1367</v>
      </c>
      <c r="D639" s="2">
        <v>1399</v>
      </c>
      <c r="E639" s="1">
        <v>1630</v>
      </c>
      <c r="F639" s="3">
        <v>0.14000000000000001</v>
      </c>
      <c r="G639" s="3">
        <v>4</v>
      </c>
      <c r="H639" s="4">
        <v>9378</v>
      </c>
      <c r="I639" s="2">
        <f t="shared" si="45"/>
        <v>15286140</v>
      </c>
      <c r="J639" s="5" t="str">
        <f t="shared" si="46"/>
        <v>&gt;500</v>
      </c>
      <c r="K639">
        <f t="shared" si="47"/>
        <v>0</v>
      </c>
      <c r="L639" s="3">
        <f t="shared" si="48"/>
        <v>4</v>
      </c>
      <c r="M639">
        <f t="shared" si="49"/>
        <v>15.888626143437975</v>
      </c>
    </row>
    <row r="640" spans="1:13">
      <c r="A640" t="s">
        <v>501</v>
      </c>
      <c r="B640" t="s">
        <v>1358</v>
      </c>
      <c r="C640" t="s">
        <v>1367</v>
      </c>
      <c r="D640" s="2">
        <v>1399</v>
      </c>
      <c r="E640" s="1">
        <v>1630</v>
      </c>
      <c r="F640" s="3">
        <v>0.14000000000000001</v>
      </c>
      <c r="G640" s="3">
        <v>4</v>
      </c>
      <c r="H640" s="4">
        <v>9378</v>
      </c>
      <c r="I640" s="2">
        <f t="shared" si="45"/>
        <v>15286140</v>
      </c>
      <c r="J640" s="5" t="str">
        <f t="shared" si="46"/>
        <v>&gt;500</v>
      </c>
      <c r="K640">
        <f t="shared" si="47"/>
        <v>0</v>
      </c>
      <c r="L640" s="3">
        <f t="shared" si="48"/>
        <v>4</v>
      </c>
      <c r="M640">
        <f t="shared" si="49"/>
        <v>15.888626143437975</v>
      </c>
    </row>
    <row r="641" spans="1:13">
      <c r="A641" t="s">
        <v>712</v>
      </c>
      <c r="B641" t="s">
        <v>1358</v>
      </c>
      <c r="C641" t="s">
        <v>1367</v>
      </c>
      <c r="D641" s="2">
        <v>1199</v>
      </c>
      <c r="E641" s="1">
        <v>7999</v>
      </c>
      <c r="F641" s="3">
        <v>0.85</v>
      </c>
      <c r="G641" s="3">
        <v>3.6</v>
      </c>
      <c r="H641" s="4">
        <v>25910</v>
      </c>
      <c r="I641" s="2">
        <f t="shared" si="45"/>
        <v>207254090</v>
      </c>
      <c r="J641" s="5" t="str">
        <f t="shared" si="46"/>
        <v>&gt;500</v>
      </c>
      <c r="K641">
        <f t="shared" si="47"/>
        <v>1</v>
      </c>
      <c r="L641" s="3">
        <f t="shared" si="48"/>
        <v>4</v>
      </c>
      <c r="M641">
        <f t="shared" si="49"/>
        <v>15.888543027542665</v>
      </c>
    </row>
    <row r="642" spans="1:13">
      <c r="A642" t="s">
        <v>29</v>
      </c>
      <c r="B642" t="s">
        <v>1358</v>
      </c>
      <c r="C642" t="s">
        <v>1366</v>
      </c>
      <c r="D642" s="2">
        <v>59</v>
      </c>
      <c r="E642">
        <v>199</v>
      </c>
      <c r="F642" s="3">
        <v>0.7</v>
      </c>
      <c r="G642" s="3">
        <v>4</v>
      </c>
      <c r="H642" s="4">
        <v>9377</v>
      </c>
      <c r="I642" s="2">
        <f t="shared" ref="I642:I705" si="50">E642*H642</f>
        <v>1866023</v>
      </c>
      <c r="J642" s="5" t="str">
        <f t="shared" ref="J642:J705" si="51">IF(E642&lt;200,"&lt;200",IF(E642&lt;=500,"200-500","&gt;500"))</f>
        <v>&lt;200</v>
      </c>
      <c r="K642">
        <f t="shared" ref="K642:K705" si="52">IF(F642&gt;=0.5,1,0)</f>
        <v>1</v>
      </c>
      <c r="L642" s="3">
        <f t="shared" ref="L642:L705" si="53">ROUND(G642,0)</f>
        <v>4</v>
      </c>
      <c r="M642">
        <f t="shared" ref="M642:M705" si="54">G642*LOG10(H642+1)</f>
        <v>15.888440913611323</v>
      </c>
    </row>
    <row r="643" spans="1:13">
      <c r="A643" t="s">
        <v>474</v>
      </c>
      <c r="B643" t="s">
        <v>1358</v>
      </c>
      <c r="C643" t="s">
        <v>1366</v>
      </c>
      <c r="D643" s="2">
        <v>139</v>
      </c>
      <c r="E643">
        <v>249</v>
      </c>
      <c r="F643" s="3">
        <v>0.44</v>
      </c>
      <c r="G643" s="3">
        <v>4</v>
      </c>
      <c r="H643" s="4">
        <v>9377</v>
      </c>
      <c r="I643" s="2">
        <f t="shared" si="50"/>
        <v>2334873</v>
      </c>
      <c r="J643" s="5" t="str">
        <f t="shared" si="51"/>
        <v>200-500</v>
      </c>
      <c r="K643">
        <f t="shared" si="52"/>
        <v>0</v>
      </c>
      <c r="L643" s="3">
        <f t="shared" si="53"/>
        <v>4</v>
      </c>
      <c r="M643">
        <f t="shared" si="54"/>
        <v>15.888440913611323</v>
      </c>
    </row>
    <row r="644" spans="1:13">
      <c r="A644" t="s">
        <v>29</v>
      </c>
      <c r="B644" t="s">
        <v>1358</v>
      </c>
      <c r="C644" t="s">
        <v>1366</v>
      </c>
      <c r="D644" s="2">
        <v>59</v>
      </c>
      <c r="E644">
        <v>199</v>
      </c>
      <c r="F644" s="3">
        <v>0.7</v>
      </c>
      <c r="G644" s="3">
        <v>4</v>
      </c>
      <c r="H644" s="4">
        <v>9377</v>
      </c>
      <c r="I644" s="2">
        <f t="shared" si="50"/>
        <v>1866023</v>
      </c>
      <c r="J644" s="5" t="str">
        <f t="shared" si="51"/>
        <v>&lt;200</v>
      </c>
      <c r="K644">
        <f t="shared" si="52"/>
        <v>1</v>
      </c>
      <c r="L644" s="3">
        <f t="shared" si="53"/>
        <v>4</v>
      </c>
      <c r="M644">
        <f t="shared" si="54"/>
        <v>15.888440913611323</v>
      </c>
    </row>
    <row r="645" spans="1:13">
      <c r="A645" t="s">
        <v>1225</v>
      </c>
      <c r="B645" t="s">
        <v>1358</v>
      </c>
      <c r="C645" t="s">
        <v>1370</v>
      </c>
      <c r="D645" s="2">
        <v>765</v>
      </c>
      <c r="E645">
        <v>970</v>
      </c>
      <c r="F645" s="3">
        <v>0.21</v>
      </c>
      <c r="G645" s="3">
        <v>4.2</v>
      </c>
      <c r="H645" s="4">
        <v>6055</v>
      </c>
      <c r="I645" s="2">
        <f t="shared" si="50"/>
        <v>5873350</v>
      </c>
      <c r="J645" s="5" t="str">
        <f t="shared" si="51"/>
        <v>&gt;500</v>
      </c>
      <c r="K645">
        <f t="shared" si="52"/>
        <v>0</v>
      </c>
      <c r="L645" s="3">
        <f t="shared" si="53"/>
        <v>4</v>
      </c>
      <c r="M645">
        <f t="shared" si="54"/>
        <v>15.885180639266469</v>
      </c>
    </row>
    <row r="646" spans="1:13">
      <c r="A646" t="s">
        <v>604</v>
      </c>
      <c r="B646" t="s">
        <v>1358</v>
      </c>
      <c r="C646" t="s">
        <v>1367</v>
      </c>
      <c r="D646" s="2">
        <v>1199</v>
      </c>
      <c r="E646" s="1">
        <v>4999</v>
      </c>
      <c r="F646" s="3">
        <v>0.76</v>
      </c>
      <c r="G646" s="3">
        <v>3.8</v>
      </c>
      <c r="H646" s="4">
        <v>14961</v>
      </c>
      <c r="I646" s="2">
        <f t="shared" si="50"/>
        <v>74790039</v>
      </c>
      <c r="J646" s="5" t="str">
        <f t="shared" si="51"/>
        <v>&gt;500</v>
      </c>
      <c r="K646">
        <f t="shared" si="52"/>
        <v>1</v>
      </c>
      <c r="L646" s="3">
        <f t="shared" si="53"/>
        <v>4</v>
      </c>
      <c r="M646">
        <f t="shared" si="54"/>
        <v>15.86496067154787</v>
      </c>
    </row>
    <row r="647" spans="1:13">
      <c r="A647" t="s">
        <v>1294</v>
      </c>
      <c r="B647" t="s">
        <v>1358</v>
      </c>
      <c r="C647" t="s">
        <v>1370</v>
      </c>
      <c r="D647" s="2">
        <v>1199</v>
      </c>
      <c r="E647" s="1">
        <v>1795</v>
      </c>
      <c r="F647" s="3">
        <v>0.33</v>
      </c>
      <c r="G647" s="3">
        <v>4.2</v>
      </c>
      <c r="H647" s="4">
        <v>5967</v>
      </c>
      <c r="I647" s="2">
        <f t="shared" si="50"/>
        <v>10710765</v>
      </c>
      <c r="J647" s="5" t="str">
        <f t="shared" si="51"/>
        <v>&gt;500</v>
      </c>
      <c r="K647">
        <f t="shared" si="52"/>
        <v>0</v>
      </c>
      <c r="L647" s="3">
        <f t="shared" si="53"/>
        <v>4</v>
      </c>
      <c r="M647">
        <f t="shared" si="54"/>
        <v>15.858481020751373</v>
      </c>
    </row>
    <row r="648" spans="1:13">
      <c r="A648" t="s">
        <v>903</v>
      </c>
      <c r="B648" t="s">
        <v>1358</v>
      </c>
      <c r="C648" t="s">
        <v>1366</v>
      </c>
      <c r="D648" s="2">
        <v>199</v>
      </c>
      <c r="E648">
        <v>799</v>
      </c>
      <c r="F648" s="3">
        <v>0.75</v>
      </c>
      <c r="G648" s="3">
        <v>4.0999999999999996</v>
      </c>
      <c r="H648" s="4">
        <v>7333</v>
      </c>
      <c r="I648" s="2">
        <f t="shared" si="50"/>
        <v>5859067</v>
      </c>
      <c r="J648" s="5" t="str">
        <f t="shared" si="51"/>
        <v>&gt;500</v>
      </c>
      <c r="K648">
        <f t="shared" si="52"/>
        <v>1</v>
      </c>
      <c r="L648" s="3">
        <f t="shared" si="53"/>
        <v>4</v>
      </c>
      <c r="M648">
        <f t="shared" si="54"/>
        <v>15.847897713060792</v>
      </c>
    </row>
    <row r="649" spans="1:13">
      <c r="A649" t="s">
        <v>1019</v>
      </c>
      <c r="B649" t="s">
        <v>1358</v>
      </c>
      <c r="C649" t="s">
        <v>1370</v>
      </c>
      <c r="D649" s="2">
        <v>160</v>
      </c>
      <c r="E649">
        <v>299</v>
      </c>
      <c r="F649" s="3">
        <v>0.46</v>
      </c>
      <c r="G649" s="3">
        <v>4.5999999999999996</v>
      </c>
      <c r="H649" s="4">
        <v>2781</v>
      </c>
      <c r="I649" s="2">
        <f t="shared" si="50"/>
        <v>831519</v>
      </c>
      <c r="J649" s="5" t="str">
        <f t="shared" si="51"/>
        <v>200-500</v>
      </c>
      <c r="K649">
        <f t="shared" si="52"/>
        <v>0</v>
      </c>
      <c r="L649" s="3">
        <f t="shared" si="53"/>
        <v>5</v>
      </c>
      <c r="M649">
        <f t="shared" si="54"/>
        <v>15.844042778017725</v>
      </c>
    </row>
    <row r="650" spans="1:13">
      <c r="A650" t="s">
        <v>786</v>
      </c>
      <c r="B650" t="s">
        <v>1358</v>
      </c>
      <c r="C650" t="s">
        <v>1367</v>
      </c>
      <c r="D650" s="2">
        <v>2499</v>
      </c>
      <c r="E650" s="1">
        <v>9999</v>
      </c>
      <c r="F650" s="3">
        <v>0.75</v>
      </c>
      <c r="G650" s="3">
        <v>4</v>
      </c>
      <c r="H650" s="4">
        <v>9090</v>
      </c>
      <c r="I650" s="2">
        <f t="shared" si="50"/>
        <v>90890910</v>
      </c>
      <c r="J650" s="5" t="str">
        <f t="shared" si="51"/>
        <v>&gt;500</v>
      </c>
      <c r="K650">
        <f t="shared" si="52"/>
        <v>1</v>
      </c>
      <c r="L650" s="3">
        <f t="shared" si="53"/>
        <v>4</v>
      </c>
      <c r="M650">
        <f t="shared" si="54"/>
        <v>15.834446631059517</v>
      </c>
    </row>
    <row r="651" spans="1:13">
      <c r="A651" t="s">
        <v>387</v>
      </c>
      <c r="B651" t="s">
        <v>1358</v>
      </c>
      <c r="C651" t="s">
        <v>1367</v>
      </c>
      <c r="D651" s="2">
        <v>539</v>
      </c>
      <c r="E651" s="1">
        <v>1599</v>
      </c>
      <c r="F651" s="3">
        <v>0.66</v>
      </c>
      <c r="G651" s="3">
        <v>3.8</v>
      </c>
      <c r="H651" s="4">
        <v>14648</v>
      </c>
      <c r="I651" s="2">
        <f t="shared" si="50"/>
        <v>23422152</v>
      </c>
      <c r="J651" s="5" t="str">
        <f t="shared" si="51"/>
        <v>&gt;500</v>
      </c>
      <c r="K651">
        <f t="shared" si="52"/>
        <v>1</v>
      </c>
      <c r="L651" s="3">
        <f t="shared" si="53"/>
        <v>4</v>
      </c>
      <c r="M651">
        <f t="shared" si="54"/>
        <v>15.830070320214384</v>
      </c>
    </row>
    <row r="652" spans="1:13">
      <c r="A652" t="s">
        <v>716</v>
      </c>
      <c r="B652" t="s">
        <v>1358</v>
      </c>
      <c r="C652" t="s">
        <v>1367</v>
      </c>
      <c r="D652" s="2">
        <v>1299</v>
      </c>
      <c r="E652" s="1">
        <v>2999</v>
      </c>
      <c r="F652" s="3">
        <v>0.56999999999999995</v>
      </c>
      <c r="G652" s="3">
        <v>3.8</v>
      </c>
      <c r="H652" s="4">
        <v>14629</v>
      </c>
      <c r="I652" s="2">
        <f t="shared" si="50"/>
        <v>43872371</v>
      </c>
      <c r="J652" s="5" t="str">
        <f t="shared" si="51"/>
        <v>&gt;500</v>
      </c>
      <c r="K652">
        <f t="shared" si="52"/>
        <v>1</v>
      </c>
      <c r="L652" s="3">
        <f t="shared" si="53"/>
        <v>4</v>
      </c>
      <c r="M652">
        <f t="shared" si="54"/>
        <v>15.827928439276182</v>
      </c>
    </row>
    <row r="653" spans="1:13">
      <c r="A653" t="s">
        <v>1119</v>
      </c>
      <c r="B653" t="s">
        <v>1358</v>
      </c>
      <c r="C653" t="s">
        <v>1370</v>
      </c>
      <c r="D653" s="2">
        <v>510</v>
      </c>
      <c r="E653">
        <v>640</v>
      </c>
      <c r="F653" s="3">
        <v>0.2</v>
      </c>
      <c r="G653" s="3">
        <v>4.0999999999999996</v>
      </c>
      <c r="H653" s="4">
        <v>7229</v>
      </c>
      <c r="I653" s="2">
        <f t="shared" si="50"/>
        <v>4626560</v>
      </c>
      <c r="J653" s="5" t="str">
        <f t="shared" si="51"/>
        <v>&gt;500</v>
      </c>
      <c r="K653">
        <f t="shared" si="52"/>
        <v>0</v>
      </c>
      <c r="L653" s="3">
        <f t="shared" si="53"/>
        <v>4</v>
      </c>
      <c r="M653">
        <f t="shared" si="54"/>
        <v>15.822467018907576</v>
      </c>
    </row>
    <row r="654" spans="1:13">
      <c r="A654" t="s">
        <v>1320</v>
      </c>
      <c r="B654" t="s">
        <v>1358</v>
      </c>
      <c r="C654" t="s">
        <v>1370</v>
      </c>
      <c r="D654" s="2">
        <v>6120</v>
      </c>
      <c r="E654" s="1">
        <v>8073</v>
      </c>
      <c r="F654" s="3">
        <v>0.24</v>
      </c>
      <c r="G654" s="3">
        <v>4.5999999999999996</v>
      </c>
      <c r="H654" s="4">
        <v>2751</v>
      </c>
      <c r="I654" s="2">
        <f t="shared" si="50"/>
        <v>22208823</v>
      </c>
      <c r="J654" s="5" t="str">
        <f t="shared" si="51"/>
        <v>&gt;500</v>
      </c>
      <c r="K654">
        <f t="shared" si="52"/>
        <v>0</v>
      </c>
      <c r="L654" s="3">
        <f t="shared" si="53"/>
        <v>5</v>
      </c>
      <c r="M654">
        <f t="shared" si="54"/>
        <v>15.822382775991978</v>
      </c>
    </row>
    <row r="655" spans="1:13">
      <c r="A655" t="s">
        <v>648</v>
      </c>
      <c r="B655" t="s">
        <v>1358</v>
      </c>
      <c r="C655" t="s">
        <v>1367</v>
      </c>
      <c r="D655" s="2">
        <v>12000</v>
      </c>
      <c r="E655" s="1">
        <v>29999</v>
      </c>
      <c r="F655" s="3">
        <v>0.6</v>
      </c>
      <c r="G655" s="3">
        <v>4.3</v>
      </c>
      <c r="H655" s="4">
        <v>4744</v>
      </c>
      <c r="I655" s="2">
        <f t="shared" si="50"/>
        <v>142315256</v>
      </c>
      <c r="J655" s="5" t="str">
        <f t="shared" si="51"/>
        <v>&gt;500</v>
      </c>
      <c r="K655">
        <f t="shared" si="52"/>
        <v>1</v>
      </c>
      <c r="L655" s="3">
        <f t="shared" si="53"/>
        <v>4</v>
      </c>
      <c r="M655">
        <f t="shared" si="54"/>
        <v>15.80781573208224</v>
      </c>
    </row>
    <row r="656" spans="1:13">
      <c r="A656" t="s">
        <v>490</v>
      </c>
      <c r="B656" t="s">
        <v>1358</v>
      </c>
      <c r="C656" t="s">
        <v>1367</v>
      </c>
      <c r="D656" s="2">
        <v>2999</v>
      </c>
      <c r="E656" s="1">
        <v>5999</v>
      </c>
      <c r="F656" s="3">
        <v>0.5</v>
      </c>
      <c r="G656" s="3">
        <v>4.0999999999999996</v>
      </c>
      <c r="H656" s="4">
        <v>7148</v>
      </c>
      <c r="I656" s="2">
        <f t="shared" si="50"/>
        <v>42880852</v>
      </c>
      <c r="J656" s="5" t="str">
        <f t="shared" si="51"/>
        <v>&gt;500</v>
      </c>
      <c r="K656">
        <f t="shared" si="52"/>
        <v>1</v>
      </c>
      <c r="L656" s="3">
        <f t="shared" si="53"/>
        <v>4</v>
      </c>
      <c r="M656">
        <f t="shared" si="54"/>
        <v>15.802405717971084</v>
      </c>
    </row>
    <row r="657" spans="1:13">
      <c r="A657" t="s">
        <v>1167</v>
      </c>
      <c r="B657" t="s">
        <v>1358</v>
      </c>
      <c r="C657" t="s">
        <v>1370</v>
      </c>
      <c r="D657" s="2">
        <v>699</v>
      </c>
      <c r="E657" s="1">
        <v>1599</v>
      </c>
      <c r="F657" s="3">
        <v>0.56000000000000005</v>
      </c>
      <c r="G657" s="3">
        <v>4.7</v>
      </c>
      <c r="H657" s="4">
        <v>2300</v>
      </c>
      <c r="I657" s="2">
        <f t="shared" si="50"/>
        <v>3677700</v>
      </c>
      <c r="J657" s="5" t="str">
        <f t="shared" si="51"/>
        <v>&gt;500</v>
      </c>
      <c r="K657">
        <f t="shared" si="52"/>
        <v>1</v>
      </c>
      <c r="L657" s="3">
        <f t="shared" si="53"/>
        <v>5</v>
      </c>
      <c r="M657">
        <f t="shared" si="54"/>
        <v>15.801008107742625</v>
      </c>
    </row>
    <row r="658" spans="1:13">
      <c r="A658" t="s">
        <v>893</v>
      </c>
      <c r="B658" t="s">
        <v>1358</v>
      </c>
      <c r="C658" t="s">
        <v>1366</v>
      </c>
      <c r="D658" s="2">
        <v>1149</v>
      </c>
      <c r="E658" s="1">
        <v>1800</v>
      </c>
      <c r="F658" s="3">
        <v>0.36</v>
      </c>
      <c r="G658" s="3">
        <v>4.3</v>
      </c>
      <c r="H658" s="4">
        <v>4723</v>
      </c>
      <c r="I658" s="2">
        <f t="shared" si="50"/>
        <v>8501400</v>
      </c>
      <c r="J658" s="5" t="str">
        <f t="shared" si="51"/>
        <v>&gt;500</v>
      </c>
      <c r="K658">
        <f t="shared" si="52"/>
        <v>0</v>
      </c>
      <c r="L658" s="3">
        <f t="shared" si="53"/>
        <v>4</v>
      </c>
      <c r="M658">
        <f t="shared" si="54"/>
        <v>15.799532522448352</v>
      </c>
    </row>
    <row r="659" spans="1:13">
      <c r="A659" t="s">
        <v>30</v>
      </c>
      <c r="B659" t="s">
        <v>1360</v>
      </c>
      <c r="C659" t="s">
        <v>1367</v>
      </c>
      <c r="D659" s="2">
        <v>11499</v>
      </c>
      <c r="E659" s="1">
        <v>19990</v>
      </c>
      <c r="F659" s="3">
        <v>0.42</v>
      </c>
      <c r="G659" s="3">
        <v>4.3</v>
      </c>
      <c r="H659" s="4">
        <v>4703</v>
      </c>
      <c r="I659" s="2">
        <f t="shared" si="50"/>
        <v>94012970</v>
      </c>
      <c r="J659" s="5" t="str">
        <f t="shared" si="51"/>
        <v>&gt;500</v>
      </c>
      <c r="K659">
        <f t="shared" si="52"/>
        <v>0</v>
      </c>
      <c r="L659" s="3">
        <f t="shared" si="53"/>
        <v>4</v>
      </c>
      <c r="M659">
        <f t="shared" si="54"/>
        <v>15.791609446192753</v>
      </c>
    </row>
    <row r="660" spans="1:13">
      <c r="A660" t="s">
        <v>92</v>
      </c>
      <c r="B660" t="s">
        <v>1360</v>
      </c>
      <c r="C660" t="s">
        <v>1367</v>
      </c>
      <c r="D660" s="2">
        <v>27999</v>
      </c>
      <c r="E660" s="1">
        <v>40990</v>
      </c>
      <c r="F660" s="3">
        <v>0.32</v>
      </c>
      <c r="G660" s="3">
        <v>4.3</v>
      </c>
      <c r="H660" s="4">
        <v>4703</v>
      </c>
      <c r="I660" s="2">
        <f t="shared" si="50"/>
        <v>192775970</v>
      </c>
      <c r="J660" s="5" t="str">
        <f t="shared" si="51"/>
        <v>&gt;500</v>
      </c>
      <c r="K660">
        <f t="shared" si="52"/>
        <v>0</v>
      </c>
      <c r="L660" s="3">
        <f t="shared" si="53"/>
        <v>4</v>
      </c>
      <c r="M660">
        <f t="shared" si="54"/>
        <v>15.791609446192753</v>
      </c>
    </row>
    <row r="661" spans="1:13">
      <c r="A661" t="s">
        <v>136</v>
      </c>
      <c r="B661" t="s">
        <v>1360</v>
      </c>
      <c r="C661" t="s">
        <v>1367</v>
      </c>
      <c r="D661" s="2">
        <v>23999</v>
      </c>
      <c r="E661" s="1">
        <v>34990</v>
      </c>
      <c r="F661" s="3">
        <v>0.31</v>
      </c>
      <c r="G661" s="3">
        <v>4.3</v>
      </c>
      <c r="H661" s="4">
        <v>4703</v>
      </c>
      <c r="I661" s="2">
        <f t="shared" si="50"/>
        <v>164557970</v>
      </c>
      <c r="J661" s="5" t="str">
        <f t="shared" si="51"/>
        <v>&gt;500</v>
      </c>
      <c r="K661">
        <f t="shared" si="52"/>
        <v>0</v>
      </c>
      <c r="L661" s="3">
        <f t="shared" si="53"/>
        <v>4</v>
      </c>
      <c r="M661">
        <f t="shared" si="54"/>
        <v>15.791609446192753</v>
      </c>
    </row>
    <row r="662" spans="1:13">
      <c r="A662" t="s">
        <v>177</v>
      </c>
      <c r="B662" t="s">
        <v>1360</v>
      </c>
      <c r="C662" t="s">
        <v>1367</v>
      </c>
      <c r="D662" s="2">
        <v>32999</v>
      </c>
      <c r="E662" s="1">
        <v>47990</v>
      </c>
      <c r="F662" s="3">
        <v>0.31</v>
      </c>
      <c r="G662" s="3">
        <v>4.3</v>
      </c>
      <c r="H662" s="4">
        <v>4703</v>
      </c>
      <c r="I662" s="2">
        <f t="shared" si="50"/>
        <v>225696970</v>
      </c>
      <c r="J662" s="5" t="str">
        <f t="shared" si="51"/>
        <v>&gt;500</v>
      </c>
      <c r="K662">
        <f t="shared" si="52"/>
        <v>0</v>
      </c>
      <c r="L662" s="3">
        <f t="shared" si="53"/>
        <v>4</v>
      </c>
      <c r="M662">
        <f t="shared" si="54"/>
        <v>15.791609446192753</v>
      </c>
    </row>
    <row r="663" spans="1:13">
      <c r="A663" t="s">
        <v>271</v>
      </c>
      <c r="B663" t="s">
        <v>1360</v>
      </c>
      <c r="C663" t="s">
        <v>1367</v>
      </c>
      <c r="D663" s="2">
        <v>18999</v>
      </c>
      <c r="E663" s="1">
        <v>24990</v>
      </c>
      <c r="F663" s="3">
        <v>0.24</v>
      </c>
      <c r="G663" s="3">
        <v>4.3</v>
      </c>
      <c r="H663" s="4">
        <v>4702</v>
      </c>
      <c r="I663" s="2">
        <f t="shared" si="50"/>
        <v>117502980</v>
      </c>
      <c r="J663" s="5" t="str">
        <f t="shared" si="51"/>
        <v>&gt;500</v>
      </c>
      <c r="K663">
        <f t="shared" si="52"/>
        <v>0</v>
      </c>
      <c r="L663" s="3">
        <f t="shared" si="53"/>
        <v>4</v>
      </c>
      <c r="M663">
        <f t="shared" si="54"/>
        <v>15.791212408608141</v>
      </c>
    </row>
    <row r="664" spans="1:13">
      <c r="A664" t="s">
        <v>531</v>
      </c>
      <c r="B664" t="s">
        <v>1358</v>
      </c>
      <c r="C664" t="s">
        <v>1367</v>
      </c>
      <c r="D664" s="2">
        <v>299</v>
      </c>
      <c r="E664">
        <v>599</v>
      </c>
      <c r="F664" s="3">
        <v>0.5</v>
      </c>
      <c r="G664" s="3">
        <v>4.3</v>
      </c>
      <c r="H664" s="4">
        <v>4674</v>
      </c>
      <c r="I664" s="2">
        <f t="shared" si="50"/>
        <v>2799726</v>
      </c>
      <c r="J664" s="5" t="str">
        <f t="shared" si="51"/>
        <v>&gt;500</v>
      </c>
      <c r="K664">
        <f t="shared" si="52"/>
        <v>1</v>
      </c>
      <c r="L664" s="3">
        <f t="shared" si="53"/>
        <v>4</v>
      </c>
      <c r="M664">
        <f t="shared" si="54"/>
        <v>15.780060945396706</v>
      </c>
    </row>
    <row r="665" spans="1:13">
      <c r="A665" t="s">
        <v>1074</v>
      </c>
      <c r="B665" t="s">
        <v>1358</v>
      </c>
      <c r="C665" t="s">
        <v>1370</v>
      </c>
      <c r="D665" s="2">
        <v>14400</v>
      </c>
      <c r="E665" s="1">
        <v>59900</v>
      </c>
      <c r="F665" s="3">
        <v>0.76</v>
      </c>
      <c r="G665" s="3">
        <v>4.4000000000000004</v>
      </c>
      <c r="H665" s="4">
        <v>3837</v>
      </c>
      <c r="I665" s="2">
        <f t="shared" si="50"/>
        <v>229836300</v>
      </c>
      <c r="J665" s="5" t="str">
        <f t="shared" si="51"/>
        <v>&gt;500</v>
      </c>
      <c r="K665">
        <f t="shared" si="52"/>
        <v>1</v>
      </c>
      <c r="L665" s="3">
        <f t="shared" si="53"/>
        <v>4</v>
      </c>
      <c r="M665">
        <f t="shared" si="54"/>
        <v>15.770061869757594</v>
      </c>
    </row>
    <row r="666" spans="1:13">
      <c r="A666" t="s">
        <v>1330</v>
      </c>
      <c r="B666" t="s">
        <v>1358</v>
      </c>
      <c r="C666" t="s">
        <v>1370</v>
      </c>
      <c r="D666" s="2">
        <v>6790</v>
      </c>
      <c r="E666" s="1">
        <v>10995</v>
      </c>
      <c r="F666" s="3">
        <v>0.38</v>
      </c>
      <c r="G666" s="3">
        <v>4.5</v>
      </c>
      <c r="H666" s="4">
        <v>3192</v>
      </c>
      <c r="I666" s="2">
        <f t="shared" si="50"/>
        <v>35096040</v>
      </c>
      <c r="J666" s="5" t="str">
        <f t="shared" si="51"/>
        <v>&gt;500</v>
      </c>
      <c r="K666">
        <f t="shared" si="52"/>
        <v>0</v>
      </c>
      <c r="L666" s="3">
        <f t="shared" si="53"/>
        <v>5</v>
      </c>
      <c r="M666">
        <f t="shared" si="54"/>
        <v>15.768895133427502</v>
      </c>
    </row>
    <row r="667" spans="1:13">
      <c r="A667" t="s">
        <v>979</v>
      </c>
      <c r="B667" t="s">
        <v>1358</v>
      </c>
      <c r="C667" t="s">
        <v>1370</v>
      </c>
      <c r="D667" s="2">
        <v>3249</v>
      </c>
      <c r="E667" s="1">
        <v>6295</v>
      </c>
      <c r="F667" s="3">
        <v>0.48</v>
      </c>
      <c r="G667" s="3">
        <v>3.8</v>
      </c>
      <c r="H667" s="4">
        <v>14062</v>
      </c>
      <c r="I667" s="2">
        <f t="shared" si="50"/>
        <v>88520290</v>
      </c>
      <c r="J667" s="5" t="str">
        <f t="shared" si="51"/>
        <v>&gt;500</v>
      </c>
      <c r="K667">
        <f t="shared" si="52"/>
        <v>0</v>
      </c>
      <c r="L667" s="3">
        <f t="shared" si="53"/>
        <v>4</v>
      </c>
      <c r="M667">
        <f t="shared" si="54"/>
        <v>15.762696311697523</v>
      </c>
    </row>
    <row r="668" spans="1:13">
      <c r="A668" t="s">
        <v>1244</v>
      </c>
      <c r="B668" t="s">
        <v>1358</v>
      </c>
      <c r="C668" t="s">
        <v>1370</v>
      </c>
      <c r="D668" s="2">
        <v>2237.81</v>
      </c>
      <c r="E668" s="1">
        <v>3899</v>
      </c>
      <c r="F668" s="3">
        <v>0.43</v>
      </c>
      <c r="G668" s="3">
        <v>3.9</v>
      </c>
      <c r="H668" s="4">
        <v>11004</v>
      </c>
      <c r="I668" s="2">
        <f t="shared" si="50"/>
        <v>42904596</v>
      </c>
      <c r="J668" s="5" t="str">
        <f t="shared" si="51"/>
        <v>&gt;500</v>
      </c>
      <c r="K668">
        <f t="shared" si="52"/>
        <v>0</v>
      </c>
      <c r="L668" s="3">
        <f t="shared" si="53"/>
        <v>4</v>
      </c>
      <c r="M668">
        <f t="shared" si="54"/>
        <v>15.762201182868528</v>
      </c>
    </row>
    <row r="669" spans="1:13">
      <c r="A669" t="s">
        <v>1196</v>
      </c>
      <c r="B669" t="s">
        <v>1358</v>
      </c>
      <c r="C669" t="s">
        <v>1370</v>
      </c>
      <c r="D669" s="2">
        <v>635</v>
      </c>
      <c r="E669">
        <v>635</v>
      </c>
      <c r="F669" s="3">
        <v>0</v>
      </c>
      <c r="G669" s="3">
        <v>4.3</v>
      </c>
      <c r="H669" s="4">
        <v>4570</v>
      </c>
      <c r="I669" s="2">
        <f t="shared" si="50"/>
        <v>2901950</v>
      </c>
      <c r="J669" s="5" t="str">
        <f t="shared" si="51"/>
        <v>&gt;500</v>
      </c>
      <c r="K669">
        <f t="shared" si="52"/>
        <v>0</v>
      </c>
      <c r="L669" s="3">
        <f t="shared" si="53"/>
        <v>4</v>
      </c>
      <c r="M669">
        <f t="shared" si="54"/>
        <v>15.738048251544122</v>
      </c>
    </row>
    <row r="670" spans="1:13">
      <c r="A670" t="s">
        <v>222</v>
      </c>
      <c r="B670" t="s">
        <v>1358</v>
      </c>
      <c r="C670" t="s">
        <v>1367</v>
      </c>
      <c r="D670" s="2">
        <v>42999</v>
      </c>
      <c r="E670" s="1">
        <v>59999</v>
      </c>
      <c r="F670" s="3">
        <v>0.28000000000000003</v>
      </c>
      <c r="G670" s="3">
        <v>4.0999999999999996</v>
      </c>
      <c r="H670" s="4">
        <v>6753</v>
      </c>
      <c r="I670" s="2">
        <f t="shared" si="50"/>
        <v>405173247</v>
      </c>
      <c r="J670" s="5" t="str">
        <f t="shared" si="51"/>
        <v>&gt;500</v>
      </c>
      <c r="K670">
        <f t="shared" si="52"/>
        <v>0</v>
      </c>
      <c r="L670" s="3">
        <f t="shared" si="53"/>
        <v>4</v>
      </c>
      <c r="M670">
        <f t="shared" si="54"/>
        <v>15.701200330827509</v>
      </c>
    </row>
    <row r="671" spans="1:13">
      <c r="A671" t="s">
        <v>331</v>
      </c>
      <c r="B671" t="s">
        <v>1358</v>
      </c>
      <c r="C671" t="s">
        <v>1367</v>
      </c>
      <c r="D671" s="2">
        <v>61999</v>
      </c>
      <c r="E671" s="1">
        <v>69999</v>
      </c>
      <c r="F671" s="3">
        <v>0.11</v>
      </c>
      <c r="G671" s="3">
        <v>4.0999999999999996</v>
      </c>
      <c r="H671" s="4">
        <v>6753</v>
      </c>
      <c r="I671" s="2">
        <f t="shared" si="50"/>
        <v>472703247</v>
      </c>
      <c r="J671" s="5" t="str">
        <f t="shared" si="51"/>
        <v>&gt;500</v>
      </c>
      <c r="K671">
        <f t="shared" si="52"/>
        <v>0</v>
      </c>
      <c r="L671" s="3">
        <f t="shared" si="53"/>
        <v>4</v>
      </c>
      <c r="M671">
        <f t="shared" si="54"/>
        <v>15.701200330827509</v>
      </c>
    </row>
    <row r="672" spans="1:13">
      <c r="A672" t="s">
        <v>188</v>
      </c>
      <c r="B672" t="s">
        <v>1358</v>
      </c>
      <c r="C672" t="s">
        <v>1366</v>
      </c>
      <c r="D672" s="2">
        <v>849</v>
      </c>
      <c r="E672">
        <v>999</v>
      </c>
      <c r="F672" s="3">
        <v>0.15</v>
      </c>
      <c r="G672" s="3">
        <v>4.0999999999999996</v>
      </c>
      <c r="H672" s="4">
        <v>6736</v>
      </c>
      <c r="I672" s="2">
        <f t="shared" si="50"/>
        <v>6729264</v>
      </c>
      <c r="J672" s="5" t="str">
        <f t="shared" si="51"/>
        <v>&gt;500</v>
      </c>
      <c r="K672">
        <f t="shared" si="52"/>
        <v>0</v>
      </c>
      <c r="L672" s="3">
        <f t="shared" si="53"/>
        <v>4</v>
      </c>
      <c r="M672">
        <f t="shared" si="54"/>
        <v>15.69671284414598</v>
      </c>
    </row>
    <row r="673" spans="1:13">
      <c r="A673" t="s">
        <v>515</v>
      </c>
      <c r="B673" t="s">
        <v>1358</v>
      </c>
      <c r="C673" t="s">
        <v>1367</v>
      </c>
      <c r="D673" s="2">
        <v>2179</v>
      </c>
      <c r="E673" s="1">
        <v>3999</v>
      </c>
      <c r="F673" s="3">
        <v>0.46</v>
      </c>
      <c r="G673" s="3">
        <v>4</v>
      </c>
      <c r="H673" s="4">
        <v>8380</v>
      </c>
      <c r="I673" s="2">
        <f t="shared" si="50"/>
        <v>33511620</v>
      </c>
      <c r="J673" s="5" t="str">
        <f t="shared" si="51"/>
        <v>&gt;500</v>
      </c>
      <c r="K673">
        <f t="shared" si="52"/>
        <v>0</v>
      </c>
      <c r="L673" s="3">
        <f t="shared" si="53"/>
        <v>4</v>
      </c>
      <c r="M673">
        <f t="shared" si="54"/>
        <v>15.693183362622015</v>
      </c>
    </row>
    <row r="674" spans="1:13">
      <c r="A674" t="s">
        <v>163</v>
      </c>
      <c r="B674" t="s">
        <v>1359</v>
      </c>
      <c r="C674" t="s">
        <v>1367</v>
      </c>
      <c r="D674" s="2">
        <v>9490</v>
      </c>
      <c r="E674" s="1">
        <v>15990</v>
      </c>
      <c r="F674" s="3">
        <v>0.41</v>
      </c>
      <c r="G674" s="3">
        <v>3.9</v>
      </c>
      <c r="H674" s="4">
        <v>10480</v>
      </c>
      <c r="I674" s="2">
        <f t="shared" si="50"/>
        <v>167575200</v>
      </c>
      <c r="J674" s="5" t="str">
        <f t="shared" si="51"/>
        <v>&gt;500</v>
      </c>
      <c r="K674">
        <f t="shared" si="52"/>
        <v>0</v>
      </c>
      <c r="L674" s="3">
        <f t="shared" si="53"/>
        <v>4</v>
      </c>
      <c r="M674">
        <f t="shared" si="54"/>
        <v>15.679570611837123</v>
      </c>
    </row>
    <row r="675" spans="1:13">
      <c r="A675" t="s">
        <v>641</v>
      </c>
      <c r="B675" t="s">
        <v>1358</v>
      </c>
      <c r="C675" t="s">
        <v>1366</v>
      </c>
      <c r="D675" s="2">
        <v>294</v>
      </c>
      <c r="E675" s="1">
        <v>4999</v>
      </c>
      <c r="F675" s="3">
        <v>0.94</v>
      </c>
      <c r="G675" s="3">
        <v>4.3</v>
      </c>
      <c r="H675" s="4">
        <v>4426</v>
      </c>
      <c r="I675" s="2">
        <f t="shared" si="50"/>
        <v>22125574</v>
      </c>
      <c r="J675" s="5" t="str">
        <f t="shared" si="51"/>
        <v>&gt;500</v>
      </c>
      <c r="K675">
        <f t="shared" si="52"/>
        <v>1</v>
      </c>
      <c r="L675" s="3">
        <f t="shared" si="53"/>
        <v>4</v>
      </c>
      <c r="M675">
        <f t="shared" si="54"/>
        <v>15.678270944509045</v>
      </c>
    </row>
    <row r="676" spans="1:13">
      <c r="A676" t="s">
        <v>514</v>
      </c>
      <c r="B676" t="s">
        <v>1358</v>
      </c>
      <c r="C676" t="s">
        <v>1367</v>
      </c>
      <c r="D676" s="2">
        <v>8499</v>
      </c>
      <c r="E676" s="1">
        <v>12999</v>
      </c>
      <c r="F676" s="3">
        <v>0.35</v>
      </c>
      <c r="G676" s="3">
        <v>4.0999999999999996</v>
      </c>
      <c r="H676" s="4">
        <v>6662</v>
      </c>
      <c r="I676" s="2">
        <f t="shared" si="50"/>
        <v>86599338</v>
      </c>
      <c r="J676" s="5" t="str">
        <f t="shared" si="51"/>
        <v>&gt;500</v>
      </c>
      <c r="K676">
        <f t="shared" si="52"/>
        <v>0</v>
      </c>
      <c r="L676" s="3">
        <f t="shared" si="53"/>
        <v>4</v>
      </c>
      <c r="M676">
        <f t="shared" si="54"/>
        <v>15.677046234399359</v>
      </c>
    </row>
    <row r="677" spans="1:13">
      <c r="A677" t="s">
        <v>994</v>
      </c>
      <c r="B677" t="s">
        <v>1358</v>
      </c>
      <c r="C677" t="s">
        <v>1370</v>
      </c>
      <c r="D677" s="2">
        <v>499</v>
      </c>
      <c r="E677">
        <v>625</v>
      </c>
      <c r="F677" s="3">
        <v>0.2</v>
      </c>
      <c r="G677" s="3">
        <v>4.2</v>
      </c>
      <c r="H677" s="4">
        <v>5355</v>
      </c>
      <c r="I677" s="2">
        <f t="shared" si="50"/>
        <v>3346875</v>
      </c>
      <c r="J677" s="5" t="str">
        <f t="shared" si="51"/>
        <v>&gt;500</v>
      </c>
      <c r="K677">
        <f t="shared" si="52"/>
        <v>0</v>
      </c>
      <c r="L677" s="3">
        <f t="shared" si="53"/>
        <v>4</v>
      </c>
      <c r="M677">
        <f t="shared" si="54"/>
        <v>15.66113038702788</v>
      </c>
    </row>
    <row r="678" spans="1:13">
      <c r="A678" t="s">
        <v>615</v>
      </c>
      <c r="B678" t="s">
        <v>1358</v>
      </c>
      <c r="C678" t="s">
        <v>1367</v>
      </c>
      <c r="D678" s="2">
        <v>799</v>
      </c>
      <c r="E678" s="1">
        <v>1999</v>
      </c>
      <c r="F678" s="3">
        <v>0.6</v>
      </c>
      <c r="G678" s="3">
        <v>3.8</v>
      </c>
      <c r="H678" s="4">
        <v>12958</v>
      </c>
      <c r="I678" s="2">
        <f t="shared" si="50"/>
        <v>25903042</v>
      </c>
      <c r="J678" s="5" t="str">
        <f t="shared" si="51"/>
        <v>&gt;500</v>
      </c>
      <c r="K678">
        <f t="shared" si="52"/>
        <v>1</v>
      </c>
      <c r="L678" s="3">
        <f t="shared" si="53"/>
        <v>4</v>
      </c>
      <c r="M678">
        <f t="shared" si="54"/>
        <v>15.627771661486921</v>
      </c>
    </row>
    <row r="679" spans="1:13">
      <c r="A679" t="s">
        <v>1355</v>
      </c>
      <c r="B679" t="s">
        <v>1358</v>
      </c>
      <c r="C679" t="s">
        <v>1370</v>
      </c>
      <c r="D679" s="2">
        <v>1399</v>
      </c>
      <c r="E679" s="1">
        <v>1890</v>
      </c>
      <c r="F679" s="3">
        <v>0.26</v>
      </c>
      <c r="G679" s="3">
        <v>4</v>
      </c>
      <c r="H679" s="4">
        <v>8031</v>
      </c>
      <c r="I679" s="2">
        <f t="shared" si="50"/>
        <v>15178590</v>
      </c>
      <c r="J679" s="5" t="str">
        <f t="shared" si="51"/>
        <v>&gt;500</v>
      </c>
      <c r="K679">
        <f t="shared" si="52"/>
        <v>0</v>
      </c>
      <c r="L679" s="3">
        <f t="shared" si="53"/>
        <v>4</v>
      </c>
      <c r="M679">
        <f t="shared" si="54"/>
        <v>15.619294799203777</v>
      </c>
    </row>
    <row r="680" spans="1:13">
      <c r="A680" t="s">
        <v>953</v>
      </c>
      <c r="B680" t="s">
        <v>1358</v>
      </c>
      <c r="C680" t="s">
        <v>1370</v>
      </c>
      <c r="D680" s="2">
        <v>1490</v>
      </c>
      <c r="E680" s="1">
        <v>1695</v>
      </c>
      <c r="F680" s="3">
        <v>0.12</v>
      </c>
      <c r="G680" s="3">
        <v>4.4000000000000004</v>
      </c>
      <c r="H680" s="4">
        <v>3543</v>
      </c>
      <c r="I680" s="2">
        <f t="shared" si="50"/>
        <v>6005385</v>
      </c>
      <c r="J680" s="5" t="str">
        <f t="shared" si="51"/>
        <v>&gt;500</v>
      </c>
      <c r="K680">
        <f t="shared" si="52"/>
        <v>0</v>
      </c>
      <c r="L680" s="3">
        <f t="shared" si="53"/>
        <v>4</v>
      </c>
      <c r="M680">
        <f t="shared" si="54"/>
        <v>15.617772338146059</v>
      </c>
    </row>
    <row r="681" spans="1:13">
      <c r="A681" t="s">
        <v>1107</v>
      </c>
      <c r="B681" t="s">
        <v>1358</v>
      </c>
      <c r="C681" t="s">
        <v>1370</v>
      </c>
      <c r="D681" s="2">
        <v>1182</v>
      </c>
      <c r="E681" s="1">
        <v>2995</v>
      </c>
      <c r="F681" s="3">
        <v>0.61</v>
      </c>
      <c r="G681" s="3">
        <v>4.2</v>
      </c>
      <c r="H681" s="4">
        <v>5178</v>
      </c>
      <c r="I681" s="2">
        <f t="shared" si="50"/>
        <v>15508110</v>
      </c>
      <c r="J681" s="5" t="str">
        <f t="shared" si="51"/>
        <v>&gt;500</v>
      </c>
      <c r="K681">
        <f t="shared" si="52"/>
        <v>1</v>
      </c>
      <c r="L681" s="3">
        <f t="shared" si="53"/>
        <v>4</v>
      </c>
      <c r="M681">
        <f t="shared" si="54"/>
        <v>15.599832826275156</v>
      </c>
    </row>
    <row r="682" spans="1:13">
      <c r="A682" t="s">
        <v>1029</v>
      </c>
      <c r="B682" t="s">
        <v>1358</v>
      </c>
      <c r="C682" t="s">
        <v>1370</v>
      </c>
      <c r="D682" s="2">
        <v>1499</v>
      </c>
      <c r="E682" s="1">
        <v>2100</v>
      </c>
      <c r="F682" s="3">
        <v>0.28999999999999998</v>
      </c>
      <c r="G682" s="3">
        <v>4.0999999999999996</v>
      </c>
      <c r="H682" s="4">
        <v>6355</v>
      </c>
      <c r="I682" s="2">
        <f t="shared" si="50"/>
        <v>13345500</v>
      </c>
      <c r="J682" s="5" t="str">
        <f t="shared" si="51"/>
        <v>&gt;500</v>
      </c>
      <c r="K682">
        <f t="shared" si="52"/>
        <v>0</v>
      </c>
      <c r="L682" s="3">
        <f t="shared" si="53"/>
        <v>4</v>
      </c>
      <c r="M682">
        <f t="shared" si="54"/>
        <v>15.593053942994901</v>
      </c>
    </row>
    <row r="683" spans="1:13">
      <c r="A683" t="s">
        <v>890</v>
      </c>
      <c r="B683" t="s">
        <v>1361</v>
      </c>
      <c r="C683" t="s">
        <v>1366</v>
      </c>
      <c r="D683" s="2">
        <v>579</v>
      </c>
      <c r="E683" s="1">
        <v>1090</v>
      </c>
      <c r="F683" s="3">
        <v>0.47</v>
      </c>
      <c r="G683" s="3">
        <v>4.4000000000000004</v>
      </c>
      <c r="H683" s="4">
        <v>3482</v>
      </c>
      <c r="I683" s="2">
        <f t="shared" si="50"/>
        <v>3795380</v>
      </c>
      <c r="J683" s="5" t="str">
        <f t="shared" si="51"/>
        <v>&gt;500</v>
      </c>
      <c r="K683">
        <f t="shared" si="52"/>
        <v>0</v>
      </c>
      <c r="L683" s="3">
        <f t="shared" si="53"/>
        <v>4</v>
      </c>
      <c r="M683">
        <f t="shared" si="54"/>
        <v>15.58459528761624</v>
      </c>
    </row>
    <row r="684" spans="1:13">
      <c r="A684" t="s">
        <v>344</v>
      </c>
      <c r="B684" t="s">
        <v>1358</v>
      </c>
      <c r="C684" t="s">
        <v>1367</v>
      </c>
      <c r="D684" s="2">
        <v>6499</v>
      </c>
      <c r="E684" s="1">
        <v>8999</v>
      </c>
      <c r="F684" s="3">
        <v>0.28000000000000003</v>
      </c>
      <c r="G684" s="3">
        <v>4</v>
      </c>
      <c r="H684" s="4">
        <v>7807</v>
      </c>
      <c r="I684" s="2">
        <f t="shared" si="50"/>
        <v>70255193</v>
      </c>
      <c r="J684" s="5" t="str">
        <f t="shared" si="51"/>
        <v>&gt;500</v>
      </c>
      <c r="K684">
        <f t="shared" si="52"/>
        <v>0</v>
      </c>
      <c r="L684" s="3">
        <f t="shared" si="53"/>
        <v>4</v>
      </c>
      <c r="M684">
        <f t="shared" si="54"/>
        <v>15.570159218634542</v>
      </c>
    </row>
    <row r="685" spans="1:13">
      <c r="A685" t="s">
        <v>347</v>
      </c>
      <c r="B685" t="s">
        <v>1358</v>
      </c>
      <c r="C685" t="s">
        <v>1367</v>
      </c>
      <c r="D685" s="2">
        <v>6499</v>
      </c>
      <c r="E685" s="1">
        <v>8999</v>
      </c>
      <c r="F685" s="3">
        <v>0.28000000000000003</v>
      </c>
      <c r="G685" s="3">
        <v>4</v>
      </c>
      <c r="H685" s="4">
        <v>7807</v>
      </c>
      <c r="I685" s="2">
        <f t="shared" si="50"/>
        <v>70255193</v>
      </c>
      <c r="J685" s="5" t="str">
        <f t="shared" si="51"/>
        <v>&gt;500</v>
      </c>
      <c r="K685">
        <f t="shared" si="52"/>
        <v>0</v>
      </c>
      <c r="L685" s="3">
        <f t="shared" si="53"/>
        <v>4</v>
      </c>
      <c r="M685">
        <f t="shared" si="54"/>
        <v>15.570159218634542</v>
      </c>
    </row>
    <row r="686" spans="1:13">
      <c r="A686" t="s">
        <v>348</v>
      </c>
      <c r="B686" t="s">
        <v>1358</v>
      </c>
      <c r="C686" t="s">
        <v>1367</v>
      </c>
      <c r="D686" s="2">
        <v>6499</v>
      </c>
      <c r="E686" s="1">
        <v>8999</v>
      </c>
      <c r="F686" s="3">
        <v>0.28000000000000003</v>
      </c>
      <c r="G686" s="3">
        <v>4</v>
      </c>
      <c r="H686" s="4">
        <v>7807</v>
      </c>
      <c r="I686" s="2">
        <f t="shared" si="50"/>
        <v>70255193</v>
      </c>
      <c r="J686" s="5" t="str">
        <f t="shared" si="51"/>
        <v>&gt;500</v>
      </c>
      <c r="K686">
        <f t="shared" si="52"/>
        <v>0</v>
      </c>
      <c r="L686" s="3">
        <f t="shared" si="53"/>
        <v>4</v>
      </c>
      <c r="M686">
        <f t="shared" si="54"/>
        <v>15.570159218634542</v>
      </c>
    </row>
    <row r="687" spans="1:13">
      <c r="A687" t="s">
        <v>106</v>
      </c>
      <c r="B687" t="s">
        <v>1358</v>
      </c>
      <c r="C687" t="s">
        <v>1367</v>
      </c>
      <c r="D687" s="2">
        <v>349</v>
      </c>
      <c r="E687" s="1">
        <v>1499</v>
      </c>
      <c r="F687" s="3">
        <v>0.77</v>
      </c>
      <c r="G687" s="3">
        <v>4.3</v>
      </c>
      <c r="H687" s="4">
        <v>4145</v>
      </c>
      <c r="I687" s="2">
        <f t="shared" si="50"/>
        <v>6213355</v>
      </c>
      <c r="J687" s="5" t="str">
        <f t="shared" si="51"/>
        <v>&gt;500</v>
      </c>
      <c r="K687">
        <f t="shared" si="52"/>
        <v>1</v>
      </c>
      <c r="L687" s="3">
        <f t="shared" si="53"/>
        <v>4</v>
      </c>
      <c r="M687">
        <f t="shared" si="54"/>
        <v>15.55580598035872</v>
      </c>
    </row>
    <row r="688" spans="1:13">
      <c r="A688" t="s">
        <v>79</v>
      </c>
      <c r="B688" t="s">
        <v>1358</v>
      </c>
      <c r="C688" t="s">
        <v>1366</v>
      </c>
      <c r="D688" s="2">
        <v>115</v>
      </c>
      <c r="E688">
        <v>499</v>
      </c>
      <c r="F688" s="3">
        <v>0.77</v>
      </c>
      <c r="G688" s="3">
        <v>4</v>
      </c>
      <c r="H688" s="4">
        <v>7732</v>
      </c>
      <c r="I688" s="2">
        <f t="shared" si="50"/>
        <v>3858268</v>
      </c>
      <c r="J688" s="5" t="str">
        <f t="shared" si="51"/>
        <v>200-500</v>
      </c>
      <c r="K688">
        <f t="shared" si="52"/>
        <v>1</v>
      </c>
      <c r="L688" s="3">
        <f t="shared" si="53"/>
        <v>4</v>
      </c>
      <c r="M688">
        <f t="shared" si="54"/>
        <v>15.553392040712197</v>
      </c>
    </row>
    <row r="689" spans="1:13">
      <c r="A689" t="s">
        <v>168</v>
      </c>
      <c r="B689" t="s">
        <v>1358</v>
      </c>
      <c r="C689" t="s">
        <v>1366</v>
      </c>
      <c r="D689" s="2">
        <v>149</v>
      </c>
      <c r="E689">
        <v>499</v>
      </c>
      <c r="F689" s="3">
        <v>0.7</v>
      </c>
      <c r="G689" s="3">
        <v>4</v>
      </c>
      <c r="H689" s="4">
        <v>7732</v>
      </c>
      <c r="I689" s="2">
        <f t="shared" si="50"/>
        <v>3858268</v>
      </c>
      <c r="J689" s="5" t="str">
        <f t="shared" si="51"/>
        <v>200-500</v>
      </c>
      <c r="K689">
        <f t="shared" si="52"/>
        <v>1</v>
      </c>
      <c r="L689" s="3">
        <f t="shared" si="53"/>
        <v>4</v>
      </c>
      <c r="M689">
        <f t="shared" si="54"/>
        <v>15.553392040712197</v>
      </c>
    </row>
    <row r="690" spans="1:13">
      <c r="A690" t="s">
        <v>79</v>
      </c>
      <c r="B690" t="s">
        <v>1358</v>
      </c>
      <c r="C690" t="s">
        <v>1366</v>
      </c>
      <c r="D690" s="2">
        <v>115</v>
      </c>
      <c r="E690">
        <v>499</v>
      </c>
      <c r="F690" s="3">
        <v>0.77</v>
      </c>
      <c r="G690" s="3">
        <v>4</v>
      </c>
      <c r="H690" s="4">
        <v>7732</v>
      </c>
      <c r="I690" s="2">
        <f t="shared" si="50"/>
        <v>3858268</v>
      </c>
      <c r="J690" s="5" t="str">
        <f t="shared" si="51"/>
        <v>200-500</v>
      </c>
      <c r="K690">
        <f t="shared" si="52"/>
        <v>1</v>
      </c>
      <c r="L690" s="3">
        <f t="shared" si="53"/>
        <v>4</v>
      </c>
      <c r="M690">
        <f t="shared" si="54"/>
        <v>15.553392040712197</v>
      </c>
    </row>
    <row r="691" spans="1:13">
      <c r="A691" t="s">
        <v>79</v>
      </c>
      <c r="B691" t="s">
        <v>1358</v>
      </c>
      <c r="C691" t="s">
        <v>1366</v>
      </c>
      <c r="D691" s="2">
        <v>115</v>
      </c>
      <c r="E691">
        <v>499</v>
      </c>
      <c r="F691" s="3">
        <v>0.77</v>
      </c>
      <c r="G691" s="3">
        <v>4</v>
      </c>
      <c r="H691" s="4">
        <v>7732</v>
      </c>
      <c r="I691" s="2">
        <f t="shared" si="50"/>
        <v>3858268</v>
      </c>
      <c r="J691" s="5" t="str">
        <f t="shared" si="51"/>
        <v>200-500</v>
      </c>
      <c r="K691">
        <f t="shared" si="52"/>
        <v>1</v>
      </c>
      <c r="L691" s="3">
        <f t="shared" si="53"/>
        <v>4</v>
      </c>
      <c r="M691">
        <f t="shared" si="54"/>
        <v>15.553392040712197</v>
      </c>
    </row>
    <row r="692" spans="1:13">
      <c r="A692" t="s">
        <v>891</v>
      </c>
      <c r="B692" t="s">
        <v>1358</v>
      </c>
      <c r="C692" t="s">
        <v>1369</v>
      </c>
      <c r="D692" s="2">
        <v>90</v>
      </c>
      <c r="E692">
        <v>100</v>
      </c>
      <c r="F692" s="3">
        <v>0.1</v>
      </c>
      <c r="G692" s="3">
        <v>4.0999999999999996</v>
      </c>
      <c r="H692" s="4">
        <v>6199</v>
      </c>
      <c r="I692" s="2">
        <f t="shared" si="50"/>
        <v>619900</v>
      </c>
      <c r="J692" s="5" t="str">
        <f t="shared" si="51"/>
        <v>&lt;200</v>
      </c>
      <c r="K692">
        <f t="shared" si="52"/>
        <v>0</v>
      </c>
      <c r="L692" s="3">
        <f t="shared" si="53"/>
        <v>4</v>
      </c>
      <c r="M692">
        <f t="shared" si="54"/>
        <v>15.54880592694284</v>
      </c>
    </row>
    <row r="693" spans="1:13">
      <c r="A693" t="s">
        <v>561</v>
      </c>
      <c r="B693" t="s">
        <v>1358</v>
      </c>
      <c r="C693" t="s">
        <v>1367</v>
      </c>
      <c r="D693" s="2">
        <v>139</v>
      </c>
      <c r="E693">
        <v>499</v>
      </c>
      <c r="F693" s="3">
        <v>0.72</v>
      </c>
      <c r="G693" s="3">
        <v>4.2</v>
      </c>
      <c r="H693" s="4">
        <v>4971</v>
      </c>
      <c r="I693" s="2">
        <f t="shared" si="50"/>
        <v>2480529</v>
      </c>
      <c r="J693" s="5" t="str">
        <f t="shared" si="51"/>
        <v>200-500</v>
      </c>
      <c r="K693">
        <f t="shared" si="52"/>
        <v>1</v>
      </c>
      <c r="L693" s="3">
        <f t="shared" si="53"/>
        <v>4</v>
      </c>
      <c r="M693">
        <f t="shared" si="54"/>
        <v>15.525430703872352</v>
      </c>
    </row>
    <row r="694" spans="1:13">
      <c r="A694" t="s">
        <v>1312</v>
      </c>
      <c r="B694" t="s">
        <v>1358</v>
      </c>
      <c r="C694" t="s">
        <v>1370</v>
      </c>
      <c r="D694" s="2">
        <v>184</v>
      </c>
      <c r="E694">
        <v>450</v>
      </c>
      <c r="F694" s="3">
        <v>0.59</v>
      </c>
      <c r="G694" s="3">
        <v>4.2</v>
      </c>
      <c r="H694" s="4">
        <v>4971</v>
      </c>
      <c r="I694" s="2">
        <f t="shared" si="50"/>
        <v>2236950</v>
      </c>
      <c r="J694" s="5" t="str">
        <f t="shared" si="51"/>
        <v>200-500</v>
      </c>
      <c r="K694">
        <f t="shared" si="52"/>
        <v>1</v>
      </c>
      <c r="L694" s="3">
        <f t="shared" si="53"/>
        <v>4</v>
      </c>
      <c r="M694">
        <f t="shared" si="54"/>
        <v>15.525430703872352</v>
      </c>
    </row>
    <row r="695" spans="1:13">
      <c r="A695" t="s">
        <v>454</v>
      </c>
      <c r="B695" t="s">
        <v>1358</v>
      </c>
      <c r="C695" t="s">
        <v>1367</v>
      </c>
      <c r="D695" s="2">
        <v>337</v>
      </c>
      <c r="E695">
        <v>699</v>
      </c>
      <c r="F695" s="3">
        <v>0.52</v>
      </c>
      <c r="G695" s="3">
        <v>4.2</v>
      </c>
      <c r="H695" s="4">
        <v>4969</v>
      </c>
      <c r="I695" s="2">
        <f t="shared" si="50"/>
        <v>3473331</v>
      </c>
      <c r="J695" s="5" t="str">
        <f t="shared" si="51"/>
        <v>&gt;500</v>
      </c>
      <c r="K695">
        <f t="shared" si="52"/>
        <v>1</v>
      </c>
      <c r="L695" s="3">
        <f t="shared" si="53"/>
        <v>4</v>
      </c>
      <c r="M695">
        <f t="shared" si="54"/>
        <v>15.524696832679995</v>
      </c>
    </row>
    <row r="696" spans="1:13">
      <c r="A696" t="s">
        <v>800</v>
      </c>
      <c r="B696" t="s">
        <v>1358</v>
      </c>
      <c r="C696" t="s">
        <v>1366</v>
      </c>
      <c r="D696" s="2">
        <v>599</v>
      </c>
      <c r="E696">
        <v>999</v>
      </c>
      <c r="F696" s="3">
        <v>0.4</v>
      </c>
      <c r="G696" s="3">
        <v>4</v>
      </c>
      <c r="H696" s="4">
        <v>7601</v>
      </c>
      <c r="I696" s="2">
        <f t="shared" si="50"/>
        <v>7593399</v>
      </c>
      <c r="J696" s="5" t="str">
        <f t="shared" si="51"/>
        <v>&gt;500</v>
      </c>
      <c r="K696">
        <f t="shared" si="52"/>
        <v>0</v>
      </c>
      <c r="L696" s="3">
        <f t="shared" si="53"/>
        <v>4</v>
      </c>
      <c r="M696">
        <f t="shared" si="54"/>
        <v>15.52371146106834</v>
      </c>
    </row>
    <row r="697" spans="1:13">
      <c r="A697" t="s">
        <v>906</v>
      </c>
      <c r="B697" t="s">
        <v>1358</v>
      </c>
      <c r="C697" t="s">
        <v>1366</v>
      </c>
      <c r="D697" s="2">
        <v>449</v>
      </c>
      <c r="E697" s="1">
        <v>1300</v>
      </c>
      <c r="F697" s="3">
        <v>0.65</v>
      </c>
      <c r="G697" s="3">
        <v>4.2</v>
      </c>
      <c r="H697" s="4">
        <v>4959</v>
      </c>
      <c r="I697" s="2">
        <f t="shared" si="50"/>
        <v>6446700</v>
      </c>
      <c r="J697" s="5" t="str">
        <f t="shared" si="51"/>
        <v>&gt;500</v>
      </c>
      <c r="K697">
        <f t="shared" si="52"/>
        <v>1</v>
      </c>
      <c r="L697" s="3">
        <f t="shared" si="53"/>
        <v>4</v>
      </c>
      <c r="M697">
        <f t="shared" si="54"/>
        <v>15.521023041258831</v>
      </c>
    </row>
    <row r="698" spans="1:13">
      <c r="A698" t="s">
        <v>594</v>
      </c>
      <c r="B698" t="s">
        <v>1358</v>
      </c>
      <c r="C698" t="s">
        <v>1367</v>
      </c>
      <c r="D698" s="2">
        <v>1399</v>
      </c>
      <c r="E698" s="1">
        <v>5499</v>
      </c>
      <c r="F698" s="3">
        <v>0.75</v>
      </c>
      <c r="G698" s="3">
        <v>3.9</v>
      </c>
      <c r="H698" s="4">
        <v>9504</v>
      </c>
      <c r="I698" s="2">
        <f t="shared" si="50"/>
        <v>52262496</v>
      </c>
      <c r="J698" s="5" t="str">
        <f t="shared" si="51"/>
        <v>&gt;500</v>
      </c>
      <c r="K698">
        <f t="shared" si="52"/>
        <v>1</v>
      </c>
      <c r="L698" s="3">
        <f t="shared" si="53"/>
        <v>4</v>
      </c>
      <c r="M698">
        <f t="shared" si="54"/>
        <v>15.514013272685702</v>
      </c>
    </row>
    <row r="699" spans="1:13">
      <c r="A699" t="s">
        <v>1065</v>
      </c>
      <c r="B699" t="s">
        <v>1358</v>
      </c>
      <c r="C699" t="s">
        <v>1370</v>
      </c>
      <c r="D699" s="2">
        <v>9970</v>
      </c>
      <c r="E699" s="1">
        <v>12999</v>
      </c>
      <c r="F699" s="3">
        <v>0.23</v>
      </c>
      <c r="G699" s="3">
        <v>4.3</v>
      </c>
      <c r="H699" s="4">
        <v>4049</v>
      </c>
      <c r="I699" s="2">
        <f t="shared" si="50"/>
        <v>52632951</v>
      </c>
      <c r="J699" s="5" t="str">
        <f t="shared" si="51"/>
        <v>&gt;500</v>
      </c>
      <c r="K699">
        <f t="shared" si="52"/>
        <v>0</v>
      </c>
      <c r="L699" s="3">
        <f t="shared" si="53"/>
        <v>4</v>
      </c>
      <c r="M699">
        <f t="shared" si="54"/>
        <v>15.512056599823074</v>
      </c>
    </row>
    <row r="700" spans="1:13">
      <c r="A700" t="s">
        <v>1279</v>
      </c>
      <c r="B700" t="s">
        <v>1358</v>
      </c>
      <c r="C700" t="s">
        <v>1370</v>
      </c>
      <c r="D700" s="2">
        <v>1110</v>
      </c>
      <c r="E700" s="1">
        <v>1599</v>
      </c>
      <c r="F700" s="3">
        <v>0.31</v>
      </c>
      <c r="G700" s="3">
        <v>4.3</v>
      </c>
      <c r="H700" s="4">
        <v>4022</v>
      </c>
      <c r="I700" s="2">
        <f t="shared" si="50"/>
        <v>6431178</v>
      </c>
      <c r="J700" s="5" t="str">
        <f t="shared" si="51"/>
        <v>&gt;500</v>
      </c>
      <c r="K700">
        <f t="shared" si="52"/>
        <v>0</v>
      </c>
      <c r="L700" s="3">
        <f t="shared" si="53"/>
        <v>4</v>
      </c>
      <c r="M700">
        <f t="shared" si="54"/>
        <v>15.499565140056424</v>
      </c>
    </row>
    <row r="701" spans="1:13">
      <c r="A701" t="s">
        <v>423</v>
      </c>
      <c r="B701" t="s">
        <v>1358</v>
      </c>
      <c r="C701" t="s">
        <v>1367</v>
      </c>
      <c r="D701" s="2">
        <v>119</v>
      </c>
      <c r="E701">
        <v>299</v>
      </c>
      <c r="F701" s="3">
        <v>0.6</v>
      </c>
      <c r="G701" s="3">
        <v>4.0999999999999996</v>
      </c>
      <c r="H701" s="4">
        <v>5999</v>
      </c>
      <c r="I701" s="2">
        <f t="shared" si="50"/>
        <v>1793701</v>
      </c>
      <c r="J701" s="5" t="str">
        <f t="shared" si="51"/>
        <v>200-500</v>
      </c>
      <c r="K701">
        <f t="shared" si="52"/>
        <v>1</v>
      </c>
      <c r="L701" s="3">
        <f t="shared" si="53"/>
        <v>4</v>
      </c>
      <c r="M701">
        <f t="shared" si="54"/>
        <v>15.490420126572937</v>
      </c>
    </row>
    <row r="702" spans="1:13">
      <c r="A702" t="s">
        <v>423</v>
      </c>
      <c r="B702" t="s">
        <v>1358</v>
      </c>
      <c r="C702" t="s">
        <v>1367</v>
      </c>
      <c r="D702" s="2">
        <v>119</v>
      </c>
      <c r="E702">
        <v>299</v>
      </c>
      <c r="F702" s="3">
        <v>0.6</v>
      </c>
      <c r="G702" s="3">
        <v>4.0999999999999996</v>
      </c>
      <c r="H702" s="4">
        <v>5999</v>
      </c>
      <c r="I702" s="2">
        <f t="shared" si="50"/>
        <v>1793701</v>
      </c>
      <c r="J702" s="5" t="str">
        <f t="shared" si="51"/>
        <v>200-500</v>
      </c>
      <c r="K702">
        <f t="shared" si="52"/>
        <v>1</v>
      </c>
      <c r="L702" s="3">
        <f t="shared" si="53"/>
        <v>4</v>
      </c>
      <c r="M702">
        <f t="shared" si="54"/>
        <v>15.490420126572937</v>
      </c>
    </row>
    <row r="703" spans="1:13">
      <c r="A703" t="s">
        <v>768</v>
      </c>
      <c r="B703" t="s">
        <v>1358</v>
      </c>
      <c r="C703" t="s">
        <v>1366</v>
      </c>
      <c r="D703" s="2">
        <v>849</v>
      </c>
      <c r="E703" s="1">
        <v>1499</v>
      </c>
      <c r="F703" s="3">
        <v>0.43</v>
      </c>
      <c r="G703" s="3">
        <v>4</v>
      </c>
      <c r="H703" s="4">
        <v>7352</v>
      </c>
      <c r="I703" s="2">
        <f t="shared" si="50"/>
        <v>11020648</v>
      </c>
      <c r="J703" s="5" t="str">
        <f t="shared" si="51"/>
        <v>&gt;500</v>
      </c>
      <c r="K703">
        <f t="shared" si="52"/>
        <v>0</v>
      </c>
      <c r="L703" s="3">
        <f t="shared" si="53"/>
        <v>4</v>
      </c>
      <c r="M703">
        <f t="shared" si="54"/>
        <v>15.465858263886961</v>
      </c>
    </row>
    <row r="704" spans="1:13">
      <c r="A704" t="s">
        <v>1331</v>
      </c>
      <c r="B704" t="s">
        <v>1358</v>
      </c>
      <c r="C704" t="s">
        <v>1370</v>
      </c>
      <c r="D704" s="2">
        <v>1982.84</v>
      </c>
      <c r="E704" s="1">
        <v>3300</v>
      </c>
      <c r="F704" s="3">
        <v>0.4</v>
      </c>
      <c r="G704" s="3">
        <v>4.0999999999999996</v>
      </c>
      <c r="H704" s="4">
        <v>5873</v>
      </c>
      <c r="I704" s="2">
        <f t="shared" si="50"/>
        <v>19380900</v>
      </c>
      <c r="J704" s="5" t="str">
        <f t="shared" si="51"/>
        <v>&gt;500</v>
      </c>
      <c r="K704">
        <f t="shared" si="52"/>
        <v>0</v>
      </c>
      <c r="L704" s="3">
        <f t="shared" si="53"/>
        <v>4</v>
      </c>
      <c r="M704">
        <f t="shared" si="54"/>
        <v>15.452629162965803</v>
      </c>
    </row>
    <row r="705" spans="1:13">
      <c r="A705" t="s">
        <v>783</v>
      </c>
      <c r="B705" t="s">
        <v>1358</v>
      </c>
      <c r="C705" t="s">
        <v>1367</v>
      </c>
      <c r="D705" s="2">
        <v>2499</v>
      </c>
      <c r="E705" s="1">
        <v>5999</v>
      </c>
      <c r="F705" s="3">
        <v>0.57999999999999996</v>
      </c>
      <c r="G705" s="3">
        <v>4.0999999999999996</v>
      </c>
      <c r="H705" s="4">
        <v>5852</v>
      </c>
      <c r="I705" s="2">
        <f t="shared" si="50"/>
        <v>35106148</v>
      </c>
      <c r="J705" s="5" t="str">
        <f t="shared" si="51"/>
        <v>&gt;500</v>
      </c>
      <c r="K705">
        <f t="shared" si="52"/>
        <v>1</v>
      </c>
      <c r="L705" s="3">
        <f t="shared" si="53"/>
        <v>4</v>
      </c>
      <c r="M705">
        <f t="shared" si="54"/>
        <v>15.446251948868138</v>
      </c>
    </row>
    <row r="706" spans="1:13">
      <c r="A706" t="s">
        <v>1160</v>
      </c>
      <c r="B706" t="s">
        <v>1358</v>
      </c>
      <c r="C706" t="s">
        <v>1370</v>
      </c>
      <c r="D706" s="2">
        <v>980</v>
      </c>
      <c r="E706">
        <v>980</v>
      </c>
      <c r="F706" s="3">
        <v>0</v>
      </c>
      <c r="G706" s="3">
        <v>4.2</v>
      </c>
      <c r="H706" s="4">
        <v>4740</v>
      </c>
      <c r="I706" s="2">
        <f t="shared" ref="I706:I769" si="55">E706*H706</f>
        <v>4645200</v>
      </c>
      <c r="J706" s="5" t="str">
        <f t="shared" ref="J706:J769" si="56">IF(E706&lt;200,"&lt;200",IF(E706&lt;=500,"200-500","&gt;500"))</f>
        <v>&gt;500</v>
      </c>
      <c r="K706">
        <f t="shared" ref="K706:K769" si="57">IF(F706&gt;=0.5,1,0)</f>
        <v>0</v>
      </c>
      <c r="L706" s="3">
        <f t="shared" ref="L706:L769" si="58">ROUND(G706,0)</f>
        <v>4</v>
      </c>
      <c r="M706">
        <f t="shared" ref="M706:M769" si="59">G706*LOG10(H706+1)</f>
        <v>15.438653812339618</v>
      </c>
    </row>
    <row r="707" spans="1:13">
      <c r="A707" t="s">
        <v>413</v>
      </c>
      <c r="B707" t="s">
        <v>1359</v>
      </c>
      <c r="C707" t="s">
        <v>1367</v>
      </c>
      <c r="D707" s="2">
        <v>999</v>
      </c>
      <c r="E707" s="1">
        <v>1599</v>
      </c>
      <c r="F707" s="3">
        <v>0.38</v>
      </c>
      <c r="G707" s="3">
        <v>4</v>
      </c>
      <c r="H707" s="4">
        <v>7222</v>
      </c>
      <c r="I707" s="2">
        <f t="shared" si="55"/>
        <v>11547978</v>
      </c>
      <c r="J707" s="5" t="str">
        <f t="shared" si="56"/>
        <v>&gt;500</v>
      </c>
      <c r="K707">
        <f t="shared" si="57"/>
        <v>0</v>
      </c>
      <c r="L707" s="3">
        <f t="shared" si="58"/>
        <v>4</v>
      </c>
      <c r="M707">
        <f t="shared" si="59"/>
        <v>15.434870459441166</v>
      </c>
    </row>
    <row r="708" spans="1:13">
      <c r="A708" t="s">
        <v>439</v>
      </c>
      <c r="B708" t="s">
        <v>1359</v>
      </c>
      <c r="C708" t="s">
        <v>1367</v>
      </c>
      <c r="D708" s="2">
        <v>999</v>
      </c>
      <c r="E708" s="1">
        <v>1599</v>
      </c>
      <c r="F708" s="3">
        <v>0.38</v>
      </c>
      <c r="G708" s="3">
        <v>4</v>
      </c>
      <c r="H708" s="4">
        <v>7222</v>
      </c>
      <c r="I708" s="2">
        <f t="shared" si="55"/>
        <v>11547978</v>
      </c>
      <c r="J708" s="5" t="str">
        <f t="shared" si="56"/>
        <v>&gt;500</v>
      </c>
      <c r="K708">
        <f t="shared" si="57"/>
        <v>0</v>
      </c>
      <c r="L708" s="3">
        <f t="shared" si="58"/>
        <v>4</v>
      </c>
      <c r="M708">
        <f t="shared" si="59"/>
        <v>15.434870459441166</v>
      </c>
    </row>
    <row r="709" spans="1:13">
      <c r="A709" t="s">
        <v>823</v>
      </c>
      <c r="B709" t="s">
        <v>1358</v>
      </c>
      <c r="C709" t="s">
        <v>1366</v>
      </c>
      <c r="D709" s="2">
        <v>596</v>
      </c>
      <c r="E709">
        <v>723</v>
      </c>
      <c r="F709" s="3">
        <v>0.18</v>
      </c>
      <c r="G709" s="3">
        <v>4.4000000000000004</v>
      </c>
      <c r="H709" s="4">
        <v>3219</v>
      </c>
      <c r="I709" s="2">
        <f t="shared" si="55"/>
        <v>2327337</v>
      </c>
      <c r="J709" s="5" t="str">
        <f t="shared" si="56"/>
        <v>&gt;500</v>
      </c>
      <c r="K709">
        <f t="shared" si="57"/>
        <v>0</v>
      </c>
      <c r="L709" s="3">
        <f t="shared" si="58"/>
        <v>4</v>
      </c>
      <c r="M709">
        <f t="shared" si="59"/>
        <v>15.434565835461656</v>
      </c>
    </row>
    <row r="710" spans="1:13">
      <c r="A710" t="s">
        <v>601</v>
      </c>
      <c r="B710" t="s">
        <v>1358</v>
      </c>
      <c r="C710" t="s">
        <v>1366</v>
      </c>
      <c r="D710" s="2">
        <v>717</v>
      </c>
      <c r="E710">
        <v>761</v>
      </c>
      <c r="F710" s="3">
        <v>0.06</v>
      </c>
      <c r="G710" s="3">
        <v>4</v>
      </c>
      <c r="H710" s="4">
        <v>7199</v>
      </c>
      <c r="I710" s="2">
        <f t="shared" si="55"/>
        <v>5478439</v>
      </c>
      <c r="J710" s="5" t="str">
        <f t="shared" si="56"/>
        <v>&gt;500</v>
      </c>
      <c r="K710">
        <f t="shared" si="57"/>
        <v>0</v>
      </c>
      <c r="L710" s="3">
        <f t="shared" si="58"/>
        <v>4</v>
      </c>
      <c r="M710">
        <f t="shared" si="59"/>
        <v>15.429329985725074</v>
      </c>
    </row>
    <row r="711" spans="1:13">
      <c r="A711" t="s">
        <v>1090</v>
      </c>
      <c r="B711" t="s">
        <v>1358</v>
      </c>
      <c r="C711" t="s">
        <v>1370</v>
      </c>
      <c r="D711" s="2">
        <v>1449</v>
      </c>
      <c r="E711" s="1">
        <v>2349</v>
      </c>
      <c r="F711" s="3">
        <v>0.38</v>
      </c>
      <c r="G711" s="3">
        <v>3.9</v>
      </c>
      <c r="H711" s="4">
        <v>9019</v>
      </c>
      <c r="I711" s="2">
        <f t="shared" si="55"/>
        <v>21185631</v>
      </c>
      <c r="J711" s="5" t="str">
        <f t="shared" si="56"/>
        <v>&gt;500</v>
      </c>
      <c r="K711">
        <f t="shared" si="57"/>
        <v>0</v>
      </c>
      <c r="L711" s="3">
        <f t="shared" si="58"/>
        <v>4</v>
      </c>
      <c r="M711">
        <f t="shared" si="59"/>
        <v>15.425305496413571</v>
      </c>
    </row>
    <row r="712" spans="1:13">
      <c r="A712" t="s">
        <v>721</v>
      </c>
      <c r="B712" t="s">
        <v>1358</v>
      </c>
      <c r="C712" t="s">
        <v>1369</v>
      </c>
      <c r="D712" s="2">
        <v>561</v>
      </c>
      <c r="E712">
        <v>720</v>
      </c>
      <c r="F712" s="3">
        <v>0.22</v>
      </c>
      <c r="G712" s="3">
        <v>4.4000000000000004</v>
      </c>
      <c r="H712" s="4">
        <v>3182</v>
      </c>
      <c r="I712" s="2">
        <f t="shared" si="55"/>
        <v>2291040</v>
      </c>
      <c r="J712" s="5" t="str">
        <f t="shared" si="56"/>
        <v>&gt;500</v>
      </c>
      <c r="K712">
        <f t="shared" si="57"/>
        <v>0</v>
      </c>
      <c r="L712" s="3">
        <f t="shared" si="58"/>
        <v>4</v>
      </c>
      <c r="M712">
        <f t="shared" si="59"/>
        <v>15.412481209932414</v>
      </c>
    </row>
    <row r="713" spans="1:13">
      <c r="A713" t="s">
        <v>1087</v>
      </c>
      <c r="B713" t="s">
        <v>1358</v>
      </c>
      <c r="C713" t="s">
        <v>1370</v>
      </c>
      <c r="D713" s="2">
        <v>3249</v>
      </c>
      <c r="E713" s="1">
        <v>7795</v>
      </c>
      <c r="F713" s="3">
        <v>0.57999999999999996</v>
      </c>
      <c r="G713" s="3">
        <v>4.2</v>
      </c>
      <c r="H713" s="4">
        <v>4664</v>
      </c>
      <c r="I713" s="2">
        <f t="shared" si="55"/>
        <v>36355880</v>
      </c>
      <c r="J713" s="5" t="str">
        <f t="shared" si="56"/>
        <v>&gt;500</v>
      </c>
      <c r="K713">
        <f t="shared" si="57"/>
        <v>1</v>
      </c>
      <c r="L713" s="3">
        <f t="shared" si="58"/>
        <v>4</v>
      </c>
      <c r="M713">
        <f t="shared" si="59"/>
        <v>15.40917692194658</v>
      </c>
    </row>
    <row r="714" spans="1:13">
      <c r="A714" t="s">
        <v>669</v>
      </c>
      <c r="B714" t="s">
        <v>1358</v>
      </c>
      <c r="C714" t="s">
        <v>1366</v>
      </c>
      <c r="D714" s="2">
        <v>399</v>
      </c>
      <c r="E714" s="1">
        <v>1499</v>
      </c>
      <c r="F714" s="3">
        <v>0.73</v>
      </c>
      <c r="G714" s="3">
        <v>4.0999999999999996</v>
      </c>
      <c r="H714" s="4">
        <v>5730</v>
      </c>
      <c r="I714" s="2">
        <f t="shared" si="55"/>
        <v>8589270</v>
      </c>
      <c r="J714" s="5" t="str">
        <f t="shared" si="56"/>
        <v>&gt;500</v>
      </c>
      <c r="K714">
        <f t="shared" si="57"/>
        <v>1</v>
      </c>
      <c r="L714" s="3">
        <f t="shared" si="58"/>
        <v>4</v>
      </c>
      <c r="M714">
        <f t="shared" si="59"/>
        <v>15.408744674676772</v>
      </c>
    </row>
    <row r="715" spans="1:13">
      <c r="A715" t="s">
        <v>703</v>
      </c>
      <c r="B715" t="s">
        <v>1358</v>
      </c>
      <c r="C715" t="s">
        <v>1366</v>
      </c>
      <c r="D715" s="2">
        <v>1349</v>
      </c>
      <c r="E715" s="1">
        <v>2198</v>
      </c>
      <c r="F715" s="3">
        <v>0.39</v>
      </c>
      <c r="G715" s="3">
        <v>4</v>
      </c>
      <c r="H715" s="4">
        <v>7113</v>
      </c>
      <c r="I715" s="2">
        <f t="shared" si="55"/>
        <v>15634374</v>
      </c>
      <c r="J715" s="5" t="str">
        <f t="shared" si="56"/>
        <v>&gt;500</v>
      </c>
      <c r="K715">
        <f t="shared" si="57"/>
        <v>0</v>
      </c>
      <c r="L715" s="3">
        <f t="shared" si="58"/>
        <v>4</v>
      </c>
      <c r="M715">
        <f t="shared" si="59"/>
        <v>15.408455443399045</v>
      </c>
    </row>
    <row r="716" spans="1:13">
      <c r="A716" t="s">
        <v>526</v>
      </c>
      <c r="B716" t="s">
        <v>1358</v>
      </c>
      <c r="C716" t="s">
        <v>1367</v>
      </c>
      <c r="D716" s="2">
        <v>23999</v>
      </c>
      <c r="E716" s="1">
        <v>32999</v>
      </c>
      <c r="F716" s="3">
        <v>0.27</v>
      </c>
      <c r="G716" s="3">
        <v>3.9</v>
      </c>
      <c r="H716" s="4">
        <v>8866</v>
      </c>
      <c r="I716" s="2">
        <f t="shared" si="55"/>
        <v>292569134</v>
      </c>
      <c r="J716" s="5" t="str">
        <f t="shared" si="56"/>
        <v>&gt;500</v>
      </c>
      <c r="K716">
        <f t="shared" si="57"/>
        <v>0</v>
      </c>
      <c r="L716" s="3">
        <f t="shared" si="58"/>
        <v>4</v>
      </c>
      <c r="M716">
        <f t="shared" si="59"/>
        <v>15.396329163012478</v>
      </c>
    </row>
    <row r="717" spans="1:13">
      <c r="A717" t="s">
        <v>756</v>
      </c>
      <c r="B717" t="s">
        <v>1358</v>
      </c>
      <c r="C717" t="s">
        <v>1366</v>
      </c>
      <c r="D717" s="2">
        <v>2099</v>
      </c>
      <c r="E717" s="1">
        <v>3250</v>
      </c>
      <c r="F717" s="3">
        <v>0.35</v>
      </c>
      <c r="G717" s="3">
        <v>3.8</v>
      </c>
      <c r="H717" s="4">
        <v>11213</v>
      </c>
      <c r="I717" s="2">
        <f t="shared" si="55"/>
        <v>36442250</v>
      </c>
      <c r="J717" s="5" t="str">
        <f t="shared" si="56"/>
        <v>&gt;500</v>
      </c>
      <c r="K717">
        <f t="shared" si="57"/>
        <v>0</v>
      </c>
      <c r="L717" s="3">
        <f t="shared" si="58"/>
        <v>4</v>
      </c>
      <c r="M717">
        <f t="shared" si="59"/>
        <v>15.389090096697407</v>
      </c>
    </row>
    <row r="718" spans="1:13">
      <c r="A718" t="s">
        <v>234</v>
      </c>
      <c r="B718" t="s">
        <v>1358</v>
      </c>
      <c r="C718" t="s">
        <v>1366</v>
      </c>
      <c r="D718" s="2">
        <v>799</v>
      </c>
      <c r="E718" s="1">
        <v>1749</v>
      </c>
      <c r="F718" s="3">
        <v>0.54</v>
      </c>
      <c r="G718" s="3">
        <v>4.0999999999999996</v>
      </c>
      <c r="H718" s="4">
        <v>5626</v>
      </c>
      <c r="I718" s="2">
        <f t="shared" si="55"/>
        <v>9839874</v>
      </c>
      <c r="J718" s="5" t="str">
        <f t="shared" si="56"/>
        <v>&gt;500</v>
      </c>
      <c r="K718">
        <f t="shared" si="57"/>
        <v>1</v>
      </c>
      <c r="L718" s="3">
        <f t="shared" si="58"/>
        <v>4</v>
      </c>
      <c r="M718">
        <f t="shared" si="59"/>
        <v>15.376135352131367</v>
      </c>
    </row>
    <row r="719" spans="1:13">
      <c r="A719" t="s">
        <v>1111</v>
      </c>
      <c r="B719" t="s">
        <v>1358</v>
      </c>
      <c r="C719" t="s">
        <v>1370</v>
      </c>
      <c r="D719" s="2">
        <v>1199</v>
      </c>
      <c r="E719" s="1">
        <v>1690</v>
      </c>
      <c r="F719" s="3">
        <v>0.28999999999999998</v>
      </c>
      <c r="G719" s="3">
        <v>4.2</v>
      </c>
      <c r="H719" s="4">
        <v>4580</v>
      </c>
      <c r="I719" s="2">
        <f t="shared" si="55"/>
        <v>7740200</v>
      </c>
      <c r="J719" s="5" t="str">
        <f t="shared" si="56"/>
        <v>&gt;500</v>
      </c>
      <c r="K719">
        <f t="shared" si="57"/>
        <v>0</v>
      </c>
      <c r="L719" s="3">
        <f t="shared" si="58"/>
        <v>4</v>
      </c>
      <c r="M719">
        <f t="shared" si="59"/>
        <v>15.376033225459551</v>
      </c>
    </row>
    <row r="720" spans="1:13">
      <c r="A720" t="s">
        <v>642</v>
      </c>
      <c r="B720" t="s">
        <v>1358</v>
      </c>
      <c r="C720" t="s">
        <v>1366</v>
      </c>
      <c r="D720" s="2">
        <v>828</v>
      </c>
      <c r="E720">
        <v>861</v>
      </c>
      <c r="F720" s="3">
        <v>0.04</v>
      </c>
      <c r="G720" s="3">
        <v>4.2</v>
      </c>
      <c r="H720" s="4">
        <v>4567</v>
      </c>
      <c r="I720" s="2">
        <f t="shared" si="55"/>
        <v>3932187</v>
      </c>
      <c r="J720" s="5" t="str">
        <f t="shared" si="56"/>
        <v>&gt;500</v>
      </c>
      <c r="K720">
        <f t="shared" si="57"/>
        <v>0</v>
      </c>
      <c r="L720" s="3">
        <f t="shared" si="58"/>
        <v>4</v>
      </c>
      <c r="M720">
        <f t="shared" si="59"/>
        <v>15.370849599998724</v>
      </c>
    </row>
    <row r="721" spans="1:13">
      <c r="A721" t="s">
        <v>825</v>
      </c>
      <c r="B721" t="s">
        <v>1359</v>
      </c>
      <c r="C721" t="s">
        <v>1367</v>
      </c>
      <c r="D721" s="2">
        <v>4999</v>
      </c>
      <c r="E721" s="1">
        <v>12499</v>
      </c>
      <c r="F721" s="3">
        <v>0.6</v>
      </c>
      <c r="G721" s="3">
        <v>4.2</v>
      </c>
      <c r="H721" s="4">
        <v>4541</v>
      </c>
      <c r="I721" s="2">
        <f t="shared" si="55"/>
        <v>56757959</v>
      </c>
      <c r="J721" s="5" t="str">
        <f t="shared" si="56"/>
        <v>&gt;500</v>
      </c>
      <c r="K721">
        <f t="shared" si="57"/>
        <v>1</v>
      </c>
      <c r="L721" s="3">
        <f t="shared" si="58"/>
        <v>4</v>
      </c>
      <c r="M721">
        <f t="shared" si="59"/>
        <v>15.36043794551161</v>
      </c>
    </row>
    <row r="722" spans="1:13">
      <c r="A722" t="s">
        <v>638</v>
      </c>
      <c r="B722" t="s">
        <v>1358</v>
      </c>
      <c r="C722" t="s">
        <v>1367</v>
      </c>
      <c r="D722" s="2">
        <v>1598</v>
      </c>
      <c r="E722" s="1">
        <v>2990</v>
      </c>
      <c r="F722" s="3">
        <v>0.47</v>
      </c>
      <c r="G722" s="3">
        <v>3.8</v>
      </c>
      <c r="H722" s="4">
        <v>11015</v>
      </c>
      <c r="I722" s="2">
        <f t="shared" si="55"/>
        <v>32934850</v>
      </c>
      <c r="J722" s="5" t="str">
        <f t="shared" si="56"/>
        <v>&gt;500</v>
      </c>
      <c r="K722">
        <f t="shared" si="57"/>
        <v>0</v>
      </c>
      <c r="L722" s="3">
        <f t="shared" si="58"/>
        <v>4</v>
      </c>
      <c r="M722">
        <f t="shared" si="59"/>
        <v>15.359690923545696</v>
      </c>
    </row>
    <row r="723" spans="1:13">
      <c r="A723" t="s">
        <v>877</v>
      </c>
      <c r="B723" t="s">
        <v>1358</v>
      </c>
      <c r="C723" t="s">
        <v>1367</v>
      </c>
      <c r="D723" s="2">
        <v>2299</v>
      </c>
      <c r="E723" s="1">
        <v>7500</v>
      </c>
      <c r="F723" s="3">
        <v>0.69</v>
      </c>
      <c r="G723" s="3">
        <v>4.0999999999999996</v>
      </c>
      <c r="H723" s="4">
        <v>5554</v>
      </c>
      <c r="I723" s="2">
        <f t="shared" si="55"/>
        <v>41655000</v>
      </c>
      <c r="J723" s="5" t="str">
        <f t="shared" si="56"/>
        <v>&gt;500</v>
      </c>
      <c r="K723">
        <f t="shared" si="57"/>
        <v>1</v>
      </c>
      <c r="L723" s="3">
        <f t="shared" si="58"/>
        <v>4</v>
      </c>
      <c r="M723">
        <f t="shared" si="59"/>
        <v>15.353204659435233</v>
      </c>
    </row>
    <row r="724" spans="1:13">
      <c r="A724" t="s">
        <v>408</v>
      </c>
      <c r="B724" t="s">
        <v>1358</v>
      </c>
      <c r="C724" t="s">
        <v>1367</v>
      </c>
      <c r="D724" s="2">
        <v>299</v>
      </c>
      <c r="E724" s="1">
        <v>1900</v>
      </c>
      <c r="F724" s="3">
        <v>0.84</v>
      </c>
      <c r="G724" s="3">
        <v>3.6</v>
      </c>
      <c r="H724" s="4">
        <v>18202</v>
      </c>
      <c r="I724" s="2">
        <f t="shared" si="55"/>
        <v>34583800</v>
      </c>
      <c r="J724" s="5" t="str">
        <f t="shared" si="56"/>
        <v>&gt;500</v>
      </c>
      <c r="K724">
        <f t="shared" si="57"/>
        <v>1</v>
      </c>
      <c r="L724" s="3">
        <f t="shared" si="58"/>
        <v>4</v>
      </c>
      <c r="M724">
        <f t="shared" si="59"/>
        <v>15.336514688717546</v>
      </c>
    </row>
    <row r="725" spans="1:13">
      <c r="A725" t="s">
        <v>814</v>
      </c>
      <c r="B725" t="s">
        <v>1358</v>
      </c>
      <c r="C725" t="s">
        <v>1367</v>
      </c>
      <c r="D725" s="2">
        <v>899</v>
      </c>
      <c r="E725" s="1">
        <v>1199</v>
      </c>
      <c r="F725" s="3">
        <v>0.25</v>
      </c>
      <c r="G725" s="3">
        <v>3.8</v>
      </c>
      <c r="H725" s="4">
        <v>10751</v>
      </c>
      <c r="I725" s="2">
        <f t="shared" si="55"/>
        <v>12890449</v>
      </c>
      <c r="J725" s="5" t="str">
        <f t="shared" si="56"/>
        <v>&gt;500</v>
      </c>
      <c r="K725">
        <f t="shared" si="57"/>
        <v>0</v>
      </c>
      <c r="L725" s="3">
        <f t="shared" si="58"/>
        <v>4</v>
      </c>
      <c r="M725">
        <f t="shared" si="59"/>
        <v>15.319659171697049</v>
      </c>
    </row>
    <row r="726" spans="1:13">
      <c r="A726" t="s">
        <v>809</v>
      </c>
      <c r="B726" t="s">
        <v>1358</v>
      </c>
      <c r="C726" t="s">
        <v>1366</v>
      </c>
      <c r="D726" s="2">
        <v>1709</v>
      </c>
      <c r="E726" s="1">
        <v>4000</v>
      </c>
      <c r="F726" s="3">
        <v>0.56999999999999995</v>
      </c>
      <c r="G726" s="3">
        <v>4.4000000000000004</v>
      </c>
      <c r="H726" s="4">
        <v>3029</v>
      </c>
      <c r="I726" s="2">
        <f t="shared" si="55"/>
        <v>12116000</v>
      </c>
      <c r="J726" s="5" t="str">
        <f t="shared" si="56"/>
        <v>&gt;500</v>
      </c>
      <c r="K726">
        <f t="shared" si="57"/>
        <v>1</v>
      </c>
      <c r="L726" s="3">
        <f t="shared" si="58"/>
        <v>4</v>
      </c>
      <c r="M726">
        <f t="shared" si="59"/>
        <v>15.318347565410143</v>
      </c>
    </row>
    <row r="727" spans="1:13">
      <c r="A727" t="s">
        <v>1047</v>
      </c>
      <c r="B727" t="s">
        <v>1358</v>
      </c>
      <c r="C727" t="s">
        <v>1370</v>
      </c>
      <c r="D727" s="2">
        <v>699</v>
      </c>
      <c r="E727" s="1">
        <v>1345</v>
      </c>
      <c r="F727" s="3">
        <v>0.48</v>
      </c>
      <c r="G727" s="3">
        <v>3.9</v>
      </c>
      <c r="H727" s="4">
        <v>8446</v>
      </c>
      <c r="I727" s="2">
        <f t="shared" si="55"/>
        <v>11359870</v>
      </c>
      <c r="J727" s="5" t="str">
        <f t="shared" si="56"/>
        <v>&gt;500</v>
      </c>
      <c r="K727">
        <f t="shared" si="57"/>
        <v>0</v>
      </c>
      <c r="L727" s="3">
        <f t="shared" si="58"/>
        <v>4</v>
      </c>
      <c r="M727">
        <f t="shared" si="59"/>
        <v>15.314139727312316</v>
      </c>
    </row>
    <row r="728" spans="1:13">
      <c r="A728" t="s">
        <v>1001</v>
      </c>
      <c r="B728" t="s">
        <v>1358</v>
      </c>
      <c r="C728" t="s">
        <v>1370</v>
      </c>
      <c r="D728" s="2">
        <v>8799</v>
      </c>
      <c r="E728" s="1">
        <v>11595</v>
      </c>
      <c r="F728" s="3">
        <v>0.24</v>
      </c>
      <c r="G728" s="3">
        <v>4.4000000000000004</v>
      </c>
      <c r="H728" s="4">
        <v>2981</v>
      </c>
      <c r="I728" s="2">
        <f t="shared" si="55"/>
        <v>34564695</v>
      </c>
      <c r="J728" s="5" t="str">
        <f t="shared" si="56"/>
        <v>&gt;500</v>
      </c>
      <c r="K728">
        <f t="shared" si="57"/>
        <v>0</v>
      </c>
      <c r="L728" s="3">
        <f t="shared" si="58"/>
        <v>4</v>
      </c>
      <c r="M728">
        <f t="shared" si="59"/>
        <v>15.287833612114694</v>
      </c>
    </row>
    <row r="729" spans="1:13">
      <c r="A729" t="s">
        <v>213</v>
      </c>
      <c r="B729" t="s">
        <v>1358</v>
      </c>
      <c r="C729" t="s">
        <v>1366</v>
      </c>
      <c r="D729" s="2">
        <v>350</v>
      </c>
      <c r="E729">
        <v>599</v>
      </c>
      <c r="F729" s="3">
        <v>0.42</v>
      </c>
      <c r="G729" s="3">
        <v>3.9</v>
      </c>
      <c r="H729" s="4">
        <v>8314</v>
      </c>
      <c r="I729" s="2">
        <f t="shared" si="55"/>
        <v>4980086</v>
      </c>
      <c r="J729" s="5" t="str">
        <f t="shared" si="56"/>
        <v>&gt;500</v>
      </c>
      <c r="K729">
        <f t="shared" si="57"/>
        <v>0</v>
      </c>
      <c r="L729" s="3">
        <f t="shared" si="58"/>
        <v>4</v>
      </c>
      <c r="M729">
        <f t="shared" si="59"/>
        <v>15.287462788866598</v>
      </c>
    </row>
    <row r="730" spans="1:13">
      <c r="A730" t="s">
        <v>114</v>
      </c>
      <c r="B730" t="s">
        <v>1358</v>
      </c>
      <c r="C730" t="s">
        <v>1367</v>
      </c>
      <c r="D730" s="2">
        <v>37999</v>
      </c>
      <c r="E730" s="1">
        <v>65000</v>
      </c>
      <c r="F730" s="3">
        <v>0.42</v>
      </c>
      <c r="G730" s="3">
        <v>4.3</v>
      </c>
      <c r="H730" s="4">
        <v>3587</v>
      </c>
      <c r="I730" s="2">
        <f t="shared" si="55"/>
        <v>233155000</v>
      </c>
      <c r="J730" s="5" t="str">
        <f t="shared" si="56"/>
        <v>&gt;500</v>
      </c>
      <c r="K730">
        <f t="shared" si="57"/>
        <v>0</v>
      </c>
      <c r="L730" s="3">
        <f t="shared" si="58"/>
        <v>4</v>
      </c>
      <c r="M730">
        <f t="shared" si="59"/>
        <v>15.285865467799834</v>
      </c>
    </row>
    <row r="731" spans="1:13">
      <c r="A731" t="s">
        <v>261</v>
      </c>
      <c r="B731" t="s">
        <v>1358</v>
      </c>
      <c r="C731" t="s">
        <v>1367</v>
      </c>
      <c r="D731" s="2">
        <v>54990</v>
      </c>
      <c r="E731" s="1">
        <v>85000</v>
      </c>
      <c r="F731" s="3">
        <v>0.35</v>
      </c>
      <c r="G731" s="3">
        <v>4.3</v>
      </c>
      <c r="H731" s="4">
        <v>3587</v>
      </c>
      <c r="I731" s="2">
        <f t="shared" si="55"/>
        <v>304895000</v>
      </c>
      <c r="J731" s="5" t="str">
        <f t="shared" si="56"/>
        <v>&gt;500</v>
      </c>
      <c r="K731">
        <f t="shared" si="57"/>
        <v>0</v>
      </c>
      <c r="L731" s="3">
        <f t="shared" si="58"/>
        <v>4</v>
      </c>
      <c r="M731">
        <f t="shared" si="59"/>
        <v>15.285865467799834</v>
      </c>
    </row>
    <row r="732" spans="1:13">
      <c r="A732" t="s">
        <v>872</v>
      </c>
      <c r="B732" t="s">
        <v>1358</v>
      </c>
      <c r="C732" t="s">
        <v>1366</v>
      </c>
      <c r="D732" s="2">
        <v>5299</v>
      </c>
      <c r="E732" s="1">
        <v>6355</v>
      </c>
      <c r="F732" s="3">
        <v>0.17</v>
      </c>
      <c r="G732" s="3">
        <v>3.9</v>
      </c>
      <c r="H732" s="4">
        <v>8280</v>
      </c>
      <c r="I732" s="2">
        <f t="shared" si="55"/>
        <v>52619400</v>
      </c>
      <c r="J732" s="5" t="str">
        <f t="shared" si="56"/>
        <v>&gt;500</v>
      </c>
      <c r="K732">
        <f t="shared" si="57"/>
        <v>0</v>
      </c>
      <c r="L732" s="3">
        <f t="shared" si="58"/>
        <v>4</v>
      </c>
      <c r="M732">
        <f t="shared" si="59"/>
        <v>15.280522860104529</v>
      </c>
    </row>
    <row r="733" spans="1:13">
      <c r="A733" t="s">
        <v>1036</v>
      </c>
      <c r="B733" t="s">
        <v>1358</v>
      </c>
      <c r="C733" t="s">
        <v>1370</v>
      </c>
      <c r="D733" s="2">
        <v>2719</v>
      </c>
      <c r="E733" s="1">
        <v>3945</v>
      </c>
      <c r="F733" s="3">
        <v>0.31</v>
      </c>
      <c r="G733" s="3">
        <v>3.7</v>
      </c>
      <c r="H733" s="4">
        <v>13406</v>
      </c>
      <c r="I733" s="2">
        <f t="shared" si="55"/>
        <v>52886670</v>
      </c>
      <c r="J733" s="5" t="str">
        <f t="shared" si="56"/>
        <v>&gt;500</v>
      </c>
      <c r="K733">
        <f t="shared" si="57"/>
        <v>0</v>
      </c>
      <c r="L733" s="3">
        <f t="shared" si="58"/>
        <v>4</v>
      </c>
      <c r="M733">
        <f t="shared" si="59"/>
        <v>15.271126954706082</v>
      </c>
    </row>
    <row r="734" spans="1:13">
      <c r="A734" t="s">
        <v>175</v>
      </c>
      <c r="B734" t="s">
        <v>1358</v>
      </c>
      <c r="C734" t="s">
        <v>1366</v>
      </c>
      <c r="D734" s="2">
        <v>249</v>
      </c>
      <c r="E734">
        <v>399</v>
      </c>
      <c r="F734" s="3">
        <v>0.38</v>
      </c>
      <c r="G734" s="3">
        <v>4</v>
      </c>
      <c r="H734" s="4">
        <v>6558</v>
      </c>
      <c r="I734" s="2">
        <f t="shared" si="55"/>
        <v>2616642</v>
      </c>
      <c r="J734" s="5" t="str">
        <f t="shared" si="56"/>
        <v>200-500</v>
      </c>
      <c r="K734">
        <f t="shared" si="57"/>
        <v>0</v>
      </c>
      <c r="L734" s="3">
        <f t="shared" si="58"/>
        <v>4</v>
      </c>
      <c r="M734">
        <f t="shared" si="59"/>
        <v>15.26735052360814</v>
      </c>
    </row>
    <row r="735" spans="1:13">
      <c r="A735" t="s">
        <v>930</v>
      </c>
      <c r="B735" t="s">
        <v>1358</v>
      </c>
      <c r="C735" t="s">
        <v>1370</v>
      </c>
      <c r="D735" s="2">
        <v>1290</v>
      </c>
      <c r="E735" s="1">
        <v>2500</v>
      </c>
      <c r="F735" s="3">
        <v>0.48</v>
      </c>
      <c r="G735" s="3">
        <v>4</v>
      </c>
      <c r="H735" s="4">
        <v>6530</v>
      </c>
      <c r="I735" s="2">
        <f t="shared" si="55"/>
        <v>16325000</v>
      </c>
      <c r="J735" s="5" t="str">
        <f t="shared" si="56"/>
        <v>&gt;500</v>
      </c>
      <c r="K735">
        <f t="shared" si="57"/>
        <v>0</v>
      </c>
      <c r="L735" s="3">
        <f t="shared" si="58"/>
        <v>4</v>
      </c>
      <c r="M735">
        <f t="shared" si="59"/>
        <v>15.259918735043026</v>
      </c>
    </row>
    <row r="736" spans="1:13">
      <c r="A736" t="s">
        <v>262</v>
      </c>
      <c r="B736" t="s">
        <v>1358</v>
      </c>
      <c r="C736" t="s">
        <v>1367</v>
      </c>
      <c r="D736" s="2">
        <v>439</v>
      </c>
      <c r="E736">
        <v>758</v>
      </c>
      <c r="F736" s="3">
        <v>0.42</v>
      </c>
      <c r="G736" s="3">
        <v>4.2</v>
      </c>
      <c r="H736" s="4">
        <v>4296</v>
      </c>
      <c r="I736" s="2">
        <f t="shared" si="55"/>
        <v>3256368</v>
      </c>
      <c r="J736" s="5" t="str">
        <f t="shared" si="56"/>
        <v>&gt;500</v>
      </c>
      <c r="K736">
        <f t="shared" si="57"/>
        <v>0</v>
      </c>
      <c r="L736" s="3">
        <f t="shared" si="58"/>
        <v>4</v>
      </c>
      <c r="M736">
        <f t="shared" si="59"/>
        <v>15.259294485472394</v>
      </c>
    </row>
    <row r="737" spans="1:13">
      <c r="A737" t="s">
        <v>857</v>
      </c>
      <c r="B737" t="s">
        <v>1358</v>
      </c>
      <c r="C737" t="s">
        <v>1369</v>
      </c>
      <c r="D737" s="2">
        <v>1399</v>
      </c>
      <c r="E737" s="1">
        <v>2999</v>
      </c>
      <c r="F737" s="3">
        <v>0.53</v>
      </c>
      <c r="G737" s="3">
        <v>4.3</v>
      </c>
      <c r="H737" s="4">
        <v>3530</v>
      </c>
      <c r="I737" s="2">
        <f t="shared" si="55"/>
        <v>10586470</v>
      </c>
      <c r="J737" s="5" t="str">
        <f t="shared" si="56"/>
        <v>&gt;500</v>
      </c>
      <c r="K737">
        <f t="shared" si="57"/>
        <v>1</v>
      </c>
      <c r="L737" s="3">
        <f t="shared" si="58"/>
        <v>4</v>
      </c>
      <c r="M737">
        <f t="shared" si="59"/>
        <v>15.255960185521317</v>
      </c>
    </row>
    <row r="738" spans="1:13">
      <c r="A738" t="s">
        <v>795</v>
      </c>
      <c r="B738" t="s">
        <v>1358</v>
      </c>
      <c r="C738" t="s">
        <v>1366</v>
      </c>
      <c r="D738" s="2">
        <v>299</v>
      </c>
      <c r="E738">
        <v>990</v>
      </c>
      <c r="F738" s="3">
        <v>0.7</v>
      </c>
      <c r="G738" s="3">
        <v>4.5</v>
      </c>
      <c r="H738" s="4">
        <v>2453</v>
      </c>
      <c r="I738" s="2">
        <f t="shared" si="55"/>
        <v>2428470</v>
      </c>
      <c r="J738" s="5" t="str">
        <f t="shared" si="56"/>
        <v>&gt;500</v>
      </c>
      <c r="K738">
        <f t="shared" si="57"/>
        <v>1</v>
      </c>
      <c r="L738" s="3">
        <f t="shared" si="58"/>
        <v>5</v>
      </c>
      <c r="M738">
        <f t="shared" si="59"/>
        <v>15.254435512759434</v>
      </c>
    </row>
    <row r="739" spans="1:13">
      <c r="A739" t="s">
        <v>1177</v>
      </c>
      <c r="B739" t="s">
        <v>1358</v>
      </c>
      <c r="C739" t="s">
        <v>1370</v>
      </c>
      <c r="D739" s="2">
        <v>3859</v>
      </c>
      <c r="E739" s="1">
        <v>10295</v>
      </c>
      <c r="F739" s="3">
        <v>0.63</v>
      </c>
      <c r="G739" s="3">
        <v>3.9</v>
      </c>
      <c r="H739" s="4">
        <v>8095</v>
      </c>
      <c r="I739" s="2">
        <f t="shared" si="55"/>
        <v>83338025</v>
      </c>
      <c r="J739" s="5" t="str">
        <f t="shared" si="56"/>
        <v>&gt;500</v>
      </c>
      <c r="K739">
        <f t="shared" si="57"/>
        <v>1</v>
      </c>
      <c r="L739" s="3">
        <f t="shared" si="58"/>
        <v>4</v>
      </c>
      <c r="M739">
        <f t="shared" si="59"/>
        <v>15.242254948033322</v>
      </c>
    </row>
    <row r="740" spans="1:13">
      <c r="A740" t="s">
        <v>1014</v>
      </c>
      <c r="B740" t="s">
        <v>1358</v>
      </c>
      <c r="C740" t="s">
        <v>1370</v>
      </c>
      <c r="D740" s="2">
        <v>1099</v>
      </c>
      <c r="E740" s="1">
        <v>1795</v>
      </c>
      <c r="F740" s="3">
        <v>0.39</v>
      </c>
      <c r="G740" s="3">
        <v>4.2</v>
      </c>
      <c r="H740" s="4">
        <v>4244</v>
      </c>
      <c r="I740" s="2">
        <f t="shared" si="55"/>
        <v>7617980</v>
      </c>
      <c r="J740" s="5" t="str">
        <f t="shared" si="56"/>
        <v>&gt;500</v>
      </c>
      <c r="K740">
        <f t="shared" si="57"/>
        <v>0</v>
      </c>
      <c r="L740" s="3">
        <f t="shared" si="58"/>
        <v>4</v>
      </c>
      <c r="M740">
        <f t="shared" si="59"/>
        <v>15.237086317235882</v>
      </c>
    </row>
    <row r="741" spans="1:13">
      <c r="A741" t="s">
        <v>847</v>
      </c>
      <c r="B741" t="s">
        <v>1358</v>
      </c>
      <c r="C741" t="s">
        <v>1366</v>
      </c>
      <c r="D741" s="2">
        <v>649</v>
      </c>
      <c r="E741" s="1">
        <v>1300</v>
      </c>
      <c r="F741" s="3">
        <v>0.5</v>
      </c>
      <c r="G741" s="3">
        <v>4.0999999999999996</v>
      </c>
      <c r="H741" s="4">
        <v>5195</v>
      </c>
      <c r="I741" s="2">
        <f t="shared" si="55"/>
        <v>6753500</v>
      </c>
      <c r="J741" s="5" t="str">
        <f t="shared" si="56"/>
        <v>&gt;500</v>
      </c>
      <c r="K741">
        <f t="shared" si="57"/>
        <v>1</v>
      </c>
      <c r="L741" s="3">
        <f t="shared" si="58"/>
        <v>4</v>
      </c>
      <c r="M741">
        <f t="shared" si="59"/>
        <v>15.234243483844059</v>
      </c>
    </row>
    <row r="742" spans="1:13">
      <c r="A742" t="s">
        <v>381</v>
      </c>
      <c r="B742" t="s">
        <v>1358</v>
      </c>
      <c r="C742" t="s">
        <v>1367</v>
      </c>
      <c r="D742" s="2">
        <v>2998</v>
      </c>
      <c r="E742" s="1">
        <v>5999</v>
      </c>
      <c r="F742" s="3">
        <v>0.5</v>
      </c>
      <c r="G742" s="3">
        <v>4.0999999999999996</v>
      </c>
      <c r="H742" s="4">
        <v>5179</v>
      </c>
      <c r="I742" s="2">
        <f t="shared" si="55"/>
        <v>31068821</v>
      </c>
      <c r="J742" s="5" t="str">
        <f t="shared" si="56"/>
        <v>&gt;500</v>
      </c>
      <c r="K742">
        <f t="shared" si="57"/>
        <v>1</v>
      </c>
      <c r="L742" s="3">
        <f t="shared" si="58"/>
        <v>4</v>
      </c>
      <c r="M742">
        <f t="shared" si="59"/>
        <v>15.228752014955454</v>
      </c>
    </row>
    <row r="743" spans="1:13">
      <c r="A743" t="s">
        <v>381</v>
      </c>
      <c r="B743" t="s">
        <v>1358</v>
      </c>
      <c r="C743" t="s">
        <v>1367</v>
      </c>
      <c r="D743" s="2">
        <v>2998</v>
      </c>
      <c r="E743" s="1">
        <v>5999</v>
      </c>
      <c r="F743" s="3">
        <v>0.5</v>
      </c>
      <c r="G743" s="3">
        <v>4.0999999999999996</v>
      </c>
      <c r="H743" s="4">
        <v>5179</v>
      </c>
      <c r="I743" s="2">
        <f t="shared" si="55"/>
        <v>31068821</v>
      </c>
      <c r="J743" s="5" t="str">
        <f t="shared" si="56"/>
        <v>&gt;500</v>
      </c>
      <c r="K743">
        <f t="shared" si="57"/>
        <v>1</v>
      </c>
      <c r="L743" s="3">
        <f t="shared" si="58"/>
        <v>4</v>
      </c>
      <c r="M743">
        <f t="shared" si="59"/>
        <v>15.228752014955454</v>
      </c>
    </row>
    <row r="744" spans="1:13">
      <c r="A744" t="s">
        <v>1115</v>
      </c>
      <c r="B744" t="s">
        <v>1358</v>
      </c>
      <c r="C744" t="s">
        <v>1370</v>
      </c>
      <c r="D744" s="2">
        <v>699</v>
      </c>
      <c r="E744" s="1">
        <v>1599</v>
      </c>
      <c r="F744" s="3">
        <v>0.56000000000000005</v>
      </c>
      <c r="G744" s="3">
        <v>4.7</v>
      </c>
      <c r="H744" s="4">
        <v>1729</v>
      </c>
      <c r="I744" s="2">
        <f t="shared" si="55"/>
        <v>2764671</v>
      </c>
      <c r="J744" s="5" t="str">
        <f t="shared" si="56"/>
        <v>&gt;500</v>
      </c>
      <c r="K744">
        <f t="shared" si="57"/>
        <v>1</v>
      </c>
      <c r="L744" s="3">
        <f t="shared" si="58"/>
        <v>5</v>
      </c>
      <c r="M744">
        <f t="shared" si="59"/>
        <v>15.21881668470534</v>
      </c>
    </row>
    <row r="745" spans="1:13">
      <c r="A745" t="s">
        <v>697</v>
      </c>
      <c r="B745" t="s">
        <v>1358</v>
      </c>
      <c r="C745" t="s">
        <v>1367</v>
      </c>
      <c r="D745" s="2">
        <v>190</v>
      </c>
      <c r="E745">
        <v>220</v>
      </c>
      <c r="F745" s="3">
        <v>0.14000000000000001</v>
      </c>
      <c r="G745" s="3">
        <v>4.4000000000000004</v>
      </c>
      <c r="H745" s="4">
        <v>2866</v>
      </c>
      <c r="I745" s="2">
        <f t="shared" si="55"/>
        <v>630520</v>
      </c>
      <c r="J745" s="5" t="str">
        <f t="shared" si="56"/>
        <v>200-500</v>
      </c>
      <c r="K745">
        <f t="shared" si="57"/>
        <v>0</v>
      </c>
      <c r="L745" s="3">
        <f t="shared" si="58"/>
        <v>4</v>
      </c>
      <c r="M745">
        <f t="shared" si="59"/>
        <v>15.212681848964534</v>
      </c>
    </row>
    <row r="746" spans="1:13">
      <c r="A746" t="s">
        <v>1263</v>
      </c>
      <c r="B746" t="s">
        <v>1358</v>
      </c>
      <c r="C746" t="s">
        <v>1370</v>
      </c>
      <c r="D746" s="2">
        <v>849</v>
      </c>
      <c r="E746" s="1">
        <v>1190</v>
      </c>
      <c r="F746" s="3">
        <v>0.28999999999999998</v>
      </c>
      <c r="G746" s="3">
        <v>4.2</v>
      </c>
      <c r="H746" s="4">
        <v>4184</v>
      </c>
      <c r="I746" s="2">
        <f t="shared" si="55"/>
        <v>4978960</v>
      </c>
      <c r="J746" s="5" t="str">
        <f t="shared" si="56"/>
        <v>&gt;500</v>
      </c>
      <c r="K746">
        <f t="shared" si="57"/>
        <v>0</v>
      </c>
      <c r="L746" s="3">
        <f t="shared" si="58"/>
        <v>4</v>
      </c>
      <c r="M746">
        <f t="shared" si="59"/>
        <v>15.211120941782971</v>
      </c>
    </row>
    <row r="747" spans="1:13">
      <c r="A747" t="s">
        <v>279</v>
      </c>
      <c r="B747" t="s">
        <v>1358</v>
      </c>
      <c r="C747" t="s">
        <v>1367</v>
      </c>
      <c r="D747" s="2">
        <v>8999</v>
      </c>
      <c r="E747" s="1">
        <v>18999</v>
      </c>
      <c r="F747" s="3">
        <v>0.53</v>
      </c>
      <c r="G747" s="3">
        <v>4</v>
      </c>
      <c r="H747" s="4">
        <v>6347</v>
      </c>
      <c r="I747" s="2">
        <f t="shared" si="55"/>
        <v>120586653</v>
      </c>
      <c r="J747" s="5" t="str">
        <f t="shared" si="56"/>
        <v>&gt;500</v>
      </c>
      <c r="K747">
        <f t="shared" si="57"/>
        <v>1</v>
      </c>
      <c r="L747" s="3">
        <f t="shared" si="58"/>
        <v>4</v>
      </c>
      <c r="M747">
        <f t="shared" si="59"/>
        <v>15.210547672331243</v>
      </c>
    </row>
    <row r="748" spans="1:13">
      <c r="A748" t="s">
        <v>8</v>
      </c>
      <c r="B748" t="s">
        <v>1358</v>
      </c>
      <c r="C748" t="s">
        <v>1366</v>
      </c>
      <c r="D748" s="2">
        <v>199</v>
      </c>
      <c r="E748" s="1">
        <v>1899</v>
      </c>
      <c r="F748" s="3">
        <v>0.9</v>
      </c>
      <c r="G748" s="3">
        <v>3.9</v>
      </c>
      <c r="H748" s="4">
        <v>7928</v>
      </c>
      <c r="I748" s="2">
        <f t="shared" si="55"/>
        <v>15055272</v>
      </c>
      <c r="J748" s="5" t="str">
        <f t="shared" si="56"/>
        <v>&gt;500</v>
      </c>
      <c r="K748">
        <f t="shared" si="57"/>
        <v>1</v>
      </c>
      <c r="L748" s="3">
        <f t="shared" si="58"/>
        <v>4</v>
      </c>
      <c r="M748">
        <f t="shared" si="59"/>
        <v>15.206951829620355</v>
      </c>
    </row>
    <row r="749" spans="1:13">
      <c r="A749" t="s">
        <v>8</v>
      </c>
      <c r="B749" t="s">
        <v>1358</v>
      </c>
      <c r="C749" t="s">
        <v>1366</v>
      </c>
      <c r="D749" s="2">
        <v>199</v>
      </c>
      <c r="E749">
        <v>999</v>
      </c>
      <c r="F749" s="3">
        <v>0.8</v>
      </c>
      <c r="G749" s="3">
        <v>3.9</v>
      </c>
      <c r="H749" s="4">
        <v>7928</v>
      </c>
      <c r="I749" s="2">
        <f t="shared" si="55"/>
        <v>7920072</v>
      </c>
      <c r="J749" s="5" t="str">
        <f t="shared" si="56"/>
        <v>&gt;500</v>
      </c>
      <c r="K749">
        <f t="shared" si="57"/>
        <v>1</v>
      </c>
      <c r="L749" s="3">
        <f t="shared" si="58"/>
        <v>4</v>
      </c>
      <c r="M749">
        <f t="shared" si="59"/>
        <v>15.206951829620355</v>
      </c>
    </row>
    <row r="750" spans="1:13">
      <c r="A750" t="s">
        <v>8</v>
      </c>
      <c r="B750" t="s">
        <v>1358</v>
      </c>
      <c r="C750" t="s">
        <v>1366</v>
      </c>
      <c r="D750" s="2">
        <v>199</v>
      </c>
      <c r="E750">
        <v>999</v>
      </c>
      <c r="F750" s="3">
        <v>0.8</v>
      </c>
      <c r="G750" s="3">
        <v>3.9</v>
      </c>
      <c r="H750" s="4">
        <v>7928</v>
      </c>
      <c r="I750" s="2">
        <f t="shared" si="55"/>
        <v>7920072</v>
      </c>
      <c r="J750" s="5" t="str">
        <f t="shared" si="56"/>
        <v>&gt;500</v>
      </c>
      <c r="K750">
        <f t="shared" si="57"/>
        <v>1</v>
      </c>
      <c r="L750" s="3">
        <f t="shared" si="58"/>
        <v>4</v>
      </c>
      <c r="M750">
        <f t="shared" si="59"/>
        <v>15.206951829620355</v>
      </c>
    </row>
    <row r="751" spans="1:13">
      <c r="A751" t="s">
        <v>844</v>
      </c>
      <c r="B751" t="s">
        <v>1358</v>
      </c>
      <c r="C751" t="s">
        <v>1366</v>
      </c>
      <c r="D751" s="2">
        <v>379</v>
      </c>
      <c r="E751" s="1">
        <v>1499</v>
      </c>
      <c r="F751" s="3">
        <v>0.75</v>
      </c>
      <c r="G751" s="3">
        <v>4.2</v>
      </c>
      <c r="H751" s="4">
        <v>4149</v>
      </c>
      <c r="I751" s="2">
        <f t="shared" si="55"/>
        <v>6219351</v>
      </c>
      <c r="J751" s="5" t="str">
        <f t="shared" si="56"/>
        <v>&gt;500</v>
      </c>
      <c r="K751">
        <f t="shared" si="57"/>
        <v>1</v>
      </c>
      <c r="L751" s="3">
        <f t="shared" si="58"/>
        <v>4</v>
      </c>
      <c r="M751">
        <f t="shared" si="59"/>
        <v>15.195802006190789</v>
      </c>
    </row>
    <row r="752" spans="1:13">
      <c r="A752" t="s">
        <v>1231</v>
      </c>
      <c r="B752" t="s">
        <v>1358</v>
      </c>
      <c r="C752" t="s">
        <v>1370</v>
      </c>
      <c r="D752" s="2">
        <v>640</v>
      </c>
      <c r="E752" s="1">
        <v>1020</v>
      </c>
      <c r="F752" s="3">
        <v>0.37</v>
      </c>
      <c r="G752" s="3">
        <v>4.0999999999999996</v>
      </c>
      <c r="H752" s="4">
        <v>5059</v>
      </c>
      <c r="I752" s="2">
        <f t="shared" si="55"/>
        <v>5160180</v>
      </c>
      <c r="J752" s="5" t="str">
        <f t="shared" si="56"/>
        <v>&gt;500</v>
      </c>
      <c r="K752">
        <f t="shared" si="57"/>
        <v>0</v>
      </c>
      <c r="L752" s="3">
        <f t="shared" si="58"/>
        <v>4</v>
      </c>
      <c r="M752">
        <f t="shared" si="59"/>
        <v>15.187017119043176</v>
      </c>
    </row>
    <row r="753" spans="1:13">
      <c r="A753" t="s">
        <v>572</v>
      </c>
      <c r="B753" t="s">
        <v>1358</v>
      </c>
      <c r="C753" t="s">
        <v>1367</v>
      </c>
      <c r="D753" s="2">
        <v>149</v>
      </c>
      <c r="E753">
        <v>399</v>
      </c>
      <c r="F753" s="3">
        <v>0.63</v>
      </c>
      <c r="G753" s="3">
        <v>3.5</v>
      </c>
      <c r="H753" s="4">
        <v>21764</v>
      </c>
      <c r="I753" s="2">
        <f t="shared" si="55"/>
        <v>8683836</v>
      </c>
      <c r="J753" s="5" t="str">
        <f t="shared" si="56"/>
        <v>200-500</v>
      </c>
      <c r="K753">
        <f t="shared" si="57"/>
        <v>1</v>
      </c>
      <c r="L753" s="3">
        <f t="shared" si="58"/>
        <v>4</v>
      </c>
      <c r="M753">
        <f t="shared" si="59"/>
        <v>15.18215535022696</v>
      </c>
    </row>
    <row r="754" spans="1:13">
      <c r="A754" t="s">
        <v>793</v>
      </c>
      <c r="B754" t="s">
        <v>1358</v>
      </c>
      <c r="C754" t="s">
        <v>1366</v>
      </c>
      <c r="D754" s="2">
        <v>3999</v>
      </c>
      <c r="E754" s="2">
        <v>4332.96</v>
      </c>
      <c r="F754" s="3">
        <v>0.08</v>
      </c>
      <c r="G754" s="3">
        <v>3.5</v>
      </c>
      <c r="H754" s="4">
        <v>21762</v>
      </c>
      <c r="I754" s="2">
        <f t="shared" si="55"/>
        <v>94293875.519999996</v>
      </c>
      <c r="J754" s="5" t="str">
        <f t="shared" si="56"/>
        <v>&gt;500</v>
      </c>
      <c r="K754">
        <f t="shared" si="57"/>
        <v>0</v>
      </c>
      <c r="L754" s="3">
        <f t="shared" si="58"/>
        <v>4</v>
      </c>
      <c r="M754">
        <f t="shared" si="59"/>
        <v>15.182015667201071</v>
      </c>
    </row>
    <row r="755" spans="1:13">
      <c r="A755" t="s">
        <v>957</v>
      </c>
      <c r="B755" t="s">
        <v>1360</v>
      </c>
      <c r="C755" t="s">
        <v>1370</v>
      </c>
      <c r="D755" s="2">
        <v>1799</v>
      </c>
      <c r="E755" s="1">
        <v>3595</v>
      </c>
      <c r="F755" s="3">
        <v>0.5</v>
      </c>
      <c r="G755" s="3">
        <v>3.8</v>
      </c>
      <c r="H755" s="4">
        <v>9791</v>
      </c>
      <c r="I755" s="2">
        <f t="shared" si="55"/>
        <v>35198645</v>
      </c>
      <c r="J755" s="5" t="str">
        <f t="shared" si="56"/>
        <v>&gt;500</v>
      </c>
      <c r="K755">
        <f t="shared" si="57"/>
        <v>1</v>
      </c>
      <c r="L755" s="3">
        <f t="shared" si="58"/>
        <v>4</v>
      </c>
      <c r="M755">
        <f t="shared" si="59"/>
        <v>15.165311338245646</v>
      </c>
    </row>
    <row r="756" spans="1:13">
      <c r="A756" t="s">
        <v>952</v>
      </c>
      <c r="B756" t="s">
        <v>1358</v>
      </c>
      <c r="C756" t="s">
        <v>1370</v>
      </c>
      <c r="D756" s="2">
        <v>1969</v>
      </c>
      <c r="E756" s="1">
        <v>5000</v>
      </c>
      <c r="F756" s="3">
        <v>0.61</v>
      </c>
      <c r="G756" s="3">
        <v>4.0999999999999996</v>
      </c>
      <c r="H756" s="4">
        <v>4927</v>
      </c>
      <c r="I756" s="2">
        <f t="shared" si="55"/>
        <v>24635000</v>
      </c>
      <c r="J756" s="5" t="str">
        <f t="shared" si="56"/>
        <v>&gt;500</v>
      </c>
      <c r="K756">
        <f t="shared" si="57"/>
        <v>1</v>
      </c>
      <c r="L756" s="3">
        <f t="shared" si="58"/>
        <v>4</v>
      </c>
      <c r="M756">
        <f t="shared" si="59"/>
        <v>15.139949866541111</v>
      </c>
    </row>
    <row r="757" spans="1:13">
      <c r="A757" t="s">
        <v>59</v>
      </c>
      <c r="B757" t="s">
        <v>1358</v>
      </c>
      <c r="C757" t="s">
        <v>1367</v>
      </c>
      <c r="D757" s="2">
        <v>6999</v>
      </c>
      <c r="E757" s="1">
        <v>12999</v>
      </c>
      <c r="F757" s="3">
        <v>0.46</v>
      </c>
      <c r="G757" s="3">
        <v>4.2</v>
      </c>
      <c r="H757" s="4">
        <v>4003</v>
      </c>
      <c r="I757" s="2">
        <f t="shared" si="55"/>
        <v>52034997</v>
      </c>
      <c r="J757" s="5" t="str">
        <f t="shared" si="56"/>
        <v>&gt;500</v>
      </c>
      <c r="K757">
        <f t="shared" si="57"/>
        <v>0</v>
      </c>
      <c r="L757" s="3">
        <f t="shared" si="58"/>
        <v>4</v>
      </c>
      <c r="M757">
        <f t="shared" si="59"/>
        <v>15.130475088990581</v>
      </c>
    </row>
    <row r="758" spans="1:13">
      <c r="A758" t="s">
        <v>196</v>
      </c>
      <c r="B758" t="s">
        <v>1358</v>
      </c>
      <c r="C758" t="s">
        <v>1367</v>
      </c>
      <c r="D758" s="2">
        <v>5699</v>
      </c>
      <c r="E758" s="1">
        <v>11000</v>
      </c>
      <c r="F758" s="3">
        <v>0.48</v>
      </c>
      <c r="G758" s="3">
        <v>4.2</v>
      </c>
      <c r="H758" s="4">
        <v>4003</v>
      </c>
      <c r="I758" s="2">
        <f t="shared" si="55"/>
        <v>44033000</v>
      </c>
      <c r="J758" s="5" t="str">
        <f t="shared" si="56"/>
        <v>&gt;500</v>
      </c>
      <c r="K758">
        <f t="shared" si="57"/>
        <v>0</v>
      </c>
      <c r="L758" s="3">
        <f t="shared" si="58"/>
        <v>4</v>
      </c>
      <c r="M758">
        <f t="shared" si="59"/>
        <v>15.130475088990581</v>
      </c>
    </row>
    <row r="759" spans="1:13">
      <c r="A759" t="s">
        <v>479</v>
      </c>
      <c r="B759" t="s">
        <v>1358</v>
      </c>
      <c r="C759" t="s">
        <v>1367</v>
      </c>
      <c r="D759" s="2">
        <v>1999</v>
      </c>
      <c r="E759" s="1">
        <v>4999</v>
      </c>
      <c r="F759" s="3">
        <v>0.6</v>
      </c>
      <c r="G759" s="3">
        <v>3.9</v>
      </c>
      <c r="H759" s="4">
        <v>7571</v>
      </c>
      <c r="I759" s="2">
        <f t="shared" si="55"/>
        <v>37847429</v>
      </c>
      <c r="J759" s="5" t="str">
        <f t="shared" si="56"/>
        <v>&gt;500</v>
      </c>
      <c r="K759">
        <f t="shared" si="57"/>
        <v>1</v>
      </c>
      <c r="L759" s="3">
        <f t="shared" si="58"/>
        <v>4</v>
      </c>
      <c r="M759">
        <f t="shared" si="59"/>
        <v>15.128921360637859</v>
      </c>
    </row>
    <row r="760" spans="1:13">
      <c r="A760" t="s">
        <v>664</v>
      </c>
      <c r="B760" t="s">
        <v>1358</v>
      </c>
      <c r="C760" t="s">
        <v>1367</v>
      </c>
      <c r="D760" s="2">
        <v>2499</v>
      </c>
      <c r="E760" s="1">
        <v>4999</v>
      </c>
      <c r="F760" s="3">
        <v>0.5</v>
      </c>
      <c r="G760" s="3">
        <v>3.9</v>
      </c>
      <c r="H760" s="4">
        <v>7571</v>
      </c>
      <c r="I760" s="2">
        <f t="shared" si="55"/>
        <v>37847429</v>
      </c>
      <c r="J760" s="5" t="str">
        <f t="shared" si="56"/>
        <v>&gt;500</v>
      </c>
      <c r="K760">
        <f t="shared" si="57"/>
        <v>1</v>
      </c>
      <c r="L760" s="3">
        <f t="shared" si="58"/>
        <v>4</v>
      </c>
      <c r="M760">
        <f t="shared" si="59"/>
        <v>15.128921360637859</v>
      </c>
    </row>
    <row r="761" spans="1:13">
      <c r="A761" t="s">
        <v>1289</v>
      </c>
      <c r="B761" t="s">
        <v>1358</v>
      </c>
      <c r="C761" t="s">
        <v>1370</v>
      </c>
      <c r="D761" s="2">
        <v>5865</v>
      </c>
      <c r="E761" s="1">
        <v>7776</v>
      </c>
      <c r="F761" s="3">
        <v>0.25</v>
      </c>
      <c r="G761" s="3">
        <v>4.4000000000000004</v>
      </c>
      <c r="H761" s="4">
        <v>2737</v>
      </c>
      <c r="I761" s="2">
        <f t="shared" si="55"/>
        <v>21282912</v>
      </c>
      <c r="J761" s="5" t="str">
        <f t="shared" si="56"/>
        <v>&gt;500</v>
      </c>
      <c r="K761">
        <f t="shared" si="57"/>
        <v>0</v>
      </c>
      <c r="L761" s="3">
        <f t="shared" si="58"/>
        <v>4</v>
      </c>
      <c r="M761">
        <f t="shared" si="59"/>
        <v>15.124707152711075</v>
      </c>
    </row>
    <row r="762" spans="1:13">
      <c r="A762" t="s">
        <v>926</v>
      </c>
      <c r="B762" t="s">
        <v>1358</v>
      </c>
      <c r="C762" t="s">
        <v>1370</v>
      </c>
      <c r="D762" s="2">
        <v>499</v>
      </c>
      <c r="E762">
        <v>999</v>
      </c>
      <c r="F762" s="3">
        <v>0.5</v>
      </c>
      <c r="G762" s="3">
        <v>4.0999999999999996</v>
      </c>
      <c r="H762" s="4">
        <v>4859</v>
      </c>
      <c r="I762" s="2">
        <f t="shared" si="55"/>
        <v>4854141</v>
      </c>
      <c r="J762" s="5" t="str">
        <f t="shared" si="56"/>
        <v>&gt;500</v>
      </c>
      <c r="K762">
        <f t="shared" si="57"/>
        <v>1</v>
      </c>
      <c r="L762" s="3">
        <f t="shared" si="58"/>
        <v>4</v>
      </c>
      <c r="M762">
        <f t="shared" si="59"/>
        <v>15.115208703975402</v>
      </c>
    </row>
    <row r="763" spans="1:13">
      <c r="A763" t="s">
        <v>1250</v>
      </c>
      <c r="B763" t="s">
        <v>1358</v>
      </c>
      <c r="C763" t="s">
        <v>1370</v>
      </c>
      <c r="D763" s="2">
        <v>688</v>
      </c>
      <c r="E763">
        <v>747</v>
      </c>
      <c r="F763" s="3">
        <v>0.08</v>
      </c>
      <c r="G763" s="3">
        <v>4.5</v>
      </c>
      <c r="H763" s="4">
        <v>2280</v>
      </c>
      <c r="I763" s="2">
        <f t="shared" si="55"/>
        <v>1703160</v>
      </c>
      <c r="J763" s="5" t="str">
        <f t="shared" si="56"/>
        <v>&gt;500</v>
      </c>
      <c r="K763">
        <f t="shared" si="57"/>
        <v>0</v>
      </c>
      <c r="L763" s="3">
        <f t="shared" si="58"/>
        <v>5</v>
      </c>
      <c r="M763">
        <f t="shared" si="59"/>
        <v>15.11156378374492</v>
      </c>
    </row>
    <row r="764" spans="1:13">
      <c r="A764" t="s">
        <v>902</v>
      </c>
      <c r="B764" t="s">
        <v>1358</v>
      </c>
      <c r="C764" t="s">
        <v>1369</v>
      </c>
      <c r="D764" s="2">
        <v>225</v>
      </c>
      <c r="E764">
        <v>225</v>
      </c>
      <c r="F764" s="3">
        <v>0</v>
      </c>
      <c r="G764" s="3">
        <v>4.0999999999999996</v>
      </c>
      <c r="H764" s="4">
        <v>4798</v>
      </c>
      <c r="I764" s="2">
        <f t="shared" si="55"/>
        <v>1079550</v>
      </c>
      <c r="J764" s="5" t="str">
        <f t="shared" si="56"/>
        <v>200-500</v>
      </c>
      <c r="K764">
        <f t="shared" si="57"/>
        <v>0</v>
      </c>
      <c r="L764" s="3">
        <f t="shared" si="58"/>
        <v>4</v>
      </c>
      <c r="M764">
        <f t="shared" si="59"/>
        <v>15.092718074722926</v>
      </c>
    </row>
    <row r="765" spans="1:13">
      <c r="A765" t="s">
        <v>1246</v>
      </c>
      <c r="B765" t="s">
        <v>1358</v>
      </c>
      <c r="C765" t="s">
        <v>1370</v>
      </c>
      <c r="D765" s="2">
        <v>42990</v>
      </c>
      <c r="E765" s="1">
        <v>75990</v>
      </c>
      <c r="F765" s="3">
        <v>0.43</v>
      </c>
      <c r="G765" s="3">
        <v>4.3</v>
      </c>
      <c r="H765" s="4">
        <v>3231</v>
      </c>
      <c r="I765" s="2">
        <f t="shared" si="55"/>
        <v>245523690</v>
      </c>
      <c r="J765" s="5" t="str">
        <f t="shared" si="56"/>
        <v>&gt;500</v>
      </c>
      <c r="K765">
        <f t="shared" si="57"/>
        <v>0</v>
      </c>
      <c r="L765" s="3">
        <f t="shared" si="58"/>
        <v>4</v>
      </c>
      <c r="M765">
        <f t="shared" si="59"/>
        <v>15.090726814040957</v>
      </c>
    </row>
    <row r="766" spans="1:13">
      <c r="A766" t="s">
        <v>20</v>
      </c>
      <c r="B766" t="s">
        <v>1358</v>
      </c>
      <c r="C766" t="s">
        <v>1366</v>
      </c>
      <c r="D766" s="2">
        <v>159</v>
      </c>
      <c r="E766">
        <v>399</v>
      </c>
      <c r="F766" s="3">
        <v>0.6</v>
      </c>
      <c r="G766" s="3">
        <v>4.0999999999999996</v>
      </c>
      <c r="H766" s="4">
        <v>4768</v>
      </c>
      <c r="I766" s="2">
        <f t="shared" si="55"/>
        <v>1902432</v>
      </c>
      <c r="J766" s="5" t="str">
        <f t="shared" si="56"/>
        <v>200-500</v>
      </c>
      <c r="K766">
        <f t="shared" si="57"/>
        <v>1</v>
      </c>
      <c r="L766" s="3">
        <f t="shared" si="58"/>
        <v>4</v>
      </c>
      <c r="M766">
        <f t="shared" si="59"/>
        <v>15.081552021978855</v>
      </c>
    </row>
    <row r="767" spans="1:13">
      <c r="A767" t="s">
        <v>20</v>
      </c>
      <c r="B767" t="s">
        <v>1358</v>
      </c>
      <c r="C767" t="s">
        <v>1366</v>
      </c>
      <c r="D767" s="2">
        <v>159</v>
      </c>
      <c r="E767">
        <v>399</v>
      </c>
      <c r="F767" s="3">
        <v>0.6</v>
      </c>
      <c r="G767" s="3">
        <v>4.0999999999999996</v>
      </c>
      <c r="H767" s="4">
        <v>4768</v>
      </c>
      <c r="I767" s="2">
        <f t="shared" si="55"/>
        <v>1902432</v>
      </c>
      <c r="J767" s="5" t="str">
        <f t="shared" si="56"/>
        <v>200-500</v>
      </c>
      <c r="K767">
        <f t="shared" si="57"/>
        <v>1</v>
      </c>
      <c r="L767" s="3">
        <f t="shared" si="58"/>
        <v>4</v>
      </c>
      <c r="M767">
        <f t="shared" si="59"/>
        <v>15.081552021978855</v>
      </c>
    </row>
    <row r="768" spans="1:13">
      <c r="A768" t="s">
        <v>20</v>
      </c>
      <c r="B768" t="s">
        <v>1358</v>
      </c>
      <c r="C768" t="s">
        <v>1366</v>
      </c>
      <c r="D768" s="2">
        <v>159</v>
      </c>
      <c r="E768">
        <v>399</v>
      </c>
      <c r="F768" s="3">
        <v>0.6</v>
      </c>
      <c r="G768" s="3">
        <v>4.0999999999999996</v>
      </c>
      <c r="H768" s="4">
        <v>4768</v>
      </c>
      <c r="I768" s="2">
        <f t="shared" si="55"/>
        <v>1902432</v>
      </c>
      <c r="J768" s="5" t="str">
        <f t="shared" si="56"/>
        <v>200-500</v>
      </c>
      <c r="K768">
        <f t="shared" si="57"/>
        <v>1</v>
      </c>
      <c r="L768" s="3">
        <f t="shared" si="58"/>
        <v>4</v>
      </c>
      <c r="M768">
        <f t="shared" si="59"/>
        <v>15.081552021978855</v>
      </c>
    </row>
    <row r="769" spans="1:13">
      <c r="A769" t="s">
        <v>1298</v>
      </c>
      <c r="B769" t="s">
        <v>1358</v>
      </c>
      <c r="C769" t="s">
        <v>1370</v>
      </c>
      <c r="D769" s="2">
        <v>1199</v>
      </c>
      <c r="E769" s="1">
        <v>1899</v>
      </c>
      <c r="F769" s="3">
        <v>0.37</v>
      </c>
      <c r="G769" s="3">
        <v>4.2</v>
      </c>
      <c r="H769" s="4">
        <v>3858</v>
      </c>
      <c r="I769" s="2">
        <f t="shared" si="55"/>
        <v>7326342</v>
      </c>
      <c r="J769" s="5" t="str">
        <f t="shared" si="56"/>
        <v>&gt;500</v>
      </c>
      <c r="K769">
        <f t="shared" si="57"/>
        <v>0</v>
      </c>
      <c r="L769" s="3">
        <f t="shared" si="58"/>
        <v>4</v>
      </c>
      <c r="M769">
        <f t="shared" si="59"/>
        <v>15.063194069999867</v>
      </c>
    </row>
    <row r="770" spans="1:13">
      <c r="A770" t="s">
        <v>1172</v>
      </c>
      <c r="B770" t="s">
        <v>1358</v>
      </c>
      <c r="C770" t="s">
        <v>1370</v>
      </c>
      <c r="D770" s="2">
        <v>1699</v>
      </c>
      <c r="E770" s="1">
        <v>1975</v>
      </c>
      <c r="F770" s="3">
        <v>0.14000000000000001</v>
      </c>
      <c r="G770" s="3">
        <v>4.0999999999999996</v>
      </c>
      <c r="H770" s="4">
        <v>4716</v>
      </c>
      <c r="I770" s="2">
        <f t="shared" ref="I770:I833" si="60">E770*H770</f>
        <v>9314100</v>
      </c>
      <c r="J770" s="5" t="str">
        <f t="shared" ref="J770:J833" si="61">IF(E770&lt;200,"&lt;200",IF(E770&lt;=500,"200-500","&gt;500"))</f>
        <v>&gt;500</v>
      </c>
      <c r="K770">
        <f t="shared" ref="K770:K833" si="62">IF(F770&gt;=0.5,1,0)</f>
        <v>0</v>
      </c>
      <c r="L770" s="3">
        <f t="shared" ref="L770:L833" si="63">ROUND(G770,0)</f>
        <v>4</v>
      </c>
      <c r="M770">
        <f t="shared" ref="M770:M833" si="64">G770*LOG10(H770+1)</f>
        <v>15.062030092607376</v>
      </c>
    </row>
    <row r="771" spans="1:13">
      <c r="A771" t="s">
        <v>1068</v>
      </c>
      <c r="B771" t="s">
        <v>1358</v>
      </c>
      <c r="C771" t="s">
        <v>1370</v>
      </c>
      <c r="D771" s="2">
        <v>320</v>
      </c>
      <c r="E771">
        <v>799</v>
      </c>
      <c r="F771" s="3">
        <v>0.6</v>
      </c>
      <c r="G771" s="3">
        <v>4.2</v>
      </c>
      <c r="H771" s="4">
        <v>3846</v>
      </c>
      <c r="I771" s="2">
        <f t="shared" si="60"/>
        <v>3072954</v>
      </c>
      <c r="J771" s="5" t="str">
        <f t="shared" si="61"/>
        <v>&gt;500</v>
      </c>
      <c r="K771">
        <f t="shared" si="62"/>
        <v>1</v>
      </c>
      <c r="L771" s="3">
        <f t="shared" si="63"/>
        <v>4</v>
      </c>
      <c r="M771">
        <f t="shared" si="64"/>
        <v>15.057513182488625</v>
      </c>
    </row>
    <row r="772" spans="1:13">
      <c r="A772" t="s">
        <v>208</v>
      </c>
      <c r="B772" t="s">
        <v>1358</v>
      </c>
      <c r="C772" t="s">
        <v>1367</v>
      </c>
      <c r="D772" s="2">
        <v>239</v>
      </c>
      <c r="E772">
        <v>699</v>
      </c>
      <c r="F772" s="3">
        <v>0.66</v>
      </c>
      <c r="G772" s="3">
        <v>4.4000000000000004</v>
      </c>
      <c r="H772" s="4">
        <v>2640</v>
      </c>
      <c r="I772" s="2">
        <f t="shared" si="60"/>
        <v>1845360</v>
      </c>
      <c r="J772" s="5" t="str">
        <f t="shared" si="61"/>
        <v>&gt;500</v>
      </c>
      <c r="K772">
        <f t="shared" si="62"/>
        <v>1</v>
      </c>
      <c r="L772" s="3">
        <f t="shared" si="63"/>
        <v>4</v>
      </c>
      <c r="M772">
        <f t="shared" si="64"/>
        <v>15.055780965310467</v>
      </c>
    </row>
    <row r="773" spans="1:13">
      <c r="A773" t="s">
        <v>840</v>
      </c>
      <c r="B773" t="s">
        <v>1358</v>
      </c>
      <c r="C773" t="s">
        <v>1366</v>
      </c>
      <c r="D773" s="2">
        <v>699</v>
      </c>
      <c r="E773" s="1">
        <v>1490</v>
      </c>
      <c r="F773" s="3">
        <v>0.53</v>
      </c>
      <c r="G773" s="3">
        <v>4</v>
      </c>
      <c r="H773" s="4">
        <v>5736</v>
      </c>
      <c r="I773" s="2">
        <f t="shared" si="60"/>
        <v>8546640</v>
      </c>
      <c r="J773" s="5" t="str">
        <f t="shared" si="61"/>
        <v>&gt;500</v>
      </c>
      <c r="K773">
        <f t="shared" si="62"/>
        <v>1</v>
      </c>
      <c r="L773" s="3">
        <f t="shared" si="63"/>
        <v>4</v>
      </c>
      <c r="M773">
        <f t="shared" si="64"/>
        <v>15.034739399529764</v>
      </c>
    </row>
    <row r="774" spans="1:13">
      <c r="A774" t="s">
        <v>1132</v>
      </c>
      <c r="B774" t="s">
        <v>1358</v>
      </c>
      <c r="C774" t="s">
        <v>1370</v>
      </c>
      <c r="D774" s="2">
        <v>2899</v>
      </c>
      <c r="E774" s="1">
        <v>5500</v>
      </c>
      <c r="F774" s="3">
        <v>0.47</v>
      </c>
      <c r="G774" s="3">
        <v>3.8</v>
      </c>
      <c r="H774" s="4">
        <v>8958</v>
      </c>
      <c r="I774" s="2">
        <f t="shared" si="60"/>
        <v>49269000</v>
      </c>
      <c r="J774" s="5" t="str">
        <f t="shared" si="61"/>
        <v>&gt;500</v>
      </c>
      <c r="K774">
        <f t="shared" si="62"/>
        <v>0</v>
      </c>
      <c r="L774" s="3">
        <f t="shared" si="63"/>
        <v>4</v>
      </c>
      <c r="M774">
        <f t="shared" si="64"/>
        <v>15.018586239045117</v>
      </c>
    </row>
    <row r="775" spans="1:13">
      <c r="A775" t="s">
        <v>961</v>
      </c>
      <c r="B775" t="s">
        <v>1358</v>
      </c>
      <c r="C775" t="s">
        <v>1370</v>
      </c>
      <c r="D775" s="2">
        <v>379</v>
      </c>
      <c r="E775">
        <v>999</v>
      </c>
      <c r="F775" s="3">
        <v>0.62</v>
      </c>
      <c r="G775" s="3">
        <v>4.3</v>
      </c>
      <c r="H775" s="4">
        <v>3096</v>
      </c>
      <c r="I775" s="2">
        <f t="shared" si="60"/>
        <v>3092904</v>
      </c>
      <c r="J775" s="5" t="str">
        <f t="shared" si="61"/>
        <v>&gt;500</v>
      </c>
      <c r="K775">
        <f t="shared" si="62"/>
        <v>1</v>
      </c>
      <c r="L775" s="3">
        <f t="shared" si="63"/>
        <v>4</v>
      </c>
      <c r="M775">
        <f t="shared" si="64"/>
        <v>15.011047183034183</v>
      </c>
    </row>
    <row r="776" spans="1:13">
      <c r="A776" t="s">
        <v>692</v>
      </c>
      <c r="B776" t="s">
        <v>1358</v>
      </c>
      <c r="C776" t="s">
        <v>1369</v>
      </c>
      <c r="D776" s="2">
        <v>100</v>
      </c>
      <c r="E776">
        <v>100</v>
      </c>
      <c r="F776" s="3">
        <v>0</v>
      </c>
      <c r="G776" s="3">
        <v>4.3</v>
      </c>
      <c r="H776" s="4">
        <v>3095</v>
      </c>
      <c r="I776" s="2">
        <f t="shared" si="60"/>
        <v>309500</v>
      </c>
      <c r="J776" s="5" t="str">
        <f t="shared" si="61"/>
        <v>&lt;200</v>
      </c>
      <c r="K776">
        <f t="shared" si="62"/>
        <v>0</v>
      </c>
      <c r="L776" s="3">
        <f t="shared" si="63"/>
        <v>4</v>
      </c>
      <c r="M776">
        <f t="shared" si="64"/>
        <v>15.010444093646676</v>
      </c>
    </row>
    <row r="777" spans="1:13">
      <c r="A777" t="s">
        <v>1220</v>
      </c>
      <c r="B777" t="s">
        <v>1358</v>
      </c>
      <c r="C777" t="s">
        <v>1370</v>
      </c>
      <c r="D777" s="2">
        <v>2976</v>
      </c>
      <c r="E777" s="1">
        <v>3945</v>
      </c>
      <c r="F777" s="3">
        <v>0.25</v>
      </c>
      <c r="G777" s="3">
        <v>4.2</v>
      </c>
      <c r="H777" s="4">
        <v>3740</v>
      </c>
      <c r="I777" s="2">
        <f t="shared" si="60"/>
        <v>14754300</v>
      </c>
      <c r="J777" s="5" t="str">
        <f t="shared" si="61"/>
        <v>&gt;500</v>
      </c>
      <c r="K777">
        <f t="shared" si="62"/>
        <v>0</v>
      </c>
      <c r="L777" s="3">
        <f t="shared" si="63"/>
        <v>4</v>
      </c>
      <c r="M777">
        <f t="shared" si="64"/>
        <v>15.006548374432461</v>
      </c>
    </row>
    <row r="778" spans="1:13">
      <c r="A778" t="s">
        <v>1303</v>
      </c>
      <c r="B778" t="s">
        <v>1358</v>
      </c>
      <c r="C778" t="s">
        <v>1370</v>
      </c>
      <c r="D778" s="2">
        <v>379</v>
      </c>
      <c r="E778">
        <v>389</v>
      </c>
      <c r="F778" s="3">
        <v>0.03</v>
      </c>
      <c r="G778" s="3">
        <v>4.2</v>
      </c>
      <c r="H778" s="4">
        <v>3739</v>
      </c>
      <c r="I778" s="2">
        <f t="shared" si="60"/>
        <v>1454471</v>
      </c>
      <c r="J778" s="5" t="str">
        <f t="shared" si="61"/>
        <v>200-500</v>
      </c>
      <c r="K778">
        <f t="shared" si="62"/>
        <v>0</v>
      </c>
      <c r="L778" s="3">
        <f t="shared" si="63"/>
        <v>4</v>
      </c>
      <c r="M778">
        <f t="shared" si="64"/>
        <v>15.006060729242018</v>
      </c>
    </row>
    <row r="779" spans="1:13">
      <c r="A779" t="s">
        <v>517</v>
      </c>
      <c r="B779" t="s">
        <v>1358</v>
      </c>
      <c r="C779" t="s">
        <v>1367</v>
      </c>
      <c r="D779" s="2">
        <v>44999</v>
      </c>
      <c r="E779" s="1">
        <v>49999</v>
      </c>
      <c r="F779" s="3">
        <v>0.1</v>
      </c>
      <c r="G779" s="3">
        <v>4.3</v>
      </c>
      <c r="H779" s="4">
        <v>3075</v>
      </c>
      <c r="I779" s="2">
        <f t="shared" si="60"/>
        <v>153746925</v>
      </c>
      <c r="J779" s="5" t="str">
        <f t="shared" si="61"/>
        <v>&gt;500</v>
      </c>
      <c r="K779">
        <f t="shared" si="62"/>
        <v>0</v>
      </c>
      <c r="L779" s="3">
        <f t="shared" si="63"/>
        <v>4</v>
      </c>
      <c r="M779">
        <f t="shared" si="64"/>
        <v>14.998341223856391</v>
      </c>
    </row>
    <row r="780" spans="1:13">
      <c r="A780" t="s">
        <v>798</v>
      </c>
      <c r="B780" t="s">
        <v>1358</v>
      </c>
      <c r="C780" t="s">
        <v>1369</v>
      </c>
      <c r="D780" s="2">
        <v>90</v>
      </c>
      <c r="E780">
        <v>100</v>
      </c>
      <c r="F780" s="3">
        <v>0.1</v>
      </c>
      <c r="G780" s="3">
        <v>4.3</v>
      </c>
      <c r="H780" s="4">
        <v>3061</v>
      </c>
      <c r="I780" s="2">
        <f t="shared" si="60"/>
        <v>306100</v>
      </c>
      <c r="J780" s="5" t="str">
        <f t="shared" si="61"/>
        <v>&lt;200</v>
      </c>
      <c r="K780">
        <f t="shared" si="62"/>
        <v>0</v>
      </c>
      <c r="L780" s="3">
        <f t="shared" si="63"/>
        <v>4</v>
      </c>
      <c r="M780">
        <f t="shared" si="64"/>
        <v>14.989822301357641</v>
      </c>
    </row>
    <row r="781" spans="1:13">
      <c r="A781" t="s">
        <v>1085</v>
      </c>
      <c r="B781" t="s">
        <v>1358</v>
      </c>
      <c r="C781" t="s">
        <v>1370</v>
      </c>
      <c r="D781" s="2">
        <v>3299</v>
      </c>
      <c r="E781" s="1">
        <v>6500</v>
      </c>
      <c r="F781" s="3">
        <v>0.49</v>
      </c>
      <c r="G781" s="3">
        <v>3.7</v>
      </c>
      <c r="H781" s="4">
        <v>11217</v>
      </c>
      <c r="I781" s="2">
        <f t="shared" si="60"/>
        <v>72910500</v>
      </c>
      <c r="J781" s="5" t="str">
        <f t="shared" si="61"/>
        <v>&gt;500</v>
      </c>
      <c r="K781">
        <f t="shared" si="62"/>
        <v>0</v>
      </c>
      <c r="L781" s="3">
        <f t="shared" si="63"/>
        <v>4</v>
      </c>
      <c r="M781">
        <f t="shared" si="64"/>
        <v>14.984687111991942</v>
      </c>
    </row>
    <row r="782" spans="1:13">
      <c r="A782" t="s">
        <v>315</v>
      </c>
      <c r="B782" t="s">
        <v>1358</v>
      </c>
      <c r="C782" t="s">
        <v>1366</v>
      </c>
      <c r="D782" s="2">
        <v>379</v>
      </c>
      <c r="E782" s="1">
        <v>1099</v>
      </c>
      <c r="F782" s="3">
        <v>0.66</v>
      </c>
      <c r="G782" s="3">
        <v>4.3</v>
      </c>
      <c r="H782" s="4">
        <v>3049</v>
      </c>
      <c r="I782" s="2">
        <f t="shared" si="60"/>
        <v>3350851</v>
      </c>
      <c r="J782" s="5" t="str">
        <f t="shared" si="61"/>
        <v>&gt;500</v>
      </c>
      <c r="K782">
        <f t="shared" si="62"/>
        <v>1</v>
      </c>
      <c r="L782" s="3">
        <f t="shared" si="63"/>
        <v>4</v>
      </c>
      <c r="M782">
        <f t="shared" si="64"/>
        <v>14.982489309191179</v>
      </c>
    </row>
    <row r="783" spans="1:13">
      <c r="A783" t="s">
        <v>1349</v>
      </c>
      <c r="B783" t="s">
        <v>1358</v>
      </c>
      <c r="C783" t="s">
        <v>1370</v>
      </c>
      <c r="D783" s="2">
        <v>2695</v>
      </c>
      <c r="E783" s="1">
        <v>2695</v>
      </c>
      <c r="F783" s="3">
        <v>0</v>
      </c>
      <c r="G783" s="3">
        <v>4.4000000000000004</v>
      </c>
      <c r="H783" s="4">
        <v>2518</v>
      </c>
      <c r="I783" s="2">
        <f t="shared" si="60"/>
        <v>6786010</v>
      </c>
      <c r="J783" s="5" t="str">
        <f t="shared" si="61"/>
        <v>&gt;500</v>
      </c>
      <c r="K783">
        <f t="shared" si="62"/>
        <v>0</v>
      </c>
      <c r="L783" s="3">
        <f t="shared" si="63"/>
        <v>4</v>
      </c>
      <c r="M783">
        <f t="shared" si="64"/>
        <v>14.965403936991697</v>
      </c>
    </row>
    <row r="784" spans="1:13">
      <c r="A784" t="s">
        <v>27</v>
      </c>
      <c r="B784" t="s">
        <v>1359</v>
      </c>
      <c r="C784" t="s">
        <v>1367</v>
      </c>
      <c r="D784" s="2">
        <v>279</v>
      </c>
      <c r="E784">
        <v>499</v>
      </c>
      <c r="F784" s="3">
        <v>0.44</v>
      </c>
      <c r="G784" s="3">
        <v>3.7</v>
      </c>
      <c r="H784" s="4">
        <v>10962</v>
      </c>
      <c r="I784" s="2">
        <f t="shared" si="60"/>
        <v>5470038</v>
      </c>
      <c r="J784" s="5" t="str">
        <f t="shared" si="61"/>
        <v>200-500</v>
      </c>
      <c r="K784">
        <f t="shared" si="62"/>
        <v>0</v>
      </c>
      <c r="L784" s="3">
        <f t="shared" si="63"/>
        <v>4</v>
      </c>
      <c r="M784">
        <f t="shared" si="64"/>
        <v>14.947738832201676</v>
      </c>
    </row>
    <row r="785" spans="1:13">
      <c r="A785" t="s">
        <v>27</v>
      </c>
      <c r="B785" t="s">
        <v>1359</v>
      </c>
      <c r="C785" t="s">
        <v>1367</v>
      </c>
      <c r="D785" s="2">
        <v>279</v>
      </c>
      <c r="E785">
        <v>499</v>
      </c>
      <c r="F785" s="3">
        <v>0.44</v>
      </c>
      <c r="G785" s="3">
        <v>3.7</v>
      </c>
      <c r="H785" s="4">
        <v>10962</v>
      </c>
      <c r="I785" s="2">
        <f t="shared" si="60"/>
        <v>5470038</v>
      </c>
      <c r="J785" s="5" t="str">
        <f t="shared" si="61"/>
        <v>200-500</v>
      </c>
      <c r="K785">
        <f t="shared" si="62"/>
        <v>0</v>
      </c>
      <c r="L785" s="3">
        <f t="shared" si="63"/>
        <v>4</v>
      </c>
      <c r="M785">
        <f t="shared" si="64"/>
        <v>14.947738832201676</v>
      </c>
    </row>
    <row r="786" spans="1:13">
      <c r="A786" t="s">
        <v>1221</v>
      </c>
      <c r="B786" t="s">
        <v>1358</v>
      </c>
      <c r="C786" t="s">
        <v>1370</v>
      </c>
      <c r="D786" s="2">
        <v>1099</v>
      </c>
      <c r="E786" s="1">
        <v>1499</v>
      </c>
      <c r="F786" s="3">
        <v>0.27</v>
      </c>
      <c r="G786" s="3">
        <v>4.0999999999999996</v>
      </c>
      <c r="H786" s="4">
        <v>4401</v>
      </c>
      <c r="I786" s="2">
        <f t="shared" si="60"/>
        <v>6597099</v>
      </c>
      <c r="J786" s="5" t="str">
        <f t="shared" si="61"/>
        <v>&gt;500</v>
      </c>
      <c r="K786">
        <f t="shared" si="62"/>
        <v>0</v>
      </c>
      <c r="L786" s="3">
        <f t="shared" si="63"/>
        <v>4</v>
      </c>
      <c r="M786">
        <f t="shared" si="64"/>
        <v>14.938965156691049</v>
      </c>
    </row>
    <row r="787" spans="1:13">
      <c r="A787" t="s">
        <v>746</v>
      </c>
      <c r="B787" t="s">
        <v>1358</v>
      </c>
      <c r="C787" t="s">
        <v>1367</v>
      </c>
      <c r="D787" s="2">
        <v>499</v>
      </c>
      <c r="E787">
        <v>799</v>
      </c>
      <c r="F787" s="3">
        <v>0.38</v>
      </c>
      <c r="G787" s="3">
        <v>3.9</v>
      </c>
      <c r="H787" s="4">
        <v>6742</v>
      </c>
      <c r="I787" s="2">
        <f t="shared" si="60"/>
        <v>5386858</v>
      </c>
      <c r="J787" s="5" t="str">
        <f t="shared" si="61"/>
        <v>&gt;500</v>
      </c>
      <c r="K787">
        <f t="shared" si="62"/>
        <v>0</v>
      </c>
      <c r="L787" s="3">
        <f t="shared" si="63"/>
        <v>4</v>
      </c>
      <c r="M787">
        <f t="shared" si="64"/>
        <v>14.932527322738895</v>
      </c>
    </row>
    <row r="788" spans="1:13">
      <c r="A788" t="s">
        <v>1155</v>
      </c>
      <c r="B788" t="s">
        <v>1358</v>
      </c>
      <c r="C788" t="s">
        <v>1370</v>
      </c>
      <c r="D788" s="2">
        <v>948</v>
      </c>
      <c r="E788" s="1">
        <v>1620</v>
      </c>
      <c r="F788" s="3">
        <v>0.41</v>
      </c>
      <c r="G788" s="3">
        <v>4.0999999999999996</v>
      </c>
      <c r="H788" s="4">
        <v>4370</v>
      </c>
      <c r="I788" s="2">
        <f t="shared" si="60"/>
        <v>7079400</v>
      </c>
      <c r="J788" s="5" t="str">
        <f t="shared" si="61"/>
        <v>&gt;500</v>
      </c>
      <c r="K788">
        <f t="shared" si="62"/>
        <v>0</v>
      </c>
      <c r="L788" s="3">
        <f t="shared" si="63"/>
        <v>4</v>
      </c>
      <c r="M788">
        <f t="shared" si="64"/>
        <v>14.926381306607576</v>
      </c>
    </row>
    <row r="789" spans="1:13">
      <c r="A789" t="s">
        <v>947</v>
      </c>
      <c r="B789" t="s">
        <v>1358</v>
      </c>
      <c r="C789" t="s">
        <v>1370</v>
      </c>
      <c r="D789" s="2">
        <v>351</v>
      </c>
      <c r="E789">
        <v>999</v>
      </c>
      <c r="F789" s="3">
        <v>0.65</v>
      </c>
      <c r="G789" s="3">
        <v>4</v>
      </c>
      <c r="H789" s="4">
        <v>5380</v>
      </c>
      <c r="I789" s="2">
        <f t="shared" si="60"/>
        <v>5374620</v>
      </c>
      <c r="J789" s="5" t="str">
        <f t="shared" si="61"/>
        <v>&gt;500</v>
      </c>
      <c r="K789">
        <f t="shared" si="62"/>
        <v>1</v>
      </c>
      <c r="L789" s="3">
        <f t="shared" si="63"/>
        <v>4</v>
      </c>
      <c r="M789">
        <f t="shared" si="64"/>
        <v>14.923451968185976</v>
      </c>
    </row>
    <row r="790" spans="1:13">
      <c r="A790" t="s">
        <v>774</v>
      </c>
      <c r="B790" t="s">
        <v>1358</v>
      </c>
      <c r="C790" t="s">
        <v>1369</v>
      </c>
      <c r="D790" s="2">
        <v>120</v>
      </c>
      <c r="E790">
        <v>120</v>
      </c>
      <c r="F790" s="3">
        <v>0</v>
      </c>
      <c r="G790" s="3">
        <v>4.0999999999999996</v>
      </c>
      <c r="H790" s="4">
        <v>4308</v>
      </c>
      <c r="I790" s="2">
        <f t="shared" si="60"/>
        <v>516960</v>
      </c>
      <c r="J790" s="5" t="str">
        <f t="shared" si="61"/>
        <v>&lt;200</v>
      </c>
      <c r="K790">
        <f t="shared" si="62"/>
        <v>0</v>
      </c>
      <c r="L790" s="3">
        <f t="shared" si="63"/>
        <v>4</v>
      </c>
      <c r="M790">
        <f t="shared" si="64"/>
        <v>14.900943625762306</v>
      </c>
    </row>
    <row r="791" spans="1:13">
      <c r="A791" t="s">
        <v>1039</v>
      </c>
      <c r="B791" t="s">
        <v>1358</v>
      </c>
      <c r="C791" t="s">
        <v>1370</v>
      </c>
      <c r="D791" s="2">
        <v>2088</v>
      </c>
      <c r="E791" s="1">
        <v>5550</v>
      </c>
      <c r="F791" s="3">
        <v>0.62</v>
      </c>
      <c r="G791" s="3">
        <v>4</v>
      </c>
      <c r="H791" s="4">
        <v>5292</v>
      </c>
      <c r="I791" s="2">
        <f t="shared" si="60"/>
        <v>29370600</v>
      </c>
      <c r="J791" s="5" t="str">
        <f t="shared" si="61"/>
        <v>&gt;500</v>
      </c>
      <c r="K791">
        <f t="shared" si="62"/>
        <v>1</v>
      </c>
      <c r="L791" s="3">
        <f t="shared" si="63"/>
        <v>4</v>
      </c>
      <c r="M791">
        <f t="shared" si="64"/>
        <v>14.894807575965071</v>
      </c>
    </row>
    <row r="792" spans="1:13">
      <c r="A792" t="s">
        <v>491</v>
      </c>
      <c r="B792" t="s">
        <v>1358</v>
      </c>
      <c r="C792" t="s">
        <v>1367</v>
      </c>
      <c r="D792" s="2">
        <v>329</v>
      </c>
      <c r="E792">
        <v>999</v>
      </c>
      <c r="F792" s="3">
        <v>0.67</v>
      </c>
      <c r="G792" s="3">
        <v>4.2</v>
      </c>
      <c r="H792" s="4">
        <v>3492</v>
      </c>
      <c r="I792" s="2">
        <f t="shared" si="60"/>
        <v>3488508</v>
      </c>
      <c r="J792" s="5" t="str">
        <f t="shared" si="61"/>
        <v>&gt;500</v>
      </c>
      <c r="K792">
        <f t="shared" si="62"/>
        <v>1</v>
      </c>
      <c r="L792" s="3">
        <f t="shared" si="63"/>
        <v>4</v>
      </c>
      <c r="M792">
        <f t="shared" si="64"/>
        <v>14.881434059678117</v>
      </c>
    </row>
    <row r="793" spans="1:13">
      <c r="A793" t="s">
        <v>895</v>
      </c>
      <c r="B793" t="s">
        <v>1358</v>
      </c>
      <c r="C793" t="s">
        <v>1366</v>
      </c>
      <c r="D793" s="2">
        <v>39</v>
      </c>
      <c r="E793">
        <v>39</v>
      </c>
      <c r="F793" s="3">
        <v>0</v>
      </c>
      <c r="G793" s="3">
        <v>3.6</v>
      </c>
      <c r="H793" s="4">
        <v>13572</v>
      </c>
      <c r="I793" s="2">
        <f t="shared" si="60"/>
        <v>529308</v>
      </c>
      <c r="J793" s="5" t="str">
        <f t="shared" si="61"/>
        <v>&lt;200</v>
      </c>
      <c r="K793">
        <f t="shared" si="62"/>
        <v>0</v>
      </c>
      <c r="L793" s="3">
        <f t="shared" si="63"/>
        <v>4</v>
      </c>
      <c r="M793">
        <f t="shared" si="64"/>
        <v>14.877633056734664</v>
      </c>
    </row>
    <row r="794" spans="1:13">
      <c r="A794" t="s">
        <v>1018</v>
      </c>
      <c r="B794" t="s">
        <v>1358</v>
      </c>
      <c r="C794" t="s">
        <v>1370</v>
      </c>
      <c r="D794" s="2">
        <v>292</v>
      </c>
      <c r="E794">
        <v>499</v>
      </c>
      <c r="F794" s="3">
        <v>0.41</v>
      </c>
      <c r="G794" s="3">
        <v>4.0999999999999996</v>
      </c>
      <c r="H794" s="4">
        <v>4238</v>
      </c>
      <c r="I794" s="2">
        <f t="shared" si="60"/>
        <v>2114762</v>
      </c>
      <c r="J794" s="5" t="str">
        <f t="shared" si="61"/>
        <v>200-500</v>
      </c>
      <c r="K794">
        <f t="shared" si="62"/>
        <v>0</v>
      </c>
      <c r="L794" s="3">
        <f t="shared" si="63"/>
        <v>4</v>
      </c>
      <c r="M794">
        <f t="shared" si="64"/>
        <v>14.871780007929704</v>
      </c>
    </row>
    <row r="795" spans="1:13">
      <c r="A795" t="s">
        <v>535</v>
      </c>
      <c r="B795" t="s">
        <v>1358</v>
      </c>
      <c r="C795" t="s">
        <v>1367</v>
      </c>
      <c r="D795" s="2">
        <v>120</v>
      </c>
      <c r="E795">
        <v>999</v>
      </c>
      <c r="F795" s="3">
        <v>0.88</v>
      </c>
      <c r="G795" s="3">
        <v>3.9</v>
      </c>
      <c r="H795" s="4">
        <v>6491</v>
      </c>
      <c r="I795" s="2">
        <f t="shared" si="60"/>
        <v>6484509</v>
      </c>
      <c r="J795" s="5" t="str">
        <f t="shared" si="61"/>
        <v>&gt;500</v>
      </c>
      <c r="K795">
        <f t="shared" si="62"/>
        <v>1</v>
      </c>
      <c r="L795" s="3">
        <f t="shared" si="63"/>
        <v>4</v>
      </c>
      <c r="M795">
        <f t="shared" si="64"/>
        <v>14.868276193501357</v>
      </c>
    </row>
    <row r="796" spans="1:13">
      <c r="A796" t="s">
        <v>535</v>
      </c>
      <c r="B796" t="s">
        <v>1358</v>
      </c>
      <c r="C796" t="s">
        <v>1367</v>
      </c>
      <c r="D796" s="2">
        <v>120</v>
      </c>
      <c r="E796">
        <v>999</v>
      </c>
      <c r="F796" s="3">
        <v>0.88</v>
      </c>
      <c r="G796" s="3">
        <v>3.9</v>
      </c>
      <c r="H796" s="4">
        <v>6491</v>
      </c>
      <c r="I796" s="2">
        <f t="shared" si="60"/>
        <v>6484509</v>
      </c>
      <c r="J796" s="5" t="str">
        <f t="shared" si="61"/>
        <v>&gt;500</v>
      </c>
      <c r="K796">
        <f t="shared" si="62"/>
        <v>1</v>
      </c>
      <c r="L796" s="3">
        <f t="shared" si="63"/>
        <v>4</v>
      </c>
      <c r="M796">
        <f t="shared" si="64"/>
        <v>14.868276193501357</v>
      </c>
    </row>
    <row r="797" spans="1:13">
      <c r="A797" t="s">
        <v>1202</v>
      </c>
      <c r="B797" t="s">
        <v>1358</v>
      </c>
      <c r="C797" t="s">
        <v>1370</v>
      </c>
      <c r="D797" s="2">
        <v>2449</v>
      </c>
      <c r="E797" s="1">
        <v>3390</v>
      </c>
      <c r="F797" s="3">
        <v>0.28000000000000003</v>
      </c>
      <c r="G797" s="3">
        <v>4</v>
      </c>
      <c r="H797" s="4">
        <v>5206</v>
      </c>
      <c r="I797" s="2">
        <f t="shared" si="60"/>
        <v>17648340</v>
      </c>
      <c r="J797" s="5" t="str">
        <f t="shared" si="61"/>
        <v>&gt;500</v>
      </c>
      <c r="K797">
        <f t="shared" si="62"/>
        <v>0</v>
      </c>
      <c r="L797" s="3">
        <f t="shared" si="63"/>
        <v>4</v>
      </c>
      <c r="M797">
        <f t="shared" si="64"/>
        <v>14.866350310702769</v>
      </c>
    </row>
    <row r="798" spans="1:13">
      <c r="A798" t="s">
        <v>1240</v>
      </c>
      <c r="B798" t="s">
        <v>1358</v>
      </c>
      <c r="C798" t="s">
        <v>1370</v>
      </c>
      <c r="D798" s="2">
        <v>7799</v>
      </c>
      <c r="E798" s="1">
        <v>12500</v>
      </c>
      <c r="F798" s="3">
        <v>0.38</v>
      </c>
      <c r="G798" s="3">
        <v>4</v>
      </c>
      <c r="H798" s="4">
        <v>5160</v>
      </c>
      <c r="I798" s="2">
        <f t="shared" si="60"/>
        <v>64500000</v>
      </c>
      <c r="J798" s="5" t="str">
        <f t="shared" si="61"/>
        <v>&gt;500</v>
      </c>
      <c r="K798">
        <f t="shared" si="62"/>
        <v>0</v>
      </c>
      <c r="L798" s="3">
        <f t="shared" si="63"/>
        <v>4</v>
      </c>
      <c r="M798">
        <f t="shared" si="64"/>
        <v>14.850935436279807</v>
      </c>
    </row>
    <row r="799" spans="1:13">
      <c r="A799" t="s">
        <v>915</v>
      </c>
      <c r="B799" t="s">
        <v>1358</v>
      </c>
      <c r="C799" t="s">
        <v>1370</v>
      </c>
      <c r="D799" s="2">
        <v>1199</v>
      </c>
      <c r="E799" s="1">
        <v>1695</v>
      </c>
      <c r="F799" s="3">
        <v>0.28999999999999998</v>
      </c>
      <c r="G799" s="3">
        <v>3.6</v>
      </c>
      <c r="H799" s="4">
        <v>13300</v>
      </c>
      <c r="I799" s="2">
        <f t="shared" si="60"/>
        <v>22543500</v>
      </c>
      <c r="J799" s="5" t="str">
        <f t="shared" si="61"/>
        <v>&gt;500</v>
      </c>
      <c r="K799">
        <f t="shared" si="62"/>
        <v>0</v>
      </c>
      <c r="L799" s="3">
        <f t="shared" si="63"/>
        <v>4</v>
      </c>
      <c r="M799">
        <f t="shared" si="64"/>
        <v>14.845983456456029</v>
      </c>
    </row>
    <row r="800" spans="1:13">
      <c r="A800" t="s">
        <v>1109</v>
      </c>
      <c r="B800" t="s">
        <v>1358</v>
      </c>
      <c r="C800" t="s">
        <v>1370</v>
      </c>
      <c r="D800" s="2">
        <v>8799</v>
      </c>
      <c r="E800" s="1">
        <v>11995</v>
      </c>
      <c r="F800" s="3">
        <v>0.27</v>
      </c>
      <c r="G800" s="3">
        <v>4.0999999999999996</v>
      </c>
      <c r="H800" s="4">
        <v>4157</v>
      </c>
      <c r="I800" s="2">
        <f t="shared" si="60"/>
        <v>49863215</v>
      </c>
      <c r="J800" s="5" t="str">
        <f t="shared" si="61"/>
        <v>&gt;500</v>
      </c>
      <c r="K800">
        <f t="shared" si="62"/>
        <v>0</v>
      </c>
      <c r="L800" s="3">
        <f t="shared" si="63"/>
        <v>4</v>
      </c>
      <c r="M800">
        <f t="shared" si="64"/>
        <v>14.837426388481346</v>
      </c>
    </row>
    <row r="801" spans="1:13">
      <c r="A801" t="s">
        <v>1113</v>
      </c>
      <c r="B801" t="s">
        <v>1358</v>
      </c>
      <c r="C801" t="s">
        <v>1370</v>
      </c>
      <c r="D801" s="2">
        <v>6499</v>
      </c>
      <c r="E801" s="1">
        <v>8995</v>
      </c>
      <c r="F801" s="3">
        <v>0.28000000000000003</v>
      </c>
      <c r="G801" s="3">
        <v>4.3</v>
      </c>
      <c r="H801" s="4">
        <v>2810</v>
      </c>
      <c r="I801" s="2">
        <f t="shared" si="60"/>
        <v>25275950</v>
      </c>
      <c r="J801" s="5" t="str">
        <f t="shared" si="61"/>
        <v>&gt;500</v>
      </c>
      <c r="K801">
        <f t="shared" si="62"/>
        <v>0</v>
      </c>
      <c r="L801" s="3">
        <f t="shared" si="63"/>
        <v>4</v>
      </c>
      <c r="M801">
        <f t="shared" si="64"/>
        <v>14.830101636111994</v>
      </c>
    </row>
    <row r="802" spans="1:13">
      <c r="A802" t="s">
        <v>1153</v>
      </c>
      <c r="B802" t="s">
        <v>1358</v>
      </c>
      <c r="C802" t="s">
        <v>1370</v>
      </c>
      <c r="D802" s="2">
        <v>1699</v>
      </c>
      <c r="E802" s="1">
        <v>3398</v>
      </c>
      <c r="F802" s="3">
        <v>0.5</v>
      </c>
      <c r="G802" s="3">
        <v>3.8</v>
      </c>
      <c r="H802" s="4">
        <v>7988</v>
      </c>
      <c r="I802" s="2">
        <f t="shared" si="60"/>
        <v>27143224</v>
      </c>
      <c r="J802" s="5" t="str">
        <f t="shared" si="61"/>
        <v>&gt;500</v>
      </c>
      <c r="K802">
        <f t="shared" si="62"/>
        <v>1</v>
      </c>
      <c r="L802" s="3">
        <f t="shared" si="63"/>
        <v>4</v>
      </c>
      <c r="M802">
        <f t="shared" si="64"/>
        <v>14.829471200402693</v>
      </c>
    </row>
    <row r="803" spans="1:13">
      <c r="A803" t="s">
        <v>111</v>
      </c>
      <c r="B803" t="s">
        <v>1358</v>
      </c>
      <c r="C803" t="s">
        <v>1366</v>
      </c>
      <c r="D803" s="2">
        <v>399</v>
      </c>
      <c r="E803">
        <v>999</v>
      </c>
      <c r="F803" s="3">
        <v>0.6</v>
      </c>
      <c r="G803" s="3">
        <v>4.3</v>
      </c>
      <c r="H803" s="4">
        <v>2806</v>
      </c>
      <c r="I803" s="2">
        <f t="shared" si="60"/>
        <v>2803194</v>
      </c>
      <c r="J803" s="5" t="str">
        <f t="shared" si="61"/>
        <v>&gt;500</v>
      </c>
      <c r="K803">
        <f t="shared" si="62"/>
        <v>1</v>
      </c>
      <c r="L803" s="3">
        <f t="shared" si="63"/>
        <v>4</v>
      </c>
      <c r="M803">
        <f t="shared" si="64"/>
        <v>14.827442374328088</v>
      </c>
    </row>
    <row r="804" spans="1:13">
      <c r="A804" t="s">
        <v>137</v>
      </c>
      <c r="B804" t="s">
        <v>1358</v>
      </c>
      <c r="C804" t="s">
        <v>1366</v>
      </c>
      <c r="D804" s="2">
        <v>399</v>
      </c>
      <c r="E804">
        <v>999</v>
      </c>
      <c r="F804" s="3">
        <v>0.6</v>
      </c>
      <c r="G804" s="3">
        <v>4.3</v>
      </c>
      <c r="H804" s="4">
        <v>2806</v>
      </c>
      <c r="I804" s="2">
        <f t="shared" si="60"/>
        <v>2803194</v>
      </c>
      <c r="J804" s="5" t="str">
        <f t="shared" si="61"/>
        <v>&gt;500</v>
      </c>
      <c r="K804">
        <f t="shared" si="62"/>
        <v>1</v>
      </c>
      <c r="L804" s="3">
        <f t="shared" si="63"/>
        <v>4</v>
      </c>
      <c r="M804">
        <f t="shared" si="64"/>
        <v>14.827442374328088</v>
      </c>
    </row>
    <row r="805" spans="1:13">
      <c r="A805" t="s">
        <v>193</v>
      </c>
      <c r="B805" t="s">
        <v>1358</v>
      </c>
      <c r="C805" t="s">
        <v>1366</v>
      </c>
      <c r="D805" s="2">
        <v>379</v>
      </c>
      <c r="E805" s="1">
        <v>1099</v>
      </c>
      <c r="F805" s="3">
        <v>0.66</v>
      </c>
      <c r="G805" s="3">
        <v>4.3</v>
      </c>
      <c r="H805" s="4">
        <v>2806</v>
      </c>
      <c r="I805" s="2">
        <f t="shared" si="60"/>
        <v>3083794</v>
      </c>
      <c r="J805" s="5" t="str">
        <f t="shared" si="61"/>
        <v>&gt;500</v>
      </c>
      <c r="K805">
        <f t="shared" si="62"/>
        <v>1</v>
      </c>
      <c r="L805" s="3">
        <f t="shared" si="63"/>
        <v>4</v>
      </c>
      <c r="M805">
        <f t="shared" si="64"/>
        <v>14.827442374328088</v>
      </c>
    </row>
    <row r="806" spans="1:13">
      <c r="A806" t="s">
        <v>853</v>
      </c>
      <c r="B806" t="s">
        <v>1358</v>
      </c>
      <c r="C806" t="s">
        <v>1366</v>
      </c>
      <c r="D806" s="2">
        <v>379</v>
      </c>
      <c r="E806" s="1">
        <v>1099</v>
      </c>
      <c r="F806" s="3">
        <v>0.66</v>
      </c>
      <c r="G806" s="3">
        <v>4.3</v>
      </c>
      <c r="H806" s="4">
        <v>2806</v>
      </c>
      <c r="I806" s="2">
        <f t="shared" si="60"/>
        <v>3083794</v>
      </c>
      <c r="J806" s="5" t="str">
        <f t="shared" si="61"/>
        <v>&gt;500</v>
      </c>
      <c r="K806">
        <f t="shared" si="62"/>
        <v>1</v>
      </c>
      <c r="L806" s="3">
        <f t="shared" si="63"/>
        <v>4</v>
      </c>
      <c r="M806">
        <f t="shared" si="64"/>
        <v>14.827442374328088</v>
      </c>
    </row>
    <row r="807" spans="1:13">
      <c r="A807" t="s">
        <v>883</v>
      </c>
      <c r="B807" t="s">
        <v>1358</v>
      </c>
      <c r="C807" t="s">
        <v>1367</v>
      </c>
      <c r="D807" s="2">
        <v>279</v>
      </c>
      <c r="E807" s="1">
        <v>1299</v>
      </c>
      <c r="F807" s="3">
        <v>0.79</v>
      </c>
      <c r="G807" s="3">
        <v>4</v>
      </c>
      <c r="H807" s="4">
        <v>5072</v>
      </c>
      <c r="I807" s="2">
        <f t="shared" si="60"/>
        <v>6588528</v>
      </c>
      <c r="J807" s="5" t="str">
        <f t="shared" si="61"/>
        <v>&gt;500</v>
      </c>
      <c r="K807">
        <f t="shared" si="62"/>
        <v>1</v>
      </c>
      <c r="L807" s="3">
        <f t="shared" si="63"/>
        <v>4</v>
      </c>
      <c r="M807">
        <f t="shared" si="64"/>
        <v>14.821059449269617</v>
      </c>
    </row>
    <row r="808" spans="1:13">
      <c r="A808" t="s">
        <v>1353</v>
      </c>
      <c r="B808" t="s">
        <v>1358</v>
      </c>
      <c r="C808" t="s">
        <v>1370</v>
      </c>
      <c r="D808" s="2">
        <v>2280</v>
      </c>
      <c r="E808" s="1">
        <v>3045</v>
      </c>
      <c r="F808" s="3">
        <v>0.25</v>
      </c>
      <c r="G808" s="3">
        <v>4.0999999999999996</v>
      </c>
      <c r="H808" s="4">
        <v>4118</v>
      </c>
      <c r="I808" s="2">
        <f t="shared" si="60"/>
        <v>12539310</v>
      </c>
      <c r="J808" s="5" t="str">
        <f t="shared" si="61"/>
        <v>&gt;500</v>
      </c>
      <c r="K808">
        <f t="shared" si="62"/>
        <v>0</v>
      </c>
      <c r="L808" s="3">
        <f t="shared" si="63"/>
        <v>4</v>
      </c>
      <c r="M808">
        <f t="shared" si="64"/>
        <v>14.820646347021311</v>
      </c>
    </row>
    <row r="809" spans="1:13">
      <c r="A809" t="s">
        <v>777</v>
      </c>
      <c r="B809" t="s">
        <v>1358</v>
      </c>
      <c r="C809" t="s">
        <v>1366</v>
      </c>
      <c r="D809" s="2">
        <v>149</v>
      </c>
      <c r="E809">
        <v>249</v>
      </c>
      <c r="F809" s="3">
        <v>0.4</v>
      </c>
      <c r="G809" s="3">
        <v>4</v>
      </c>
      <c r="H809" s="4">
        <v>5057</v>
      </c>
      <c r="I809" s="2">
        <f t="shared" si="60"/>
        <v>1259193</v>
      </c>
      <c r="J809" s="5" t="str">
        <f t="shared" si="61"/>
        <v>200-500</v>
      </c>
      <c r="K809">
        <f t="shared" si="62"/>
        <v>0</v>
      </c>
      <c r="L809" s="3">
        <f t="shared" si="63"/>
        <v>4</v>
      </c>
      <c r="M809">
        <f t="shared" si="64"/>
        <v>14.815915300033543</v>
      </c>
    </row>
    <row r="810" spans="1:13">
      <c r="A810" t="s">
        <v>1301</v>
      </c>
      <c r="B810" t="s">
        <v>1364</v>
      </c>
      <c r="C810" t="s">
        <v>1370</v>
      </c>
      <c r="D810" s="2">
        <v>149</v>
      </c>
      <c r="E810">
        <v>300</v>
      </c>
      <c r="F810" s="3">
        <v>0.5</v>
      </c>
      <c r="G810" s="3">
        <v>4.0999999999999996</v>
      </c>
      <c r="H810" s="4">
        <v>4074</v>
      </c>
      <c r="I810" s="2">
        <f t="shared" si="60"/>
        <v>1222200</v>
      </c>
      <c r="J810" s="5" t="str">
        <f t="shared" si="61"/>
        <v>200-500</v>
      </c>
      <c r="K810">
        <f t="shared" si="62"/>
        <v>1</v>
      </c>
      <c r="L810" s="3">
        <f t="shared" si="63"/>
        <v>4</v>
      </c>
      <c r="M810">
        <f t="shared" si="64"/>
        <v>14.801523213611581</v>
      </c>
    </row>
    <row r="811" spans="1:13">
      <c r="A811" t="s">
        <v>1077</v>
      </c>
      <c r="B811" t="s">
        <v>1358</v>
      </c>
      <c r="C811" t="s">
        <v>1370</v>
      </c>
      <c r="D811" s="2">
        <v>3249</v>
      </c>
      <c r="E811" s="1">
        <v>6375</v>
      </c>
      <c r="F811" s="3">
        <v>0.49</v>
      </c>
      <c r="G811" s="3">
        <v>4</v>
      </c>
      <c r="H811" s="4">
        <v>4978</v>
      </c>
      <c r="I811" s="2">
        <f t="shared" si="60"/>
        <v>31734750</v>
      </c>
      <c r="J811" s="5" t="str">
        <f t="shared" si="61"/>
        <v>&gt;500</v>
      </c>
      <c r="K811">
        <f t="shared" si="62"/>
        <v>0</v>
      </c>
      <c r="L811" s="3">
        <f t="shared" si="63"/>
        <v>4</v>
      </c>
      <c r="M811">
        <f t="shared" si="64"/>
        <v>14.788568505101837</v>
      </c>
    </row>
    <row r="812" spans="1:13">
      <c r="A812" t="s">
        <v>1228</v>
      </c>
      <c r="B812" t="s">
        <v>1358</v>
      </c>
      <c r="C812" t="s">
        <v>1370</v>
      </c>
      <c r="D812" s="2">
        <v>12609</v>
      </c>
      <c r="E812" s="1">
        <v>23999</v>
      </c>
      <c r="F812" s="3">
        <v>0.47</v>
      </c>
      <c r="G812" s="3">
        <v>4.4000000000000004</v>
      </c>
      <c r="H812" s="4">
        <v>2288</v>
      </c>
      <c r="I812" s="2">
        <f t="shared" si="60"/>
        <v>54909712</v>
      </c>
      <c r="J812" s="5" t="str">
        <f t="shared" si="61"/>
        <v>&gt;500</v>
      </c>
      <c r="K812">
        <f t="shared" si="62"/>
        <v>0</v>
      </c>
      <c r="L812" s="3">
        <f t="shared" si="63"/>
        <v>4</v>
      </c>
      <c r="M812">
        <f t="shared" si="64"/>
        <v>14.78244148776799</v>
      </c>
    </row>
    <row r="813" spans="1:13">
      <c r="A813" t="s">
        <v>280</v>
      </c>
      <c r="B813" t="s">
        <v>1358</v>
      </c>
      <c r="C813" t="s">
        <v>1367</v>
      </c>
      <c r="D813" s="2">
        <v>917</v>
      </c>
      <c r="E813" s="1">
        <v>2299</v>
      </c>
      <c r="F813" s="3">
        <v>0.6</v>
      </c>
      <c r="G813" s="3">
        <v>4.2</v>
      </c>
      <c r="H813" s="4">
        <v>3300</v>
      </c>
      <c r="I813" s="2">
        <f t="shared" si="60"/>
        <v>7586700</v>
      </c>
      <c r="J813" s="5" t="str">
        <f t="shared" si="61"/>
        <v>&gt;500</v>
      </c>
      <c r="K813">
        <f t="shared" si="62"/>
        <v>1</v>
      </c>
      <c r="L813" s="3">
        <f t="shared" si="63"/>
        <v>4</v>
      </c>
      <c r="M813">
        <f t="shared" si="64"/>
        <v>14.778311202187309</v>
      </c>
    </row>
    <row r="814" spans="1:13">
      <c r="A814" t="s">
        <v>1197</v>
      </c>
      <c r="B814" t="s">
        <v>1358</v>
      </c>
      <c r="C814" t="s">
        <v>1370</v>
      </c>
      <c r="D814" s="2">
        <v>717</v>
      </c>
      <c r="E814" s="1">
        <v>1390</v>
      </c>
      <c r="F814" s="3">
        <v>0.48</v>
      </c>
      <c r="G814" s="3">
        <v>4</v>
      </c>
      <c r="H814" s="4">
        <v>4867</v>
      </c>
      <c r="I814" s="2">
        <f t="shared" si="60"/>
        <v>6765130</v>
      </c>
      <c r="J814" s="5" t="str">
        <f t="shared" si="61"/>
        <v>&gt;500</v>
      </c>
      <c r="K814">
        <f t="shared" si="62"/>
        <v>0</v>
      </c>
      <c r="L814" s="3">
        <f t="shared" si="63"/>
        <v>4</v>
      </c>
      <c r="M814">
        <f t="shared" si="64"/>
        <v>14.749402278232109</v>
      </c>
    </row>
    <row r="815" spans="1:13">
      <c r="A815" t="s">
        <v>1336</v>
      </c>
      <c r="B815" t="s">
        <v>1358</v>
      </c>
      <c r="C815" t="s">
        <v>1370</v>
      </c>
      <c r="D815" s="2">
        <v>253</v>
      </c>
      <c r="E815">
        <v>500</v>
      </c>
      <c r="F815" s="3">
        <v>0.49</v>
      </c>
      <c r="G815" s="3">
        <v>4.3</v>
      </c>
      <c r="H815" s="4">
        <v>2664</v>
      </c>
      <c r="I815" s="2">
        <f t="shared" si="60"/>
        <v>1332000</v>
      </c>
      <c r="J815" s="5" t="str">
        <f t="shared" si="61"/>
        <v>200-500</v>
      </c>
      <c r="K815">
        <f t="shared" si="62"/>
        <v>0</v>
      </c>
      <c r="L815" s="3">
        <f t="shared" si="63"/>
        <v>4</v>
      </c>
      <c r="M815">
        <f t="shared" si="64"/>
        <v>14.730498017459141</v>
      </c>
    </row>
    <row r="816" spans="1:13">
      <c r="A816" t="s">
        <v>687</v>
      </c>
      <c r="B816" t="s">
        <v>1358</v>
      </c>
      <c r="C816" t="s">
        <v>1366</v>
      </c>
      <c r="D816" s="2">
        <v>570</v>
      </c>
      <c r="E816">
        <v>999</v>
      </c>
      <c r="F816" s="3">
        <v>0.43</v>
      </c>
      <c r="G816" s="3">
        <v>4.2</v>
      </c>
      <c r="H816" s="4">
        <v>3201</v>
      </c>
      <c r="I816" s="2">
        <f t="shared" si="60"/>
        <v>3197799</v>
      </c>
      <c r="J816" s="5" t="str">
        <f t="shared" si="61"/>
        <v>&gt;500</v>
      </c>
      <c r="K816">
        <f t="shared" si="62"/>
        <v>0</v>
      </c>
      <c r="L816" s="3">
        <f t="shared" si="63"/>
        <v>4</v>
      </c>
      <c r="M816">
        <f t="shared" si="64"/>
        <v>14.722769575849782</v>
      </c>
    </row>
    <row r="817" spans="1:13">
      <c r="A817" t="s">
        <v>179</v>
      </c>
      <c r="B817" t="s">
        <v>1358</v>
      </c>
      <c r="C817" t="s">
        <v>1366</v>
      </c>
      <c r="D817" s="2">
        <v>325</v>
      </c>
      <c r="E817">
        <v>999</v>
      </c>
      <c r="F817" s="3">
        <v>0.67</v>
      </c>
      <c r="G817" s="3">
        <v>4.3</v>
      </c>
      <c r="H817" s="4">
        <v>2651</v>
      </c>
      <c r="I817" s="2">
        <f t="shared" si="60"/>
        <v>2648349</v>
      </c>
      <c r="J817" s="5" t="str">
        <f t="shared" si="61"/>
        <v>&gt;500</v>
      </c>
      <c r="K817">
        <f t="shared" si="62"/>
        <v>1</v>
      </c>
      <c r="L817" s="3">
        <f t="shared" si="63"/>
        <v>4</v>
      </c>
      <c r="M817">
        <f t="shared" si="64"/>
        <v>14.721366134850763</v>
      </c>
    </row>
    <row r="818" spans="1:13">
      <c r="A818" t="s">
        <v>263</v>
      </c>
      <c r="B818" t="s">
        <v>1358</v>
      </c>
      <c r="C818" t="s">
        <v>1366</v>
      </c>
      <c r="D818" s="2">
        <v>299</v>
      </c>
      <c r="E818">
        <v>999</v>
      </c>
      <c r="F818" s="3">
        <v>0.7</v>
      </c>
      <c r="G818" s="3">
        <v>4.3</v>
      </c>
      <c r="H818" s="4">
        <v>2651</v>
      </c>
      <c r="I818" s="2">
        <f t="shared" si="60"/>
        <v>2648349</v>
      </c>
      <c r="J818" s="5" t="str">
        <f t="shared" si="61"/>
        <v>&gt;500</v>
      </c>
      <c r="K818">
        <f t="shared" si="62"/>
        <v>1</v>
      </c>
      <c r="L818" s="3">
        <f t="shared" si="63"/>
        <v>4</v>
      </c>
      <c r="M818">
        <f t="shared" si="64"/>
        <v>14.721366134850763</v>
      </c>
    </row>
    <row r="819" spans="1:13">
      <c r="A819" t="s">
        <v>1245</v>
      </c>
      <c r="B819" t="s">
        <v>1358</v>
      </c>
      <c r="C819" t="s">
        <v>1370</v>
      </c>
      <c r="D819" s="2">
        <v>8699</v>
      </c>
      <c r="E819" s="1">
        <v>16899</v>
      </c>
      <c r="F819" s="3">
        <v>0.49</v>
      </c>
      <c r="G819" s="3">
        <v>4.2</v>
      </c>
      <c r="H819" s="4">
        <v>3195</v>
      </c>
      <c r="I819" s="2">
        <f t="shared" si="60"/>
        <v>53992305</v>
      </c>
      <c r="J819" s="5" t="str">
        <f t="shared" si="61"/>
        <v>&gt;500</v>
      </c>
      <c r="K819">
        <f t="shared" si="62"/>
        <v>0</v>
      </c>
      <c r="L819" s="3">
        <f t="shared" si="63"/>
        <v>4</v>
      </c>
      <c r="M819">
        <f t="shared" si="64"/>
        <v>14.719348436696206</v>
      </c>
    </row>
    <row r="820" spans="1:13">
      <c r="A820" t="s">
        <v>1187</v>
      </c>
      <c r="B820" t="s">
        <v>1358</v>
      </c>
      <c r="C820" t="s">
        <v>1370</v>
      </c>
      <c r="D820" s="2">
        <v>1099</v>
      </c>
      <c r="E820" s="1">
        <v>1990</v>
      </c>
      <c r="F820" s="3">
        <v>0.45</v>
      </c>
      <c r="G820" s="3">
        <v>3.9</v>
      </c>
      <c r="H820" s="4">
        <v>5911</v>
      </c>
      <c r="I820" s="2">
        <f t="shared" si="60"/>
        <v>11762890</v>
      </c>
      <c r="J820" s="5" t="str">
        <f t="shared" si="61"/>
        <v>&gt;500</v>
      </c>
      <c r="K820">
        <f t="shared" si="62"/>
        <v>0</v>
      </c>
      <c r="L820" s="3">
        <f t="shared" si="63"/>
        <v>4</v>
      </c>
      <c r="M820">
        <f t="shared" si="64"/>
        <v>14.7097642590084</v>
      </c>
    </row>
    <row r="821" spans="1:13">
      <c r="A821" t="s">
        <v>525</v>
      </c>
      <c r="B821" t="s">
        <v>1358</v>
      </c>
      <c r="C821" t="s">
        <v>1367</v>
      </c>
      <c r="D821" s="2">
        <v>199</v>
      </c>
      <c r="E821" s="1">
        <v>1899</v>
      </c>
      <c r="F821" s="3">
        <v>0.9</v>
      </c>
      <c r="G821" s="3">
        <v>4</v>
      </c>
      <c r="H821" s="4">
        <v>4740</v>
      </c>
      <c r="I821" s="2">
        <f t="shared" si="60"/>
        <v>9001260</v>
      </c>
      <c r="J821" s="5" t="str">
        <f t="shared" si="61"/>
        <v>&gt;500</v>
      </c>
      <c r="K821">
        <f t="shared" si="62"/>
        <v>1</v>
      </c>
      <c r="L821" s="3">
        <f t="shared" si="63"/>
        <v>4</v>
      </c>
      <c r="M821">
        <f t="shared" si="64"/>
        <v>14.703479821275826</v>
      </c>
    </row>
    <row r="822" spans="1:13">
      <c r="A822" t="s">
        <v>835</v>
      </c>
      <c r="B822" t="s">
        <v>1359</v>
      </c>
      <c r="C822" t="s">
        <v>1366</v>
      </c>
      <c r="D822" s="2">
        <v>10099</v>
      </c>
      <c r="E822" s="1">
        <v>19110</v>
      </c>
      <c r="F822" s="3">
        <v>0.47</v>
      </c>
      <c r="G822" s="3">
        <v>4.3</v>
      </c>
      <c r="H822" s="4">
        <v>2623</v>
      </c>
      <c r="I822" s="2">
        <f t="shared" si="60"/>
        <v>50125530</v>
      </c>
      <c r="J822" s="5" t="str">
        <f t="shared" si="61"/>
        <v>&gt;500</v>
      </c>
      <c r="K822">
        <f t="shared" si="62"/>
        <v>0</v>
      </c>
      <c r="L822" s="3">
        <f t="shared" si="63"/>
        <v>4</v>
      </c>
      <c r="M822">
        <f t="shared" si="64"/>
        <v>14.701544472025576</v>
      </c>
    </row>
    <row r="823" spans="1:13">
      <c r="A823" t="s">
        <v>1066</v>
      </c>
      <c r="B823" t="s">
        <v>1358</v>
      </c>
      <c r="C823" t="s">
        <v>1370</v>
      </c>
      <c r="D823" s="2">
        <v>698</v>
      </c>
      <c r="E823">
        <v>699</v>
      </c>
      <c r="F823" s="3">
        <v>0</v>
      </c>
      <c r="G823" s="3">
        <v>4.2</v>
      </c>
      <c r="H823" s="4">
        <v>3160</v>
      </c>
      <c r="I823" s="2">
        <f t="shared" si="60"/>
        <v>2208840</v>
      </c>
      <c r="J823" s="5" t="str">
        <f t="shared" si="61"/>
        <v>&gt;500</v>
      </c>
      <c r="K823">
        <f t="shared" si="62"/>
        <v>0</v>
      </c>
      <c r="L823" s="3">
        <f t="shared" si="63"/>
        <v>4</v>
      </c>
      <c r="M823">
        <f t="shared" si="64"/>
        <v>14.699262882526236</v>
      </c>
    </row>
    <row r="824" spans="1:13">
      <c r="A824" t="s">
        <v>567</v>
      </c>
      <c r="B824" t="s">
        <v>1358</v>
      </c>
      <c r="C824" t="s">
        <v>1366</v>
      </c>
      <c r="D824" s="2">
        <v>217</v>
      </c>
      <c r="E824">
        <v>237</v>
      </c>
      <c r="F824" s="3">
        <v>0.08</v>
      </c>
      <c r="G824" s="3">
        <v>3.8</v>
      </c>
      <c r="H824" s="4">
        <v>7354</v>
      </c>
      <c r="I824" s="2">
        <f t="shared" si="60"/>
        <v>1742898</v>
      </c>
      <c r="J824" s="5" t="str">
        <f t="shared" si="61"/>
        <v>200-500</v>
      </c>
      <c r="K824">
        <f t="shared" si="62"/>
        <v>0</v>
      </c>
      <c r="L824" s="3">
        <f t="shared" si="63"/>
        <v>4</v>
      </c>
      <c r="M824">
        <f t="shared" si="64"/>
        <v>14.693014172841485</v>
      </c>
    </row>
    <row r="825" spans="1:13">
      <c r="A825" t="s">
        <v>311</v>
      </c>
      <c r="B825" t="s">
        <v>1359</v>
      </c>
      <c r="C825" t="s">
        <v>1367</v>
      </c>
      <c r="D825" s="2">
        <v>499</v>
      </c>
      <c r="E825">
        <v>900</v>
      </c>
      <c r="F825" s="3">
        <v>0.45</v>
      </c>
      <c r="G825" s="3">
        <v>4.4000000000000004</v>
      </c>
      <c r="H825" s="4">
        <v>2165</v>
      </c>
      <c r="I825" s="2">
        <f t="shared" si="60"/>
        <v>1948500</v>
      </c>
      <c r="J825" s="5" t="str">
        <f t="shared" si="61"/>
        <v>&gt;500</v>
      </c>
      <c r="K825">
        <f t="shared" si="62"/>
        <v>0</v>
      </c>
      <c r="L825" s="3">
        <f t="shared" si="63"/>
        <v>4</v>
      </c>
      <c r="M825">
        <f t="shared" si="64"/>
        <v>14.676897190072928</v>
      </c>
    </row>
    <row r="826" spans="1:13">
      <c r="A826" t="s">
        <v>882</v>
      </c>
      <c r="B826" t="s">
        <v>1358</v>
      </c>
      <c r="C826" t="s">
        <v>1366</v>
      </c>
      <c r="D826" s="2">
        <v>770</v>
      </c>
      <c r="E826" s="1">
        <v>1547</v>
      </c>
      <c r="F826" s="3">
        <v>0.5</v>
      </c>
      <c r="G826" s="3">
        <v>4.3</v>
      </c>
      <c r="H826" s="4">
        <v>2585</v>
      </c>
      <c r="I826" s="2">
        <f t="shared" si="60"/>
        <v>3998995</v>
      </c>
      <c r="J826" s="5" t="str">
        <f t="shared" si="61"/>
        <v>&gt;500</v>
      </c>
      <c r="K826">
        <f t="shared" si="62"/>
        <v>1</v>
      </c>
      <c r="L826" s="3">
        <f t="shared" si="63"/>
        <v>4</v>
      </c>
      <c r="M826">
        <f t="shared" si="64"/>
        <v>14.674302638340814</v>
      </c>
    </row>
    <row r="827" spans="1:13">
      <c r="A827" t="s">
        <v>592</v>
      </c>
      <c r="B827" t="s">
        <v>1358</v>
      </c>
      <c r="C827" t="s">
        <v>1366</v>
      </c>
      <c r="D827" s="2">
        <v>699</v>
      </c>
      <c r="E827">
        <v>999</v>
      </c>
      <c r="F827" s="3">
        <v>0.3</v>
      </c>
      <c r="G827" s="3">
        <v>3.5</v>
      </c>
      <c r="H827" s="4">
        <v>15295</v>
      </c>
      <c r="I827" s="2">
        <f t="shared" si="60"/>
        <v>15279705</v>
      </c>
      <c r="J827" s="5" t="str">
        <f t="shared" si="61"/>
        <v>&gt;500</v>
      </c>
      <c r="K827">
        <f t="shared" si="62"/>
        <v>0</v>
      </c>
      <c r="L827" s="3">
        <f t="shared" si="63"/>
        <v>4</v>
      </c>
      <c r="M827">
        <f t="shared" si="64"/>
        <v>14.646022562262086</v>
      </c>
    </row>
    <row r="828" spans="1:13">
      <c r="A828" t="s">
        <v>1189</v>
      </c>
      <c r="B828" t="s">
        <v>1358</v>
      </c>
      <c r="C828" t="s">
        <v>1370</v>
      </c>
      <c r="D828" s="2">
        <v>8886</v>
      </c>
      <c r="E828" s="1">
        <v>11850</v>
      </c>
      <c r="F828" s="3">
        <v>0.25</v>
      </c>
      <c r="G828" s="3">
        <v>4.2</v>
      </c>
      <c r="H828" s="4">
        <v>3065</v>
      </c>
      <c r="I828" s="2">
        <f t="shared" si="60"/>
        <v>36320250</v>
      </c>
      <c r="J828" s="5" t="str">
        <f t="shared" si="61"/>
        <v>&gt;500</v>
      </c>
      <c r="K828">
        <f t="shared" si="62"/>
        <v>0</v>
      </c>
      <c r="L828" s="3">
        <f t="shared" si="63"/>
        <v>4</v>
      </c>
      <c r="M828">
        <f t="shared" si="64"/>
        <v>14.643603032177097</v>
      </c>
    </row>
    <row r="829" spans="1:13">
      <c r="A829" t="s">
        <v>602</v>
      </c>
      <c r="B829" t="s">
        <v>1358</v>
      </c>
      <c r="C829" t="s">
        <v>1366</v>
      </c>
      <c r="D829" s="2">
        <v>39</v>
      </c>
      <c r="E829">
        <v>299</v>
      </c>
      <c r="F829" s="3">
        <v>0.87</v>
      </c>
      <c r="G829" s="3">
        <v>3.5</v>
      </c>
      <c r="H829" s="4">
        <v>15233</v>
      </c>
      <c r="I829" s="2">
        <f t="shared" si="60"/>
        <v>4554667</v>
      </c>
      <c r="J829" s="5" t="str">
        <f t="shared" si="61"/>
        <v>200-500</v>
      </c>
      <c r="K829">
        <f t="shared" si="62"/>
        <v>1</v>
      </c>
      <c r="L829" s="3">
        <f t="shared" si="63"/>
        <v>4</v>
      </c>
      <c r="M829">
        <f t="shared" si="64"/>
        <v>14.63984882940078</v>
      </c>
    </row>
    <row r="830" spans="1:13">
      <c r="A830" t="s">
        <v>1116</v>
      </c>
      <c r="B830" t="s">
        <v>1358</v>
      </c>
      <c r="C830" t="s">
        <v>1370</v>
      </c>
      <c r="D830" s="2">
        <v>2599</v>
      </c>
      <c r="E830" s="1">
        <v>4290</v>
      </c>
      <c r="F830" s="3">
        <v>0.39</v>
      </c>
      <c r="G830" s="3">
        <v>4.4000000000000004</v>
      </c>
      <c r="H830" s="4">
        <v>2116</v>
      </c>
      <c r="I830" s="2">
        <f t="shared" si="60"/>
        <v>9077640</v>
      </c>
      <c r="J830" s="5" t="str">
        <f t="shared" si="61"/>
        <v>&gt;500</v>
      </c>
      <c r="K830">
        <f t="shared" si="62"/>
        <v>0</v>
      </c>
      <c r="L830" s="3">
        <f t="shared" si="63"/>
        <v>4</v>
      </c>
      <c r="M830">
        <f t="shared" si="64"/>
        <v>14.633171775285414</v>
      </c>
    </row>
    <row r="831" spans="1:13">
      <c r="A831" t="s">
        <v>907</v>
      </c>
      <c r="B831" t="s">
        <v>1358</v>
      </c>
      <c r="C831" t="s">
        <v>1367</v>
      </c>
      <c r="D831" s="2">
        <v>380</v>
      </c>
      <c r="E831">
        <v>400</v>
      </c>
      <c r="F831" s="3">
        <v>0.05</v>
      </c>
      <c r="G831" s="3">
        <v>4.4000000000000004</v>
      </c>
      <c r="H831" s="4">
        <v>2111</v>
      </c>
      <c r="I831" s="2">
        <f t="shared" si="60"/>
        <v>844400</v>
      </c>
      <c r="J831" s="5" t="str">
        <f t="shared" si="61"/>
        <v>200-500</v>
      </c>
      <c r="K831">
        <f t="shared" si="62"/>
        <v>0</v>
      </c>
      <c r="L831" s="3">
        <f t="shared" si="63"/>
        <v>4</v>
      </c>
      <c r="M831">
        <f t="shared" si="64"/>
        <v>14.62865322099181</v>
      </c>
    </row>
    <row r="832" spans="1:13">
      <c r="A832" t="s">
        <v>1007</v>
      </c>
      <c r="B832" t="s">
        <v>1358</v>
      </c>
      <c r="C832" t="s">
        <v>1370</v>
      </c>
      <c r="D832" s="2">
        <v>177</v>
      </c>
      <c r="E832">
        <v>199</v>
      </c>
      <c r="F832" s="3">
        <v>0.11</v>
      </c>
      <c r="G832" s="3">
        <v>4.0999999999999996</v>
      </c>
      <c r="H832" s="4">
        <v>3688</v>
      </c>
      <c r="I832" s="2">
        <f t="shared" si="60"/>
        <v>733912</v>
      </c>
      <c r="J832" s="5" t="str">
        <f t="shared" si="61"/>
        <v>&lt;200</v>
      </c>
      <c r="K832">
        <f t="shared" si="62"/>
        <v>0</v>
      </c>
      <c r="L832" s="3">
        <f t="shared" si="63"/>
        <v>4</v>
      </c>
      <c r="M832">
        <f t="shared" si="64"/>
        <v>14.624325486429893</v>
      </c>
    </row>
    <row r="833" spans="1:13">
      <c r="A833" t="s">
        <v>905</v>
      </c>
      <c r="B833" t="s">
        <v>1358</v>
      </c>
      <c r="C833" t="s">
        <v>1366</v>
      </c>
      <c r="D833" s="2">
        <v>3307</v>
      </c>
      <c r="E833" s="1">
        <v>6100</v>
      </c>
      <c r="F833" s="3">
        <v>0.46</v>
      </c>
      <c r="G833" s="3">
        <v>4.3</v>
      </c>
      <c r="H833" s="4">
        <v>2515</v>
      </c>
      <c r="I833" s="2">
        <f t="shared" si="60"/>
        <v>15341500</v>
      </c>
      <c r="J833" s="5" t="str">
        <f t="shared" si="61"/>
        <v>&gt;500</v>
      </c>
      <c r="K833">
        <f t="shared" si="62"/>
        <v>0</v>
      </c>
      <c r="L833" s="3">
        <f t="shared" si="63"/>
        <v>4</v>
      </c>
      <c r="M833">
        <f t="shared" si="64"/>
        <v>14.623055738124894</v>
      </c>
    </row>
    <row r="834" spans="1:13">
      <c r="A834" t="s">
        <v>1075</v>
      </c>
      <c r="B834" t="s">
        <v>1358</v>
      </c>
      <c r="C834" t="s">
        <v>1370</v>
      </c>
      <c r="D834" s="2">
        <v>1699</v>
      </c>
      <c r="E834" s="1">
        <v>1900</v>
      </c>
      <c r="F834" s="3">
        <v>0.11</v>
      </c>
      <c r="G834" s="3">
        <v>3.6</v>
      </c>
      <c r="H834" s="4">
        <v>11456</v>
      </c>
      <c r="I834" s="2">
        <f t="shared" ref="I834:I897" si="65">E834*H834</f>
        <v>21766400</v>
      </c>
      <c r="J834" s="5" t="str">
        <f t="shared" ref="J834:J897" si="66">IF(E834&lt;200,"&lt;200",IF(E834&lt;=500,"200-500","&gt;500"))</f>
        <v>&gt;500</v>
      </c>
      <c r="K834">
        <f t="shared" ref="K834:K897" si="67">IF(F834&gt;=0.5,1,0)</f>
        <v>0</v>
      </c>
      <c r="L834" s="3">
        <f t="shared" ref="L834:L897" si="68">ROUND(G834,0)</f>
        <v>4</v>
      </c>
      <c r="M834">
        <f t="shared" ref="M834:M897" si="69">G834*LOG10(H834+1)</f>
        <v>14.612655287134729</v>
      </c>
    </row>
    <row r="835" spans="1:13">
      <c r="A835" t="s">
        <v>863</v>
      </c>
      <c r="B835" t="s">
        <v>1358</v>
      </c>
      <c r="C835" t="s">
        <v>1369</v>
      </c>
      <c r="D835" s="2">
        <v>341</v>
      </c>
      <c r="E835">
        <v>450</v>
      </c>
      <c r="F835" s="3">
        <v>0.24</v>
      </c>
      <c r="G835" s="3">
        <v>4.3</v>
      </c>
      <c r="H835" s="4">
        <v>2493</v>
      </c>
      <c r="I835" s="2">
        <f t="shared" si="65"/>
        <v>1121850</v>
      </c>
      <c r="J835" s="5" t="str">
        <f t="shared" si="66"/>
        <v>200-500</v>
      </c>
      <c r="K835">
        <f t="shared" si="67"/>
        <v>0</v>
      </c>
      <c r="L835" s="3">
        <f t="shared" si="68"/>
        <v>4</v>
      </c>
      <c r="M835">
        <f t="shared" si="69"/>
        <v>14.606654731312853</v>
      </c>
    </row>
    <row r="836" spans="1:13">
      <c r="A836" t="s">
        <v>817</v>
      </c>
      <c r="B836" t="s">
        <v>1358</v>
      </c>
      <c r="C836" t="s">
        <v>1367</v>
      </c>
      <c r="D836" s="2">
        <v>2490</v>
      </c>
      <c r="E836" s="1">
        <v>3990</v>
      </c>
      <c r="F836" s="3">
        <v>0.38</v>
      </c>
      <c r="G836" s="3">
        <v>4.0999999999999996</v>
      </c>
      <c r="H836" s="4">
        <v>3606</v>
      </c>
      <c r="I836" s="2">
        <f t="shared" si="65"/>
        <v>14387940</v>
      </c>
      <c r="J836" s="5" t="str">
        <f t="shared" si="66"/>
        <v>&gt;500</v>
      </c>
      <c r="K836">
        <f t="shared" si="67"/>
        <v>0</v>
      </c>
      <c r="L836" s="3">
        <f t="shared" si="68"/>
        <v>4</v>
      </c>
      <c r="M836">
        <f t="shared" si="69"/>
        <v>14.584299183505289</v>
      </c>
    </row>
    <row r="837" spans="1:13">
      <c r="A837" t="s">
        <v>329</v>
      </c>
      <c r="B837" t="s">
        <v>1358</v>
      </c>
      <c r="C837" t="s">
        <v>1367</v>
      </c>
      <c r="D837" s="2">
        <v>24990</v>
      </c>
      <c r="E837" s="1">
        <v>51990</v>
      </c>
      <c r="F837" s="3">
        <v>0.52</v>
      </c>
      <c r="G837" s="3">
        <v>4.2</v>
      </c>
      <c r="H837" s="4">
        <v>2951</v>
      </c>
      <c r="I837" s="2">
        <f t="shared" si="65"/>
        <v>153422490</v>
      </c>
      <c r="J837" s="5" t="str">
        <f t="shared" si="66"/>
        <v>&gt;500</v>
      </c>
      <c r="K837">
        <f t="shared" si="67"/>
        <v>1</v>
      </c>
      <c r="L837" s="3">
        <f t="shared" si="68"/>
        <v>4</v>
      </c>
      <c r="M837">
        <f t="shared" si="69"/>
        <v>14.574488683234216</v>
      </c>
    </row>
    <row r="838" spans="1:13">
      <c r="A838" t="s">
        <v>779</v>
      </c>
      <c r="B838" t="s">
        <v>1358</v>
      </c>
      <c r="C838" t="s">
        <v>1369</v>
      </c>
      <c r="D838" s="2">
        <v>178</v>
      </c>
      <c r="E838">
        <v>210</v>
      </c>
      <c r="F838" s="3">
        <v>0.15</v>
      </c>
      <c r="G838" s="3">
        <v>4.3</v>
      </c>
      <c r="H838" s="4">
        <v>2450</v>
      </c>
      <c r="I838" s="2">
        <f t="shared" si="65"/>
        <v>514500</v>
      </c>
      <c r="J838" s="5" t="str">
        <f t="shared" si="66"/>
        <v>200-500</v>
      </c>
      <c r="K838">
        <f t="shared" si="67"/>
        <v>0</v>
      </c>
      <c r="L838" s="3">
        <f t="shared" si="68"/>
        <v>4</v>
      </c>
      <c r="M838">
        <f t="shared" si="69"/>
        <v>14.574176238383934</v>
      </c>
    </row>
    <row r="839" spans="1:13">
      <c r="A839" t="s">
        <v>917</v>
      </c>
      <c r="B839" t="s">
        <v>1358</v>
      </c>
      <c r="C839" t="s">
        <v>1370</v>
      </c>
      <c r="D839" s="2">
        <v>455</v>
      </c>
      <c r="E839">
        <v>999</v>
      </c>
      <c r="F839" s="3">
        <v>0.54</v>
      </c>
      <c r="G839" s="3">
        <v>4.0999999999999996</v>
      </c>
      <c r="H839" s="4">
        <v>3578</v>
      </c>
      <c r="I839" s="2">
        <f t="shared" si="65"/>
        <v>3574422</v>
      </c>
      <c r="J839" s="5" t="str">
        <f t="shared" si="66"/>
        <v>&gt;500</v>
      </c>
      <c r="K839">
        <f t="shared" si="67"/>
        <v>1</v>
      </c>
      <c r="L839" s="3">
        <f t="shared" si="68"/>
        <v>4</v>
      </c>
      <c r="M839">
        <f t="shared" si="69"/>
        <v>14.570422963399016</v>
      </c>
    </row>
    <row r="840" spans="1:13">
      <c r="A840" t="s">
        <v>405</v>
      </c>
      <c r="B840" t="s">
        <v>1358</v>
      </c>
      <c r="C840" t="s">
        <v>1367</v>
      </c>
      <c r="D840" s="2">
        <v>4790</v>
      </c>
      <c r="E840" s="1">
        <v>15990</v>
      </c>
      <c r="F840" s="3">
        <v>0.7</v>
      </c>
      <c r="G840" s="3">
        <v>4</v>
      </c>
      <c r="H840" s="4">
        <v>4390</v>
      </c>
      <c r="I840" s="2">
        <f t="shared" si="65"/>
        <v>70196100</v>
      </c>
      <c r="J840" s="5" t="str">
        <f t="shared" si="66"/>
        <v>&gt;500</v>
      </c>
      <c r="K840">
        <f t="shared" si="67"/>
        <v>1</v>
      </c>
      <c r="L840" s="3">
        <f t="shared" si="68"/>
        <v>4</v>
      </c>
      <c r="M840">
        <f t="shared" si="69"/>
        <v>14.570253748417551</v>
      </c>
    </row>
    <row r="841" spans="1:13">
      <c r="A841" t="s">
        <v>1141</v>
      </c>
      <c r="B841" t="s">
        <v>1358</v>
      </c>
      <c r="C841" t="s">
        <v>1370</v>
      </c>
      <c r="D841" s="2">
        <v>6236</v>
      </c>
      <c r="E841" s="1">
        <v>9999</v>
      </c>
      <c r="F841" s="3">
        <v>0.38</v>
      </c>
      <c r="G841" s="3">
        <v>4.0999999999999996</v>
      </c>
      <c r="H841" s="4">
        <v>3552</v>
      </c>
      <c r="I841" s="2">
        <f t="shared" si="65"/>
        <v>35516448</v>
      </c>
      <c r="J841" s="5" t="str">
        <f t="shared" si="66"/>
        <v>&gt;500</v>
      </c>
      <c r="K841">
        <f t="shared" si="67"/>
        <v>0</v>
      </c>
      <c r="L841" s="3">
        <f t="shared" si="68"/>
        <v>4</v>
      </c>
      <c r="M841">
        <f t="shared" si="69"/>
        <v>14.557440350706242</v>
      </c>
    </row>
    <row r="842" spans="1:13">
      <c r="A842" t="s">
        <v>829</v>
      </c>
      <c r="B842" t="s">
        <v>1358</v>
      </c>
      <c r="C842" t="s">
        <v>1366</v>
      </c>
      <c r="D842" s="2">
        <v>330</v>
      </c>
      <c r="E842">
        <v>499</v>
      </c>
      <c r="F842" s="3">
        <v>0.34</v>
      </c>
      <c r="G842" s="3">
        <v>3.7</v>
      </c>
      <c r="H842" s="4">
        <v>8566</v>
      </c>
      <c r="I842" s="2">
        <f t="shared" si="65"/>
        <v>4274434</v>
      </c>
      <c r="J842" s="5" t="str">
        <f t="shared" si="66"/>
        <v>200-500</v>
      </c>
      <c r="K842">
        <f t="shared" si="67"/>
        <v>0</v>
      </c>
      <c r="L842" s="3">
        <f t="shared" si="68"/>
        <v>4</v>
      </c>
      <c r="M842">
        <f t="shared" si="69"/>
        <v>14.551466437533133</v>
      </c>
    </row>
    <row r="843" spans="1:13">
      <c r="A843" t="s">
        <v>897</v>
      </c>
      <c r="B843" t="s">
        <v>1358</v>
      </c>
      <c r="C843" t="s">
        <v>1367</v>
      </c>
      <c r="D843" s="2">
        <v>1199</v>
      </c>
      <c r="E843" s="1">
        <v>3990</v>
      </c>
      <c r="F843" s="3">
        <v>0.7</v>
      </c>
      <c r="G843" s="3">
        <v>4.2</v>
      </c>
      <c r="H843" s="4">
        <v>2908</v>
      </c>
      <c r="I843" s="2">
        <f t="shared" si="65"/>
        <v>11602920</v>
      </c>
      <c r="J843" s="5" t="str">
        <f t="shared" si="66"/>
        <v>&gt;500</v>
      </c>
      <c r="K843">
        <f t="shared" si="67"/>
        <v>1</v>
      </c>
      <c r="L843" s="3">
        <f t="shared" si="68"/>
        <v>4</v>
      </c>
      <c r="M843">
        <f t="shared" si="69"/>
        <v>14.547723629237648</v>
      </c>
    </row>
    <row r="844" spans="1:13">
      <c r="A844" t="s">
        <v>1314</v>
      </c>
      <c r="B844" t="s">
        <v>1358</v>
      </c>
      <c r="C844" t="s">
        <v>1370</v>
      </c>
      <c r="D844" s="2">
        <v>699</v>
      </c>
      <c r="E844" s="1">
        <v>1690</v>
      </c>
      <c r="F844" s="3">
        <v>0.59</v>
      </c>
      <c r="G844" s="3">
        <v>4.0999999999999996</v>
      </c>
      <c r="H844" s="4">
        <v>3524</v>
      </c>
      <c r="I844" s="2">
        <f t="shared" si="65"/>
        <v>5955560</v>
      </c>
      <c r="J844" s="5" t="str">
        <f t="shared" si="66"/>
        <v>&gt;500</v>
      </c>
      <c r="K844">
        <f t="shared" si="67"/>
        <v>1</v>
      </c>
      <c r="L844" s="3">
        <f t="shared" si="68"/>
        <v>4</v>
      </c>
      <c r="M844">
        <f t="shared" si="69"/>
        <v>14.54335239744241</v>
      </c>
    </row>
    <row r="845" spans="1:13">
      <c r="A845" t="s">
        <v>958</v>
      </c>
      <c r="B845" t="s">
        <v>1358</v>
      </c>
      <c r="C845" t="s">
        <v>1370</v>
      </c>
      <c r="D845" s="2">
        <v>1260</v>
      </c>
      <c r="E845" s="1">
        <v>1699</v>
      </c>
      <c r="F845" s="3">
        <v>0.26</v>
      </c>
      <c r="G845" s="3">
        <v>4.2</v>
      </c>
      <c r="H845" s="4">
        <v>2891</v>
      </c>
      <c r="I845" s="2">
        <f t="shared" si="65"/>
        <v>4911809</v>
      </c>
      <c r="J845" s="5" t="str">
        <f t="shared" si="66"/>
        <v>&gt;500</v>
      </c>
      <c r="K845">
        <f t="shared" si="67"/>
        <v>0</v>
      </c>
      <c r="L845" s="3">
        <f t="shared" si="68"/>
        <v>4</v>
      </c>
      <c r="M845">
        <f t="shared" si="69"/>
        <v>14.537032812214472</v>
      </c>
    </row>
    <row r="846" spans="1:13">
      <c r="A846" t="s">
        <v>855</v>
      </c>
      <c r="B846" t="s">
        <v>1358</v>
      </c>
      <c r="C846" t="s">
        <v>1366</v>
      </c>
      <c r="D846" s="2">
        <v>299</v>
      </c>
      <c r="E846" s="1">
        <v>1499</v>
      </c>
      <c r="F846" s="3">
        <v>0.8</v>
      </c>
      <c r="G846" s="3">
        <v>4.2</v>
      </c>
      <c r="H846" s="4">
        <v>2868</v>
      </c>
      <c r="I846" s="2">
        <f t="shared" si="65"/>
        <v>4299132</v>
      </c>
      <c r="J846" s="5" t="str">
        <f t="shared" si="66"/>
        <v>&gt;500</v>
      </c>
      <c r="K846">
        <f t="shared" si="67"/>
        <v>1</v>
      </c>
      <c r="L846" s="3">
        <f t="shared" si="68"/>
        <v>4</v>
      </c>
      <c r="M846">
        <f t="shared" si="69"/>
        <v>14.522468302633195</v>
      </c>
    </row>
    <row r="847" spans="1:13">
      <c r="A847" t="s">
        <v>875</v>
      </c>
      <c r="B847" t="s">
        <v>1358</v>
      </c>
      <c r="C847" t="s">
        <v>1369</v>
      </c>
      <c r="D847" s="2">
        <v>165</v>
      </c>
      <c r="E847">
        <v>165</v>
      </c>
      <c r="F847" s="3">
        <v>0</v>
      </c>
      <c r="G847" s="3">
        <v>4.5</v>
      </c>
      <c r="H847" s="4">
        <v>1674</v>
      </c>
      <c r="I847" s="2">
        <f t="shared" si="65"/>
        <v>276210</v>
      </c>
      <c r="J847" s="5" t="str">
        <f t="shared" si="66"/>
        <v>&lt;200</v>
      </c>
      <c r="K847">
        <f t="shared" si="67"/>
        <v>0</v>
      </c>
      <c r="L847" s="3">
        <f t="shared" si="68"/>
        <v>5</v>
      </c>
      <c r="M847">
        <f t="shared" si="69"/>
        <v>14.508066651177888</v>
      </c>
    </row>
    <row r="848" spans="1:13">
      <c r="A848" t="s">
        <v>769</v>
      </c>
      <c r="B848" t="s">
        <v>1358</v>
      </c>
      <c r="C848" t="s">
        <v>1366</v>
      </c>
      <c r="D848" s="2">
        <v>328</v>
      </c>
      <c r="E848">
        <v>399</v>
      </c>
      <c r="F848" s="3">
        <v>0.18</v>
      </c>
      <c r="G848" s="3">
        <v>4.0999999999999996</v>
      </c>
      <c r="H848" s="4">
        <v>3441</v>
      </c>
      <c r="I848" s="2">
        <f t="shared" si="65"/>
        <v>1372959</v>
      </c>
      <c r="J848" s="5" t="str">
        <f t="shared" si="66"/>
        <v>200-500</v>
      </c>
      <c r="K848">
        <f t="shared" si="67"/>
        <v>0</v>
      </c>
      <c r="L848" s="3">
        <f t="shared" si="68"/>
        <v>4</v>
      </c>
      <c r="M848">
        <f t="shared" si="69"/>
        <v>14.500924550565319</v>
      </c>
    </row>
    <row r="849" spans="1:13">
      <c r="A849" t="s">
        <v>476</v>
      </c>
      <c r="B849" t="s">
        <v>1358</v>
      </c>
      <c r="C849" t="s">
        <v>1367</v>
      </c>
      <c r="D849" s="2">
        <v>89</v>
      </c>
      <c r="E849">
        <v>599</v>
      </c>
      <c r="F849" s="3">
        <v>0.85</v>
      </c>
      <c r="G849" s="3">
        <v>4.3</v>
      </c>
      <c r="H849" s="4">
        <v>2351</v>
      </c>
      <c r="I849" s="2">
        <f t="shared" si="65"/>
        <v>1408249</v>
      </c>
      <c r="J849" s="5" t="str">
        <f t="shared" si="66"/>
        <v>&gt;500</v>
      </c>
      <c r="K849">
        <f t="shared" si="67"/>
        <v>1</v>
      </c>
      <c r="L849" s="3">
        <f t="shared" si="68"/>
        <v>4</v>
      </c>
      <c r="M849">
        <f t="shared" si="69"/>
        <v>14.497180464837633</v>
      </c>
    </row>
    <row r="850" spans="1:13">
      <c r="A850" t="s">
        <v>1128</v>
      </c>
      <c r="B850" t="s">
        <v>1358</v>
      </c>
      <c r="C850" t="s">
        <v>1370</v>
      </c>
      <c r="D850" s="2">
        <v>7199</v>
      </c>
      <c r="E850" s="1">
        <v>9995</v>
      </c>
      <c r="F850" s="3">
        <v>0.28000000000000003</v>
      </c>
      <c r="G850" s="3">
        <v>4.4000000000000004</v>
      </c>
      <c r="H850" s="4">
        <v>1964</v>
      </c>
      <c r="I850" s="2">
        <f t="shared" si="65"/>
        <v>19630180</v>
      </c>
      <c r="J850" s="5" t="str">
        <f t="shared" si="66"/>
        <v>&gt;500</v>
      </c>
      <c r="K850">
        <f t="shared" si="67"/>
        <v>0</v>
      </c>
      <c r="L850" s="3">
        <f t="shared" si="68"/>
        <v>4</v>
      </c>
      <c r="M850">
        <f t="shared" si="69"/>
        <v>14.49079524073036</v>
      </c>
    </row>
    <row r="851" spans="1:13">
      <c r="A851" t="s">
        <v>126</v>
      </c>
      <c r="B851" t="s">
        <v>1358</v>
      </c>
      <c r="C851" t="s">
        <v>1366</v>
      </c>
      <c r="D851" s="2">
        <v>1599</v>
      </c>
      <c r="E851" s="1">
        <v>1999</v>
      </c>
      <c r="F851" s="3">
        <v>0.2</v>
      </c>
      <c r="G851" s="3">
        <v>4.4000000000000004</v>
      </c>
      <c r="H851" s="4">
        <v>1951</v>
      </c>
      <c r="I851" s="2">
        <f t="shared" si="65"/>
        <v>3900049</v>
      </c>
      <c r="J851" s="5" t="str">
        <f t="shared" si="66"/>
        <v>&gt;500</v>
      </c>
      <c r="K851">
        <f t="shared" si="67"/>
        <v>0</v>
      </c>
      <c r="L851" s="3">
        <f t="shared" si="68"/>
        <v>4</v>
      </c>
      <c r="M851">
        <f t="shared" si="69"/>
        <v>14.478111178654963</v>
      </c>
    </row>
    <row r="852" spans="1:13">
      <c r="A852" t="s">
        <v>162</v>
      </c>
      <c r="B852" t="s">
        <v>1358</v>
      </c>
      <c r="C852" t="s">
        <v>1366</v>
      </c>
      <c r="D852" s="2">
        <v>1499</v>
      </c>
      <c r="E852" s="1">
        <v>1999</v>
      </c>
      <c r="F852" s="3">
        <v>0.25</v>
      </c>
      <c r="G852" s="3">
        <v>4.4000000000000004</v>
      </c>
      <c r="H852" s="4">
        <v>1951</v>
      </c>
      <c r="I852" s="2">
        <f t="shared" si="65"/>
        <v>3900049</v>
      </c>
      <c r="J852" s="5" t="str">
        <f t="shared" si="66"/>
        <v>&gt;500</v>
      </c>
      <c r="K852">
        <f t="shared" si="67"/>
        <v>0</v>
      </c>
      <c r="L852" s="3">
        <f t="shared" si="68"/>
        <v>4</v>
      </c>
      <c r="M852">
        <f t="shared" si="69"/>
        <v>14.478111178654963</v>
      </c>
    </row>
    <row r="853" spans="1:13">
      <c r="A853" t="s">
        <v>1267</v>
      </c>
      <c r="B853" t="s">
        <v>1358</v>
      </c>
      <c r="C853" t="s">
        <v>1370</v>
      </c>
      <c r="D853" s="2">
        <v>279</v>
      </c>
      <c r="E853">
        <v>699</v>
      </c>
      <c r="F853" s="3">
        <v>0.6</v>
      </c>
      <c r="G853" s="3">
        <v>4.3</v>
      </c>
      <c r="H853" s="4">
        <v>2326</v>
      </c>
      <c r="I853" s="2">
        <f t="shared" si="65"/>
        <v>1625874</v>
      </c>
      <c r="J853" s="5" t="str">
        <f t="shared" si="66"/>
        <v>&gt;500</v>
      </c>
      <c r="K853">
        <f t="shared" si="67"/>
        <v>1</v>
      </c>
      <c r="L853" s="3">
        <f t="shared" si="68"/>
        <v>4</v>
      </c>
      <c r="M853">
        <f t="shared" si="69"/>
        <v>14.477224448132938</v>
      </c>
    </row>
    <row r="854" spans="1:13">
      <c r="A854" t="s">
        <v>995</v>
      </c>
      <c r="B854" t="s">
        <v>1358</v>
      </c>
      <c r="C854" t="s">
        <v>1370</v>
      </c>
      <c r="D854" s="2">
        <v>653</v>
      </c>
      <c r="E854" s="1">
        <v>1020</v>
      </c>
      <c r="F854" s="3">
        <v>0.36</v>
      </c>
      <c r="G854" s="3">
        <v>4.0999999999999996</v>
      </c>
      <c r="H854" s="4">
        <v>3366</v>
      </c>
      <c r="I854" s="2">
        <f t="shared" si="65"/>
        <v>3433320</v>
      </c>
      <c r="J854" s="5" t="str">
        <f t="shared" si="66"/>
        <v>&gt;500</v>
      </c>
      <c r="K854">
        <f t="shared" si="67"/>
        <v>0</v>
      </c>
      <c r="L854" s="3">
        <f t="shared" si="68"/>
        <v>4</v>
      </c>
      <c r="M854">
        <f t="shared" si="69"/>
        <v>14.461696777191161</v>
      </c>
    </row>
    <row r="855" spans="1:13">
      <c r="A855" t="s">
        <v>886</v>
      </c>
      <c r="B855" t="s">
        <v>1358</v>
      </c>
      <c r="C855" t="s">
        <v>1366</v>
      </c>
      <c r="D855" s="2">
        <v>599</v>
      </c>
      <c r="E855">
        <v>700</v>
      </c>
      <c r="F855" s="3">
        <v>0.14000000000000001</v>
      </c>
      <c r="G855" s="3">
        <v>4.3</v>
      </c>
      <c r="H855" s="4">
        <v>2301</v>
      </c>
      <c r="I855" s="2">
        <f t="shared" si="65"/>
        <v>1610700</v>
      </c>
      <c r="J855" s="5" t="str">
        <f t="shared" si="66"/>
        <v>&gt;500</v>
      </c>
      <c r="K855">
        <f t="shared" si="67"/>
        <v>0</v>
      </c>
      <c r="L855" s="3">
        <f t="shared" si="68"/>
        <v>4</v>
      </c>
      <c r="M855">
        <f t="shared" si="69"/>
        <v>14.457052872963223</v>
      </c>
    </row>
    <row r="856" spans="1:13">
      <c r="A856" t="s">
        <v>1144</v>
      </c>
      <c r="B856" t="s">
        <v>1358</v>
      </c>
      <c r="C856" t="s">
        <v>1370</v>
      </c>
      <c r="D856" s="2">
        <v>2903</v>
      </c>
      <c r="E856" s="1">
        <v>3295</v>
      </c>
      <c r="F856" s="3">
        <v>0.12</v>
      </c>
      <c r="G856" s="3">
        <v>4.3</v>
      </c>
      <c r="H856" s="4">
        <v>2299</v>
      </c>
      <c r="I856" s="2">
        <f t="shared" si="65"/>
        <v>7575205</v>
      </c>
      <c r="J856" s="5" t="str">
        <f t="shared" si="66"/>
        <v>&gt;500</v>
      </c>
      <c r="K856">
        <f t="shared" si="67"/>
        <v>0</v>
      </c>
      <c r="L856" s="3">
        <f t="shared" si="68"/>
        <v>4</v>
      </c>
      <c r="M856">
        <f t="shared" si="69"/>
        <v>14.455429694875649</v>
      </c>
    </row>
    <row r="857" spans="1:13">
      <c r="A857" t="s">
        <v>1089</v>
      </c>
      <c r="B857" t="s">
        <v>1358</v>
      </c>
      <c r="C857" t="s">
        <v>1370</v>
      </c>
      <c r="D857" s="2">
        <v>189</v>
      </c>
      <c r="E857">
        <v>299</v>
      </c>
      <c r="F857" s="3">
        <v>0.37</v>
      </c>
      <c r="G857" s="3">
        <v>4.2</v>
      </c>
      <c r="H857" s="4">
        <v>2737</v>
      </c>
      <c r="I857" s="2">
        <f t="shared" si="65"/>
        <v>818363</v>
      </c>
      <c r="J857" s="5" t="str">
        <f t="shared" si="66"/>
        <v>200-500</v>
      </c>
      <c r="K857">
        <f t="shared" si="67"/>
        <v>0</v>
      </c>
      <c r="L857" s="3">
        <f t="shared" si="68"/>
        <v>4</v>
      </c>
      <c r="M857">
        <f t="shared" si="69"/>
        <v>14.43722046395148</v>
      </c>
    </row>
    <row r="858" spans="1:13">
      <c r="A858" t="s">
        <v>1284</v>
      </c>
      <c r="B858" t="s">
        <v>1358</v>
      </c>
      <c r="C858" t="s">
        <v>1370</v>
      </c>
      <c r="D858" s="2">
        <v>199</v>
      </c>
      <c r="E858">
        <v>399</v>
      </c>
      <c r="F858" s="3">
        <v>0.5</v>
      </c>
      <c r="G858" s="3">
        <v>3.7</v>
      </c>
      <c r="H858" s="4">
        <v>7945</v>
      </c>
      <c r="I858" s="2">
        <f t="shared" si="65"/>
        <v>3170055</v>
      </c>
      <c r="J858" s="5" t="str">
        <f t="shared" si="66"/>
        <v>200-500</v>
      </c>
      <c r="K858">
        <f t="shared" si="67"/>
        <v>1</v>
      </c>
      <c r="L858" s="3">
        <f t="shared" si="68"/>
        <v>4</v>
      </c>
      <c r="M858">
        <f t="shared" si="69"/>
        <v>14.430549674661574</v>
      </c>
    </row>
    <row r="859" spans="1:13">
      <c r="A859" t="s">
        <v>74</v>
      </c>
      <c r="B859" t="s">
        <v>1358</v>
      </c>
      <c r="C859" t="s">
        <v>1367</v>
      </c>
      <c r="D859" s="2">
        <v>1599</v>
      </c>
      <c r="E859" s="1">
        <v>2999</v>
      </c>
      <c r="F859" s="3">
        <v>0.47</v>
      </c>
      <c r="G859" s="3">
        <v>4.2</v>
      </c>
      <c r="H859" s="4">
        <v>2727</v>
      </c>
      <c r="I859" s="2">
        <f t="shared" si="65"/>
        <v>8178273</v>
      </c>
      <c r="J859" s="5" t="str">
        <f t="shared" si="66"/>
        <v>&gt;500</v>
      </c>
      <c r="K859">
        <f t="shared" si="67"/>
        <v>0</v>
      </c>
      <c r="L859" s="3">
        <f t="shared" si="68"/>
        <v>4</v>
      </c>
      <c r="M859">
        <f t="shared" si="69"/>
        <v>14.430546337134654</v>
      </c>
    </row>
    <row r="860" spans="1:13">
      <c r="A860" t="s">
        <v>96</v>
      </c>
      <c r="B860" t="s">
        <v>1358</v>
      </c>
      <c r="C860" t="s">
        <v>1366</v>
      </c>
      <c r="D860" s="2">
        <v>269</v>
      </c>
      <c r="E860">
        <v>800</v>
      </c>
      <c r="F860" s="3">
        <v>0.66</v>
      </c>
      <c r="G860" s="3">
        <v>3.6</v>
      </c>
      <c r="H860" s="4">
        <v>10134</v>
      </c>
      <c r="I860" s="2">
        <f t="shared" si="65"/>
        <v>8107200</v>
      </c>
      <c r="J860" s="5" t="str">
        <f t="shared" si="66"/>
        <v>&gt;500</v>
      </c>
      <c r="K860">
        <f t="shared" si="67"/>
        <v>1</v>
      </c>
      <c r="L860" s="3">
        <f t="shared" si="68"/>
        <v>4</v>
      </c>
      <c r="M860">
        <f t="shared" si="69"/>
        <v>14.420965510904502</v>
      </c>
    </row>
    <row r="861" spans="1:13">
      <c r="A861" t="s">
        <v>96</v>
      </c>
      <c r="B861" t="s">
        <v>1358</v>
      </c>
      <c r="C861" t="s">
        <v>1366</v>
      </c>
      <c r="D861" s="2">
        <v>269</v>
      </c>
      <c r="E861">
        <v>800</v>
      </c>
      <c r="F861" s="3">
        <v>0.66</v>
      </c>
      <c r="G861" s="3">
        <v>3.6</v>
      </c>
      <c r="H861" s="4">
        <v>10134</v>
      </c>
      <c r="I861" s="2">
        <f t="shared" si="65"/>
        <v>8107200</v>
      </c>
      <c r="J861" s="5" t="str">
        <f t="shared" si="66"/>
        <v>&gt;500</v>
      </c>
      <c r="K861">
        <f t="shared" si="67"/>
        <v>1</v>
      </c>
      <c r="L861" s="3">
        <f t="shared" si="68"/>
        <v>4</v>
      </c>
      <c r="M861">
        <f t="shared" si="69"/>
        <v>14.420965510904502</v>
      </c>
    </row>
    <row r="862" spans="1:13">
      <c r="A862" t="s">
        <v>636</v>
      </c>
      <c r="B862" t="s">
        <v>1358</v>
      </c>
      <c r="C862" t="s">
        <v>1366</v>
      </c>
      <c r="D862" s="2">
        <v>599</v>
      </c>
      <c r="E862">
        <v>899</v>
      </c>
      <c r="F862" s="3">
        <v>0.33</v>
      </c>
      <c r="G862" s="3">
        <v>4</v>
      </c>
      <c r="H862" s="4">
        <v>4018</v>
      </c>
      <c r="I862" s="2">
        <f t="shared" si="65"/>
        <v>3612182</v>
      </c>
      <c r="J862" s="5" t="str">
        <f t="shared" si="66"/>
        <v>&gt;500</v>
      </c>
      <c r="K862">
        <f t="shared" si="67"/>
        <v>0</v>
      </c>
      <c r="L862" s="3">
        <f t="shared" si="68"/>
        <v>4</v>
      </c>
      <c r="M862">
        <f t="shared" si="69"/>
        <v>14.41647202476814</v>
      </c>
    </row>
    <row r="863" spans="1:13">
      <c r="A863" t="s">
        <v>1334</v>
      </c>
      <c r="B863" t="s">
        <v>1358</v>
      </c>
      <c r="C863" t="s">
        <v>1370</v>
      </c>
      <c r="D863" s="2">
        <v>2199</v>
      </c>
      <c r="E863" s="1">
        <v>3045</v>
      </c>
      <c r="F863" s="3">
        <v>0.28000000000000003</v>
      </c>
      <c r="G863" s="3">
        <v>4.2</v>
      </c>
      <c r="H863" s="4">
        <v>2686</v>
      </c>
      <c r="I863" s="2">
        <f t="shared" si="65"/>
        <v>8178870</v>
      </c>
      <c r="J863" s="5" t="str">
        <f t="shared" si="66"/>
        <v>&gt;500</v>
      </c>
      <c r="K863">
        <f t="shared" si="67"/>
        <v>0</v>
      </c>
      <c r="L863" s="3">
        <f t="shared" si="68"/>
        <v>4</v>
      </c>
      <c r="M863">
        <f t="shared" si="69"/>
        <v>14.402924199019308</v>
      </c>
    </row>
    <row r="864" spans="1:13">
      <c r="A864" t="s">
        <v>1166</v>
      </c>
      <c r="B864" t="s">
        <v>1358</v>
      </c>
      <c r="C864" t="s">
        <v>1370</v>
      </c>
      <c r="D864" s="2">
        <v>2249</v>
      </c>
      <c r="E864" s="1">
        <v>3550</v>
      </c>
      <c r="F864" s="3">
        <v>0.37</v>
      </c>
      <c r="G864" s="3">
        <v>4</v>
      </c>
      <c r="H864" s="4">
        <v>3973</v>
      </c>
      <c r="I864" s="2">
        <f t="shared" si="65"/>
        <v>14104150</v>
      </c>
      <c r="J864" s="5" t="str">
        <f t="shared" si="66"/>
        <v>&gt;500</v>
      </c>
      <c r="K864">
        <f t="shared" si="67"/>
        <v>0</v>
      </c>
      <c r="L864" s="3">
        <f t="shared" si="68"/>
        <v>4</v>
      </c>
      <c r="M864">
        <f t="shared" si="69"/>
        <v>14.396911451095185</v>
      </c>
    </row>
    <row r="865" spans="1:13">
      <c r="A865" t="s">
        <v>788</v>
      </c>
      <c r="B865" t="s">
        <v>1358</v>
      </c>
      <c r="C865" t="s">
        <v>1367</v>
      </c>
      <c r="D865" s="2">
        <v>1099</v>
      </c>
      <c r="E865" s="1">
        <v>5999</v>
      </c>
      <c r="F865" s="3">
        <v>0.82</v>
      </c>
      <c r="G865" s="3">
        <v>3.5</v>
      </c>
      <c r="H865" s="4">
        <v>12966</v>
      </c>
      <c r="I865" s="2">
        <f t="shared" si="65"/>
        <v>77783034</v>
      </c>
      <c r="J865" s="5" t="str">
        <f t="shared" si="66"/>
        <v>&gt;500</v>
      </c>
      <c r="K865">
        <f t="shared" si="67"/>
        <v>1</v>
      </c>
      <c r="L865" s="3">
        <f t="shared" si="68"/>
        <v>4</v>
      </c>
      <c r="M865">
        <f t="shared" si="69"/>
        <v>14.394938287957903</v>
      </c>
    </row>
    <row r="866" spans="1:13">
      <c r="A866" t="s">
        <v>970</v>
      </c>
      <c r="B866" t="s">
        <v>1358</v>
      </c>
      <c r="C866" t="s">
        <v>1370</v>
      </c>
      <c r="D866" s="2">
        <v>6299</v>
      </c>
      <c r="E866" s="1">
        <v>15270</v>
      </c>
      <c r="F866" s="3">
        <v>0.59</v>
      </c>
      <c r="G866" s="3">
        <v>4.0999999999999996</v>
      </c>
      <c r="H866" s="4">
        <v>3233</v>
      </c>
      <c r="I866" s="2">
        <f t="shared" si="65"/>
        <v>49367910</v>
      </c>
      <c r="J866" s="5" t="str">
        <f t="shared" si="66"/>
        <v>&gt;500</v>
      </c>
      <c r="K866">
        <f t="shared" si="67"/>
        <v>1</v>
      </c>
      <c r="L866" s="3">
        <f t="shared" si="68"/>
        <v>4</v>
      </c>
      <c r="M866">
        <f t="shared" si="69"/>
        <v>14.389934063838565</v>
      </c>
    </row>
    <row r="867" spans="1:13">
      <c r="A867" t="s">
        <v>464</v>
      </c>
      <c r="B867" t="s">
        <v>1358</v>
      </c>
      <c r="C867" t="s">
        <v>1367</v>
      </c>
      <c r="D867" s="2">
        <v>279</v>
      </c>
      <c r="E867" s="1">
        <v>1499</v>
      </c>
      <c r="F867" s="3">
        <v>0.81</v>
      </c>
      <c r="G867" s="3">
        <v>4.2</v>
      </c>
      <c r="H867" s="4">
        <v>2646</v>
      </c>
      <c r="I867" s="2">
        <f t="shared" si="65"/>
        <v>3966354</v>
      </c>
      <c r="J867" s="5" t="str">
        <f t="shared" si="66"/>
        <v>&gt;500</v>
      </c>
      <c r="K867">
        <f t="shared" si="67"/>
        <v>1</v>
      </c>
      <c r="L867" s="3">
        <f t="shared" si="68"/>
        <v>4</v>
      </c>
      <c r="M867">
        <f t="shared" si="69"/>
        <v>14.375566553465664</v>
      </c>
    </row>
    <row r="868" spans="1:13">
      <c r="A868" t="s">
        <v>810</v>
      </c>
      <c r="B868" t="s">
        <v>1358</v>
      </c>
      <c r="C868" t="s">
        <v>1369</v>
      </c>
      <c r="D868" s="2">
        <v>250</v>
      </c>
      <c r="E868">
        <v>250</v>
      </c>
      <c r="F868" s="3">
        <v>0</v>
      </c>
      <c r="G868" s="3">
        <v>4.2</v>
      </c>
      <c r="H868" s="4">
        <v>2628</v>
      </c>
      <c r="I868" s="2">
        <f t="shared" si="65"/>
        <v>657000</v>
      </c>
      <c r="J868" s="5" t="str">
        <f t="shared" si="66"/>
        <v>200-500</v>
      </c>
      <c r="K868">
        <f t="shared" si="67"/>
        <v>0</v>
      </c>
      <c r="L868" s="3">
        <f t="shared" si="68"/>
        <v>4</v>
      </c>
      <c r="M868">
        <f t="shared" si="69"/>
        <v>14.363120461646725</v>
      </c>
    </row>
    <row r="869" spans="1:13">
      <c r="A869" t="s">
        <v>556</v>
      </c>
      <c r="B869" t="s">
        <v>1358</v>
      </c>
      <c r="C869" t="s">
        <v>1367</v>
      </c>
      <c r="D869" s="2">
        <v>2499</v>
      </c>
      <c r="E869" s="1">
        <v>2999</v>
      </c>
      <c r="F869" s="3">
        <v>0.17</v>
      </c>
      <c r="G869" s="3">
        <v>4.0999999999999996</v>
      </c>
      <c r="H869" s="4">
        <v>3156</v>
      </c>
      <c r="I869" s="2">
        <f t="shared" si="65"/>
        <v>9464844</v>
      </c>
      <c r="J869" s="5" t="str">
        <f t="shared" si="66"/>
        <v>&gt;500</v>
      </c>
      <c r="K869">
        <f t="shared" si="67"/>
        <v>0</v>
      </c>
      <c r="L869" s="3">
        <f t="shared" si="68"/>
        <v>4</v>
      </c>
      <c r="M869">
        <f t="shared" si="69"/>
        <v>14.34702578575809</v>
      </c>
    </row>
    <row r="870" spans="1:13">
      <c r="A870" t="s">
        <v>653</v>
      </c>
      <c r="B870" t="s">
        <v>1358</v>
      </c>
      <c r="C870" t="s">
        <v>1366</v>
      </c>
      <c r="D870" s="2">
        <v>59</v>
      </c>
      <c r="E870">
        <v>59</v>
      </c>
      <c r="F870" s="3">
        <v>0</v>
      </c>
      <c r="G870" s="3">
        <v>3.8</v>
      </c>
      <c r="H870" s="4">
        <v>5958</v>
      </c>
      <c r="I870" s="2">
        <f t="shared" si="65"/>
        <v>351522</v>
      </c>
      <c r="J870" s="5" t="str">
        <f t="shared" si="66"/>
        <v>&lt;200</v>
      </c>
      <c r="K870">
        <f t="shared" si="67"/>
        <v>0</v>
      </c>
      <c r="L870" s="3">
        <f t="shared" si="68"/>
        <v>4</v>
      </c>
      <c r="M870">
        <f t="shared" si="69"/>
        <v>14.34565886461419</v>
      </c>
    </row>
    <row r="871" spans="1:13">
      <c r="A871" t="s">
        <v>562</v>
      </c>
      <c r="B871" t="s">
        <v>1358</v>
      </c>
      <c r="C871" t="s">
        <v>1367</v>
      </c>
      <c r="D871" s="2">
        <v>2599</v>
      </c>
      <c r="E871" s="1">
        <v>6999</v>
      </c>
      <c r="F871" s="3">
        <v>0.63</v>
      </c>
      <c r="G871" s="3">
        <v>4.5</v>
      </c>
      <c r="H871" s="4">
        <v>1526</v>
      </c>
      <c r="I871" s="2">
        <f t="shared" si="65"/>
        <v>10680474</v>
      </c>
      <c r="J871" s="5" t="str">
        <f t="shared" si="66"/>
        <v>&gt;500</v>
      </c>
      <c r="K871">
        <f t="shared" si="67"/>
        <v>1</v>
      </c>
      <c r="L871" s="3">
        <f t="shared" si="68"/>
        <v>5</v>
      </c>
      <c r="M871">
        <f t="shared" si="69"/>
        <v>14.327275666753897</v>
      </c>
    </row>
    <row r="872" spans="1:13">
      <c r="A872" t="s">
        <v>562</v>
      </c>
      <c r="B872" t="s">
        <v>1358</v>
      </c>
      <c r="C872" t="s">
        <v>1367</v>
      </c>
      <c r="D872" s="2">
        <v>2599</v>
      </c>
      <c r="E872" s="1">
        <v>6999</v>
      </c>
      <c r="F872" s="3">
        <v>0.63</v>
      </c>
      <c r="G872" s="3">
        <v>4.5</v>
      </c>
      <c r="H872" s="4">
        <v>1526</v>
      </c>
      <c r="I872" s="2">
        <f t="shared" si="65"/>
        <v>10680474</v>
      </c>
      <c r="J872" s="5" t="str">
        <f t="shared" si="66"/>
        <v>&gt;500</v>
      </c>
      <c r="K872">
        <f t="shared" si="67"/>
        <v>1</v>
      </c>
      <c r="L872" s="3">
        <f t="shared" si="68"/>
        <v>5</v>
      </c>
      <c r="M872">
        <f t="shared" si="69"/>
        <v>14.327275666753897</v>
      </c>
    </row>
    <row r="873" spans="1:13">
      <c r="A873" t="s">
        <v>726</v>
      </c>
      <c r="B873" t="s">
        <v>1358</v>
      </c>
      <c r="C873" t="s">
        <v>1366</v>
      </c>
      <c r="D873" s="2">
        <v>499</v>
      </c>
      <c r="E873">
        <v>799</v>
      </c>
      <c r="F873" s="3">
        <v>0.38</v>
      </c>
      <c r="G873" s="3">
        <v>4.3</v>
      </c>
      <c r="H873" s="4">
        <v>2125</v>
      </c>
      <c r="I873" s="2">
        <f t="shared" si="65"/>
        <v>1697875</v>
      </c>
      <c r="J873" s="5" t="str">
        <f t="shared" si="66"/>
        <v>&gt;500</v>
      </c>
      <c r="K873">
        <f t="shared" si="67"/>
        <v>0</v>
      </c>
      <c r="L873" s="3">
        <f t="shared" si="68"/>
        <v>4</v>
      </c>
      <c r="M873">
        <f t="shared" si="69"/>
        <v>14.308522018805295</v>
      </c>
    </row>
    <row r="874" spans="1:13">
      <c r="A874" t="s">
        <v>1058</v>
      </c>
      <c r="B874" t="s">
        <v>1358</v>
      </c>
      <c r="C874" t="s">
        <v>1370</v>
      </c>
      <c r="D874" s="2">
        <v>6990</v>
      </c>
      <c r="E874" s="1">
        <v>14290</v>
      </c>
      <c r="F874" s="3">
        <v>0.51</v>
      </c>
      <c r="G874" s="3">
        <v>4.4000000000000004</v>
      </c>
      <c r="H874" s="4">
        <v>1771</v>
      </c>
      <c r="I874" s="2">
        <f t="shared" si="65"/>
        <v>25307590</v>
      </c>
      <c r="J874" s="5" t="str">
        <f t="shared" si="66"/>
        <v>&gt;500</v>
      </c>
      <c r="K874">
        <f t="shared" si="67"/>
        <v>1</v>
      </c>
      <c r="L874" s="3">
        <f t="shared" si="68"/>
        <v>4</v>
      </c>
      <c r="M874">
        <f t="shared" si="69"/>
        <v>14.293240357224542</v>
      </c>
    </row>
    <row r="875" spans="1:13">
      <c r="A875" t="s">
        <v>1041</v>
      </c>
      <c r="B875" t="s">
        <v>1358</v>
      </c>
      <c r="C875" t="s">
        <v>1370</v>
      </c>
      <c r="D875" s="2">
        <v>308</v>
      </c>
      <c r="E875">
        <v>499</v>
      </c>
      <c r="F875" s="3">
        <v>0.38</v>
      </c>
      <c r="G875" s="3">
        <v>3.9</v>
      </c>
      <c r="H875" s="4">
        <v>4584</v>
      </c>
      <c r="I875" s="2">
        <f t="shared" si="65"/>
        <v>2287416</v>
      </c>
      <c r="J875" s="5" t="str">
        <f t="shared" si="66"/>
        <v>200-500</v>
      </c>
      <c r="K875">
        <f t="shared" si="67"/>
        <v>0</v>
      </c>
      <c r="L875" s="3">
        <f t="shared" si="68"/>
        <v>4</v>
      </c>
      <c r="M875">
        <f t="shared" si="69"/>
        <v>14.279223426023556</v>
      </c>
    </row>
    <row r="876" spans="1:13">
      <c r="A876" t="s">
        <v>1054</v>
      </c>
      <c r="B876" t="s">
        <v>1358</v>
      </c>
      <c r="C876" t="s">
        <v>1370</v>
      </c>
      <c r="D876" s="2">
        <v>499</v>
      </c>
      <c r="E876">
        <v>940</v>
      </c>
      <c r="F876" s="3">
        <v>0.47</v>
      </c>
      <c r="G876" s="3">
        <v>4.0999999999999996</v>
      </c>
      <c r="H876" s="4">
        <v>3036</v>
      </c>
      <c r="I876" s="2">
        <f t="shared" si="65"/>
        <v>2853840</v>
      </c>
      <c r="J876" s="5" t="str">
        <f t="shared" si="66"/>
        <v>&gt;500</v>
      </c>
      <c r="K876">
        <f t="shared" si="67"/>
        <v>0</v>
      </c>
      <c r="L876" s="3">
        <f t="shared" si="68"/>
        <v>4</v>
      </c>
      <c r="M876">
        <f t="shared" si="69"/>
        <v>14.278023646864886</v>
      </c>
    </row>
    <row r="877" spans="1:13">
      <c r="A877" t="s">
        <v>832</v>
      </c>
      <c r="B877" t="s">
        <v>1358</v>
      </c>
      <c r="C877" t="s">
        <v>1369</v>
      </c>
      <c r="D877" s="2">
        <v>272</v>
      </c>
      <c r="E877">
        <v>320</v>
      </c>
      <c r="F877" s="3">
        <v>0.15</v>
      </c>
      <c r="G877" s="3">
        <v>4</v>
      </c>
      <c r="H877" s="4">
        <v>3686</v>
      </c>
      <c r="I877" s="2">
        <f t="shared" si="65"/>
        <v>1179520</v>
      </c>
      <c r="J877" s="5" t="str">
        <f t="shared" si="66"/>
        <v>200-500</v>
      </c>
      <c r="K877">
        <f t="shared" si="67"/>
        <v>0</v>
      </c>
      <c r="L877" s="3">
        <f t="shared" si="68"/>
        <v>4</v>
      </c>
      <c r="M877">
        <f t="shared" si="69"/>
        <v>14.266692550424466</v>
      </c>
    </row>
    <row r="878" spans="1:13">
      <c r="A878" t="s">
        <v>743</v>
      </c>
      <c r="B878" t="s">
        <v>1358</v>
      </c>
      <c r="C878" t="s">
        <v>1367</v>
      </c>
      <c r="D878" s="2">
        <v>499</v>
      </c>
      <c r="E878" s="1">
        <v>1499</v>
      </c>
      <c r="F878" s="3">
        <v>0.67</v>
      </c>
      <c r="G878" s="3">
        <v>3.6</v>
      </c>
      <c r="H878" s="4">
        <v>9169</v>
      </c>
      <c r="I878" s="2">
        <f t="shared" si="65"/>
        <v>13744331</v>
      </c>
      <c r="J878" s="5" t="str">
        <f t="shared" si="66"/>
        <v>&gt;500</v>
      </c>
      <c r="K878">
        <f t="shared" si="67"/>
        <v>1</v>
      </c>
      <c r="L878" s="3">
        <f t="shared" si="68"/>
        <v>4</v>
      </c>
      <c r="M878">
        <f t="shared" si="69"/>
        <v>14.264529608412076</v>
      </c>
    </row>
    <row r="879" spans="1:13">
      <c r="A879" t="s">
        <v>1139</v>
      </c>
      <c r="B879" t="s">
        <v>1358</v>
      </c>
      <c r="C879" t="s">
        <v>1374</v>
      </c>
      <c r="D879" s="2">
        <v>899</v>
      </c>
      <c r="E879" s="1">
        <v>1900</v>
      </c>
      <c r="F879" s="3">
        <v>0.53</v>
      </c>
      <c r="G879" s="3">
        <v>4</v>
      </c>
      <c r="H879" s="4">
        <v>3663</v>
      </c>
      <c r="I879" s="2">
        <f t="shared" si="65"/>
        <v>6959700</v>
      </c>
      <c r="J879" s="5" t="str">
        <f t="shared" si="66"/>
        <v>&gt;500</v>
      </c>
      <c r="K879">
        <f t="shared" si="67"/>
        <v>1</v>
      </c>
      <c r="L879" s="3">
        <f t="shared" si="68"/>
        <v>4</v>
      </c>
      <c r="M879">
        <f t="shared" si="69"/>
        <v>14.255821859983252</v>
      </c>
    </row>
    <row r="880" spans="1:13">
      <c r="A880" t="s">
        <v>591</v>
      </c>
      <c r="B880" t="s">
        <v>1358</v>
      </c>
      <c r="C880" t="s">
        <v>1366</v>
      </c>
      <c r="D880" s="2">
        <v>299</v>
      </c>
      <c r="E880">
        <v>449</v>
      </c>
      <c r="F880" s="3">
        <v>0.33</v>
      </c>
      <c r="G880" s="3">
        <v>3.5</v>
      </c>
      <c r="H880" s="4">
        <v>11827</v>
      </c>
      <c r="I880" s="2">
        <f t="shared" si="65"/>
        <v>5310323</v>
      </c>
      <c r="J880" s="5" t="str">
        <f t="shared" si="66"/>
        <v>200-500</v>
      </c>
      <c r="K880">
        <f t="shared" si="67"/>
        <v>0</v>
      </c>
      <c r="L880" s="3">
        <f t="shared" si="68"/>
        <v>4</v>
      </c>
      <c r="M880">
        <f t="shared" si="69"/>
        <v>14.255189605489281</v>
      </c>
    </row>
    <row r="881" spans="1:13">
      <c r="A881" t="s">
        <v>428</v>
      </c>
      <c r="B881" t="s">
        <v>1358</v>
      </c>
      <c r="C881" t="s">
        <v>1367</v>
      </c>
      <c r="D881" s="2">
        <v>489</v>
      </c>
      <c r="E881" s="1">
        <v>1999</v>
      </c>
      <c r="F881" s="3">
        <v>0.76</v>
      </c>
      <c r="G881" s="3">
        <v>4</v>
      </c>
      <c r="H881" s="4">
        <v>3626</v>
      </c>
      <c r="I881" s="2">
        <f t="shared" si="65"/>
        <v>7248374</v>
      </c>
      <c r="J881" s="5" t="str">
        <f t="shared" si="66"/>
        <v>&gt;500</v>
      </c>
      <c r="K881">
        <f t="shared" si="67"/>
        <v>1</v>
      </c>
      <c r="L881" s="3">
        <f t="shared" si="68"/>
        <v>4</v>
      </c>
      <c r="M881">
        <f t="shared" si="69"/>
        <v>14.238190222321737</v>
      </c>
    </row>
    <row r="882" spans="1:13">
      <c r="A882" t="s">
        <v>187</v>
      </c>
      <c r="B882" t="s">
        <v>1358</v>
      </c>
      <c r="C882" t="s">
        <v>1366</v>
      </c>
      <c r="D882" s="2">
        <v>299</v>
      </c>
      <c r="E882">
        <v>699</v>
      </c>
      <c r="F882" s="3">
        <v>0.56999999999999995</v>
      </c>
      <c r="G882" s="3">
        <v>4.0999999999999996</v>
      </c>
      <c r="H882" s="4">
        <v>2957</v>
      </c>
      <c r="I882" s="2">
        <f t="shared" si="65"/>
        <v>2066943</v>
      </c>
      <c r="J882" s="5" t="str">
        <f t="shared" si="66"/>
        <v>&gt;500</v>
      </c>
      <c r="K882">
        <f t="shared" si="67"/>
        <v>1</v>
      </c>
      <c r="L882" s="3">
        <f t="shared" si="68"/>
        <v>4</v>
      </c>
      <c r="M882">
        <f t="shared" si="69"/>
        <v>14.23109249560958</v>
      </c>
    </row>
    <row r="883" spans="1:13">
      <c r="A883" t="s">
        <v>301</v>
      </c>
      <c r="B883" t="s">
        <v>1358</v>
      </c>
      <c r="C883" t="s">
        <v>1367</v>
      </c>
      <c r="D883" s="2">
        <v>29999</v>
      </c>
      <c r="E883" s="1">
        <v>50999</v>
      </c>
      <c r="F883" s="3">
        <v>0.41</v>
      </c>
      <c r="G883" s="3">
        <v>4.4000000000000004</v>
      </c>
      <c r="H883" s="4">
        <v>1712</v>
      </c>
      <c r="I883" s="2">
        <f t="shared" si="65"/>
        <v>87310288</v>
      </c>
      <c r="J883" s="5" t="str">
        <f t="shared" si="66"/>
        <v>&gt;500</v>
      </c>
      <c r="K883">
        <f t="shared" si="67"/>
        <v>0</v>
      </c>
      <c r="L883" s="3">
        <f t="shared" si="68"/>
        <v>4</v>
      </c>
      <c r="M883">
        <f t="shared" si="69"/>
        <v>14.228532397048246</v>
      </c>
    </row>
    <row r="884" spans="1:13">
      <c r="A884" t="s">
        <v>1126</v>
      </c>
      <c r="B884" t="s">
        <v>1358</v>
      </c>
      <c r="C884" t="s">
        <v>1370</v>
      </c>
      <c r="D884" s="2">
        <v>14499</v>
      </c>
      <c r="E884" s="1">
        <v>23559</v>
      </c>
      <c r="F884" s="3">
        <v>0.38</v>
      </c>
      <c r="G884" s="3">
        <v>4.3</v>
      </c>
      <c r="H884" s="4">
        <v>2026</v>
      </c>
      <c r="I884" s="2">
        <f t="shared" si="65"/>
        <v>47730534</v>
      </c>
      <c r="J884" s="5" t="str">
        <f t="shared" si="66"/>
        <v>&gt;500</v>
      </c>
      <c r="K884">
        <f t="shared" si="67"/>
        <v>0</v>
      </c>
      <c r="L884" s="3">
        <f t="shared" si="68"/>
        <v>4</v>
      </c>
      <c r="M884">
        <f t="shared" si="69"/>
        <v>14.219471119379937</v>
      </c>
    </row>
    <row r="885" spans="1:13">
      <c r="A885" t="s">
        <v>166</v>
      </c>
      <c r="B885" t="s">
        <v>1358</v>
      </c>
      <c r="C885" t="s">
        <v>1367</v>
      </c>
      <c r="D885" s="2">
        <v>1089</v>
      </c>
      <c r="E885" s="1">
        <v>1600</v>
      </c>
      <c r="F885" s="3">
        <v>0.32</v>
      </c>
      <c r="G885" s="3">
        <v>4</v>
      </c>
      <c r="H885" s="4">
        <v>3565</v>
      </c>
      <c r="I885" s="2">
        <f t="shared" si="65"/>
        <v>5704000</v>
      </c>
      <c r="J885" s="5" t="str">
        <f t="shared" si="66"/>
        <v>&gt;500</v>
      </c>
      <c r="K885">
        <f t="shared" si="67"/>
        <v>0</v>
      </c>
      <c r="L885" s="3">
        <f t="shared" si="68"/>
        <v>4</v>
      </c>
      <c r="M885">
        <f t="shared" si="69"/>
        <v>14.208725355357343</v>
      </c>
    </row>
    <row r="886" spans="1:13">
      <c r="A886" t="s">
        <v>385</v>
      </c>
      <c r="B886" t="s">
        <v>1358</v>
      </c>
      <c r="C886" t="s">
        <v>1367</v>
      </c>
      <c r="D886" s="2">
        <v>873</v>
      </c>
      <c r="E886" s="1">
        <v>1699</v>
      </c>
      <c r="F886" s="3">
        <v>0.49</v>
      </c>
      <c r="G886" s="3">
        <v>4.4000000000000004</v>
      </c>
      <c r="H886" s="4">
        <v>1680</v>
      </c>
      <c r="I886" s="2">
        <f t="shared" si="65"/>
        <v>2854320</v>
      </c>
      <c r="J886" s="5" t="str">
        <f t="shared" si="66"/>
        <v>&gt;500</v>
      </c>
      <c r="K886">
        <f t="shared" si="67"/>
        <v>0</v>
      </c>
      <c r="L886" s="3">
        <f t="shared" si="68"/>
        <v>4</v>
      </c>
      <c r="M886">
        <f t="shared" si="69"/>
        <v>14.192497939133673</v>
      </c>
    </row>
    <row r="887" spans="1:13">
      <c r="A887" t="s">
        <v>898</v>
      </c>
      <c r="B887" t="s">
        <v>1358</v>
      </c>
      <c r="C887" t="s">
        <v>1366</v>
      </c>
      <c r="D887" s="2">
        <v>1099</v>
      </c>
      <c r="E887" s="1">
        <v>1499</v>
      </c>
      <c r="F887" s="3">
        <v>0.27</v>
      </c>
      <c r="G887" s="3">
        <v>4.2</v>
      </c>
      <c r="H887" s="4">
        <v>2375</v>
      </c>
      <c r="I887" s="2">
        <f t="shared" si="65"/>
        <v>3560125</v>
      </c>
      <c r="J887" s="5" t="str">
        <f t="shared" si="66"/>
        <v>&gt;500</v>
      </c>
      <c r="K887">
        <f t="shared" si="67"/>
        <v>0</v>
      </c>
      <c r="L887" s="3">
        <f t="shared" si="68"/>
        <v>4</v>
      </c>
      <c r="M887">
        <f t="shared" si="69"/>
        <v>14.178555032498457</v>
      </c>
    </row>
    <row r="888" spans="1:13">
      <c r="A888" t="s">
        <v>892</v>
      </c>
      <c r="B888" t="s">
        <v>1358</v>
      </c>
      <c r="C888" t="s">
        <v>1366</v>
      </c>
      <c r="D888" s="2">
        <v>899</v>
      </c>
      <c r="E888" s="1">
        <v>1999</v>
      </c>
      <c r="F888" s="3">
        <v>0.55000000000000004</v>
      </c>
      <c r="G888" s="3">
        <v>4.4000000000000004</v>
      </c>
      <c r="H888" s="4">
        <v>1667</v>
      </c>
      <c r="I888" s="2">
        <f t="shared" si="65"/>
        <v>3332333</v>
      </c>
      <c r="J888" s="5" t="str">
        <f t="shared" si="66"/>
        <v>&gt;500</v>
      </c>
      <c r="K888">
        <f t="shared" si="67"/>
        <v>1</v>
      </c>
      <c r="L888" s="3">
        <f t="shared" si="68"/>
        <v>4</v>
      </c>
      <c r="M888">
        <f t="shared" si="69"/>
        <v>14.177662603727569</v>
      </c>
    </row>
    <row r="889" spans="1:13">
      <c r="A889" t="s">
        <v>1302</v>
      </c>
      <c r="B889" t="s">
        <v>1358</v>
      </c>
      <c r="C889" t="s">
        <v>1370</v>
      </c>
      <c r="D889" s="2">
        <v>5490</v>
      </c>
      <c r="E889" s="1">
        <v>7200</v>
      </c>
      <c r="F889" s="3">
        <v>0.24</v>
      </c>
      <c r="G889" s="3">
        <v>4.5</v>
      </c>
      <c r="H889" s="4">
        <v>1408</v>
      </c>
      <c r="I889" s="2">
        <f t="shared" si="65"/>
        <v>10137600</v>
      </c>
      <c r="J889" s="5" t="str">
        <f t="shared" si="66"/>
        <v>&gt;500</v>
      </c>
      <c r="K889">
        <f t="shared" si="67"/>
        <v>0</v>
      </c>
      <c r="L889" s="3">
        <f t="shared" si="68"/>
        <v>5</v>
      </c>
      <c r="M889">
        <f t="shared" si="69"/>
        <v>14.170099468992104</v>
      </c>
    </row>
    <row r="890" spans="1:13">
      <c r="A890" t="s">
        <v>1163</v>
      </c>
      <c r="B890" t="s">
        <v>1358</v>
      </c>
      <c r="C890" t="s">
        <v>1370</v>
      </c>
      <c r="D890" s="2">
        <v>3349</v>
      </c>
      <c r="E890" s="1">
        <v>3995</v>
      </c>
      <c r="F890" s="3">
        <v>0.16</v>
      </c>
      <c r="G890" s="3">
        <v>4.3</v>
      </c>
      <c r="H890" s="4">
        <v>1954</v>
      </c>
      <c r="I890" s="2">
        <f t="shared" si="65"/>
        <v>7806230</v>
      </c>
      <c r="J890" s="5" t="str">
        <f t="shared" si="66"/>
        <v>&gt;500</v>
      </c>
      <c r="K890">
        <f t="shared" si="67"/>
        <v>0</v>
      </c>
      <c r="L890" s="3">
        <f t="shared" si="68"/>
        <v>4</v>
      </c>
      <c r="M890">
        <f t="shared" si="69"/>
        <v>14.151931075447107</v>
      </c>
    </row>
    <row r="891" spans="1:13">
      <c r="A891" t="s">
        <v>711</v>
      </c>
      <c r="B891" t="s">
        <v>1358</v>
      </c>
      <c r="C891" t="s">
        <v>1366</v>
      </c>
      <c r="D891" s="2">
        <v>399</v>
      </c>
      <c r="E891" s="1">
        <v>1190</v>
      </c>
      <c r="F891" s="3">
        <v>0.66</v>
      </c>
      <c r="G891" s="3">
        <v>4.0999999999999996</v>
      </c>
      <c r="H891" s="4">
        <v>2809</v>
      </c>
      <c r="I891" s="2">
        <f t="shared" si="65"/>
        <v>3342710</v>
      </c>
      <c r="J891" s="5" t="str">
        <f t="shared" si="66"/>
        <v>&gt;500</v>
      </c>
      <c r="K891">
        <f t="shared" si="67"/>
        <v>1</v>
      </c>
      <c r="L891" s="3">
        <f t="shared" si="68"/>
        <v>4</v>
      </c>
      <c r="M891">
        <f t="shared" si="69"/>
        <v>14.139695911610826</v>
      </c>
    </row>
    <row r="892" spans="1:13">
      <c r="A892" t="s">
        <v>397</v>
      </c>
      <c r="B892" t="s">
        <v>1358</v>
      </c>
      <c r="C892" t="s">
        <v>1367</v>
      </c>
      <c r="D892" s="2">
        <v>399</v>
      </c>
      <c r="E892" s="1">
        <v>1999</v>
      </c>
      <c r="F892" s="3">
        <v>0.8</v>
      </c>
      <c r="G892" s="3">
        <v>4</v>
      </c>
      <c r="H892" s="4">
        <v>3382</v>
      </c>
      <c r="I892" s="2">
        <f t="shared" si="65"/>
        <v>6760618</v>
      </c>
      <c r="J892" s="5" t="str">
        <f t="shared" si="66"/>
        <v>&gt;500</v>
      </c>
      <c r="K892">
        <f t="shared" si="67"/>
        <v>1</v>
      </c>
      <c r="L892" s="3">
        <f t="shared" si="68"/>
        <v>4</v>
      </c>
      <c r="M892">
        <f t="shared" si="69"/>
        <v>14.117207991151922</v>
      </c>
    </row>
    <row r="893" spans="1:13">
      <c r="A893" t="s">
        <v>397</v>
      </c>
      <c r="B893" t="s">
        <v>1358</v>
      </c>
      <c r="C893" t="s">
        <v>1367</v>
      </c>
      <c r="D893" s="2">
        <v>399</v>
      </c>
      <c r="E893" s="1">
        <v>1999</v>
      </c>
      <c r="F893" s="3">
        <v>0.8</v>
      </c>
      <c r="G893" s="3">
        <v>4</v>
      </c>
      <c r="H893" s="4">
        <v>3382</v>
      </c>
      <c r="I893" s="2">
        <f t="shared" si="65"/>
        <v>6760618</v>
      </c>
      <c r="J893" s="5" t="str">
        <f t="shared" si="66"/>
        <v>&gt;500</v>
      </c>
      <c r="K893">
        <f t="shared" si="67"/>
        <v>1</v>
      </c>
      <c r="L893" s="3">
        <f t="shared" si="68"/>
        <v>4</v>
      </c>
      <c r="M893">
        <f t="shared" si="69"/>
        <v>14.117207991151922</v>
      </c>
    </row>
    <row r="894" spans="1:13">
      <c r="A894" t="s">
        <v>849</v>
      </c>
      <c r="B894" t="s">
        <v>1358</v>
      </c>
      <c r="C894" t="s">
        <v>1367</v>
      </c>
      <c r="D894" s="2">
        <v>889</v>
      </c>
      <c r="E894" s="1">
        <v>1999</v>
      </c>
      <c r="F894" s="3">
        <v>0.56000000000000005</v>
      </c>
      <c r="G894" s="3">
        <v>4.2</v>
      </c>
      <c r="H894" s="4">
        <v>2284</v>
      </c>
      <c r="I894" s="2">
        <f t="shared" si="65"/>
        <v>4565716</v>
      </c>
      <c r="J894" s="5" t="str">
        <f t="shared" si="66"/>
        <v>&gt;500</v>
      </c>
      <c r="K894">
        <f t="shared" si="67"/>
        <v>1</v>
      </c>
      <c r="L894" s="3">
        <f t="shared" si="68"/>
        <v>4</v>
      </c>
      <c r="M894">
        <f t="shared" si="69"/>
        <v>14.107322058504652</v>
      </c>
    </row>
    <row r="895" spans="1:13">
      <c r="A895" t="s">
        <v>339</v>
      </c>
      <c r="B895" t="s">
        <v>1358</v>
      </c>
      <c r="C895" t="s">
        <v>1366</v>
      </c>
      <c r="D895" s="2">
        <v>299</v>
      </c>
      <c r="E895">
        <v>799</v>
      </c>
      <c r="F895" s="3">
        <v>0.63</v>
      </c>
      <c r="G895" s="3">
        <v>4.3</v>
      </c>
      <c r="H895" s="4">
        <v>1902</v>
      </c>
      <c r="I895" s="2">
        <f t="shared" si="65"/>
        <v>1519698</v>
      </c>
      <c r="J895" s="5" t="str">
        <f t="shared" si="66"/>
        <v>&gt;500</v>
      </c>
      <c r="K895">
        <f t="shared" si="67"/>
        <v>1</v>
      </c>
      <c r="L895" s="3">
        <f t="shared" si="68"/>
        <v>4</v>
      </c>
      <c r="M895">
        <f t="shared" si="69"/>
        <v>14.101586789634187</v>
      </c>
    </row>
    <row r="896" spans="1:13">
      <c r="A896" t="s">
        <v>889</v>
      </c>
      <c r="B896" t="s">
        <v>1358</v>
      </c>
      <c r="C896" t="s">
        <v>1366</v>
      </c>
      <c r="D896" s="2">
        <v>499</v>
      </c>
      <c r="E896" s="1">
        <v>1299</v>
      </c>
      <c r="F896" s="3">
        <v>0.62</v>
      </c>
      <c r="G896" s="3">
        <v>4.0999999999999996</v>
      </c>
      <c r="H896" s="4">
        <v>2740</v>
      </c>
      <c r="I896" s="2">
        <f t="shared" si="65"/>
        <v>3559260</v>
      </c>
      <c r="J896" s="5" t="str">
        <f t="shared" si="66"/>
        <v>&gt;500</v>
      </c>
      <c r="K896">
        <f t="shared" si="67"/>
        <v>1</v>
      </c>
      <c r="L896" s="3">
        <f t="shared" si="68"/>
        <v>4</v>
      </c>
      <c r="M896">
        <f t="shared" si="69"/>
        <v>14.095427045711942</v>
      </c>
    </row>
    <row r="897" spans="1:13">
      <c r="A897" t="s">
        <v>19</v>
      </c>
      <c r="B897" t="s">
        <v>1358</v>
      </c>
      <c r="C897" t="s">
        <v>1366</v>
      </c>
      <c r="D897" s="2">
        <v>350</v>
      </c>
      <c r="E897">
        <v>899</v>
      </c>
      <c r="F897" s="3">
        <v>0.61</v>
      </c>
      <c r="G897" s="3">
        <v>4.2</v>
      </c>
      <c r="H897" s="4">
        <v>2263</v>
      </c>
      <c r="I897" s="2">
        <f t="shared" si="65"/>
        <v>2034437</v>
      </c>
      <c r="J897" s="5" t="str">
        <f t="shared" si="66"/>
        <v>&gt;500</v>
      </c>
      <c r="K897">
        <f t="shared" si="67"/>
        <v>1</v>
      </c>
      <c r="L897" s="3">
        <f t="shared" si="68"/>
        <v>4</v>
      </c>
      <c r="M897">
        <f t="shared" si="69"/>
        <v>14.090480974568184</v>
      </c>
    </row>
    <row r="898" spans="1:13">
      <c r="A898" t="s">
        <v>19</v>
      </c>
      <c r="B898" t="s">
        <v>1358</v>
      </c>
      <c r="C898" t="s">
        <v>1366</v>
      </c>
      <c r="D898" s="2">
        <v>350</v>
      </c>
      <c r="E898">
        <v>899</v>
      </c>
      <c r="F898" s="3">
        <v>0.61</v>
      </c>
      <c r="G898" s="3">
        <v>4.2</v>
      </c>
      <c r="H898" s="4">
        <v>2262</v>
      </c>
      <c r="I898" s="2">
        <f t="shared" ref="I898:I961" si="70">E898*H898</f>
        <v>2033538</v>
      </c>
      <c r="J898" s="5" t="str">
        <f t="shared" ref="J898:J961" si="71">IF(E898&lt;200,"&lt;200",IF(E898&lt;=500,"200-500","&gt;500"))</f>
        <v>&gt;500</v>
      </c>
      <c r="K898">
        <f t="shared" ref="K898:K961" si="72">IF(F898&gt;=0.5,1,0)</f>
        <v>1</v>
      </c>
      <c r="L898" s="3">
        <f t="shared" ref="L898:L961" si="73">ROUND(G898,0)</f>
        <v>4</v>
      </c>
      <c r="M898">
        <f t="shared" ref="M898:M961" si="74">G898*LOG10(H898+1)</f>
        <v>14.08967512660986</v>
      </c>
    </row>
    <row r="899" spans="1:13">
      <c r="A899" t="s">
        <v>19</v>
      </c>
      <c r="B899" t="s">
        <v>1358</v>
      </c>
      <c r="C899" t="s">
        <v>1366</v>
      </c>
      <c r="D899" s="2">
        <v>350</v>
      </c>
      <c r="E899">
        <v>899</v>
      </c>
      <c r="F899" s="3">
        <v>0.61</v>
      </c>
      <c r="G899" s="3">
        <v>4.2</v>
      </c>
      <c r="H899" s="4">
        <v>2262</v>
      </c>
      <c r="I899" s="2">
        <f t="shared" si="70"/>
        <v>2033538</v>
      </c>
      <c r="J899" s="5" t="str">
        <f t="shared" si="71"/>
        <v>&gt;500</v>
      </c>
      <c r="K899">
        <f t="shared" si="72"/>
        <v>1</v>
      </c>
      <c r="L899" s="3">
        <f t="shared" si="73"/>
        <v>4</v>
      </c>
      <c r="M899">
        <f t="shared" si="74"/>
        <v>14.08967512660986</v>
      </c>
    </row>
    <row r="900" spans="1:13">
      <c r="A900" t="s">
        <v>138</v>
      </c>
      <c r="B900" t="s">
        <v>1358</v>
      </c>
      <c r="C900" t="s">
        <v>1367</v>
      </c>
      <c r="D900" s="2">
        <v>349</v>
      </c>
      <c r="E900" s="1">
        <v>1299</v>
      </c>
      <c r="F900" s="3">
        <v>0.73</v>
      </c>
      <c r="G900" s="3">
        <v>4</v>
      </c>
      <c r="H900" s="4">
        <v>3295</v>
      </c>
      <c r="I900" s="2">
        <f t="shared" si="70"/>
        <v>4280205</v>
      </c>
      <c r="J900" s="5" t="str">
        <f t="shared" si="71"/>
        <v>&gt;500</v>
      </c>
      <c r="K900">
        <f t="shared" si="72"/>
        <v>1</v>
      </c>
      <c r="L900" s="3">
        <f t="shared" si="73"/>
        <v>4</v>
      </c>
      <c r="M900">
        <f t="shared" si="74"/>
        <v>14.071948812100313</v>
      </c>
    </row>
    <row r="901" spans="1:13">
      <c r="A901" t="s">
        <v>1339</v>
      </c>
      <c r="B901" t="s">
        <v>1358</v>
      </c>
      <c r="C901" t="s">
        <v>1370</v>
      </c>
      <c r="D901" s="2">
        <v>457</v>
      </c>
      <c r="E901">
        <v>799</v>
      </c>
      <c r="F901" s="3">
        <v>0.43</v>
      </c>
      <c r="G901" s="3">
        <v>4.3</v>
      </c>
      <c r="H901" s="4">
        <v>1868</v>
      </c>
      <c r="I901" s="2">
        <f t="shared" si="70"/>
        <v>1492532</v>
      </c>
      <c r="J901" s="5" t="str">
        <f t="shared" si="71"/>
        <v>&gt;500</v>
      </c>
      <c r="K901">
        <f t="shared" si="72"/>
        <v>0</v>
      </c>
      <c r="L901" s="3">
        <f t="shared" si="73"/>
        <v>4</v>
      </c>
      <c r="M901">
        <f t="shared" si="74"/>
        <v>14.067919995928976</v>
      </c>
    </row>
    <row r="902" spans="1:13">
      <c r="A902" t="s">
        <v>146</v>
      </c>
      <c r="B902" t="s">
        <v>1358</v>
      </c>
      <c r="C902" t="s">
        <v>1366</v>
      </c>
      <c r="D902" s="2">
        <v>399</v>
      </c>
      <c r="E902" s="1">
        <v>1099</v>
      </c>
      <c r="F902" s="3">
        <v>0.64</v>
      </c>
      <c r="G902" s="3">
        <v>4.0999999999999996</v>
      </c>
      <c r="H902" s="4">
        <v>2685</v>
      </c>
      <c r="I902" s="2">
        <f t="shared" si="70"/>
        <v>2950815</v>
      </c>
      <c r="J902" s="5" t="str">
        <f t="shared" si="71"/>
        <v>&gt;500</v>
      </c>
      <c r="K902">
        <f t="shared" si="72"/>
        <v>1</v>
      </c>
      <c r="L902" s="3">
        <f t="shared" si="73"/>
        <v>4</v>
      </c>
      <c r="M902">
        <f t="shared" si="74"/>
        <v>14.059334634164056</v>
      </c>
    </row>
    <row r="903" spans="1:13">
      <c r="A903" t="s">
        <v>183</v>
      </c>
      <c r="B903" t="s">
        <v>1358</v>
      </c>
      <c r="C903" t="s">
        <v>1366</v>
      </c>
      <c r="D903" s="2">
        <v>399</v>
      </c>
      <c r="E903" s="1">
        <v>1099</v>
      </c>
      <c r="F903" s="3">
        <v>0.64</v>
      </c>
      <c r="G903" s="3">
        <v>4.0999999999999996</v>
      </c>
      <c r="H903" s="4">
        <v>2685</v>
      </c>
      <c r="I903" s="2">
        <f t="shared" si="70"/>
        <v>2950815</v>
      </c>
      <c r="J903" s="5" t="str">
        <f t="shared" si="71"/>
        <v>&gt;500</v>
      </c>
      <c r="K903">
        <f t="shared" si="72"/>
        <v>1</v>
      </c>
      <c r="L903" s="3">
        <f t="shared" si="73"/>
        <v>4</v>
      </c>
      <c r="M903">
        <f t="shared" si="74"/>
        <v>14.059334634164056</v>
      </c>
    </row>
    <row r="904" spans="1:13">
      <c r="A904" t="s">
        <v>1243</v>
      </c>
      <c r="B904" t="s">
        <v>1358</v>
      </c>
      <c r="C904" t="s">
        <v>1370</v>
      </c>
      <c r="D904" s="2">
        <v>645</v>
      </c>
      <c r="E904" s="1">
        <v>1100</v>
      </c>
      <c r="F904" s="3">
        <v>0.41</v>
      </c>
      <c r="G904" s="3">
        <v>4</v>
      </c>
      <c r="H904" s="4">
        <v>3271</v>
      </c>
      <c r="I904" s="2">
        <f t="shared" si="70"/>
        <v>3598100</v>
      </c>
      <c r="J904" s="5" t="str">
        <f t="shared" si="71"/>
        <v>&gt;500</v>
      </c>
      <c r="K904">
        <f t="shared" si="72"/>
        <v>0</v>
      </c>
      <c r="L904" s="3">
        <f t="shared" si="73"/>
        <v>4</v>
      </c>
      <c r="M904">
        <f t="shared" si="74"/>
        <v>14.059253179997141</v>
      </c>
    </row>
    <row r="905" spans="1:13">
      <c r="A905" t="s">
        <v>1131</v>
      </c>
      <c r="B905" t="s">
        <v>1358</v>
      </c>
      <c r="C905" t="s">
        <v>1370</v>
      </c>
      <c r="D905" s="2">
        <v>1599</v>
      </c>
      <c r="E905" s="1">
        <v>1999</v>
      </c>
      <c r="F905" s="3">
        <v>0.2</v>
      </c>
      <c r="G905" s="3">
        <v>4.4000000000000004</v>
      </c>
      <c r="H905" s="4">
        <v>1558</v>
      </c>
      <c r="I905" s="2">
        <f t="shared" si="70"/>
        <v>3114442</v>
      </c>
      <c r="J905" s="5" t="str">
        <f t="shared" si="71"/>
        <v>&gt;500</v>
      </c>
      <c r="K905">
        <f t="shared" si="72"/>
        <v>0</v>
      </c>
      <c r="L905" s="3">
        <f t="shared" si="73"/>
        <v>4</v>
      </c>
      <c r="M905">
        <f t="shared" si="74"/>
        <v>14.048522906830906</v>
      </c>
    </row>
    <row r="906" spans="1:13">
      <c r="A906" t="s">
        <v>1247</v>
      </c>
      <c r="B906" t="s">
        <v>1358</v>
      </c>
      <c r="C906" t="s">
        <v>1370</v>
      </c>
      <c r="D906" s="2">
        <v>825</v>
      </c>
      <c r="E906">
        <v>825</v>
      </c>
      <c r="F906" s="3">
        <v>0</v>
      </c>
      <c r="G906" s="3">
        <v>4</v>
      </c>
      <c r="H906" s="4">
        <v>3246</v>
      </c>
      <c r="I906" s="2">
        <f t="shared" si="70"/>
        <v>2677950</v>
      </c>
      <c r="J906" s="5" t="str">
        <f t="shared" si="71"/>
        <v>&gt;500</v>
      </c>
      <c r="K906">
        <f t="shared" si="72"/>
        <v>0</v>
      </c>
      <c r="L906" s="3">
        <f t="shared" si="73"/>
        <v>4</v>
      </c>
      <c r="M906">
        <f t="shared" si="74"/>
        <v>14.045929154504005</v>
      </c>
    </row>
    <row r="907" spans="1:13">
      <c r="A907" t="s">
        <v>1060</v>
      </c>
      <c r="B907" t="s">
        <v>1358</v>
      </c>
      <c r="C907" t="s">
        <v>1370</v>
      </c>
      <c r="D907" s="2">
        <v>3199</v>
      </c>
      <c r="E907" s="1">
        <v>5999</v>
      </c>
      <c r="F907" s="3">
        <v>0.47</v>
      </c>
      <c r="G907" s="3">
        <v>4</v>
      </c>
      <c r="H907" s="4">
        <v>3242</v>
      </c>
      <c r="I907" s="2">
        <f t="shared" si="70"/>
        <v>19448758</v>
      </c>
      <c r="J907" s="5" t="str">
        <f t="shared" si="71"/>
        <v>&gt;500</v>
      </c>
      <c r="K907">
        <f t="shared" si="72"/>
        <v>0</v>
      </c>
      <c r="L907" s="3">
        <f t="shared" si="73"/>
        <v>4</v>
      </c>
      <c r="M907">
        <f t="shared" si="74"/>
        <v>14.043787794691891</v>
      </c>
    </row>
    <row r="908" spans="1:13">
      <c r="A908" t="s">
        <v>211</v>
      </c>
      <c r="B908" t="s">
        <v>1358</v>
      </c>
      <c r="C908" t="s">
        <v>1366</v>
      </c>
      <c r="D908" s="2">
        <v>449</v>
      </c>
      <c r="E908">
        <v>599</v>
      </c>
      <c r="F908" s="3">
        <v>0.25</v>
      </c>
      <c r="G908" s="3">
        <v>4</v>
      </c>
      <c r="H908" s="4">
        <v>3231</v>
      </c>
      <c r="I908" s="2">
        <f t="shared" si="70"/>
        <v>1935369</v>
      </c>
      <c r="J908" s="5" t="str">
        <f t="shared" si="71"/>
        <v>&gt;500</v>
      </c>
      <c r="K908">
        <f t="shared" si="72"/>
        <v>0</v>
      </c>
      <c r="L908" s="3">
        <f t="shared" si="73"/>
        <v>4</v>
      </c>
      <c r="M908">
        <f t="shared" si="74"/>
        <v>14.037885408410194</v>
      </c>
    </row>
    <row r="909" spans="1:13">
      <c r="A909" t="s">
        <v>482</v>
      </c>
      <c r="B909" t="s">
        <v>1358</v>
      </c>
      <c r="C909" t="s">
        <v>1367</v>
      </c>
      <c r="D909" s="2">
        <v>199</v>
      </c>
      <c r="E909" s="1">
        <v>1099</v>
      </c>
      <c r="F909" s="3">
        <v>0.82</v>
      </c>
      <c r="G909" s="3">
        <v>4</v>
      </c>
      <c r="H909" s="4">
        <v>3197</v>
      </c>
      <c r="I909" s="2">
        <f t="shared" si="70"/>
        <v>3513503</v>
      </c>
      <c r="J909" s="5" t="str">
        <f t="shared" si="71"/>
        <v>&gt;500</v>
      </c>
      <c r="K909">
        <f t="shared" si="72"/>
        <v>1</v>
      </c>
      <c r="L909" s="3">
        <f t="shared" si="73"/>
        <v>4</v>
      </c>
      <c r="M909">
        <f t="shared" si="74"/>
        <v>14.019513837640863</v>
      </c>
    </row>
    <row r="910" spans="1:13">
      <c r="A910" t="s">
        <v>1079</v>
      </c>
      <c r="B910" t="s">
        <v>1358</v>
      </c>
      <c r="C910" t="s">
        <v>1370</v>
      </c>
      <c r="D910" s="2">
        <v>1099</v>
      </c>
      <c r="E910" s="1">
        <v>1899</v>
      </c>
      <c r="F910" s="3">
        <v>0.42</v>
      </c>
      <c r="G910" s="3">
        <v>4.3</v>
      </c>
      <c r="H910" s="4">
        <v>1811</v>
      </c>
      <c r="I910" s="2">
        <f t="shared" si="70"/>
        <v>3439089</v>
      </c>
      <c r="J910" s="5" t="str">
        <f t="shared" si="71"/>
        <v>&gt;500</v>
      </c>
      <c r="K910">
        <f t="shared" si="72"/>
        <v>0</v>
      </c>
      <c r="L910" s="3">
        <f t="shared" si="73"/>
        <v>4</v>
      </c>
      <c r="M910">
        <f t="shared" si="74"/>
        <v>14.010080231365416</v>
      </c>
    </row>
    <row r="911" spans="1:13">
      <c r="A911" t="s">
        <v>1122</v>
      </c>
      <c r="B911" t="s">
        <v>1358</v>
      </c>
      <c r="C911" t="s">
        <v>1370</v>
      </c>
      <c r="D911" s="2">
        <v>1199</v>
      </c>
      <c r="E911" s="1">
        <v>3500</v>
      </c>
      <c r="F911" s="3">
        <v>0.66</v>
      </c>
      <c r="G911" s="3">
        <v>4.3</v>
      </c>
      <c r="H911" s="4">
        <v>1802</v>
      </c>
      <c r="I911" s="2">
        <f t="shared" si="70"/>
        <v>6307000</v>
      </c>
      <c r="J911" s="5" t="str">
        <f t="shared" si="71"/>
        <v>&gt;500</v>
      </c>
      <c r="K911">
        <f t="shared" si="72"/>
        <v>1</v>
      </c>
      <c r="L911" s="3">
        <f t="shared" si="73"/>
        <v>4</v>
      </c>
      <c r="M911">
        <f t="shared" si="74"/>
        <v>14.000781624906327</v>
      </c>
    </row>
    <row r="912" spans="1:13">
      <c r="A912" t="s">
        <v>538</v>
      </c>
      <c r="B912" t="s">
        <v>1358</v>
      </c>
      <c r="C912" t="s">
        <v>1367</v>
      </c>
      <c r="D912" s="2">
        <v>1599</v>
      </c>
      <c r="E912" s="1">
        <v>2599</v>
      </c>
      <c r="F912" s="3">
        <v>0.38</v>
      </c>
      <c r="G912" s="3">
        <v>4.3</v>
      </c>
      <c r="H912" s="4">
        <v>1801</v>
      </c>
      <c r="I912" s="2">
        <f t="shared" si="70"/>
        <v>4680799</v>
      </c>
      <c r="J912" s="5" t="str">
        <f t="shared" si="71"/>
        <v>&gt;500</v>
      </c>
      <c r="K912">
        <f t="shared" si="72"/>
        <v>0</v>
      </c>
      <c r="L912" s="3">
        <f t="shared" si="73"/>
        <v>4</v>
      </c>
      <c r="M912">
        <f t="shared" si="74"/>
        <v>13.999745582565088</v>
      </c>
    </row>
    <row r="913" spans="1:13">
      <c r="A913" t="s">
        <v>1130</v>
      </c>
      <c r="B913" t="s">
        <v>1358</v>
      </c>
      <c r="C913" t="s">
        <v>1370</v>
      </c>
      <c r="D913" s="2">
        <v>7799</v>
      </c>
      <c r="E913" s="1">
        <v>8995</v>
      </c>
      <c r="F913" s="3">
        <v>0.13</v>
      </c>
      <c r="G913" s="3">
        <v>4</v>
      </c>
      <c r="H913" s="4">
        <v>3160</v>
      </c>
      <c r="I913" s="2">
        <f t="shared" si="70"/>
        <v>28424200</v>
      </c>
      <c r="J913" s="5" t="str">
        <f t="shared" si="71"/>
        <v>&gt;500</v>
      </c>
      <c r="K913">
        <f t="shared" si="72"/>
        <v>0</v>
      </c>
      <c r="L913" s="3">
        <f t="shared" si="73"/>
        <v>4</v>
      </c>
      <c r="M913">
        <f t="shared" si="74"/>
        <v>13.99929798335832</v>
      </c>
    </row>
    <row r="914" spans="1:13">
      <c r="A914" t="s">
        <v>876</v>
      </c>
      <c r="B914" t="s">
        <v>1358</v>
      </c>
      <c r="C914" t="s">
        <v>1366</v>
      </c>
      <c r="D914" s="2">
        <v>1699</v>
      </c>
      <c r="E914" s="1">
        <v>3499</v>
      </c>
      <c r="F914" s="3">
        <v>0.51</v>
      </c>
      <c r="G914" s="3">
        <v>3.6</v>
      </c>
      <c r="H914" s="4">
        <v>7689</v>
      </c>
      <c r="I914" s="2">
        <f t="shared" si="70"/>
        <v>26903811</v>
      </c>
      <c r="J914" s="5" t="str">
        <f t="shared" si="71"/>
        <v>&gt;500</v>
      </c>
      <c r="K914">
        <f t="shared" si="72"/>
        <v>1</v>
      </c>
      <c r="L914" s="3">
        <f t="shared" si="73"/>
        <v>4</v>
      </c>
      <c r="M914">
        <f t="shared" si="74"/>
        <v>13.989334823285152</v>
      </c>
    </row>
    <row r="915" spans="1:13">
      <c r="A915" t="s">
        <v>116</v>
      </c>
      <c r="B915" t="s">
        <v>1358</v>
      </c>
      <c r="C915" t="s">
        <v>1367</v>
      </c>
      <c r="D915" s="2">
        <v>7390</v>
      </c>
      <c r="E915" s="1">
        <v>20000</v>
      </c>
      <c r="F915" s="3">
        <v>0.63</v>
      </c>
      <c r="G915" s="3">
        <v>4.0999999999999996</v>
      </c>
      <c r="H915" s="4">
        <v>2581</v>
      </c>
      <c r="I915" s="2">
        <f t="shared" si="70"/>
        <v>51620000</v>
      </c>
      <c r="J915" s="5" t="str">
        <f t="shared" si="71"/>
        <v>&gt;500</v>
      </c>
      <c r="K915">
        <f t="shared" si="72"/>
        <v>1</v>
      </c>
      <c r="L915" s="3">
        <f t="shared" si="73"/>
        <v>4</v>
      </c>
      <c r="M915">
        <f t="shared" si="74"/>
        <v>13.989020575514646</v>
      </c>
    </row>
    <row r="916" spans="1:13">
      <c r="A916" t="s">
        <v>446</v>
      </c>
      <c r="B916" t="s">
        <v>1358</v>
      </c>
      <c r="C916" t="s">
        <v>1367</v>
      </c>
      <c r="D916" s="2">
        <v>999</v>
      </c>
      <c r="E916" s="1">
        <v>1999</v>
      </c>
      <c r="F916" s="3">
        <v>0.5</v>
      </c>
      <c r="G916" s="3">
        <v>4.3</v>
      </c>
      <c r="H916" s="4">
        <v>1777</v>
      </c>
      <c r="I916" s="2">
        <f t="shared" si="70"/>
        <v>3552223</v>
      </c>
      <c r="J916" s="5" t="str">
        <f t="shared" si="71"/>
        <v>&gt;500</v>
      </c>
      <c r="K916">
        <f t="shared" si="72"/>
        <v>1</v>
      </c>
      <c r="L916" s="3">
        <f t="shared" si="73"/>
        <v>4</v>
      </c>
      <c r="M916">
        <f t="shared" si="74"/>
        <v>13.974706553527039</v>
      </c>
    </row>
    <row r="917" spans="1:13">
      <c r="A917" t="s">
        <v>822</v>
      </c>
      <c r="B917" t="s">
        <v>1358</v>
      </c>
      <c r="C917" t="s">
        <v>1366</v>
      </c>
      <c r="D917" s="2">
        <v>2649</v>
      </c>
      <c r="E917" s="1">
        <v>3499</v>
      </c>
      <c r="F917" s="3">
        <v>0.24</v>
      </c>
      <c r="G917" s="3">
        <v>4.5</v>
      </c>
      <c r="H917" s="4">
        <v>1271</v>
      </c>
      <c r="I917" s="2">
        <f t="shared" si="70"/>
        <v>4447229</v>
      </c>
      <c r="J917" s="5" t="str">
        <f t="shared" si="71"/>
        <v>&gt;500</v>
      </c>
      <c r="K917">
        <f t="shared" si="72"/>
        <v>0</v>
      </c>
      <c r="L917" s="3">
        <f t="shared" si="73"/>
        <v>5</v>
      </c>
      <c r="M917">
        <f t="shared" si="74"/>
        <v>13.970192000905778</v>
      </c>
    </row>
    <row r="918" spans="1:13">
      <c r="A918" t="s">
        <v>258</v>
      </c>
      <c r="B918" t="s">
        <v>1358</v>
      </c>
      <c r="C918" t="s">
        <v>1366</v>
      </c>
      <c r="D918" s="2">
        <v>299</v>
      </c>
      <c r="E918">
        <v>799</v>
      </c>
      <c r="F918" s="3">
        <v>0.63</v>
      </c>
      <c r="G918" s="3">
        <v>4.2</v>
      </c>
      <c r="H918" s="4">
        <v>2117</v>
      </c>
      <c r="I918" s="2">
        <f t="shared" si="70"/>
        <v>1691483</v>
      </c>
      <c r="J918" s="5" t="str">
        <f t="shared" si="71"/>
        <v>&gt;500</v>
      </c>
      <c r="K918">
        <f t="shared" si="72"/>
        <v>1</v>
      </c>
      <c r="L918" s="3">
        <f t="shared" si="73"/>
        <v>4</v>
      </c>
      <c r="M918">
        <f t="shared" si="74"/>
        <v>13.968889014240158</v>
      </c>
    </row>
    <row r="919" spans="1:13">
      <c r="A919" t="s">
        <v>1152</v>
      </c>
      <c r="B919" t="s">
        <v>1358</v>
      </c>
      <c r="C919" t="s">
        <v>1370</v>
      </c>
      <c r="D919" s="2">
        <v>4799</v>
      </c>
      <c r="E919" s="1">
        <v>5795</v>
      </c>
      <c r="F919" s="3">
        <v>0.17</v>
      </c>
      <c r="G919" s="3">
        <v>3.9</v>
      </c>
      <c r="H919" s="4">
        <v>3815</v>
      </c>
      <c r="I919" s="2">
        <f t="shared" si="70"/>
        <v>22107925</v>
      </c>
      <c r="J919" s="5" t="str">
        <f t="shared" si="71"/>
        <v>&gt;500</v>
      </c>
      <c r="K919">
        <f t="shared" si="72"/>
        <v>0</v>
      </c>
      <c r="L919" s="3">
        <f t="shared" si="73"/>
        <v>4</v>
      </c>
      <c r="M919">
        <f t="shared" si="74"/>
        <v>13.968272627525025</v>
      </c>
    </row>
    <row r="920" spans="1:13">
      <c r="A920" t="s">
        <v>1322</v>
      </c>
      <c r="B920" t="s">
        <v>1358</v>
      </c>
      <c r="C920" t="s">
        <v>1370</v>
      </c>
      <c r="D920" s="2">
        <v>18999</v>
      </c>
      <c r="E920" s="1">
        <v>29999</v>
      </c>
      <c r="F920" s="3">
        <v>0.37</v>
      </c>
      <c r="G920" s="3">
        <v>4.0999999999999996</v>
      </c>
      <c r="H920" s="4">
        <v>2536</v>
      </c>
      <c r="I920" s="2">
        <f t="shared" si="70"/>
        <v>76077464</v>
      </c>
      <c r="J920" s="5" t="str">
        <f t="shared" si="71"/>
        <v>&gt;500</v>
      </c>
      <c r="K920">
        <f t="shared" si="72"/>
        <v>0</v>
      </c>
      <c r="L920" s="3">
        <f t="shared" si="73"/>
        <v>4</v>
      </c>
      <c r="M920">
        <f t="shared" si="74"/>
        <v>13.957713915609096</v>
      </c>
    </row>
    <row r="921" spans="1:13">
      <c r="A921" t="s">
        <v>887</v>
      </c>
      <c r="B921" t="s">
        <v>1358</v>
      </c>
      <c r="C921" t="s">
        <v>1366</v>
      </c>
      <c r="D921" s="2">
        <v>598</v>
      </c>
      <c r="E921" s="1">
        <v>1150</v>
      </c>
      <c r="F921" s="3">
        <v>0.48</v>
      </c>
      <c r="G921" s="3">
        <v>4.0999999999999996</v>
      </c>
      <c r="H921" s="4">
        <v>2535</v>
      </c>
      <c r="I921" s="2">
        <f t="shared" si="70"/>
        <v>2915250</v>
      </c>
      <c r="J921" s="5" t="str">
        <f t="shared" si="71"/>
        <v>&gt;500</v>
      </c>
      <c r="K921">
        <f t="shared" si="72"/>
        <v>0</v>
      </c>
      <c r="L921" s="3">
        <f t="shared" si="73"/>
        <v>4</v>
      </c>
      <c r="M921">
        <f t="shared" si="74"/>
        <v>13.957011921759749</v>
      </c>
    </row>
    <row r="922" spans="1:13">
      <c r="A922" t="s">
        <v>621</v>
      </c>
      <c r="B922" t="s">
        <v>1358</v>
      </c>
      <c r="C922" t="s">
        <v>1366</v>
      </c>
      <c r="D922" s="2">
        <v>100</v>
      </c>
      <c r="E922">
        <v>499</v>
      </c>
      <c r="F922" s="3">
        <v>0.8</v>
      </c>
      <c r="G922" s="3">
        <v>3.5</v>
      </c>
      <c r="H922" s="4">
        <v>9638</v>
      </c>
      <c r="I922" s="2">
        <f t="shared" si="70"/>
        <v>4809362</v>
      </c>
      <c r="J922" s="5" t="str">
        <f t="shared" si="71"/>
        <v>200-500</v>
      </c>
      <c r="K922">
        <f t="shared" si="72"/>
        <v>1</v>
      </c>
      <c r="L922" s="3">
        <f t="shared" si="73"/>
        <v>4</v>
      </c>
      <c r="M922">
        <f t="shared" si="74"/>
        <v>13.944111930949132</v>
      </c>
    </row>
    <row r="923" spans="1:13">
      <c r="A923" t="s">
        <v>839</v>
      </c>
      <c r="B923" t="s">
        <v>1358</v>
      </c>
      <c r="C923" t="s">
        <v>1366</v>
      </c>
      <c r="D923" s="2">
        <v>397</v>
      </c>
      <c r="E923">
        <v>899</v>
      </c>
      <c r="F923" s="3">
        <v>0.56000000000000005</v>
      </c>
      <c r="G923" s="3">
        <v>4</v>
      </c>
      <c r="H923" s="4">
        <v>3025</v>
      </c>
      <c r="I923" s="2">
        <f t="shared" si="70"/>
        <v>2719475</v>
      </c>
      <c r="J923" s="5" t="str">
        <f t="shared" si="71"/>
        <v>&gt;500</v>
      </c>
      <c r="K923">
        <f t="shared" si="72"/>
        <v>1</v>
      </c>
      <c r="L923" s="3">
        <f t="shared" si="73"/>
        <v>4</v>
      </c>
      <c r="M923">
        <f t="shared" si="74"/>
        <v>13.923475694748671</v>
      </c>
    </row>
    <row r="924" spans="1:13">
      <c r="A924" t="s">
        <v>508</v>
      </c>
      <c r="B924" t="s">
        <v>1358</v>
      </c>
      <c r="C924" t="s">
        <v>1367</v>
      </c>
      <c r="D924" s="2">
        <v>99</v>
      </c>
      <c r="E924">
        <v>499</v>
      </c>
      <c r="F924" s="3">
        <v>0.8</v>
      </c>
      <c r="G924" s="3">
        <v>4.0999999999999996</v>
      </c>
      <c r="H924" s="4">
        <v>2451</v>
      </c>
      <c r="I924" s="2">
        <f t="shared" si="70"/>
        <v>1223049</v>
      </c>
      <c r="J924" s="5" t="str">
        <f t="shared" si="71"/>
        <v>200-500</v>
      </c>
      <c r="K924">
        <f t="shared" si="72"/>
        <v>1</v>
      </c>
      <c r="L924" s="3">
        <f t="shared" si="73"/>
        <v>4</v>
      </c>
      <c r="M924">
        <f t="shared" si="74"/>
        <v>13.897033909970148</v>
      </c>
    </row>
    <row r="925" spans="1:13">
      <c r="A925" t="s">
        <v>706</v>
      </c>
      <c r="B925" t="s">
        <v>1358</v>
      </c>
      <c r="C925" t="s">
        <v>1367</v>
      </c>
      <c r="D925" s="2">
        <v>99</v>
      </c>
      <c r="E925">
        <v>499</v>
      </c>
      <c r="F925" s="3">
        <v>0.8</v>
      </c>
      <c r="G925" s="3">
        <v>4.0999999999999996</v>
      </c>
      <c r="H925" s="4">
        <v>2451</v>
      </c>
      <c r="I925" s="2">
        <f t="shared" si="70"/>
        <v>1223049</v>
      </c>
      <c r="J925" s="5" t="str">
        <f t="shared" si="71"/>
        <v>200-500</v>
      </c>
      <c r="K925">
        <f t="shared" si="72"/>
        <v>1</v>
      </c>
      <c r="L925" s="3">
        <f t="shared" si="73"/>
        <v>4</v>
      </c>
      <c r="M925">
        <f t="shared" si="74"/>
        <v>13.897033909970148</v>
      </c>
    </row>
    <row r="926" spans="1:13">
      <c r="A926" t="s">
        <v>834</v>
      </c>
      <c r="B926" t="s">
        <v>1358</v>
      </c>
      <c r="C926" t="s">
        <v>1366</v>
      </c>
      <c r="D926" s="2">
        <v>3498</v>
      </c>
      <c r="E926" s="1">
        <v>3875</v>
      </c>
      <c r="F926" s="3">
        <v>0.1</v>
      </c>
      <c r="G926" s="3">
        <v>3.4</v>
      </c>
      <c r="H926" s="4">
        <v>12185</v>
      </c>
      <c r="I926" s="2">
        <f t="shared" si="70"/>
        <v>47216875</v>
      </c>
      <c r="J926" s="5" t="str">
        <f t="shared" si="71"/>
        <v>&gt;500</v>
      </c>
      <c r="K926">
        <f t="shared" si="72"/>
        <v>0</v>
      </c>
      <c r="L926" s="3">
        <f t="shared" si="73"/>
        <v>3</v>
      </c>
      <c r="M926">
        <f t="shared" si="74"/>
        <v>13.891927990880731</v>
      </c>
    </row>
    <row r="927" spans="1:13">
      <c r="A927" t="s">
        <v>932</v>
      </c>
      <c r="B927" t="s">
        <v>1358</v>
      </c>
      <c r="C927" t="s">
        <v>1370</v>
      </c>
      <c r="D927" s="2">
        <v>6549</v>
      </c>
      <c r="E927" s="1">
        <v>13999</v>
      </c>
      <c r="F927" s="3">
        <v>0.53</v>
      </c>
      <c r="G927" s="3">
        <v>4</v>
      </c>
      <c r="H927" s="4">
        <v>2961</v>
      </c>
      <c r="I927" s="2">
        <f t="shared" si="70"/>
        <v>41451039</v>
      </c>
      <c r="J927" s="5" t="str">
        <f t="shared" si="71"/>
        <v>&gt;500</v>
      </c>
      <c r="K927">
        <f t="shared" si="72"/>
        <v>1</v>
      </c>
      <c r="L927" s="3">
        <f t="shared" si="73"/>
        <v>4</v>
      </c>
      <c r="M927">
        <f t="shared" si="74"/>
        <v>13.886340216740759</v>
      </c>
    </row>
    <row r="928" spans="1:13">
      <c r="A928" t="s">
        <v>701</v>
      </c>
      <c r="B928" t="s">
        <v>1358</v>
      </c>
      <c r="C928" t="s">
        <v>1366</v>
      </c>
      <c r="D928" s="2">
        <v>999</v>
      </c>
      <c r="E928" s="1">
        <v>2499</v>
      </c>
      <c r="F928" s="3">
        <v>0.6</v>
      </c>
      <c r="G928" s="3">
        <v>4.3</v>
      </c>
      <c r="H928" s="4">
        <v>1690</v>
      </c>
      <c r="I928" s="2">
        <f t="shared" si="70"/>
        <v>4223310</v>
      </c>
      <c r="J928" s="5" t="str">
        <f t="shared" si="71"/>
        <v>&gt;500</v>
      </c>
      <c r="K928">
        <f t="shared" si="72"/>
        <v>1</v>
      </c>
      <c r="L928" s="3">
        <f t="shared" si="73"/>
        <v>4</v>
      </c>
      <c r="M928">
        <f t="shared" si="74"/>
        <v>13.881017512670288</v>
      </c>
    </row>
    <row r="929" spans="1:13">
      <c r="A929" t="s">
        <v>652</v>
      </c>
      <c r="B929" t="s">
        <v>1360</v>
      </c>
      <c r="C929" t="s">
        <v>1366</v>
      </c>
      <c r="D929" s="2">
        <v>6299</v>
      </c>
      <c r="E929" s="1">
        <v>13750</v>
      </c>
      <c r="F929" s="3">
        <v>0.54</v>
      </c>
      <c r="G929" s="3">
        <v>4.2</v>
      </c>
      <c r="H929" s="4">
        <v>2014</v>
      </c>
      <c r="I929" s="2">
        <f t="shared" si="70"/>
        <v>27692500</v>
      </c>
      <c r="J929" s="5" t="str">
        <f t="shared" si="71"/>
        <v>&gt;500</v>
      </c>
      <c r="K929">
        <f t="shared" si="72"/>
        <v>1</v>
      </c>
      <c r="L929" s="3">
        <f t="shared" si="73"/>
        <v>4</v>
      </c>
      <c r="M929">
        <f t="shared" si="74"/>
        <v>13.87795521200394</v>
      </c>
    </row>
    <row r="930" spans="1:13">
      <c r="A930" t="s">
        <v>1233</v>
      </c>
      <c r="B930" t="s">
        <v>1358</v>
      </c>
      <c r="C930" t="s">
        <v>1370</v>
      </c>
      <c r="D930" s="2">
        <v>5365</v>
      </c>
      <c r="E930" s="1">
        <v>7445</v>
      </c>
      <c r="F930" s="3">
        <v>0.28000000000000003</v>
      </c>
      <c r="G930" s="3">
        <v>3.9</v>
      </c>
      <c r="H930" s="4">
        <v>3584</v>
      </c>
      <c r="I930" s="2">
        <f t="shared" si="70"/>
        <v>26682880</v>
      </c>
      <c r="J930" s="5" t="str">
        <f t="shared" si="71"/>
        <v>&gt;500</v>
      </c>
      <c r="K930">
        <f t="shared" si="72"/>
        <v>0</v>
      </c>
      <c r="L930" s="3">
        <f t="shared" si="73"/>
        <v>4</v>
      </c>
      <c r="M930">
        <f t="shared" si="74"/>
        <v>13.862507724014893</v>
      </c>
    </row>
    <row r="931" spans="1:13">
      <c r="A931" t="s">
        <v>244</v>
      </c>
      <c r="B931" t="s">
        <v>1358</v>
      </c>
      <c r="C931" t="s">
        <v>1366</v>
      </c>
      <c r="D931" s="2">
        <v>254</v>
      </c>
      <c r="E931">
        <v>799</v>
      </c>
      <c r="F931" s="3">
        <v>0.68</v>
      </c>
      <c r="G931" s="3">
        <v>4</v>
      </c>
      <c r="H931" s="4">
        <v>2905</v>
      </c>
      <c r="I931" s="2">
        <f t="shared" si="70"/>
        <v>2321095</v>
      </c>
      <c r="J931" s="5" t="str">
        <f t="shared" si="71"/>
        <v>&gt;500</v>
      </c>
      <c r="K931">
        <f t="shared" si="72"/>
        <v>1</v>
      </c>
      <c r="L931" s="3">
        <f t="shared" si="73"/>
        <v>4</v>
      </c>
      <c r="M931">
        <f t="shared" si="74"/>
        <v>13.853182439848011</v>
      </c>
    </row>
    <row r="932" spans="1:13">
      <c r="A932" t="s">
        <v>286</v>
      </c>
      <c r="B932" t="s">
        <v>1358</v>
      </c>
      <c r="C932" t="s">
        <v>1367</v>
      </c>
      <c r="D932" s="2">
        <v>21990</v>
      </c>
      <c r="E932" s="1">
        <v>34990</v>
      </c>
      <c r="F932" s="3">
        <v>0.37</v>
      </c>
      <c r="G932" s="3">
        <v>4.3</v>
      </c>
      <c r="H932" s="4">
        <v>1657</v>
      </c>
      <c r="I932" s="2">
        <f t="shared" si="70"/>
        <v>57978430</v>
      </c>
      <c r="J932" s="5" t="str">
        <f t="shared" si="71"/>
        <v>&gt;500</v>
      </c>
      <c r="K932">
        <f t="shared" si="72"/>
        <v>0</v>
      </c>
      <c r="L932" s="3">
        <f t="shared" si="73"/>
        <v>4</v>
      </c>
      <c r="M932">
        <f t="shared" si="74"/>
        <v>13.844213462721294</v>
      </c>
    </row>
    <row r="933" spans="1:13">
      <c r="A933" t="s">
        <v>1008</v>
      </c>
      <c r="B933" t="s">
        <v>1358</v>
      </c>
      <c r="C933" t="s">
        <v>1370</v>
      </c>
      <c r="D933" s="2">
        <v>1149</v>
      </c>
      <c r="E933" s="1">
        <v>2499</v>
      </c>
      <c r="F933" s="3">
        <v>0.54</v>
      </c>
      <c r="G933" s="3">
        <v>3.8</v>
      </c>
      <c r="H933" s="4">
        <v>4383</v>
      </c>
      <c r="I933" s="2">
        <f t="shared" si="70"/>
        <v>10953117</v>
      </c>
      <c r="J933" s="5" t="str">
        <f t="shared" si="71"/>
        <v>&gt;500</v>
      </c>
      <c r="K933">
        <f t="shared" si="72"/>
        <v>1</v>
      </c>
      <c r="L933" s="3">
        <f t="shared" si="73"/>
        <v>4</v>
      </c>
      <c r="M933">
        <f t="shared" si="74"/>
        <v>13.839108072809989</v>
      </c>
    </row>
    <row r="934" spans="1:13">
      <c r="A934" t="s">
        <v>1105</v>
      </c>
      <c r="B934" t="s">
        <v>1358</v>
      </c>
      <c r="C934" t="s">
        <v>1370</v>
      </c>
      <c r="D934" s="2">
        <v>1595</v>
      </c>
      <c r="E934" s="1">
        <v>1799</v>
      </c>
      <c r="F934" s="3">
        <v>0.11</v>
      </c>
      <c r="G934" s="3">
        <v>4</v>
      </c>
      <c r="H934" s="4">
        <v>2877</v>
      </c>
      <c r="I934" s="2">
        <f t="shared" si="70"/>
        <v>5175723</v>
      </c>
      <c r="J934" s="5" t="str">
        <f t="shared" si="71"/>
        <v>&gt;500</v>
      </c>
      <c r="K934">
        <f t="shared" si="72"/>
        <v>0</v>
      </c>
      <c r="L934" s="3">
        <f t="shared" si="73"/>
        <v>4</v>
      </c>
      <c r="M934">
        <f t="shared" si="74"/>
        <v>13.836363158402346</v>
      </c>
    </row>
    <row r="935" spans="1:13">
      <c r="A935" t="s">
        <v>332</v>
      </c>
      <c r="B935" t="s">
        <v>1358</v>
      </c>
      <c r="C935" t="s">
        <v>1367</v>
      </c>
      <c r="D935" s="2">
        <v>24499</v>
      </c>
      <c r="E935" s="1">
        <v>50000</v>
      </c>
      <c r="F935" s="3">
        <v>0.51</v>
      </c>
      <c r="G935" s="3">
        <v>3.9</v>
      </c>
      <c r="H935" s="4">
        <v>3518</v>
      </c>
      <c r="I935" s="2">
        <f t="shared" si="70"/>
        <v>175900000</v>
      </c>
      <c r="J935" s="5" t="str">
        <f t="shared" si="71"/>
        <v>&gt;500</v>
      </c>
      <c r="K935">
        <f t="shared" si="72"/>
        <v>1</v>
      </c>
      <c r="L935" s="3">
        <f t="shared" si="73"/>
        <v>4</v>
      </c>
      <c r="M935">
        <f t="shared" si="74"/>
        <v>13.831035140657246</v>
      </c>
    </row>
    <row r="936" spans="1:13">
      <c r="A936" t="s">
        <v>667</v>
      </c>
      <c r="B936" t="s">
        <v>1358</v>
      </c>
      <c r="C936" t="s">
        <v>1367</v>
      </c>
      <c r="D936" s="2">
        <v>1799</v>
      </c>
      <c r="E936" s="1">
        <v>3999</v>
      </c>
      <c r="F936" s="3">
        <v>0.55000000000000004</v>
      </c>
      <c r="G936" s="3">
        <v>3.9</v>
      </c>
      <c r="H936" s="4">
        <v>3517</v>
      </c>
      <c r="I936" s="2">
        <f t="shared" si="70"/>
        <v>14064483</v>
      </c>
      <c r="J936" s="5" t="str">
        <f t="shared" si="71"/>
        <v>&gt;500</v>
      </c>
      <c r="K936">
        <f t="shared" si="72"/>
        <v>1</v>
      </c>
      <c r="L936" s="3">
        <f t="shared" si="73"/>
        <v>4</v>
      </c>
      <c r="M936">
        <f t="shared" si="74"/>
        <v>13.830553756973625</v>
      </c>
    </row>
    <row r="937" spans="1:13">
      <c r="A937" t="s">
        <v>1051</v>
      </c>
      <c r="B937" t="s">
        <v>1358</v>
      </c>
      <c r="C937" t="s">
        <v>1370</v>
      </c>
      <c r="D937" s="2">
        <v>5499</v>
      </c>
      <c r="E937" s="1">
        <v>9999</v>
      </c>
      <c r="F937" s="3">
        <v>0.45</v>
      </c>
      <c r="G937" s="3">
        <v>3.8</v>
      </c>
      <c r="H937" s="4">
        <v>4353</v>
      </c>
      <c r="I937" s="2">
        <f t="shared" si="70"/>
        <v>43525647</v>
      </c>
      <c r="J937" s="5" t="str">
        <f t="shared" si="71"/>
        <v>&gt;500</v>
      </c>
      <c r="K937">
        <f t="shared" si="72"/>
        <v>0</v>
      </c>
      <c r="L937" s="3">
        <f t="shared" si="73"/>
        <v>4</v>
      </c>
      <c r="M937">
        <f t="shared" si="74"/>
        <v>13.827776013879287</v>
      </c>
    </row>
    <row r="938" spans="1:13">
      <c r="A938" t="s">
        <v>473</v>
      </c>
      <c r="B938" t="s">
        <v>1358</v>
      </c>
      <c r="C938" t="s">
        <v>1367</v>
      </c>
      <c r="D938" s="2">
        <v>95</v>
      </c>
      <c r="E938">
        <v>499</v>
      </c>
      <c r="F938" s="3">
        <v>0.81</v>
      </c>
      <c r="G938" s="3">
        <v>4.2</v>
      </c>
      <c r="H938" s="4">
        <v>1949</v>
      </c>
      <c r="I938" s="2">
        <f t="shared" si="70"/>
        <v>972551</v>
      </c>
      <c r="J938" s="5" t="str">
        <f t="shared" si="71"/>
        <v>200-500</v>
      </c>
      <c r="K938">
        <f t="shared" si="72"/>
        <v>1</v>
      </c>
      <c r="L938" s="3">
        <f t="shared" si="73"/>
        <v>4</v>
      </c>
      <c r="M938">
        <f t="shared" si="74"/>
        <v>13.818145367722575</v>
      </c>
    </row>
    <row r="939" spans="1:13">
      <c r="A939" t="s">
        <v>505</v>
      </c>
      <c r="B939" t="s">
        <v>1358</v>
      </c>
      <c r="C939" t="s">
        <v>1367</v>
      </c>
      <c r="D939" s="2">
        <v>79</v>
      </c>
      <c r="E939">
        <v>499</v>
      </c>
      <c r="F939" s="3">
        <v>0.84</v>
      </c>
      <c r="G939" s="3">
        <v>4.2</v>
      </c>
      <c r="H939" s="4">
        <v>1949</v>
      </c>
      <c r="I939" s="2">
        <f t="shared" si="70"/>
        <v>972551</v>
      </c>
      <c r="J939" s="5" t="str">
        <f t="shared" si="71"/>
        <v>200-500</v>
      </c>
      <c r="K939">
        <f t="shared" si="72"/>
        <v>1</v>
      </c>
      <c r="L939" s="3">
        <f t="shared" si="73"/>
        <v>4</v>
      </c>
      <c r="M939">
        <f t="shared" si="74"/>
        <v>13.818145367722575</v>
      </c>
    </row>
    <row r="940" spans="1:13">
      <c r="A940" t="s">
        <v>473</v>
      </c>
      <c r="B940" t="s">
        <v>1358</v>
      </c>
      <c r="C940" t="s">
        <v>1367</v>
      </c>
      <c r="D940" s="2">
        <v>95</v>
      </c>
      <c r="E940">
        <v>499</v>
      </c>
      <c r="F940" s="3">
        <v>0.81</v>
      </c>
      <c r="G940" s="3">
        <v>4.2</v>
      </c>
      <c r="H940" s="4">
        <v>1949</v>
      </c>
      <c r="I940" s="2">
        <f t="shared" si="70"/>
        <v>972551</v>
      </c>
      <c r="J940" s="5" t="str">
        <f t="shared" si="71"/>
        <v>200-500</v>
      </c>
      <c r="K940">
        <f t="shared" si="72"/>
        <v>1</v>
      </c>
      <c r="L940" s="3">
        <f t="shared" si="73"/>
        <v>4</v>
      </c>
      <c r="M940">
        <f t="shared" si="74"/>
        <v>13.818145367722575</v>
      </c>
    </row>
    <row r="941" spans="1:13">
      <c r="A941" t="s">
        <v>901</v>
      </c>
      <c r="B941" t="s">
        <v>1358</v>
      </c>
      <c r="C941" t="s">
        <v>1369</v>
      </c>
      <c r="D941" s="2">
        <v>420</v>
      </c>
      <c r="E941">
        <v>420</v>
      </c>
      <c r="F941" s="3">
        <v>0</v>
      </c>
      <c r="G941" s="3">
        <v>4.2</v>
      </c>
      <c r="H941" s="4">
        <v>1926</v>
      </c>
      <c r="I941" s="2">
        <f t="shared" si="70"/>
        <v>808920</v>
      </c>
      <c r="J941" s="5" t="str">
        <f t="shared" si="71"/>
        <v>200-500</v>
      </c>
      <c r="K941">
        <f t="shared" si="72"/>
        <v>0</v>
      </c>
      <c r="L941" s="3">
        <f t="shared" si="73"/>
        <v>4</v>
      </c>
      <c r="M941">
        <f t="shared" si="74"/>
        <v>13.796503201552904</v>
      </c>
    </row>
    <row r="942" spans="1:13">
      <c r="A942" t="s">
        <v>1241</v>
      </c>
      <c r="B942" t="s">
        <v>1358</v>
      </c>
      <c r="C942" t="s">
        <v>1370</v>
      </c>
      <c r="D942" s="2">
        <v>949</v>
      </c>
      <c r="E942" s="1">
        <v>2385</v>
      </c>
      <c r="F942" s="3">
        <v>0.6</v>
      </c>
      <c r="G942" s="3">
        <v>4.0999999999999996</v>
      </c>
      <c r="H942" s="4">
        <v>2311</v>
      </c>
      <c r="I942" s="2">
        <f t="shared" si="70"/>
        <v>5511735</v>
      </c>
      <c r="J942" s="5" t="str">
        <f t="shared" si="71"/>
        <v>&gt;500</v>
      </c>
      <c r="K942">
        <f t="shared" si="72"/>
        <v>1</v>
      </c>
      <c r="L942" s="3">
        <f t="shared" si="73"/>
        <v>4</v>
      </c>
      <c r="M942">
        <f t="shared" si="74"/>
        <v>13.792350101968815</v>
      </c>
    </row>
    <row r="943" spans="1:13">
      <c r="A943" t="s">
        <v>174</v>
      </c>
      <c r="B943" t="s">
        <v>1360</v>
      </c>
      <c r="C943" t="s">
        <v>1367</v>
      </c>
      <c r="D943" s="2">
        <v>12499</v>
      </c>
      <c r="E943" s="1">
        <v>22990</v>
      </c>
      <c r="F943" s="3">
        <v>0.46</v>
      </c>
      <c r="G943" s="3">
        <v>4.3</v>
      </c>
      <c r="H943" s="4">
        <v>1611</v>
      </c>
      <c r="I943" s="2">
        <f t="shared" si="70"/>
        <v>37036890</v>
      </c>
      <c r="J943" s="5" t="str">
        <f t="shared" si="71"/>
        <v>&gt;500</v>
      </c>
      <c r="K943">
        <f t="shared" si="72"/>
        <v>0</v>
      </c>
      <c r="L943" s="3">
        <f t="shared" si="73"/>
        <v>4</v>
      </c>
      <c r="M943">
        <f t="shared" si="74"/>
        <v>13.791669661117007</v>
      </c>
    </row>
    <row r="944" spans="1:13">
      <c r="A944" t="s">
        <v>276</v>
      </c>
      <c r="B944" t="s">
        <v>1360</v>
      </c>
      <c r="C944" t="s">
        <v>1367</v>
      </c>
      <c r="D944" s="2">
        <v>35999</v>
      </c>
      <c r="E944" s="1">
        <v>49990</v>
      </c>
      <c r="F944" s="3">
        <v>0.28000000000000003</v>
      </c>
      <c r="G944" s="3">
        <v>4.3</v>
      </c>
      <c r="H944" s="4">
        <v>1611</v>
      </c>
      <c r="I944" s="2">
        <f t="shared" si="70"/>
        <v>80533890</v>
      </c>
      <c r="J944" s="5" t="str">
        <f t="shared" si="71"/>
        <v>&gt;500</v>
      </c>
      <c r="K944">
        <f t="shared" si="72"/>
        <v>0</v>
      </c>
      <c r="L944" s="3">
        <f t="shared" si="73"/>
        <v>4</v>
      </c>
      <c r="M944">
        <f t="shared" si="74"/>
        <v>13.791669661117007</v>
      </c>
    </row>
    <row r="945" spans="1:13">
      <c r="A945" t="s">
        <v>1234</v>
      </c>
      <c r="B945" t="s">
        <v>1358</v>
      </c>
      <c r="C945" t="s">
        <v>1370</v>
      </c>
      <c r="D945" s="2">
        <v>3199</v>
      </c>
      <c r="E945" s="1">
        <v>3500</v>
      </c>
      <c r="F945" s="3">
        <v>0.09</v>
      </c>
      <c r="G945" s="3">
        <v>4.2</v>
      </c>
      <c r="H945" s="4">
        <v>1899</v>
      </c>
      <c r="I945" s="2">
        <f t="shared" si="70"/>
        <v>6646500</v>
      </c>
      <c r="J945" s="5" t="str">
        <f t="shared" si="71"/>
        <v>&gt;500</v>
      </c>
      <c r="K945">
        <f t="shared" si="72"/>
        <v>0</v>
      </c>
      <c r="L945" s="3">
        <f t="shared" si="73"/>
        <v>4</v>
      </c>
      <c r="M945">
        <f t="shared" si="74"/>
        <v>13.770765124001882</v>
      </c>
    </row>
    <row r="946" spans="1:13">
      <c r="A946" t="s">
        <v>33</v>
      </c>
      <c r="B946" t="s">
        <v>1358</v>
      </c>
      <c r="C946" t="s">
        <v>1366</v>
      </c>
      <c r="D946" s="2">
        <v>299</v>
      </c>
      <c r="E946">
        <v>399</v>
      </c>
      <c r="F946" s="3">
        <v>0.25</v>
      </c>
      <c r="G946" s="3">
        <v>4</v>
      </c>
      <c r="H946" s="4">
        <v>2766</v>
      </c>
      <c r="I946" s="2">
        <f t="shared" si="70"/>
        <v>1103634</v>
      </c>
      <c r="J946" s="5" t="str">
        <f t="shared" si="71"/>
        <v>200-500</v>
      </c>
      <c r="K946">
        <f t="shared" si="72"/>
        <v>0</v>
      </c>
      <c r="L946" s="3">
        <f t="shared" si="73"/>
        <v>4</v>
      </c>
      <c r="M946">
        <f t="shared" si="74"/>
        <v>13.768036636563808</v>
      </c>
    </row>
    <row r="947" spans="1:13">
      <c r="A947" t="s">
        <v>33</v>
      </c>
      <c r="B947" t="s">
        <v>1358</v>
      </c>
      <c r="C947" t="s">
        <v>1366</v>
      </c>
      <c r="D947" s="2">
        <v>299</v>
      </c>
      <c r="E947">
        <v>399</v>
      </c>
      <c r="F947" s="3">
        <v>0.25</v>
      </c>
      <c r="G947" s="3">
        <v>4</v>
      </c>
      <c r="H947" s="4">
        <v>2766</v>
      </c>
      <c r="I947" s="2">
        <f t="shared" si="70"/>
        <v>1103634</v>
      </c>
      <c r="J947" s="5" t="str">
        <f t="shared" si="71"/>
        <v>200-500</v>
      </c>
      <c r="K947">
        <f t="shared" si="72"/>
        <v>0</v>
      </c>
      <c r="L947" s="3">
        <f t="shared" si="73"/>
        <v>4</v>
      </c>
      <c r="M947">
        <f t="shared" si="74"/>
        <v>13.768036636563808</v>
      </c>
    </row>
    <row r="948" spans="1:13">
      <c r="A948" t="s">
        <v>912</v>
      </c>
      <c r="B948" t="s">
        <v>1358</v>
      </c>
      <c r="C948" t="s">
        <v>1366</v>
      </c>
      <c r="D948" s="2">
        <v>298</v>
      </c>
      <c r="E948">
        <v>999</v>
      </c>
      <c r="F948" s="3">
        <v>0.7</v>
      </c>
      <c r="G948" s="3">
        <v>4.3</v>
      </c>
      <c r="H948" s="4">
        <v>1552</v>
      </c>
      <c r="I948" s="2">
        <f t="shared" si="70"/>
        <v>1550448</v>
      </c>
      <c r="J948" s="5" t="str">
        <f t="shared" si="71"/>
        <v>&gt;500</v>
      </c>
      <c r="K948">
        <f t="shared" si="72"/>
        <v>1</v>
      </c>
      <c r="L948" s="3">
        <f t="shared" si="73"/>
        <v>4</v>
      </c>
      <c r="M948">
        <f t="shared" si="74"/>
        <v>13.722037259632801</v>
      </c>
    </row>
    <row r="949" spans="1:13">
      <c r="A949" t="s">
        <v>714</v>
      </c>
      <c r="B949" t="s">
        <v>1358</v>
      </c>
      <c r="C949" t="s">
        <v>1366</v>
      </c>
      <c r="D949" s="2">
        <v>549</v>
      </c>
      <c r="E949" s="1">
        <v>1999</v>
      </c>
      <c r="F949" s="3">
        <v>0.73</v>
      </c>
      <c r="G949" s="3">
        <v>3.6</v>
      </c>
      <c r="H949" s="4">
        <v>6422</v>
      </c>
      <c r="I949" s="2">
        <f t="shared" si="70"/>
        <v>12837578</v>
      </c>
      <c r="J949" s="5" t="str">
        <f t="shared" si="71"/>
        <v>&gt;500</v>
      </c>
      <c r="K949">
        <f t="shared" si="72"/>
        <v>1</v>
      </c>
      <c r="L949" s="3">
        <f t="shared" si="73"/>
        <v>4</v>
      </c>
      <c r="M949">
        <f t="shared" si="74"/>
        <v>13.707856519250763</v>
      </c>
    </row>
    <row r="950" spans="1:13">
      <c r="A950" t="s">
        <v>985</v>
      </c>
      <c r="B950" t="s">
        <v>1358</v>
      </c>
      <c r="C950" t="s">
        <v>1370</v>
      </c>
      <c r="D950" s="2">
        <v>799</v>
      </c>
      <c r="E950" s="1">
        <v>1999</v>
      </c>
      <c r="F950" s="3">
        <v>0.6</v>
      </c>
      <c r="G950" s="3">
        <v>4.0999999999999996</v>
      </c>
      <c r="H950" s="4">
        <v>2162</v>
      </c>
      <c r="I950" s="2">
        <f t="shared" si="70"/>
        <v>4321838</v>
      </c>
      <c r="J950" s="5" t="str">
        <f t="shared" si="71"/>
        <v>&gt;500</v>
      </c>
      <c r="K950">
        <f t="shared" si="72"/>
        <v>1</v>
      </c>
      <c r="L950" s="3">
        <f t="shared" si="73"/>
        <v>4</v>
      </c>
      <c r="M950">
        <f t="shared" si="74"/>
        <v>13.673731729700274</v>
      </c>
    </row>
    <row r="951" spans="1:13">
      <c r="A951" t="s">
        <v>1095</v>
      </c>
      <c r="B951" t="s">
        <v>1358</v>
      </c>
      <c r="C951" t="s">
        <v>1370</v>
      </c>
      <c r="D951" s="2">
        <v>799</v>
      </c>
      <c r="E951" s="1">
        <v>1230</v>
      </c>
      <c r="F951" s="3">
        <v>0.35</v>
      </c>
      <c r="G951" s="3">
        <v>4.0999999999999996</v>
      </c>
      <c r="H951" s="4">
        <v>2138</v>
      </c>
      <c r="I951" s="2">
        <f t="shared" si="70"/>
        <v>2629740</v>
      </c>
      <c r="J951" s="5" t="str">
        <f t="shared" si="71"/>
        <v>&gt;500</v>
      </c>
      <c r="K951">
        <f t="shared" si="72"/>
        <v>0</v>
      </c>
      <c r="L951" s="3">
        <f t="shared" si="73"/>
        <v>4</v>
      </c>
      <c r="M951">
        <f t="shared" si="74"/>
        <v>13.653864216743264</v>
      </c>
    </row>
    <row r="952" spans="1:13">
      <c r="A952" t="s">
        <v>735</v>
      </c>
      <c r="B952" t="s">
        <v>1358</v>
      </c>
      <c r="C952" t="s">
        <v>1371</v>
      </c>
      <c r="D952" s="2">
        <v>425</v>
      </c>
      <c r="E952">
        <v>999</v>
      </c>
      <c r="F952" s="3">
        <v>0.56999999999999995</v>
      </c>
      <c r="G952" s="3">
        <v>4</v>
      </c>
      <c r="H952" s="4">
        <v>2581</v>
      </c>
      <c r="I952" s="2">
        <f t="shared" si="70"/>
        <v>2578419</v>
      </c>
      <c r="J952" s="5" t="str">
        <f t="shared" si="71"/>
        <v>&gt;500</v>
      </c>
      <c r="K952">
        <f t="shared" si="72"/>
        <v>1</v>
      </c>
      <c r="L952" s="3">
        <f t="shared" si="73"/>
        <v>4</v>
      </c>
      <c r="M952">
        <f t="shared" si="74"/>
        <v>13.647824951721606</v>
      </c>
    </row>
    <row r="953" spans="1:13">
      <c r="A953" t="s">
        <v>983</v>
      </c>
      <c r="B953" t="s">
        <v>1358</v>
      </c>
      <c r="C953" t="s">
        <v>1370</v>
      </c>
      <c r="D953" s="2">
        <v>4999</v>
      </c>
      <c r="E953" s="1">
        <v>9650</v>
      </c>
      <c r="F953" s="3">
        <v>0.48</v>
      </c>
      <c r="G953" s="3">
        <v>4.2</v>
      </c>
      <c r="H953" s="4">
        <v>1772</v>
      </c>
      <c r="I953" s="2">
        <f t="shared" si="70"/>
        <v>17099800</v>
      </c>
      <c r="J953" s="5" t="str">
        <f t="shared" si="71"/>
        <v>&gt;500</v>
      </c>
      <c r="K953">
        <f t="shared" si="72"/>
        <v>0</v>
      </c>
      <c r="L953" s="3">
        <f t="shared" si="73"/>
        <v>4</v>
      </c>
      <c r="M953">
        <f t="shared" si="74"/>
        <v>13.644576689523856</v>
      </c>
    </row>
    <row r="954" spans="1:13">
      <c r="A954" t="s">
        <v>1291</v>
      </c>
      <c r="B954" t="s">
        <v>1358</v>
      </c>
      <c r="C954" t="s">
        <v>1370</v>
      </c>
      <c r="D954" s="2">
        <v>1099</v>
      </c>
      <c r="E954" s="1">
        <v>1500</v>
      </c>
      <c r="F954" s="3">
        <v>0.27</v>
      </c>
      <c r="G954" s="3">
        <v>4.5</v>
      </c>
      <c r="H954" s="4">
        <v>1065</v>
      </c>
      <c r="I954" s="2">
        <f t="shared" si="70"/>
        <v>1597500</v>
      </c>
      <c r="J954" s="5" t="str">
        <f t="shared" si="71"/>
        <v>&gt;500</v>
      </c>
      <c r="K954">
        <f t="shared" si="72"/>
        <v>0</v>
      </c>
      <c r="L954" s="3">
        <f t="shared" si="73"/>
        <v>5</v>
      </c>
      <c r="M954">
        <f t="shared" si="74"/>
        <v>13.624907421107491</v>
      </c>
    </row>
    <row r="955" spans="1:13">
      <c r="A955" t="s">
        <v>1120</v>
      </c>
      <c r="B955" t="s">
        <v>1358</v>
      </c>
      <c r="C955" t="s">
        <v>1370</v>
      </c>
      <c r="D955" s="2">
        <v>1899</v>
      </c>
      <c r="E955" s="1">
        <v>3790</v>
      </c>
      <c r="F955" s="3">
        <v>0.5</v>
      </c>
      <c r="G955" s="3">
        <v>3.8</v>
      </c>
      <c r="H955" s="4">
        <v>3842</v>
      </c>
      <c r="I955" s="2">
        <f t="shared" si="70"/>
        <v>14561180</v>
      </c>
      <c r="J955" s="5" t="str">
        <f t="shared" si="71"/>
        <v>&gt;500</v>
      </c>
      <c r="K955">
        <f t="shared" si="72"/>
        <v>1</v>
      </c>
      <c r="L955" s="3">
        <f t="shared" si="73"/>
        <v>4</v>
      </c>
      <c r="M955">
        <f t="shared" si="74"/>
        <v>13.621747460964524</v>
      </c>
    </row>
    <row r="956" spans="1:13">
      <c r="A956" t="s">
        <v>545</v>
      </c>
      <c r="B956" t="s">
        <v>1358</v>
      </c>
      <c r="C956" t="s">
        <v>1367</v>
      </c>
      <c r="D956" s="2">
        <v>474</v>
      </c>
      <c r="E956" s="1">
        <v>1799</v>
      </c>
      <c r="F956" s="3">
        <v>0.74</v>
      </c>
      <c r="G956" s="3">
        <v>4.3</v>
      </c>
      <c r="H956" s="4">
        <v>1454</v>
      </c>
      <c r="I956" s="2">
        <f t="shared" si="70"/>
        <v>2615746</v>
      </c>
      <c r="J956" s="5" t="str">
        <f t="shared" si="71"/>
        <v>&gt;500</v>
      </c>
      <c r="K956">
        <f t="shared" si="72"/>
        <v>1</v>
      </c>
      <c r="L956" s="3">
        <f t="shared" si="73"/>
        <v>4</v>
      </c>
      <c r="M956">
        <f t="shared" si="74"/>
        <v>13.600310871284282</v>
      </c>
    </row>
    <row r="957" spans="1:13">
      <c r="A957" t="s">
        <v>1262</v>
      </c>
      <c r="B957" t="s">
        <v>1358</v>
      </c>
      <c r="C957" t="s">
        <v>1370</v>
      </c>
      <c r="D957" s="2">
        <v>499</v>
      </c>
      <c r="E957">
        <v>999</v>
      </c>
      <c r="F957" s="3">
        <v>0.5</v>
      </c>
      <c r="G957" s="3">
        <v>4.3</v>
      </c>
      <c r="H957" s="4">
        <v>1436</v>
      </c>
      <c r="I957" s="2">
        <f t="shared" si="70"/>
        <v>1434564</v>
      </c>
      <c r="J957" s="5" t="str">
        <f t="shared" si="71"/>
        <v>&gt;500</v>
      </c>
      <c r="K957">
        <f t="shared" si="72"/>
        <v>1</v>
      </c>
      <c r="L957" s="3">
        <f t="shared" si="73"/>
        <v>4</v>
      </c>
      <c r="M957">
        <f t="shared" si="74"/>
        <v>13.57706410297717</v>
      </c>
    </row>
    <row r="958" spans="1:13">
      <c r="A958" t="s">
        <v>297</v>
      </c>
      <c r="B958" t="s">
        <v>1359</v>
      </c>
      <c r="C958" t="s">
        <v>1367</v>
      </c>
      <c r="D958" s="2">
        <v>609</v>
      </c>
      <c r="E958" s="1">
        <v>1500</v>
      </c>
      <c r="F958" s="3">
        <v>0.59</v>
      </c>
      <c r="G958" s="3">
        <v>4.5</v>
      </c>
      <c r="H958" s="4">
        <v>1029</v>
      </c>
      <c r="I958" s="2">
        <f t="shared" si="70"/>
        <v>1543500</v>
      </c>
      <c r="J958" s="5" t="str">
        <f t="shared" si="71"/>
        <v>&gt;500</v>
      </c>
      <c r="K958">
        <f t="shared" si="72"/>
        <v>1</v>
      </c>
      <c r="L958" s="3">
        <f t="shared" si="73"/>
        <v>5</v>
      </c>
      <c r="M958">
        <f t="shared" si="74"/>
        <v>13.557767511173274</v>
      </c>
    </row>
    <row r="959" spans="1:13">
      <c r="A959" t="s">
        <v>959</v>
      </c>
      <c r="B959" t="s">
        <v>1358</v>
      </c>
      <c r="C959" t="s">
        <v>1370</v>
      </c>
      <c r="D959" s="2">
        <v>749</v>
      </c>
      <c r="E959" s="1">
        <v>1129</v>
      </c>
      <c r="F959" s="3">
        <v>0.34</v>
      </c>
      <c r="G959" s="3">
        <v>4</v>
      </c>
      <c r="H959" s="4">
        <v>2446</v>
      </c>
      <c r="I959" s="2">
        <f t="shared" si="70"/>
        <v>2761534</v>
      </c>
      <c r="J959" s="5" t="str">
        <f t="shared" si="71"/>
        <v>&gt;500</v>
      </c>
      <c r="K959">
        <f t="shared" si="72"/>
        <v>0</v>
      </c>
      <c r="L959" s="3">
        <f t="shared" si="73"/>
        <v>4</v>
      </c>
      <c r="M959">
        <f t="shared" si="74"/>
        <v>13.554535877407156</v>
      </c>
    </row>
    <row r="960" spans="1:13">
      <c r="A960" t="s">
        <v>904</v>
      </c>
      <c r="B960" t="s">
        <v>1358</v>
      </c>
      <c r="C960" t="s">
        <v>1366</v>
      </c>
      <c r="D960" s="2">
        <v>8349</v>
      </c>
      <c r="E960" s="1">
        <v>9625</v>
      </c>
      <c r="F960" s="3">
        <v>0.13</v>
      </c>
      <c r="G960" s="3">
        <v>3.8</v>
      </c>
      <c r="H960" s="4">
        <v>3652</v>
      </c>
      <c r="I960" s="2">
        <f t="shared" si="70"/>
        <v>35150500</v>
      </c>
      <c r="J960" s="5" t="str">
        <f t="shared" si="71"/>
        <v>&gt;500</v>
      </c>
      <c r="K960">
        <f t="shared" si="72"/>
        <v>0</v>
      </c>
      <c r="L960" s="3">
        <f t="shared" si="73"/>
        <v>4</v>
      </c>
      <c r="M960">
        <f t="shared" si="74"/>
        <v>13.538068754405282</v>
      </c>
    </row>
    <row r="961" spans="1:13">
      <c r="A961" t="s">
        <v>1112</v>
      </c>
      <c r="B961" t="s">
        <v>1358</v>
      </c>
      <c r="C961" t="s">
        <v>1370</v>
      </c>
      <c r="D961" s="2">
        <v>1052</v>
      </c>
      <c r="E961" s="1">
        <v>1790</v>
      </c>
      <c r="F961" s="3">
        <v>0.41</v>
      </c>
      <c r="G961" s="3">
        <v>4.3</v>
      </c>
      <c r="H961" s="4">
        <v>1404</v>
      </c>
      <c r="I961" s="2">
        <f t="shared" si="70"/>
        <v>2513160</v>
      </c>
      <c r="J961" s="5" t="str">
        <f t="shared" si="71"/>
        <v>&gt;500</v>
      </c>
      <c r="K961">
        <f t="shared" si="72"/>
        <v>0</v>
      </c>
      <c r="L961" s="3">
        <f t="shared" si="73"/>
        <v>4</v>
      </c>
      <c r="M961">
        <f t="shared" si="74"/>
        <v>13.535008194236724</v>
      </c>
    </row>
    <row r="962" spans="1:13">
      <c r="A962" t="s">
        <v>1078</v>
      </c>
      <c r="B962" t="s">
        <v>1358</v>
      </c>
      <c r="C962" t="s">
        <v>1370</v>
      </c>
      <c r="D962" s="2">
        <v>199</v>
      </c>
      <c r="E962">
        <v>499</v>
      </c>
      <c r="F962" s="3">
        <v>0.6</v>
      </c>
      <c r="G962" s="3">
        <v>4.0999999999999996</v>
      </c>
      <c r="H962" s="4">
        <v>1996</v>
      </c>
      <c r="I962" s="2">
        <f t="shared" ref="I962:I1025" si="75">E962*H962</f>
        <v>996004</v>
      </c>
      <c r="J962" s="5" t="str">
        <f t="shared" ref="J962:J1025" si="76">IF(E962&lt;200,"&lt;200",IF(E962&lt;=500,"200-500","&gt;500"))</f>
        <v>200-500</v>
      </c>
      <c r="K962">
        <f t="shared" ref="K962:K1025" si="77">IF(F962&gt;=0.5,1,0)</f>
        <v>1</v>
      </c>
      <c r="L962" s="3">
        <f t="shared" ref="L962:L1025" si="78">ROUND(G962,0)</f>
        <v>4</v>
      </c>
      <c r="M962">
        <f t="shared" ref="M962:M1025" si="79">G962*LOG10(H962+1)</f>
        <v>13.53155006596988</v>
      </c>
    </row>
    <row r="963" spans="1:13">
      <c r="A963" t="s">
        <v>679</v>
      </c>
      <c r="B963" t="s">
        <v>1358</v>
      </c>
      <c r="C963" t="s">
        <v>1366</v>
      </c>
      <c r="D963" s="2">
        <v>179</v>
      </c>
      <c r="E963">
        <v>499</v>
      </c>
      <c r="F963" s="3">
        <v>0.64</v>
      </c>
      <c r="G963" s="3">
        <v>3.4</v>
      </c>
      <c r="H963" s="4">
        <v>9385</v>
      </c>
      <c r="I963" s="2">
        <f t="shared" si="75"/>
        <v>4683115</v>
      </c>
      <c r="J963" s="5" t="str">
        <f t="shared" si="76"/>
        <v>200-500</v>
      </c>
      <c r="K963">
        <f t="shared" si="77"/>
        <v>1</v>
      </c>
      <c r="L963" s="3">
        <f t="shared" si="78"/>
        <v>3</v>
      </c>
      <c r="M963">
        <f t="shared" si="79"/>
        <v>13.506433869580018</v>
      </c>
    </row>
    <row r="964" spans="1:13">
      <c r="A964" t="s">
        <v>821</v>
      </c>
      <c r="B964" t="s">
        <v>1358</v>
      </c>
      <c r="C964" t="s">
        <v>1366</v>
      </c>
      <c r="D964" s="2">
        <v>649</v>
      </c>
      <c r="E964">
        <v>999</v>
      </c>
      <c r="F964" s="3">
        <v>0.35</v>
      </c>
      <c r="G964" s="3">
        <v>3.5</v>
      </c>
      <c r="H964" s="4">
        <v>7222</v>
      </c>
      <c r="I964" s="2">
        <f t="shared" si="75"/>
        <v>7214778</v>
      </c>
      <c r="J964" s="5" t="str">
        <f t="shared" si="76"/>
        <v>&gt;500</v>
      </c>
      <c r="K964">
        <f t="shared" si="77"/>
        <v>0</v>
      </c>
      <c r="L964" s="3">
        <f t="shared" si="78"/>
        <v>4</v>
      </c>
      <c r="M964">
        <f t="shared" si="79"/>
        <v>13.50551165201102</v>
      </c>
    </row>
    <row r="965" spans="1:13">
      <c r="A965" t="s">
        <v>1292</v>
      </c>
      <c r="B965" t="s">
        <v>1358</v>
      </c>
      <c r="C965" t="s">
        <v>1370</v>
      </c>
      <c r="D965" s="2">
        <v>1928</v>
      </c>
      <c r="E965" s="1">
        <v>2590</v>
      </c>
      <c r="F965" s="3">
        <v>0.26</v>
      </c>
      <c r="G965" s="3">
        <v>4</v>
      </c>
      <c r="H965" s="4">
        <v>2377</v>
      </c>
      <c r="I965" s="2">
        <f t="shared" si="75"/>
        <v>6156430</v>
      </c>
      <c r="J965" s="5" t="str">
        <f t="shared" si="76"/>
        <v>&gt;500</v>
      </c>
      <c r="K965">
        <f t="shared" si="77"/>
        <v>0</v>
      </c>
      <c r="L965" s="3">
        <f t="shared" si="78"/>
        <v>4</v>
      </c>
      <c r="M965">
        <f t="shared" si="79"/>
        <v>13.504847401130691</v>
      </c>
    </row>
    <row r="966" spans="1:13">
      <c r="A966" t="s">
        <v>141</v>
      </c>
      <c r="B966" t="s">
        <v>1358</v>
      </c>
      <c r="C966" t="s">
        <v>1367</v>
      </c>
      <c r="D966" s="2">
        <v>30990</v>
      </c>
      <c r="E966" s="1">
        <v>49990</v>
      </c>
      <c r="F966" s="3">
        <v>0.38</v>
      </c>
      <c r="G966" s="3">
        <v>4.3</v>
      </c>
      <c r="H966" s="4">
        <v>1376</v>
      </c>
      <c r="I966" s="2">
        <f t="shared" si="75"/>
        <v>68786240</v>
      </c>
      <c r="J966" s="5" t="str">
        <f t="shared" si="76"/>
        <v>&gt;500</v>
      </c>
      <c r="K966">
        <f t="shared" si="77"/>
        <v>0</v>
      </c>
      <c r="L966" s="3">
        <f t="shared" si="78"/>
        <v>4</v>
      </c>
      <c r="M966">
        <f t="shared" si="79"/>
        <v>13.497415943104771</v>
      </c>
    </row>
    <row r="967" spans="1:13">
      <c r="A967" t="s">
        <v>289</v>
      </c>
      <c r="B967" t="s">
        <v>1358</v>
      </c>
      <c r="C967" t="s">
        <v>1367</v>
      </c>
      <c r="D967" s="2">
        <v>47990</v>
      </c>
      <c r="E967" s="1">
        <v>79990</v>
      </c>
      <c r="F967" s="3">
        <v>0.4</v>
      </c>
      <c r="G967" s="3">
        <v>4.3</v>
      </c>
      <c r="H967" s="4">
        <v>1376</v>
      </c>
      <c r="I967" s="2">
        <f t="shared" si="75"/>
        <v>110066240</v>
      </c>
      <c r="J967" s="5" t="str">
        <f t="shared" si="76"/>
        <v>&gt;500</v>
      </c>
      <c r="K967">
        <f t="shared" si="77"/>
        <v>0</v>
      </c>
      <c r="L967" s="3">
        <f t="shared" si="78"/>
        <v>4</v>
      </c>
      <c r="M967">
        <f t="shared" si="79"/>
        <v>13.497415943104771</v>
      </c>
    </row>
    <row r="968" spans="1:13">
      <c r="A968" t="s">
        <v>541</v>
      </c>
      <c r="B968" t="s">
        <v>1358</v>
      </c>
      <c r="C968" t="s">
        <v>1367</v>
      </c>
      <c r="D968" s="2">
        <v>7915</v>
      </c>
      <c r="E968" s="1">
        <v>9999</v>
      </c>
      <c r="F968" s="3">
        <v>0.21</v>
      </c>
      <c r="G968" s="3">
        <v>4.3</v>
      </c>
      <c r="H968" s="4">
        <v>1376</v>
      </c>
      <c r="I968" s="2">
        <f t="shared" si="75"/>
        <v>13758624</v>
      </c>
      <c r="J968" s="5" t="str">
        <f t="shared" si="76"/>
        <v>&gt;500</v>
      </c>
      <c r="K968">
        <f t="shared" si="77"/>
        <v>0</v>
      </c>
      <c r="L968" s="3">
        <f t="shared" si="78"/>
        <v>4</v>
      </c>
      <c r="M968">
        <f t="shared" si="79"/>
        <v>13.497415943104771</v>
      </c>
    </row>
    <row r="969" spans="1:13">
      <c r="A969" t="s">
        <v>851</v>
      </c>
      <c r="B969" t="s">
        <v>1358</v>
      </c>
      <c r="C969" t="s">
        <v>1366</v>
      </c>
      <c r="D969" s="2">
        <v>549</v>
      </c>
      <c r="E969" s="1">
        <v>1999</v>
      </c>
      <c r="F969" s="3">
        <v>0.73</v>
      </c>
      <c r="G969" s="3">
        <v>4.3</v>
      </c>
      <c r="H969" s="4">
        <v>1367</v>
      </c>
      <c r="I969" s="2">
        <f t="shared" si="75"/>
        <v>2732633</v>
      </c>
      <c r="J969" s="5" t="str">
        <f t="shared" si="76"/>
        <v>&gt;500</v>
      </c>
      <c r="K969">
        <f t="shared" si="77"/>
        <v>1</v>
      </c>
      <c r="L969" s="3">
        <f t="shared" si="78"/>
        <v>4</v>
      </c>
      <c r="M969">
        <f t="shared" si="79"/>
        <v>13.485170218751618</v>
      </c>
    </row>
    <row r="970" spans="1:13">
      <c r="A970" t="s">
        <v>1061</v>
      </c>
      <c r="B970" t="s">
        <v>1358</v>
      </c>
      <c r="C970" t="s">
        <v>1370</v>
      </c>
      <c r="D970" s="2">
        <v>1199</v>
      </c>
      <c r="E970" s="1">
        <v>1950</v>
      </c>
      <c r="F970" s="3">
        <v>0.39</v>
      </c>
      <c r="G970" s="3">
        <v>3.9</v>
      </c>
      <c r="H970" s="4">
        <v>2832</v>
      </c>
      <c r="I970" s="2">
        <f t="shared" si="75"/>
        <v>5522400</v>
      </c>
      <c r="J970" s="5" t="str">
        <f t="shared" si="76"/>
        <v>&gt;500</v>
      </c>
      <c r="K970">
        <f t="shared" si="77"/>
        <v>0</v>
      </c>
      <c r="L970" s="3">
        <f t="shared" si="78"/>
        <v>4</v>
      </c>
      <c r="M970">
        <f t="shared" si="79"/>
        <v>13.463761640629704</v>
      </c>
    </row>
    <row r="971" spans="1:13">
      <c r="A971" t="s">
        <v>612</v>
      </c>
      <c r="B971" t="s">
        <v>1358</v>
      </c>
      <c r="C971" t="s">
        <v>1367</v>
      </c>
      <c r="D971" s="2">
        <v>999</v>
      </c>
      <c r="E971" s="1">
        <v>4499</v>
      </c>
      <c r="F971" s="3">
        <v>0.78</v>
      </c>
      <c r="G971" s="3">
        <v>3.8</v>
      </c>
      <c r="H971" s="4">
        <v>3390</v>
      </c>
      <c r="I971" s="2">
        <f t="shared" si="75"/>
        <v>15251610</v>
      </c>
      <c r="J971" s="5" t="str">
        <f t="shared" si="76"/>
        <v>&gt;500</v>
      </c>
      <c r="K971">
        <f t="shared" si="77"/>
        <v>1</v>
      </c>
      <c r="L971" s="3">
        <f t="shared" si="78"/>
        <v>4</v>
      </c>
      <c r="M971">
        <f t="shared" si="79"/>
        <v>13.415245601156727</v>
      </c>
    </row>
    <row r="972" spans="1:13">
      <c r="A972" t="s">
        <v>1043</v>
      </c>
      <c r="B972" t="s">
        <v>1358</v>
      </c>
      <c r="C972" t="s">
        <v>1370</v>
      </c>
      <c r="D972" s="2">
        <v>479</v>
      </c>
      <c r="E972" s="1">
        <v>1000</v>
      </c>
      <c r="F972" s="3">
        <v>0.52</v>
      </c>
      <c r="G972" s="3">
        <v>4.2</v>
      </c>
      <c r="H972" s="4">
        <v>1559</v>
      </c>
      <c r="I972" s="2">
        <f t="shared" si="75"/>
        <v>1559000</v>
      </c>
      <c r="J972" s="5" t="str">
        <f t="shared" si="76"/>
        <v>&gt;500</v>
      </c>
      <c r="K972">
        <f t="shared" si="77"/>
        <v>1</v>
      </c>
      <c r="L972" s="3">
        <f t="shared" si="78"/>
        <v>4</v>
      </c>
      <c r="M972">
        <f t="shared" si="79"/>
        <v>13.411123313088739</v>
      </c>
    </row>
    <row r="973" spans="1:13">
      <c r="A973" t="s">
        <v>1296</v>
      </c>
      <c r="B973" t="s">
        <v>1358</v>
      </c>
      <c r="C973" t="s">
        <v>1370</v>
      </c>
      <c r="D973" s="2">
        <v>3349</v>
      </c>
      <c r="E973" s="1">
        <v>4799</v>
      </c>
      <c r="F973" s="3">
        <v>0.3</v>
      </c>
      <c r="G973" s="3">
        <v>3.7</v>
      </c>
      <c r="H973" s="4">
        <v>4200</v>
      </c>
      <c r="I973" s="2">
        <f t="shared" si="75"/>
        <v>20155800</v>
      </c>
      <c r="J973" s="5" t="str">
        <f t="shared" si="76"/>
        <v>&gt;500</v>
      </c>
      <c r="K973">
        <f t="shared" si="77"/>
        <v>0</v>
      </c>
      <c r="L973" s="3">
        <f t="shared" si="78"/>
        <v>4</v>
      </c>
      <c r="M973">
        <f t="shared" si="79"/>
        <v>13.406404921690571</v>
      </c>
    </row>
    <row r="974" spans="1:13">
      <c r="A974" t="s">
        <v>878</v>
      </c>
      <c r="B974" t="s">
        <v>1358</v>
      </c>
      <c r="C974" t="s">
        <v>1366</v>
      </c>
      <c r="D974" s="2">
        <v>39</v>
      </c>
      <c r="E974">
        <v>39</v>
      </c>
      <c r="F974" s="3">
        <v>0</v>
      </c>
      <c r="G974" s="3">
        <v>3.8</v>
      </c>
      <c r="H974" s="4">
        <v>3344</v>
      </c>
      <c r="I974" s="2">
        <f t="shared" si="75"/>
        <v>130416</v>
      </c>
      <c r="J974" s="5" t="str">
        <f t="shared" si="76"/>
        <v>&lt;200</v>
      </c>
      <c r="K974">
        <f t="shared" si="77"/>
        <v>0</v>
      </c>
      <c r="L974" s="3">
        <f t="shared" si="78"/>
        <v>4</v>
      </c>
      <c r="M974">
        <f t="shared" si="79"/>
        <v>13.3927052639946</v>
      </c>
    </row>
    <row r="975" spans="1:13">
      <c r="A975" t="s">
        <v>717</v>
      </c>
      <c r="B975" t="s">
        <v>1358</v>
      </c>
      <c r="C975" t="s">
        <v>1366</v>
      </c>
      <c r="D975" s="2">
        <v>230</v>
      </c>
      <c r="E975">
        <v>999</v>
      </c>
      <c r="F975" s="3">
        <v>0.77</v>
      </c>
      <c r="G975" s="3">
        <v>4.2</v>
      </c>
      <c r="H975" s="4">
        <v>1528</v>
      </c>
      <c r="I975" s="2">
        <f t="shared" si="75"/>
        <v>1526472</v>
      </c>
      <c r="J975" s="5" t="str">
        <f t="shared" si="76"/>
        <v>&gt;500</v>
      </c>
      <c r="K975">
        <f t="shared" si="77"/>
        <v>1</v>
      </c>
      <c r="L975" s="3">
        <f t="shared" si="78"/>
        <v>4</v>
      </c>
      <c r="M975">
        <f t="shared" si="79"/>
        <v>13.374511438731746</v>
      </c>
    </row>
    <row r="976" spans="1:13">
      <c r="A976" t="s">
        <v>1333</v>
      </c>
      <c r="B976" t="s">
        <v>1358</v>
      </c>
      <c r="C976" t="s">
        <v>1370</v>
      </c>
      <c r="D976" s="2">
        <v>1180</v>
      </c>
      <c r="E976" s="1">
        <v>1440</v>
      </c>
      <c r="F976" s="3">
        <v>0.18</v>
      </c>
      <c r="G976" s="3">
        <v>4.2</v>
      </c>
      <c r="H976" s="4">
        <v>1527</v>
      </c>
      <c r="I976" s="2">
        <f t="shared" si="75"/>
        <v>2198880</v>
      </c>
      <c r="J976" s="5" t="str">
        <f t="shared" si="76"/>
        <v>&gt;500</v>
      </c>
      <c r="K976">
        <f t="shared" si="77"/>
        <v>0</v>
      </c>
      <c r="L976" s="3">
        <f t="shared" si="78"/>
        <v>4</v>
      </c>
      <c r="M976">
        <f t="shared" si="79"/>
        <v>13.373318087806618</v>
      </c>
    </row>
    <row r="977" spans="1:13">
      <c r="A977" t="s">
        <v>1080</v>
      </c>
      <c r="B977" t="s">
        <v>1358</v>
      </c>
      <c r="C977" t="s">
        <v>1370</v>
      </c>
      <c r="D977" s="2">
        <v>664</v>
      </c>
      <c r="E977" s="1">
        <v>1490</v>
      </c>
      <c r="F977" s="3">
        <v>0.55000000000000004</v>
      </c>
      <c r="G977" s="3">
        <v>4</v>
      </c>
      <c r="H977" s="4">
        <v>2198</v>
      </c>
      <c r="I977" s="2">
        <f t="shared" si="75"/>
        <v>3275020</v>
      </c>
      <c r="J977" s="5" t="str">
        <f t="shared" si="76"/>
        <v>&gt;500</v>
      </c>
      <c r="K977">
        <f t="shared" si="77"/>
        <v>1</v>
      </c>
      <c r="L977" s="3">
        <f t="shared" si="78"/>
        <v>4</v>
      </c>
      <c r="M977">
        <f t="shared" si="79"/>
        <v>13.368900917443161</v>
      </c>
    </row>
    <row r="978" spans="1:13">
      <c r="A978" t="s">
        <v>312</v>
      </c>
      <c r="B978" t="s">
        <v>1358</v>
      </c>
      <c r="C978" t="s">
        <v>1367</v>
      </c>
      <c r="D978" s="2">
        <v>26999</v>
      </c>
      <c r="E978" s="1">
        <v>42999</v>
      </c>
      <c r="F978" s="3">
        <v>0.37</v>
      </c>
      <c r="G978" s="3">
        <v>4.2</v>
      </c>
      <c r="H978" s="4">
        <v>1510</v>
      </c>
      <c r="I978" s="2">
        <f t="shared" si="75"/>
        <v>64928490</v>
      </c>
      <c r="J978" s="5" t="str">
        <f t="shared" si="76"/>
        <v>&gt;500</v>
      </c>
      <c r="K978">
        <f t="shared" si="77"/>
        <v>0</v>
      </c>
      <c r="L978" s="3">
        <f t="shared" si="78"/>
        <v>4</v>
      </c>
      <c r="M978">
        <f t="shared" si="79"/>
        <v>13.352910750223907</v>
      </c>
    </row>
    <row r="979" spans="1:13">
      <c r="A979" t="s">
        <v>333</v>
      </c>
      <c r="B979" t="s">
        <v>1358</v>
      </c>
      <c r="C979" t="s">
        <v>1367</v>
      </c>
      <c r="D979" s="2">
        <v>10499</v>
      </c>
      <c r="E979" s="1">
        <v>19499</v>
      </c>
      <c r="F979" s="3">
        <v>0.46</v>
      </c>
      <c r="G979" s="3">
        <v>4.2</v>
      </c>
      <c r="H979" s="4">
        <v>1510</v>
      </c>
      <c r="I979" s="2">
        <f t="shared" si="75"/>
        <v>29443490</v>
      </c>
      <c r="J979" s="5" t="str">
        <f t="shared" si="76"/>
        <v>&gt;500</v>
      </c>
      <c r="K979">
        <f t="shared" si="77"/>
        <v>0</v>
      </c>
      <c r="L979" s="3">
        <f t="shared" si="78"/>
        <v>4</v>
      </c>
      <c r="M979">
        <f t="shared" si="79"/>
        <v>13.352910750223907</v>
      </c>
    </row>
    <row r="980" spans="1:13">
      <c r="A980" t="s">
        <v>412</v>
      </c>
      <c r="B980" t="s">
        <v>1358</v>
      </c>
      <c r="C980" t="s">
        <v>1367</v>
      </c>
      <c r="D980" s="2">
        <v>199</v>
      </c>
      <c r="E980">
        <v>499</v>
      </c>
      <c r="F980" s="3">
        <v>0.6</v>
      </c>
      <c r="G980" s="3">
        <v>4.0999999999999996</v>
      </c>
      <c r="H980" s="4">
        <v>1786</v>
      </c>
      <c r="I980" s="2">
        <f t="shared" si="75"/>
        <v>891214</v>
      </c>
      <c r="J980" s="5" t="str">
        <f t="shared" si="76"/>
        <v>200-500</v>
      </c>
      <c r="K980">
        <f t="shared" si="77"/>
        <v>1</v>
      </c>
      <c r="L980" s="3">
        <f t="shared" si="78"/>
        <v>4</v>
      </c>
      <c r="M980">
        <f t="shared" si="79"/>
        <v>13.33371066527314</v>
      </c>
    </row>
    <row r="981" spans="1:13">
      <c r="A981" t="s">
        <v>80</v>
      </c>
      <c r="B981" t="s">
        <v>1358</v>
      </c>
      <c r="C981" t="s">
        <v>1366</v>
      </c>
      <c r="D981" s="2">
        <v>399</v>
      </c>
      <c r="E981">
        <v>999</v>
      </c>
      <c r="F981" s="3">
        <v>0.6</v>
      </c>
      <c r="G981" s="3">
        <v>4.0999999999999996</v>
      </c>
      <c r="H981" s="4">
        <v>1780</v>
      </c>
      <c r="I981" s="2">
        <f t="shared" si="75"/>
        <v>1778220</v>
      </c>
      <c r="J981" s="5" t="str">
        <f t="shared" si="76"/>
        <v>&gt;500</v>
      </c>
      <c r="K981">
        <f t="shared" si="77"/>
        <v>1</v>
      </c>
      <c r="L981" s="3">
        <f t="shared" si="78"/>
        <v>4</v>
      </c>
      <c r="M981">
        <f t="shared" si="79"/>
        <v>13.327722069799298</v>
      </c>
    </row>
    <row r="982" spans="1:13">
      <c r="A982" t="s">
        <v>119</v>
      </c>
      <c r="B982" t="s">
        <v>1358</v>
      </c>
      <c r="C982" t="s">
        <v>1366</v>
      </c>
      <c r="D982" s="2">
        <v>399</v>
      </c>
      <c r="E982">
        <v>999</v>
      </c>
      <c r="F982" s="3">
        <v>0.6</v>
      </c>
      <c r="G982" s="3">
        <v>4.0999999999999996</v>
      </c>
      <c r="H982" s="4">
        <v>1780</v>
      </c>
      <c r="I982" s="2">
        <f t="shared" si="75"/>
        <v>1778220</v>
      </c>
      <c r="J982" s="5" t="str">
        <f t="shared" si="76"/>
        <v>&gt;500</v>
      </c>
      <c r="K982">
        <f t="shared" si="77"/>
        <v>1</v>
      </c>
      <c r="L982" s="3">
        <f t="shared" si="78"/>
        <v>4</v>
      </c>
      <c r="M982">
        <f t="shared" si="79"/>
        <v>13.327722069799298</v>
      </c>
    </row>
    <row r="983" spans="1:13">
      <c r="A983" t="s">
        <v>80</v>
      </c>
      <c r="B983" t="s">
        <v>1358</v>
      </c>
      <c r="C983" t="s">
        <v>1366</v>
      </c>
      <c r="D983" s="2">
        <v>399</v>
      </c>
      <c r="E983">
        <v>999</v>
      </c>
      <c r="F983" s="3">
        <v>0.6</v>
      </c>
      <c r="G983" s="3">
        <v>4.0999999999999996</v>
      </c>
      <c r="H983" s="4">
        <v>1780</v>
      </c>
      <c r="I983" s="2">
        <f t="shared" si="75"/>
        <v>1778220</v>
      </c>
      <c r="J983" s="5" t="str">
        <f t="shared" si="76"/>
        <v>&gt;500</v>
      </c>
      <c r="K983">
        <f t="shared" si="77"/>
        <v>1</v>
      </c>
      <c r="L983" s="3">
        <f t="shared" si="78"/>
        <v>4</v>
      </c>
      <c r="M983">
        <f t="shared" si="79"/>
        <v>13.327722069799298</v>
      </c>
    </row>
    <row r="984" spans="1:13">
      <c r="A984" t="s">
        <v>737</v>
      </c>
      <c r="B984" t="s">
        <v>1358</v>
      </c>
      <c r="C984" t="s">
        <v>1366</v>
      </c>
      <c r="D984" s="2">
        <v>378</v>
      </c>
      <c r="E984">
        <v>999</v>
      </c>
      <c r="F984" s="3">
        <v>0.62</v>
      </c>
      <c r="G984" s="3">
        <v>4.0999999999999996</v>
      </c>
      <c r="H984" s="4">
        <v>1779</v>
      </c>
      <c r="I984" s="2">
        <f t="shared" si="75"/>
        <v>1777221</v>
      </c>
      <c r="J984" s="5" t="str">
        <f t="shared" si="76"/>
        <v>&gt;500</v>
      </c>
      <c r="K984">
        <f t="shared" si="77"/>
        <v>1</v>
      </c>
      <c r="L984" s="3">
        <f t="shared" si="78"/>
        <v>4</v>
      </c>
      <c r="M984">
        <f t="shared" si="79"/>
        <v>13.326722009466465</v>
      </c>
    </row>
    <row r="985" spans="1:13">
      <c r="A985" t="s">
        <v>1295</v>
      </c>
      <c r="B985" t="s">
        <v>1358</v>
      </c>
      <c r="C985" t="s">
        <v>1370</v>
      </c>
      <c r="D985" s="2">
        <v>1456</v>
      </c>
      <c r="E985" s="1">
        <v>3190</v>
      </c>
      <c r="F985" s="3">
        <v>0.54</v>
      </c>
      <c r="G985" s="3">
        <v>4.0999999999999996</v>
      </c>
      <c r="H985" s="4">
        <v>1776</v>
      </c>
      <c r="I985" s="2">
        <f t="shared" si="75"/>
        <v>5665440</v>
      </c>
      <c r="J985" s="5" t="str">
        <f t="shared" si="76"/>
        <v>&gt;500</v>
      </c>
      <c r="K985">
        <f t="shared" si="77"/>
        <v>1</v>
      </c>
      <c r="L985" s="3">
        <f t="shared" si="78"/>
        <v>4</v>
      </c>
      <c r="M985">
        <f t="shared" si="79"/>
        <v>13.323718454001735</v>
      </c>
    </row>
    <row r="986" spans="1:13">
      <c r="A986" t="s">
        <v>922</v>
      </c>
      <c r="B986" t="s">
        <v>1358</v>
      </c>
      <c r="C986" t="s">
        <v>1370</v>
      </c>
      <c r="D986" s="2">
        <v>1399</v>
      </c>
      <c r="E986" s="1">
        <v>1549</v>
      </c>
      <c r="F986" s="3">
        <v>0.1</v>
      </c>
      <c r="G986" s="3">
        <v>3.9</v>
      </c>
      <c r="H986" s="4">
        <v>2602</v>
      </c>
      <c r="I986" s="2">
        <f t="shared" si="75"/>
        <v>4030498</v>
      </c>
      <c r="J986" s="5" t="str">
        <f t="shared" si="76"/>
        <v>&gt;500</v>
      </c>
      <c r="K986">
        <f t="shared" si="77"/>
        <v>0</v>
      </c>
      <c r="L986" s="3">
        <f t="shared" si="78"/>
        <v>4</v>
      </c>
      <c r="M986">
        <f t="shared" si="79"/>
        <v>13.320349255626018</v>
      </c>
    </row>
    <row r="987" spans="1:13">
      <c r="A987" t="s">
        <v>1259</v>
      </c>
      <c r="B987" t="s">
        <v>1358</v>
      </c>
      <c r="C987" t="s">
        <v>1370</v>
      </c>
      <c r="D987" s="2">
        <v>335</v>
      </c>
      <c r="E987">
        <v>510</v>
      </c>
      <c r="F987" s="3">
        <v>0.34</v>
      </c>
      <c r="G987" s="3">
        <v>3.8</v>
      </c>
      <c r="H987" s="4">
        <v>3195</v>
      </c>
      <c r="I987" s="2">
        <f t="shared" si="75"/>
        <v>1629450</v>
      </c>
      <c r="J987" s="5" t="str">
        <f t="shared" si="76"/>
        <v>&gt;500</v>
      </c>
      <c r="K987">
        <f t="shared" si="77"/>
        <v>0</v>
      </c>
      <c r="L987" s="3">
        <f t="shared" si="78"/>
        <v>4</v>
      </c>
      <c r="M987">
        <f t="shared" si="79"/>
        <v>13.317505728439423</v>
      </c>
    </row>
    <row r="988" spans="1:13">
      <c r="A988" t="s">
        <v>1293</v>
      </c>
      <c r="B988" t="s">
        <v>1358</v>
      </c>
      <c r="C988" t="s">
        <v>1370</v>
      </c>
      <c r="D988" s="2">
        <v>3249</v>
      </c>
      <c r="E988" s="1">
        <v>6299</v>
      </c>
      <c r="F988" s="3">
        <v>0.48</v>
      </c>
      <c r="G988" s="3">
        <v>3.9</v>
      </c>
      <c r="H988" s="4">
        <v>2569</v>
      </c>
      <c r="I988" s="2">
        <f t="shared" si="75"/>
        <v>16182131</v>
      </c>
      <c r="J988" s="5" t="str">
        <f t="shared" si="76"/>
        <v>&gt;500</v>
      </c>
      <c r="K988">
        <f t="shared" si="77"/>
        <v>0</v>
      </c>
      <c r="L988" s="3">
        <f t="shared" si="78"/>
        <v>4</v>
      </c>
      <c r="M988">
        <f t="shared" si="79"/>
        <v>13.298739180992049</v>
      </c>
    </row>
    <row r="989" spans="1:13">
      <c r="A989" t="s">
        <v>223</v>
      </c>
      <c r="B989" t="s">
        <v>1359</v>
      </c>
      <c r="C989" t="s">
        <v>1367</v>
      </c>
      <c r="D989" s="2">
        <v>173</v>
      </c>
      <c r="E989">
        <v>999</v>
      </c>
      <c r="F989" s="3">
        <v>0.83</v>
      </c>
      <c r="G989" s="3">
        <v>4.3</v>
      </c>
      <c r="H989" s="4">
        <v>1237</v>
      </c>
      <c r="I989" s="2">
        <f t="shared" si="75"/>
        <v>1235763</v>
      </c>
      <c r="J989" s="5" t="str">
        <f t="shared" si="76"/>
        <v>&gt;500</v>
      </c>
      <c r="K989">
        <f t="shared" si="77"/>
        <v>1</v>
      </c>
      <c r="L989" s="3">
        <f t="shared" si="78"/>
        <v>4</v>
      </c>
      <c r="M989">
        <f t="shared" si="79"/>
        <v>13.298698772141627</v>
      </c>
    </row>
    <row r="990" spans="1:13">
      <c r="A990" t="s">
        <v>466</v>
      </c>
      <c r="B990" t="s">
        <v>1358</v>
      </c>
      <c r="C990" t="s">
        <v>1367</v>
      </c>
      <c r="D990" s="2">
        <v>8999</v>
      </c>
      <c r="E990" s="1">
        <v>13499</v>
      </c>
      <c r="F990" s="3">
        <v>0.33</v>
      </c>
      <c r="G990" s="3">
        <v>3.8</v>
      </c>
      <c r="H990" s="4">
        <v>3145</v>
      </c>
      <c r="I990" s="2">
        <f t="shared" si="75"/>
        <v>42454355</v>
      </c>
      <c r="J990" s="5" t="str">
        <f t="shared" si="76"/>
        <v>&gt;500</v>
      </c>
      <c r="K990">
        <f t="shared" si="77"/>
        <v>0</v>
      </c>
      <c r="L990" s="3">
        <f t="shared" si="78"/>
        <v>4</v>
      </c>
      <c r="M990">
        <f t="shared" si="79"/>
        <v>13.291483129491619</v>
      </c>
    </row>
    <row r="991" spans="1:13">
      <c r="A991" t="s">
        <v>633</v>
      </c>
      <c r="B991" t="s">
        <v>1358</v>
      </c>
      <c r="C991" t="s">
        <v>1366</v>
      </c>
      <c r="D991" s="2">
        <v>449</v>
      </c>
      <c r="E991">
        <v>999</v>
      </c>
      <c r="F991" s="3">
        <v>0.55000000000000004</v>
      </c>
      <c r="G991" s="3">
        <v>4</v>
      </c>
      <c r="H991" s="4">
        <v>2102</v>
      </c>
      <c r="I991" s="2">
        <f t="shared" si="75"/>
        <v>2099898</v>
      </c>
      <c r="J991" s="5" t="str">
        <f t="shared" si="76"/>
        <v>&gt;500</v>
      </c>
      <c r="K991">
        <f t="shared" si="77"/>
        <v>1</v>
      </c>
      <c r="L991" s="3">
        <f t="shared" si="78"/>
        <v>4</v>
      </c>
      <c r="M991">
        <f t="shared" si="79"/>
        <v>13.291357090745285</v>
      </c>
    </row>
    <row r="992" spans="1:13">
      <c r="A992" t="s">
        <v>1084</v>
      </c>
      <c r="B992" t="s">
        <v>1358</v>
      </c>
      <c r="C992" t="s">
        <v>1370</v>
      </c>
      <c r="D992" s="2">
        <v>999</v>
      </c>
      <c r="E992" s="1">
        <v>1560</v>
      </c>
      <c r="F992" s="3">
        <v>0.36</v>
      </c>
      <c r="G992" s="3">
        <v>3.6</v>
      </c>
      <c r="H992" s="4">
        <v>4881</v>
      </c>
      <c r="I992" s="2">
        <f t="shared" si="75"/>
        <v>7614360</v>
      </c>
      <c r="J992" s="5" t="str">
        <f t="shared" si="76"/>
        <v>&gt;500</v>
      </c>
      <c r="K992">
        <f t="shared" si="77"/>
        <v>0</v>
      </c>
      <c r="L992" s="3">
        <f t="shared" si="78"/>
        <v>4</v>
      </c>
      <c r="M992">
        <f t="shared" si="79"/>
        <v>13.27895199029221</v>
      </c>
    </row>
    <row r="993" spans="1:13">
      <c r="A993" t="s">
        <v>1104</v>
      </c>
      <c r="B993" t="s">
        <v>1358</v>
      </c>
      <c r="C993" t="s">
        <v>1370</v>
      </c>
      <c r="D993" s="2">
        <v>6999</v>
      </c>
      <c r="E993" s="1">
        <v>14999</v>
      </c>
      <c r="F993" s="3">
        <v>0.53</v>
      </c>
      <c r="G993" s="3">
        <v>4.0999999999999996</v>
      </c>
      <c r="H993" s="4">
        <v>1728</v>
      </c>
      <c r="I993" s="2">
        <f t="shared" si="75"/>
        <v>25918272</v>
      </c>
      <c r="J993" s="5" t="str">
        <f t="shared" si="76"/>
        <v>&gt;500</v>
      </c>
      <c r="K993">
        <f t="shared" si="77"/>
        <v>1</v>
      </c>
      <c r="L993" s="3">
        <f t="shared" si="78"/>
        <v>4</v>
      </c>
      <c r="M993">
        <f t="shared" si="79"/>
        <v>13.274959472423083</v>
      </c>
    </row>
    <row r="994" spans="1:13">
      <c r="A994" t="s">
        <v>121</v>
      </c>
      <c r="B994" t="s">
        <v>1358</v>
      </c>
      <c r="C994" t="s">
        <v>1366</v>
      </c>
      <c r="D994" s="2">
        <v>210</v>
      </c>
      <c r="E994">
        <v>399</v>
      </c>
      <c r="F994" s="3">
        <v>0.47</v>
      </c>
      <c r="G994" s="3">
        <v>4.0999999999999996</v>
      </c>
      <c r="H994" s="4">
        <v>1717</v>
      </c>
      <c r="I994" s="2">
        <f t="shared" si="75"/>
        <v>685083</v>
      </c>
      <c r="J994" s="5" t="str">
        <f t="shared" si="76"/>
        <v>200-500</v>
      </c>
      <c r="K994">
        <f t="shared" si="77"/>
        <v>0</v>
      </c>
      <c r="L994" s="3">
        <f t="shared" si="78"/>
        <v>4</v>
      </c>
      <c r="M994">
        <f t="shared" si="79"/>
        <v>13.263594953930417</v>
      </c>
    </row>
    <row r="995" spans="1:13">
      <c r="A995" t="s">
        <v>989</v>
      </c>
      <c r="B995" t="s">
        <v>1358</v>
      </c>
      <c r="C995" t="s">
        <v>1370</v>
      </c>
      <c r="D995" s="2">
        <v>2169</v>
      </c>
      <c r="E995" s="1">
        <v>3279</v>
      </c>
      <c r="F995" s="3">
        <v>0.34</v>
      </c>
      <c r="G995" s="3">
        <v>4.0999999999999996</v>
      </c>
      <c r="H995" s="4">
        <v>1716</v>
      </c>
      <c r="I995" s="2">
        <f t="shared" si="75"/>
        <v>5626764</v>
      </c>
      <c r="J995" s="5" t="str">
        <f t="shared" si="76"/>
        <v>&gt;500</v>
      </c>
      <c r="K995">
        <f t="shared" si="77"/>
        <v>0</v>
      </c>
      <c r="L995" s="3">
        <f t="shared" si="78"/>
        <v>4</v>
      </c>
      <c r="M995">
        <f t="shared" si="79"/>
        <v>13.262558210159757</v>
      </c>
    </row>
    <row r="996" spans="1:13">
      <c r="A996" t="s">
        <v>744</v>
      </c>
      <c r="B996" t="s">
        <v>1358</v>
      </c>
      <c r="C996" t="s">
        <v>1366</v>
      </c>
      <c r="D996" s="2">
        <v>499</v>
      </c>
      <c r="E996">
        <v>999</v>
      </c>
      <c r="F996" s="3">
        <v>0.5</v>
      </c>
      <c r="G996" s="3">
        <v>4.4000000000000004</v>
      </c>
      <c r="H996" s="4">
        <v>1030</v>
      </c>
      <c r="I996" s="2">
        <f t="shared" si="75"/>
        <v>1028970</v>
      </c>
      <c r="J996" s="5" t="str">
        <f t="shared" si="76"/>
        <v>&gt;500</v>
      </c>
      <c r="K996">
        <f t="shared" si="77"/>
        <v>1</v>
      </c>
      <c r="L996" s="3">
        <f t="shared" si="78"/>
        <v>4</v>
      </c>
      <c r="M996">
        <f t="shared" si="79"/>
        <v>13.258338127247475</v>
      </c>
    </row>
    <row r="997" spans="1:13">
      <c r="A997" t="s">
        <v>632</v>
      </c>
      <c r="B997" t="s">
        <v>1358</v>
      </c>
      <c r="C997" t="s">
        <v>1366</v>
      </c>
      <c r="D997" s="2">
        <v>299</v>
      </c>
      <c r="E997">
        <v>599</v>
      </c>
      <c r="F997" s="3">
        <v>0.5</v>
      </c>
      <c r="G997" s="3">
        <v>3.8</v>
      </c>
      <c r="H997" s="4">
        <v>3066</v>
      </c>
      <c r="I997" s="2">
        <f t="shared" si="75"/>
        <v>1836534</v>
      </c>
      <c r="J997" s="5" t="str">
        <f t="shared" si="76"/>
        <v>&gt;500</v>
      </c>
      <c r="K997">
        <f t="shared" si="77"/>
        <v>1</v>
      </c>
      <c r="L997" s="3">
        <f t="shared" si="78"/>
        <v>4</v>
      </c>
      <c r="M997">
        <f t="shared" si="79"/>
        <v>13.249512348733443</v>
      </c>
    </row>
    <row r="998" spans="1:13">
      <c r="A998" t="s">
        <v>623</v>
      </c>
      <c r="B998" t="s">
        <v>1358</v>
      </c>
      <c r="C998" t="s">
        <v>1366</v>
      </c>
      <c r="D998" s="2">
        <v>139</v>
      </c>
      <c r="E998">
        <v>299</v>
      </c>
      <c r="F998" s="3">
        <v>0.54</v>
      </c>
      <c r="G998" s="3">
        <v>3.8</v>
      </c>
      <c r="H998" s="4">
        <v>3044</v>
      </c>
      <c r="I998" s="2">
        <f t="shared" si="75"/>
        <v>910156</v>
      </c>
      <c r="J998" s="5" t="str">
        <f t="shared" si="76"/>
        <v>200-500</v>
      </c>
      <c r="K998">
        <f t="shared" si="77"/>
        <v>1</v>
      </c>
      <c r="L998" s="3">
        <f t="shared" si="78"/>
        <v>4</v>
      </c>
      <c r="M998">
        <f t="shared" si="79"/>
        <v>13.237631728481798</v>
      </c>
    </row>
    <row r="999" spans="1:13">
      <c r="A999" t="s">
        <v>510</v>
      </c>
      <c r="B999" t="s">
        <v>1358</v>
      </c>
      <c r="C999" t="s">
        <v>1367</v>
      </c>
      <c r="D999" s="2">
        <v>689</v>
      </c>
      <c r="E999" s="1">
        <v>1999</v>
      </c>
      <c r="F999" s="3">
        <v>0.66</v>
      </c>
      <c r="G999" s="3">
        <v>4.3</v>
      </c>
      <c r="H999" s="4">
        <v>1193</v>
      </c>
      <c r="I999" s="2">
        <f t="shared" si="75"/>
        <v>2384807</v>
      </c>
      <c r="J999" s="5" t="str">
        <f t="shared" si="76"/>
        <v>&gt;500</v>
      </c>
      <c r="K999">
        <f t="shared" si="77"/>
        <v>1</v>
      </c>
      <c r="L999" s="3">
        <f t="shared" si="78"/>
        <v>4</v>
      </c>
      <c r="M999">
        <f t="shared" si="79"/>
        <v>13.231118605211405</v>
      </c>
    </row>
    <row r="1000" spans="1:13">
      <c r="A1000" t="s">
        <v>294</v>
      </c>
      <c r="B1000" t="s">
        <v>1358</v>
      </c>
      <c r="C1000" t="s">
        <v>1367</v>
      </c>
      <c r="D1000" s="2">
        <v>7999</v>
      </c>
      <c r="E1000" s="1">
        <v>15999</v>
      </c>
      <c r="F1000" s="3">
        <v>0.5</v>
      </c>
      <c r="G1000" s="3">
        <v>3.8</v>
      </c>
      <c r="H1000" s="4">
        <v>3022</v>
      </c>
      <c r="I1000" s="2">
        <f t="shared" si="75"/>
        <v>48348978</v>
      </c>
      <c r="J1000" s="5" t="str">
        <f t="shared" si="76"/>
        <v>&gt;500</v>
      </c>
      <c r="K1000">
        <f t="shared" si="77"/>
        <v>1</v>
      </c>
      <c r="L1000" s="3">
        <f t="shared" si="78"/>
        <v>4</v>
      </c>
      <c r="M1000">
        <f t="shared" si="79"/>
        <v>13.225664959275704</v>
      </c>
    </row>
    <row r="1001" spans="1:13">
      <c r="A1001" t="s">
        <v>767</v>
      </c>
      <c r="B1001" t="s">
        <v>1359</v>
      </c>
      <c r="C1001" t="s">
        <v>1366</v>
      </c>
      <c r="D1001" s="2">
        <v>1187</v>
      </c>
      <c r="E1001" s="1">
        <v>1929</v>
      </c>
      <c r="F1001" s="3">
        <v>0.38</v>
      </c>
      <c r="G1001" s="3">
        <v>4.0999999999999996</v>
      </c>
      <c r="H1001" s="4">
        <v>1662</v>
      </c>
      <c r="I1001" s="2">
        <f t="shared" si="75"/>
        <v>3205998</v>
      </c>
      <c r="J1001" s="5" t="str">
        <f t="shared" si="76"/>
        <v>&gt;500</v>
      </c>
      <c r="K1001">
        <f t="shared" si="77"/>
        <v>0</v>
      </c>
      <c r="L1001" s="3">
        <f t="shared" si="78"/>
        <v>4</v>
      </c>
      <c r="M1001">
        <f t="shared" si="79"/>
        <v>13.205658221800029</v>
      </c>
    </row>
    <row r="1002" spans="1:13">
      <c r="A1002" t="s">
        <v>1044</v>
      </c>
      <c r="B1002" t="s">
        <v>1358</v>
      </c>
      <c r="C1002" t="s">
        <v>1370</v>
      </c>
      <c r="D1002" s="2">
        <v>245</v>
      </c>
      <c r="E1002">
        <v>299</v>
      </c>
      <c r="F1002" s="3">
        <v>0.18</v>
      </c>
      <c r="G1002" s="3">
        <v>4.0999999999999996</v>
      </c>
      <c r="H1002" s="4">
        <v>1660</v>
      </c>
      <c r="I1002" s="2">
        <f t="shared" si="75"/>
        <v>496340</v>
      </c>
      <c r="J1002" s="5" t="str">
        <f t="shared" si="76"/>
        <v>200-500</v>
      </c>
      <c r="K1002">
        <f t="shared" si="77"/>
        <v>0</v>
      </c>
      <c r="L1002" s="3">
        <f t="shared" si="78"/>
        <v>4</v>
      </c>
      <c r="M1002">
        <f t="shared" si="79"/>
        <v>13.203515493050716</v>
      </c>
    </row>
    <row r="1003" spans="1:13">
      <c r="A1003" t="s">
        <v>1032</v>
      </c>
      <c r="B1003" t="s">
        <v>1358</v>
      </c>
      <c r="C1003" t="s">
        <v>1370</v>
      </c>
      <c r="D1003" s="2">
        <v>999</v>
      </c>
      <c r="E1003" s="1">
        <v>1499</v>
      </c>
      <c r="F1003" s="3">
        <v>0.33</v>
      </c>
      <c r="G1003" s="3">
        <v>4.0999999999999996</v>
      </c>
      <c r="H1003" s="4">
        <v>1646</v>
      </c>
      <c r="I1003" s="2">
        <f t="shared" si="75"/>
        <v>2467354</v>
      </c>
      <c r="J1003" s="5" t="str">
        <f t="shared" si="76"/>
        <v>&gt;500</v>
      </c>
      <c r="K1003">
        <f t="shared" si="77"/>
        <v>0</v>
      </c>
      <c r="L1003" s="3">
        <f t="shared" si="78"/>
        <v>4</v>
      </c>
      <c r="M1003">
        <f t="shared" si="79"/>
        <v>13.188443756595992</v>
      </c>
    </row>
    <row r="1004" spans="1:13">
      <c r="A1004" t="s">
        <v>51</v>
      </c>
      <c r="B1004" t="s">
        <v>1358</v>
      </c>
      <c r="C1004" t="s">
        <v>1366</v>
      </c>
      <c r="D1004" s="2">
        <v>333</v>
      </c>
      <c r="E1004">
        <v>999</v>
      </c>
      <c r="F1004" s="3">
        <v>0.67</v>
      </c>
      <c r="G1004" s="3">
        <v>3.3</v>
      </c>
      <c r="H1004" s="4">
        <v>9792</v>
      </c>
      <c r="I1004" s="2">
        <f t="shared" si="75"/>
        <v>9782208</v>
      </c>
      <c r="J1004" s="5" t="str">
        <f t="shared" si="76"/>
        <v>&gt;500</v>
      </c>
      <c r="K1004">
        <f t="shared" si="77"/>
        <v>1</v>
      </c>
      <c r="L1004" s="3">
        <f t="shared" si="78"/>
        <v>3</v>
      </c>
      <c r="M1004">
        <f t="shared" si="79"/>
        <v>13.170021989870078</v>
      </c>
    </row>
    <row r="1005" spans="1:13">
      <c r="A1005" t="s">
        <v>51</v>
      </c>
      <c r="B1005" t="s">
        <v>1358</v>
      </c>
      <c r="C1005" t="s">
        <v>1366</v>
      </c>
      <c r="D1005" s="2">
        <v>333</v>
      </c>
      <c r="E1005">
        <v>999</v>
      </c>
      <c r="F1005" s="3">
        <v>0.67</v>
      </c>
      <c r="G1005" s="3">
        <v>3.3</v>
      </c>
      <c r="H1005" s="4">
        <v>9792</v>
      </c>
      <c r="I1005" s="2">
        <f t="shared" si="75"/>
        <v>9782208</v>
      </c>
      <c r="J1005" s="5" t="str">
        <f t="shared" si="76"/>
        <v>&gt;500</v>
      </c>
      <c r="K1005">
        <f t="shared" si="77"/>
        <v>1</v>
      </c>
      <c r="L1005" s="3">
        <f t="shared" si="78"/>
        <v>3</v>
      </c>
      <c r="M1005">
        <f t="shared" si="79"/>
        <v>13.170021989870078</v>
      </c>
    </row>
    <row r="1006" spans="1:13">
      <c r="A1006" t="s">
        <v>1094</v>
      </c>
      <c r="B1006" t="s">
        <v>1358</v>
      </c>
      <c r="C1006" t="s">
        <v>1370</v>
      </c>
      <c r="D1006" s="2">
        <v>1999</v>
      </c>
      <c r="E1006" s="1">
        <v>4775</v>
      </c>
      <c r="F1006" s="3">
        <v>0.57999999999999996</v>
      </c>
      <c r="G1006" s="3">
        <v>4.2</v>
      </c>
      <c r="H1006" s="4">
        <v>1353</v>
      </c>
      <c r="I1006" s="2">
        <f t="shared" si="75"/>
        <v>6460575</v>
      </c>
      <c r="J1006" s="5" t="str">
        <f t="shared" si="76"/>
        <v>&gt;500</v>
      </c>
      <c r="K1006">
        <f t="shared" si="77"/>
        <v>1</v>
      </c>
      <c r="L1006" s="3">
        <f t="shared" si="78"/>
        <v>4</v>
      </c>
      <c r="M1006">
        <f t="shared" si="79"/>
        <v>13.152798390266328</v>
      </c>
    </row>
    <row r="1007" spans="1:13">
      <c r="A1007" t="s">
        <v>37</v>
      </c>
      <c r="B1007" t="s">
        <v>1358</v>
      </c>
      <c r="C1007" t="s">
        <v>1366</v>
      </c>
      <c r="D1007" s="2">
        <v>179</v>
      </c>
      <c r="E1007">
        <v>499</v>
      </c>
      <c r="F1007" s="3">
        <v>0.64</v>
      </c>
      <c r="G1007" s="3">
        <v>4</v>
      </c>
      <c r="H1007" s="4">
        <v>1934</v>
      </c>
      <c r="I1007" s="2">
        <f t="shared" si="75"/>
        <v>965066</v>
      </c>
      <c r="J1007" s="5" t="str">
        <f t="shared" si="76"/>
        <v>200-500</v>
      </c>
      <c r="K1007">
        <f t="shared" si="77"/>
        <v>1</v>
      </c>
      <c r="L1007" s="3">
        <f t="shared" si="78"/>
        <v>4</v>
      </c>
      <c r="M1007">
        <f t="shared" si="79"/>
        <v>13.146723877419721</v>
      </c>
    </row>
    <row r="1008" spans="1:13">
      <c r="A1008" t="s">
        <v>37</v>
      </c>
      <c r="B1008" t="s">
        <v>1358</v>
      </c>
      <c r="C1008" t="s">
        <v>1366</v>
      </c>
      <c r="D1008" s="2">
        <v>179</v>
      </c>
      <c r="E1008">
        <v>499</v>
      </c>
      <c r="F1008" s="3">
        <v>0.64</v>
      </c>
      <c r="G1008" s="3">
        <v>4</v>
      </c>
      <c r="H1008" s="4">
        <v>1933</v>
      </c>
      <c r="I1008" s="2">
        <f t="shared" si="75"/>
        <v>964567</v>
      </c>
      <c r="J1008" s="5" t="str">
        <f t="shared" si="76"/>
        <v>200-500</v>
      </c>
      <c r="K1008">
        <f t="shared" si="77"/>
        <v>1</v>
      </c>
      <c r="L1008" s="3">
        <f t="shared" si="78"/>
        <v>4</v>
      </c>
      <c r="M1008">
        <f t="shared" si="79"/>
        <v>13.145825878987932</v>
      </c>
    </row>
    <row r="1009" spans="1:13">
      <c r="A1009" t="s">
        <v>578</v>
      </c>
      <c r="B1009" t="s">
        <v>1358</v>
      </c>
      <c r="C1009" t="s">
        <v>1366</v>
      </c>
      <c r="D1009" s="2">
        <v>299</v>
      </c>
      <c r="E1009">
        <v>599</v>
      </c>
      <c r="F1009" s="3">
        <v>0.5</v>
      </c>
      <c r="G1009" s="3">
        <v>4.0999999999999996</v>
      </c>
      <c r="H1009" s="4">
        <v>1597</v>
      </c>
      <c r="I1009" s="2">
        <f t="shared" si="75"/>
        <v>956603</v>
      </c>
      <c r="J1009" s="5" t="str">
        <f t="shared" si="76"/>
        <v>&gt;500</v>
      </c>
      <c r="K1009">
        <f t="shared" si="77"/>
        <v>1</v>
      </c>
      <c r="L1009" s="3">
        <f t="shared" si="78"/>
        <v>4</v>
      </c>
      <c r="M1009">
        <f t="shared" si="79"/>
        <v>13.134664777409686</v>
      </c>
    </row>
    <row r="1010" spans="1:13">
      <c r="A1010" t="s">
        <v>249</v>
      </c>
      <c r="B1010" t="s">
        <v>1358</v>
      </c>
      <c r="C1010" t="s">
        <v>1367</v>
      </c>
      <c r="D1010" s="2">
        <v>199</v>
      </c>
      <c r="E1010">
        <v>399</v>
      </c>
      <c r="F1010" s="3">
        <v>0.5</v>
      </c>
      <c r="G1010" s="3">
        <v>4.2</v>
      </c>
      <c r="H1010" s="4">
        <v>1335</v>
      </c>
      <c r="I1010" s="2">
        <f t="shared" si="75"/>
        <v>532665</v>
      </c>
      <c r="J1010" s="5" t="str">
        <f t="shared" si="76"/>
        <v>200-500</v>
      </c>
      <c r="K1010">
        <f t="shared" si="77"/>
        <v>1</v>
      </c>
      <c r="L1010" s="3">
        <f t="shared" si="78"/>
        <v>4</v>
      </c>
      <c r="M1010">
        <f t="shared" si="79"/>
        <v>13.128387124186014</v>
      </c>
    </row>
    <row r="1011" spans="1:13">
      <c r="A1011" t="s">
        <v>302</v>
      </c>
      <c r="B1011" t="s">
        <v>1358</v>
      </c>
      <c r="C1011" t="s">
        <v>1367</v>
      </c>
      <c r="D1011" s="2">
        <v>199</v>
      </c>
      <c r="E1011">
        <v>399</v>
      </c>
      <c r="F1011" s="3">
        <v>0.5</v>
      </c>
      <c r="G1011" s="3">
        <v>4.2</v>
      </c>
      <c r="H1011" s="4">
        <v>1335</v>
      </c>
      <c r="I1011" s="2">
        <f t="shared" si="75"/>
        <v>532665</v>
      </c>
      <c r="J1011" s="5" t="str">
        <f t="shared" si="76"/>
        <v>200-500</v>
      </c>
      <c r="K1011">
        <f t="shared" si="77"/>
        <v>1</v>
      </c>
      <c r="L1011" s="3">
        <f t="shared" si="78"/>
        <v>4</v>
      </c>
      <c r="M1011">
        <f t="shared" si="79"/>
        <v>13.128387124186014</v>
      </c>
    </row>
    <row r="1012" spans="1:13">
      <c r="A1012" t="s">
        <v>26</v>
      </c>
      <c r="B1012" t="s">
        <v>1358</v>
      </c>
      <c r="C1012" t="s">
        <v>1366</v>
      </c>
      <c r="D1012" s="2">
        <v>970</v>
      </c>
      <c r="E1012" s="1">
        <v>1799</v>
      </c>
      <c r="F1012" s="3">
        <v>0.46</v>
      </c>
      <c r="G1012" s="3">
        <v>4.5</v>
      </c>
      <c r="H1012" s="4">
        <v>815</v>
      </c>
      <c r="I1012" s="2">
        <f t="shared" si="75"/>
        <v>1466185</v>
      </c>
      <c r="J1012" s="5" t="str">
        <f t="shared" si="76"/>
        <v>&gt;500</v>
      </c>
      <c r="K1012">
        <f t="shared" si="77"/>
        <v>0</v>
      </c>
      <c r="L1012" s="3">
        <f t="shared" si="78"/>
        <v>5</v>
      </c>
      <c r="M1012">
        <f t="shared" si="79"/>
        <v>13.102605714392375</v>
      </c>
    </row>
    <row r="1013" spans="1:13">
      <c r="A1013" t="s">
        <v>26</v>
      </c>
      <c r="B1013" t="s">
        <v>1358</v>
      </c>
      <c r="C1013" t="s">
        <v>1366</v>
      </c>
      <c r="D1013" s="2">
        <v>970</v>
      </c>
      <c r="E1013" s="1">
        <v>1799</v>
      </c>
      <c r="F1013" s="3">
        <v>0.46</v>
      </c>
      <c r="G1013" s="3">
        <v>4.5</v>
      </c>
      <c r="H1013" s="4">
        <v>815</v>
      </c>
      <c r="I1013" s="2">
        <f t="shared" si="75"/>
        <v>1466185</v>
      </c>
      <c r="J1013" s="5" t="str">
        <f t="shared" si="76"/>
        <v>&gt;500</v>
      </c>
      <c r="K1013">
        <f t="shared" si="77"/>
        <v>0</v>
      </c>
      <c r="L1013" s="3">
        <f t="shared" si="78"/>
        <v>5</v>
      </c>
      <c r="M1013">
        <f t="shared" si="79"/>
        <v>13.102605714392375</v>
      </c>
    </row>
    <row r="1014" spans="1:13">
      <c r="A1014" t="s">
        <v>26</v>
      </c>
      <c r="B1014" t="s">
        <v>1358</v>
      </c>
      <c r="C1014" t="s">
        <v>1366</v>
      </c>
      <c r="D1014" s="2">
        <v>970</v>
      </c>
      <c r="E1014" s="1">
        <v>1799</v>
      </c>
      <c r="F1014" s="3">
        <v>0.46</v>
      </c>
      <c r="G1014" s="3">
        <v>4.5</v>
      </c>
      <c r="H1014" s="4">
        <v>815</v>
      </c>
      <c r="I1014" s="2">
        <f t="shared" si="75"/>
        <v>1466185</v>
      </c>
      <c r="J1014" s="5" t="str">
        <f t="shared" si="76"/>
        <v>&gt;500</v>
      </c>
      <c r="K1014">
        <f t="shared" si="77"/>
        <v>0</v>
      </c>
      <c r="L1014" s="3">
        <f t="shared" si="78"/>
        <v>5</v>
      </c>
      <c r="M1014">
        <f t="shared" si="79"/>
        <v>13.102605714392375</v>
      </c>
    </row>
    <row r="1015" spans="1:13">
      <c r="A1015" t="s">
        <v>421</v>
      </c>
      <c r="B1015" t="s">
        <v>1358</v>
      </c>
      <c r="C1015" t="s">
        <v>1367</v>
      </c>
      <c r="D1015" s="2">
        <v>649</v>
      </c>
      <c r="E1015">
        <v>999</v>
      </c>
      <c r="F1015" s="3">
        <v>0.35</v>
      </c>
      <c r="G1015" s="3">
        <v>4.2</v>
      </c>
      <c r="H1015" s="4">
        <v>1315</v>
      </c>
      <c r="I1015" s="2">
        <f t="shared" si="75"/>
        <v>1313685</v>
      </c>
      <c r="J1015" s="5" t="str">
        <f t="shared" si="76"/>
        <v>&gt;500</v>
      </c>
      <c r="K1015">
        <f t="shared" si="77"/>
        <v>0</v>
      </c>
      <c r="L1015" s="3">
        <f t="shared" si="78"/>
        <v>4</v>
      </c>
      <c r="M1015">
        <f t="shared" si="79"/>
        <v>13.100874734967334</v>
      </c>
    </row>
    <row r="1016" spans="1:13">
      <c r="A1016" t="s">
        <v>298</v>
      </c>
      <c r="B1016" t="s">
        <v>1358</v>
      </c>
      <c r="C1016" t="s">
        <v>1367</v>
      </c>
      <c r="D1016" s="2">
        <v>32990</v>
      </c>
      <c r="E1016" s="1">
        <v>54990</v>
      </c>
      <c r="F1016" s="3">
        <v>0.4</v>
      </c>
      <c r="G1016" s="3">
        <v>4.0999999999999996</v>
      </c>
      <c r="H1016" s="4">
        <v>1555</v>
      </c>
      <c r="I1016" s="2">
        <f t="shared" si="75"/>
        <v>85509450</v>
      </c>
      <c r="J1016" s="5" t="str">
        <f t="shared" si="76"/>
        <v>&gt;500</v>
      </c>
      <c r="K1016">
        <f t="shared" si="77"/>
        <v>0</v>
      </c>
      <c r="L1016" s="3">
        <f t="shared" si="78"/>
        <v>4</v>
      </c>
      <c r="M1016">
        <f t="shared" si="79"/>
        <v>13.087239329880047</v>
      </c>
    </row>
    <row r="1017" spans="1:13">
      <c r="A1017" t="s">
        <v>1055</v>
      </c>
      <c r="B1017" t="s">
        <v>1358</v>
      </c>
      <c r="C1017" t="s">
        <v>1370</v>
      </c>
      <c r="D1017" s="2">
        <v>2699</v>
      </c>
      <c r="E1017" s="1">
        <v>4700</v>
      </c>
      <c r="F1017" s="3">
        <v>0.43</v>
      </c>
      <c r="G1017" s="3">
        <v>4.2</v>
      </c>
      <c r="H1017" s="4">
        <v>1296</v>
      </c>
      <c r="I1017" s="2">
        <f t="shared" si="75"/>
        <v>6091200</v>
      </c>
      <c r="J1017" s="5" t="str">
        <f t="shared" si="76"/>
        <v>&gt;500</v>
      </c>
      <c r="K1017">
        <f t="shared" si="77"/>
        <v>0</v>
      </c>
      <c r="L1017" s="3">
        <f t="shared" si="78"/>
        <v>4</v>
      </c>
      <c r="M1017">
        <f t="shared" si="79"/>
        <v>13.074347899553137</v>
      </c>
    </row>
    <row r="1018" spans="1:13">
      <c r="A1018" t="s">
        <v>954</v>
      </c>
      <c r="B1018" t="s">
        <v>1358</v>
      </c>
      <c r="C1018" t="s">
        <v>1370</v>
      </c>
      <c r="D1018" s="2">
        <v>2499</v>
      </c>
      <c r="E1018" s="1">
        <v>3945</v>
      </c>
      <c r="F1018" s="3">
        <v>0.37</v>
      </c>
      <c r="G1018" s="3">
        <v>3.8</v>
      </c>
      <c r="H1018" s="4">
        <v>2732</v>
      </c>
      <c r="I1018" s="2">
        <f t="shared" si="75"/>
        <v>10777740</v>
      </c>
      <c r="J1018" s="5" t="str">
        <f t="shared" si="76"/>
        <v>&gt;500</v>
      </c>
      <c r="K1018">
        <f t="shared" si="77"/>
        <v>0</v>
      </c>
      <c r="L1018" s="3">
        <f t="shared" si="78"/>
        <v>4</v>
      </c>
      <c r="M1018">
        <f t="shared" si="79"/>
        <v>13.059230600432111</v>
      </c>
    </row>
    <row r="1019" spans="1:13">
      <c r="A1019" t="s">
        <v>590</v>
      </c>
      <c r="B1019" t="s">
        <v>1358</v>
      </c>
      <c r="C1019" t="s">
        <v>1367</v>
      </c>
      <c r="D1019" s="2">
        <v>499</v>
      </c>
      <c r="E1019" s="1">
        <v>1999</v>
      </c>
      <c r="F1019" s="3">
        <v>0.75</v>
      </c>
      <c r="G1019" s="3">
        <v>3.7</v>
      </c>
      <c r="H1019" s="4">
        <v>3369</v>
      </c>
      <c r="I1019" s="2">
        <f t="shared" si="75"/>
        <v>6734631</v>
      </c>
      <c r="J1019" s="5" t="str">
        <f t="shared" si="76"/>
        <v>&gt;500</v>
      </c>
      <c r="K1019">
        <f t="shared" si="77"/>
        <v>1</v>
      </c>
      <c r="L1019" s="3">
        <f t="shared" si="78"/>
        <v>4</v>
      </c>
      <c r="M1019">
        <f t="shared" si="79"/>
        <v>13.052230633223953</v>
      </c>
    </row>
    <row r="1020" spans="1:13">
      <c r="A1020" t="s">
        <v>865</v>
      </c>
      <c r="B1020" t="s">
        <v>1358</v>
      </c>
      <c r="C1020" t="s">
        <v>1366</v>
      </c>
      <c r="D1020" s="2">
        <v>5899</v>
      </c>
      <c r="E1020" s="1">
        <v>7005</v>
      </c>
      <c r="F1020" s="3">
        <v>0.16</v>
      </c>
      <c r="G1020" s="3">
        <v>3.6</v>
      </c>
      <c r="H1020" s="4">
        <v>4199</v>
      </c>
      <c r="I1020" s="2">
        <f t="shared" si="75"/>
        <v>29413995</v>
      </c>
      <c r="J1020" s="5" t="str">
        <f t="shared" si="76"/>
        <v>&gt;500</v>
      </c>
      <c r="K1020">
        <f t="shared" si="77"/>
        <v>0</v>
      </c>
      <c r="L1020" s="3">
        <f t="shared" si="78"/>
        <v>4</v>
      </c>
      <c r="M1020">
        <f t="shared" si="79"/>
        <v>13.043697445432441</v>
      </c>
    </row>
    <row r="1021" spans="1:13">
      <c r="A1021" t="s">
        <v>133</v>
      </c>
      <c r="B1021" t="s">
        <v>1358</v>
      </c>
      <c r="C1021" t="s">
        <v>1367</v>
      </c>
      <c r="D1021" s="2">
        <v>9999</v>
      </c>
      <c r="E1021" s="1">
        <v>27990</v>
      </c>
      <c r="F1021" s="3">
        <v>0.64</v>
      </c>
      <c r="G1021" s="3">
        <v>4.2</v>
      </c>
      <c r="H1021" s="4">
        <v>1269</v>
      </c>
      <c r="I1021" s="2">
        <f t="shared" si="75"/>
        <v>35519310</v>
      </c>
      <c r="J1021" s="5" t="str">
        <f t="shared" si="76"/>
        <v>&gt;500</v>
      </c>
      <c r="K1021">
        <f t="shared" si="77"/>
        <v>1</v>
      </c>
      <c r="L1021" s="3">
        <f t="shared" si="78"/>
        <v>4</v>
      </c>
      <c r="M1021">
        <f t="shared" si="79"/>
        <v>13.035975628015018</v>
      </c>
    </row>
    <row r="1022" spans="1:13">
      <c r="A1022" t="s">
        <v>229</v>
      </c>
      <c r="B1022" t="s">
        <v>1358</v>
      </c>
      <c r="C1022" t="s">
        <v>1366</v>
      </c>
      <c r="D1022" s="2">
        <v>249</v>
      </c>
      <c r="E1022">
        <v>499</v>
      </c>
      <c r="F1022" s="3">
        <v>0.5</v>
      </c>
      <c r="G1022" s="3">
        <v>4.0999999999999996</v>
      </c>
      <c r="H1022" s="4">
        <v>1508</v>
      </c>
      <c r="I1022" s="2">
        <f t="shared" si="75"/>
        <v>752492</v>
      </c>
      <c r="J1022" s="5" t="str">
        <f t="shared" si="76"/>
        <v>200-500</v>
      </c>
      <c r="K1022">
        <f t="shared" si="77"/>
        <v>1</v>
      </c>
      <c r="L1022" s="3">
        <f t="shared" si="78"/>
        <v>4</v>
      </c>
      <c r="M1022">
        <f t="shared" si="79"/>
        <v>13.032625883079918</v>
      </c>
    </row>
    <row r="1023" spans="1:13">
      <c r="A1023" t="s">
        <v>478</v>
      </c>
      <c r="B1023" t="s">
        <v>1358</v>
      </c>
      <c r="C1023" t="s">
        <v>1367</v>
      </c>
      <c r="D1023" s="2">
        <v>13999</v>
      </c>
      <c r="E1023" s="1">
        <v>15999</v>
      </c>
      <c r="F1023" s="3">
        <v>0.13</v>
      </c>
      <c r="G1023" s="3">
        <v>3.9</v>
      </c>
      <c r="H1023" s="4">
        <v>2180</v>
      </c>
      <c r="I1023" s="2">
        <f t="shared" si="75"/>
        <v>34877820</v>
      </c>
      <c r="J1023" s="5" t="str">
        <f t="shared" si="76"/>
        <v>&gt;500</v>
      </c>
      <c r="K1023">
        <f t="shared" si="77"/>
        <v>0</v>
      </c>
      <c r="L1023" s="3">
        <f t="shared" si="78"/>
        <v>4</v>
      </c>
      <c r="M1023">
        <f t="shared" si="79"/>
        <v>13.020757095756931</v>
      </c>
    </row>
    <row r="1024" spans="1:13">
      <c r="A1024" t="s">
        <v>506</v>
      </c>
      <c r="B1024" t="s">
        <v>1358</v>
      </c>
      <c r="C1024" t="s">
        <v>1367</v>
      </c>
      <c r="D1024" s="2">
        <v>13999</v>
      </c>
      <c r="E1024" s="1">
        <v>15999</v>
      </c>
      <c r="F1024" s="3">
        <v>0.13</v>
      </c>
      <c r="G1024" s="3">
        <v>3.9</v>
      </c>
      <c r="H1024" s="4">
        <v>2180</v>
      </c>
      <c r="I1024" s="2">
        <f t="shared" si="75"/>
        <v>34877820</v>
      </c>
      <c r="J1024" s="5" t="str">
        <f t="shared" si="76"/>
        <v>&gt;500</v>
      </c>
      <c r="K1024">
        <f t="shared" si="77"/>
        <v>0</v>
      </c>
      <c r="L1024" s="3">
        <f t="shared" si="78"/>
        <v>4</v>
      </c>
      <c r="M1024">
        <f t="shared" si="79"/>
        <v>13.020757095756931</v>
      </c>
    </row>
    <row r="1025" spans="1:13">
      <c r="A1025" t="s">
        <v>1223</v>
      </c>
      <c r="B1025" t="s">
        <v>1358</v>
      </c>
      <c r="C1025" t="s">
        <v>1370</v>
      </c>
      <c r="D1025" s="2">
        <v>1649</v>
      </c>
      <c r="E1025" s="1">
        <v>2800</v>
      </c>
      <c r="F1025" s="3">
        <v>0.41</v>
      </c>
      <c r="G1025" s="3">
        <v>3.9</v>
      </c>
      <c r="H1025" s="4">
        <v>2162</v>
      </c>
      <c r="I1025" s="2">
        <f t="shared" si="75"/>
        <v>6053600</v>
      </c>
      <c r="J1025" s="5" t="str">
        <f t="shared" si="76"/>
        <v>&gt;500</v>
      </c>
      <c r="K1025">
        <f t="shared" si="77"/>
        <v>0</v>
      </c>
      <c r="L1025" s="3">
        <f t="shared" si="78"/>
        <v>4</v>
      </c>
      <c r="M1025">
        <f t="shared" si="79"/>
        <v>13.006720425812457</v>
      </c>
    </row>
    <row r="1026" spans="1:13">
      <c r="A1026" t="s">
        <v>503</v>
      </c>
      <c r="B1026" t="s">
        <v>1358</v>
      </c>
      <c r="C1026" t="s">
        <v>1367</v>
      </c>
      <c r="D1026" s="2">
        <v>249</v>
      </c>
      <c r="E1026">
        <v>599</v>
      </c>
      <c r="F1026" s="3">
        <v>0.57999999999999996</v>
      </c>
      <c r="G1026" s="3">
        <v>3.9</v>
      </c>
      <c r="H1026" s="4">
        <v>2147</v>
      </c>
      <c r="I1026" s="2">
        <f t="shared" ref="I1026:I1089" si="80">E1026*H1026</f>
        <v>1286053</v>
      </c>
      <c r="J1026" s="5" t="str">
        <f t="shared" ref="J1026:J1089" si="81">IF(E1026&lt;200,"&lt;200",IF(E1026&lt;=500,"200-500","&gt;500"))</f>
        <v>&gt;500</v>
      </c>
      <c r="K1026">
        <f t="shared" ref="K1026:K1089" si="82">IF(F1026&gt;=0.5,1,0)</f>
        <v>1</v>
      </c>
      <c r="L1026" s="3">
        <f t="shared" ref="L1026:L1089" si="83">ROUND(G1026,0)</f>
        <v>4</v>
      </c>
      <c r="M1026">
        <f t="shared" ref="M1026:M1089" si="84">G1026*LOG10(H1026+1)</f>
        <v>12.994933680407319</v>
      </c>
    </row>
    <row r="1027" spans="1:13">
      <c r="A1027" t="s">
        <v>546</v>
      </c>
      <c r="B1027" t="s">
        <v>1358</v>
      </c>
      <c r="C1027" t="s">
        <v>1367</v>
      </c>
      <c r="D1027" s="2">
        <v>239</v>
      </c>
      <c r="E1027">
        <v>599</v>
      </c>
      <c r="F1027" s="3">
        <v>0.6</v>
      </c>
      <c r="G1027" s="3">
        <v>3.9</v>
      </c>
      <c r="H1027" s="4">
        <v>2147</v>
      </c>
      <c r="I1027" s="2">
        <f t="shared" si="80"/>
        <v>1286053</v>
      </c>
      <c r="J1027" s="5" t="str">
        <f t="shared" si="81"/>
        <v>&gt;500</v>
      </c>
      <c r="K1027">
        <f t="shared" si="82"/>
        <v>1</v>
      </c>
      <c r="L1027" s="3">
        <f t="shared" si="83"/>
        <v>4</v>
      </c>
      <c r="M1027">
        <f t="shared" si="84"/>
        <v>12.994933680407319</v>
      </c>
    </row>
    <row r="1028" spans="1:13">
      <c r="A1028" t="s">
        <v>511</v>
      </c>
      <c r="B1028" t="s">
        <v>1358</v>
      </c>
      <c r="C1028" t="s">
        <v>1367</v>
      </c>
      <c r="D1028" s="2">
        <v>499</v>
      </c>
      <c r="E1028" s="1">
        <v>1899</v>
      </c>
      <c r="F1028" s="3">
        <v>0.74</v>
      </c>
      <c r="G1028" s="3">
        <v>4.0999999999999996</v>
      </c>
      <c r="H1028" s="4">
        <v>1475</v>
      </c>
      <c r="I1028" s="2">
        <f t="shared" si="80"/>
        <v>2801025</v>
      </c>
      <c r="J1028" s="5" t="str">
        <f t="shared" si="81"/>
        <v>&gt;500</v>
      </c>
      <c r="K1028">
        <f t="shared" si="82"/>
        <v>1</v>
      </c>
      <c r="L1028" s="3">
        <f t="shared" si="83"/>
        <v>4</v>
      </c>
      <c r="M1028">
        <f t="shared" si="84"/>
        <v>12.993254065696792</v>
      </c>
    </row>
    <row r="1029" spans="1:13">
      <c r="A1029" t="s">
        <v>978</v>
      </c>
      <c r="B1029" t="s">
        <v>1358</v>
      </c>
      <c r="C1029" t="s">
        <v>1370</v>
      </c>
      <c r="D1029" s="2">
        <v>1199</v>
      </c>
      <c r="E1029" s="1">
        <v>1900</v>
      </c>
      <c r="F1029" s="3">
        <v>0.37</v>
      </c>
      <c r="G1029" s="3">
        <v>4</v>
      </c>
      <c r="H1029" s="4">
        <v>1765</v>
      </c>
      <c r="I1029" s="2">
        <f t="shared" si="80"/>
        <v>3353500</v>
      </c>
      <c r="J1029" s="5" t="str">
        <f t="shared" si="81"/>
        <v>&gt;500</v>
      </c>
      <c r="K1029">
        <f t="shared" si="82"/>
        <v>0</v>
      </c>
      <c r="L1029" s="3">
        <f t="shared" si="83"/>
        <v>4</v>
      </c>
      <c r="M1029">
        <f t="shared" si="84"/>
        <v>12.987962796966199</v>
      </c>
    </row>
    <row r="1030" spans="1:13">
      <c r="A1030" t="s">
        <v>461</v>
      </c>
      <c r="B1030" t="s">
        <v>1358</v>
      </c>
      <c r="C1030" t="s">
        <v>1367</v>
      </c>
      <c r="D1030" s="2">
        <v>251</v>
      </c>
      <c r="E1030">
        <v>999</v>
      </c>
      <c r="F1030" s="3">
        <v>0.75</v>
      </c>
      <c r="G1030" s="3">
        <v>3.7</v>
      </c>
      <c r="H1030" s="4">
        <v>3234</v>
      </c>
      <c r="I1030" s="2">
        <f t="shared" si="80"/>
        <v>3230766</v>
      </c>
      <c r="J1030" s="5" t="str">
        <f t="shared" si="81"/>
        <v>&gt;500</v>
      </c>
      <c r="K1030">
        <f t="shared" si="82"/>
        <v>1</v>
      </c>
      <c r="L1030" s="3">
        <f t="shared" si="83"/>
        <v>4</v>
      </c>
      <c r="M1030">
        <f t="shared" si="84"/>
        <v>12.986534854517462</v>
      </c>
    </row>
    <row r="1031" spans="1:13">
      <c r="A1031" t="s">
        <v>1157</v>
      </c>
      <c r="B1031" t="s">
        <v>1358</v>
      </c>
      <c r="C1031" t="s">
        <v>1370</v>
      </c>
      <c r="D1031" s="2">
        <v>600</v>
      </c>
      <c r="E1031">
        <v>640</v>
      </c>
      <c r="F1031" s="3">
        <v>0.06</v>
      </c>
      <c r="G1031" s="3">
        <v>3.8</v>
      </c>
      <c r="H1031" s="4">
        <v>2593</v>
      </c>
      <c r="I1031" s="2">
        <f t="shared" si="80"/>
        <v>1659520</v>
      </c>
      <c r="J1031" s="5" t="str">
        <f t="shared" si="81"/>
        <v>&gt;500</v>
      </c>
      <c r="K1031">
        <f t="shared" si="82"/>
        <v>0</v>
      </c>
      <c r="L1031" s="3">
        <f t="shared" si="83"/>
        <v>4</v>
      </c>
      <c r="M1031">
        <f t="shared" si="84"/>
        <v>12.973085892642633</v>
      </c>
    </row>
    <row r="1032" spans="1:13">
      <c r="A1032" t="s">
        <v>1260</v>
      </c>
      <c r="B1032" t="s">
        <v>1358</v>
      </c>
      <c r="C1032" t="s">
        <v>1370</v>
      </c>
      <c r="D1032" s="2">
        <v>293</v>
      </c>
      <c r="E1032">
        <v>499</v>
      </c>
      <c r="F1032" s="3">
        <v>0.41</v>
      </c>
      <c r="G1032" s="3">
        <v>4.0999999999999996</v>
      </c>
      <c r="H1032" s="4">
        <v>1456</v>
      </c>
      <c r="I1032" s="2">
        <f t="shared" si="80"/>
        <v>726544</v>
      </c>
      <c r="J1032" s="5" t="str">
        <f t="shared" si="81"/>
        <v>200-500</v>
      </c>
      <c r="K1032">
        <f t="shared" si="82"/>
        <v>0</v>
      </c>
      <c r="L1032" s="3">
        <f t="shared" si="83"/>
        <v>4</v>
      </c>
      <c r="M1032">
        <f t="shared" si="84"/>
        <v>12.970184162256958</v>
      </c>
    </row>
    <row r="1033" spans="1:13">
      <c r="A1033" t="s">
        <v>118</v>
      </c>
      <c r="B1033" t="s">
        <v>1358</v>
      </c>
      <c r="C1033" t="s">
        <v>1367</v>
      </c>
      <c r="D1033" s="2">
        <v>15990</v>
      </c>
      <c r="E1033" s="1">
        <v>23990</v>
      </c>
      <c r="F1033" s="3">
        <v>0.33</v>
      </c>
      <c r="G1033" s="3">
        <v>4.3</v>
      </c>
      <c r="H1033" s="4">
        <v>1035</v>
      </c>
      <c r="I1033" s="2">
        <f t="shared" si="80"/>
        <v>24829650</v>
      </c>
      <c r="J1033" s="5" t="str">
        <f t="shared" si="81"/>
        <v>&gt;500</v>
      </c>
      <c r="K1033">
        <f t="shared" si="82"/>
        <v>0</v>
      </c>
      <c r="L1033" s="3">
        <f t="shared" si="83"/>
        <v>4</v>
      </c>
      <c r="M1033">
        <f t="shared" si="84"/>
        <v>12.966046948259621</v>
      </c>
    </row>
    <row r="1034" spans="1:13">
      <c r="A1034" t="s">
        <v>928</v>
      </c>
      <c r="B1034" t="s">
        <v>1358</v>
      </c>
      <c r="C1034" t="s">
        <v>1370</v>
      </c>
      <c r="D1034" s="2">
        <v>249</v>
      </c>
      <c r="E1034">
        <v>499</v>
      </c>
      <c r="F1034" s="3">
        <v>0.5</v>
      </c>
      <c r="G1034" s="3">
        <v>3.3</v>
      </c>
      <c r="H1034" s="4">
        <v>8427</v>
      </c>
      <c r="I1034" s="2">
        <f t="shared" si="80"/>
        <v>4205073</v>
      </c>
      <c r="J1034" s="5" t="str">
        <f t="shared" si="81"/>
        <v>200-500</v>
      </c>
      <c r="K1034">
        <f t="shared" si="82"/>
        <v>1</v>
      </c>
      <c r="L1034" s="3">
        <f t="shared" si="83"/>
        <v>3</v>
      </c>
      <c r="M1034">
        <f t="shared" si="84"/>
        <v>12.954890938889006</v>
      </c>
    </row>
    <row r="1035" spans="1:13">
      <c r="A1035" t="s">
        <v>996</v>
      </c>
      <c r="B1035" t="s">
        <v>1358</v>
      </c>
      <c r="C1035" t="s">
        <v>1370</v>
      </c>
      <c r="D1035" s="2">
        <v>4789</v>
      </c>
      <c r="E1035" s="1">
        <v>8990</v>
      </c>
      <c r="F1035" s="3">
        <v>0.47</v>
      </c>
      <c r="G1035" s="3">
        <v>4.3</v>
      </c>
      <c r="H1035" s="4">
        <v>1017</v>
      </c>
      <c r="I1035" s="2">
        <f t="shared" si="80"/>
        <v>9142830</v>
      </c>
      <c r="J1035" s="5" t="str">
        <f t="shared" si="81"/>
        <v>&gt;500</v>
      </c>
      <c r="K1035">
        <f t="shared" si="82"/>
        <v>0</v>
      </c>
      <c r="L1035" s="3">
        <f t="shared" si="83"/>
        <v>4</v>
      </c>
      <c r="M1035">
        <f t="shared" si="84"/>
        <v>12.933315445403181</v>
      </c>
    </row>
    <row r="1036" spans="1:13">
      <c r="A1036" t="s">
        <v>1064</v>
      </c>
      <c r="B1036" t="s">
        <v>1358</v>
      </c>
      <c r="C1036" t="s">
        <v>1370</v>
      </c>
      <c r="D1036" s="2">
        <v>5999</v>
      </c>
      <c r="E1036" s="1">
        <v>9999</v>
      </c>
      <c r="F1036" s="3">
        <v>0.4</v>
      </c>
      <c r="G1036" s="3">
        <v>4.2</v>
      </c>
      <c r="H1036" s="4">
        <v>1191</v>
      </c>
      <c r="I1036" s="2">
        <f t="shared" si="80"/>
        <v>11908809</v>
      </c>
      <c r="J1036" s="5" t="str">
        <f t="shared" si="81"/>
        <v>&gt;500</v>
      </c>
      <c r="K1036">
        <f t="shared" si="82"/>
        <v>0</v>
      </c>
      <c r="L1036" s="3">
        <f t="shared" si="83"/>
        <v>4</v>
      </c>
      <c r="M1036">
        <f t="shared" si="84"/>
        <v>12.920360272697716</v>
      </c>
    </row>
    <row r="1037" spans="1:13">
      <c r="A1037" t="s">
        <v>1096</v>
      </c>
      <c r="B1037" t="s">
        <v>1358</v>
      </c>
      <c r="C1037" t="s">
        <v>1370</v>
      </c>
      <c r="D1037" s="2">
        <v>949</v>
      </c>
      <c r="E1037" s="1">
        <v>1999</v>
      </c>
      <c r="F1037" s="3">
        <v>0.53</v>
      </c>
      <c r="G1037" s="3">
        <v>4</v>
      </c>
      <c r="H1037" s="4">
        <v>1679</v>
      </c>
      <c r="I1037" s="2">
        <f t="shared" si="80"/>
        <v>3356321</v>
      </c>
      <c r="J1037" s="5" t="str">
        <f t="shared" si="81"/>
        <v>&gt;500</v>
      </c>
      <c r="K1037">
        <f t="shared" si="82"/>
        <v>1</v>
      </c>
      <c r="L1037" s="3">
        <f t="shared" si="83"/>
        <v>4</v>
      </c>
      <c r="M1037">
        <f t="shared" si="84"/>
        <v>12.901237126903451</v>
      </c>
    </row>
    <row r="1038" spans="1:13">
      <c r="A1038" t="s">
        <v>1002</v>
      </c>
      <c r="B1038" t="s">
        <v>1358</v>
      </c>
      <c r="C1038" t="s">
        <v>1370</v>
      </c>
      <c r="D1038" s="2">
        <v>1345</v>
      </c>
      <c r="E1038" s="1">
        <v>1750</v>
      </c>
      <c r="F1038" s="3">
        <v>0.23</v>
      </c>
      <c r="G1038" s="3">
        <v>3.8</v>
      </c>
      <c r="H1038" s="4">
        <v>2466</v>
      </c>
      <c r="I1038" s="2">
        <f t="shared" si="80"/>
        <v>4315500</v>
      </c>
      <c r="J1038" s="5" t="str">
        <f t="shared" si="81"/>
        <v>&gt;500</v>
      </c>
      <c r="K1038">
        <f t="shared" si="82"/>
        <v>0</v>
      </c>
      <c r="L1038" s="3">
        <f t="shared" si="83"/>
        <v>4</v>
      </c>
      <c r="M1038">
        <f t="shared" si="84"/>
        <v>12.890242768060997</v>
      </c>
    </row>
    <row r="1039" spans="1:13">
      <c r="A1039" t="s">
        <v>685</v>
      </c>
      <c r="B1039" t="s">
        <v>1358</v>
      </c>
      <c r="C1039" t="s">
        <v>1367</v>
      </c>
      <c r="D1039" s="2">
        <v>159</v>
      </c>
      <c r="E1039">
        <v>180</v>
      </c>
      <c r="F1039" s="3">
        <v>0.12</v>
      </c>
      <c r="G1039" s="3">
        <v>4.3</v>
      </c>
      <c r="H1039" s="4">
        <v>989</v>
      </c>
      <c r="I1039" s="2">
        <f t="shared" si="80"/>
        <v>178020</v>
      </c>
      <c r="J1039" s="5" t="str">
        <f t="shared" si="81"/>
        <v>&lt;200</v>
      </c>
      <c r="K1039">
        <f t="shared" si="82"/>
        <v>0</v>
      </c>
      <c r="L1039" s="3">
        <f t="shared" si="83"/>
        <v>4</v>
      </c>
      <c r="M1039">
        <f t="shared" si="84"/>
        <v>12.881231336769465</v>
      </c>
    </row>
    <row r="1040" spans="1:13">
      <c r="A1040" t="s">
        <v>1332</v>
      </c>
      <c r="B1040" t="s">
        <v>1358</v>
      </c>
      <c r="C1040" t="s">
        <v>1370</v>
      </c>
      <c r="D1040" s="2">
        <v>199</v>
      </c>
      <c r="E1040">
        <v>400</v>
      </c>
      <c r="F1040" s="3">
        <v>0.5</v>
      </c>
      <c r="G1040" s="3">
        <v>4.0999999999999996</v>
      </c>
      <c r="H1040" s="4">
        <v>1379</v>
      </c>
      <c r="I1040" s="2">
        <f t="shared" si="80"/>
        <v>551600</v>
      </c>
      <c r="J1040" s="5" t="str">
        <f t="shared" si="81"/>
        <v>200-500</v>
      </c>
      <c r="K1040">
        <f t="shared" si="82"/>
        <v>1</v>
      </c>
      <c r="L1040" s="3">
        <f t="shared" si="83"/>
        <v>4</v>
      </c>
      <c r="M1040">
        <f t="shared" si="84"/>
        <v>12.873504254245068</v>
      </c>
    </row>
    <row r="1041" spans="1:13">
      <c r="A1041" t="s">
        <v>1256</v>
      </c>
      <c r="B1041" t="s">
        <v>1358</v>
      </c>
      <c r="C1041" t="s">
        <v>1370</v>
      </c>
      <c r="D1041" s="2">
        <v>295</v>
      </c>
      <c r="E1041">
        <v>599</v>
      </c>
      <c r="F1041" s="3">
        <v>0.51</v>
      </c>
      <c r="G1041" s="3">
        <v>4</v>
      </c>
      <c r="H1041" s="4">
        <v>1644</v>
      </c>
      <c r="I1041" s="2">
        <f t="shared" si="80"/>
        <v>984756</v>
      </c>
      <c r="J1041" s="5" t="str">
        <f t="shared" si="81"/>
        <v>&gt;500</v>
      </c>
      <c r="K1041">
        <f t="shared" si="82"/>
        <v>1</v>
      </c>
      <c r="L1041" s="3">
        <f t="shared" si="83"/>
        <v>4</v>
      </c>
      <c r="M1041">
        <f t="shared" si="84"/>
        <v>12.864663609143973</v>
      </c>
    </row>
    <row r="1042" spans="1:13">
      <c r="A1042" t="s">
        <v>38</v>
      </c>
      <c r="B1042" t="s">
        <v>1358</v>
      </c>
      <c r="C1042" t="s">
        <v>1366</v>
      </c>
      <c r="D1042" s="2">
        <v>389</v>
      </c>
      <c r="E1042" s="1">
        <v>1099</v>
      </c>
      <c r="F1042" s="3">
        <v>0.65</v>
      </c>
      <c r="G1042" s="3">
        <v>4.3</v>
      </c>
      <c r="H1042" s="4">
        <v>974</v>
      </c>
      <c r="I1042" s="2">
        <f t="shared" si="80"/>
        <v>1070426</v>
      </c>
      <c r="J1042" s="5" t="str">
        <f t="shared" si="81"/>
        <v>&gt;500</v>
      </c>
      <c r="K1042">
        <f t="shared" si="82"/>
        <v>1</v>
      </c>
      <c r="L1042" s="3">
        <f t="shared" si="83"/>
        <v>4</v>
      </c>
      <c r="M1042">
        <f t="shared" si="84"/>
        <v>12.852719847503709</v>
      </c>
    </row>
    <row r="1043" spans="1:13">
      <c r="A1043" t="s">
        <v>157</v>
      </c>
      <c r="B1043" t="s">
        <v>1358</v>
      </c>
      <c r="C1043" t="s">
        <v>1366</v>
      </c>
      <c r="D1043" s="2">
        <v>339</v>
      </c>
      <c r="E1043" s="1">
        <v>1099</v>
      </c>
      <c r="F1043" s="3">
        <v>0.69</v>
      </c>
      <c r="G1043" s="3">
        <v>4.3</v>
      </c>
      <c r="H1043" s="4">
        <v>974</v>
      </c>
      <c r="I1043" s="2">
        <f t="shared" si="80"/>
        <v>1070426</v>
      </c>
      <c r="J1043" s="5" t="str">
        <f t="shared" si="81"/>
        <v>&gt;500</v>
      </c>
      <c r="K1043">
        <f t="shared" si="82"/>
        <v>1</v>
      </c>
      <c r="L1043" s="3">
        <f t="shared" si="83"/>
        <v>4</v>
      </c>
      <c r="M1043">
        <f t="shared" si="84"/>
        <v>12.852719847503709</v>
      </c>
    </row>
    <row r="1044" spans="1:13">
      <c r="A1044" t="s">
        <v>38</v>
      </c>
      <c r="B1044" t="s">
        <v>1358</v>
      </c>
      <c r="C1044" t="s">
        <v>1366</v>
      </c>
      <c r="D1044" s="2">
        <v>389</v>
      </c>
      <c r="E1044" s="1">
        <v>1099</v>
      </c>
      <c r="F1044" s="3">
        <v>0.65</v>
      </c>
      <c r="G1044" s="3">
        <v>4.3</v>
      </c>
      <c r="H1044" s="4">
        <v>974</v>
      </c>
      <c r="I1044" s="2">
        <f t="shared" si="80"/>
        <v>1070426</v>
      </c>
      <c r="J1044" s="5" t="str">
        <f t="shared" si="81"/>
        <v>&gt;500</v>
      </c>
      <c r="K1044">
        <f t="shared" si="82"/>
        <v>1</v>
      </c>
      <c r="L1044" s="3">
        <f t="shared" si="83"/>
        <v>4</v>
      </c>
      <c r="M1044">
        <f t="shared" si="84"/>
        <v>12.852719847503709</v>
      </c>
    </row>
    <row r="1045" spans="1:13">
      <c r="A1045" t="s">
        <v>207</v>
      </c>
      <c r="B1045" t="s">
        <v>1358</v>
      </c>
      <c r="C1045" t="s">
        <v>1366</v>
      </c>
      <c r="D1045" s="2">
        <v>259</v>
      </c>
      <c r="E1045">
        <v>699</v>
      </c>
      <c r="F1045" s="3">
        <v>0.63</v>
      </c>
      <c r="G1045" s="3">
        <v>3.8</v>
      </c>
      <c r="H1045" s="4">
        <v>2399</v>
      </c>
      <c r="I1045" s="2">
        <f t="shared" si="80"/>
        <v>1676901</v>
      </c>
      <c r="J1045" s="5" t="str">
        <f t="shared" si="81"/>
        <v>&gt;500</v>
      </c>
      <c r="K1045">
        <f t="shared" si="82"/>
        <v>1</v>
      </c>
      <c r="L1045" s="3">
        <f t="shared" si="83"/>
        <v>4</v>
      </c>
      <c r="M1045">
        <f t="shared" si="84"/>
        <v>12.844802718504102</v>
      </c>
    </row>
    <row r="1046" spans="1:13">
      <c r="A1046" t="s">
        <v>61</v>
      </c>
      <c r="B1046" t="s">
        <v>1358</v>
      </c>
      <c r="C1046" t="s">
        <v>1367</v>
      </c>
      <c r="D1046" s="2">
        <v>230</v>
      </c>
      <c r="E1046">
        <v>499</v>
      </c>
      <c r="F1046" s="3">
        <v>0.54</v>
      </c>
      <c r="G1046" s="3">
        <v>3.7</v>
      </c>
      <c r="H1046" s="4">
        <v>2960</v>
      </c>
      <c r="I1046" s="2">
        <f t="shared" si="80"/>
        <v>1477040</v>
      </c>
      <c r="J1046" s="5" t="str">
        <f t="shared" si="81"/>
        <v>200-500</v>
      </c>
      <c r="K1046">
        <f t="shared" si="82"/>
        <v>1</v>
      </c>
      <c r="L1046" s="3">
        <f t="shared" si="83"/>
        <v>4</v>
      </c>
      <c r="M1046">
        <f t="shared" si="84"/>
        <v>12.844322107340407</v>
      </c>
    </row>
    <row r="1047" spans="1:13">
      <c r="A1047" t="s">
        <v>144</v>
      </c>
      <c r="B1047" t="s">
        <v>1358</v>
      </c>
      <c r="C1047" t="s">
        <v>1367</v>
      </c>
      <c r="D1047" s="2">
        <v>399</v>
      </c>
      <c r="E1047">
        <v>399</v>
      </c>
      <c r="F1047" s="3">
        <v>0</v>
      </c>
      <c r="G1047" s="3">
        <v>3.9</v>
      </c>
      <c r="H1047" s="4">
        <v>1951</v>
      </c>
      <c r="I1047" s="2">
        <f t="shared" si="80"/>
        <v>778449</v>
      </c>
      <c r="J1047" s="5" t="str">
        <f t="shared" si="81"/>
        <v>200-500</v>
      </c>
      <c r="K1047">
        <f t="shared" si="82"/>
        <v>0</v>
      </c>
      <c r="L1047" s="3">
        <f t="shared" si="83"/>
        <v>4</v>
      </c>
      <c r="M1047">
        <f t="shared" si="84"/>
        <v>12.832871271989625</v>
      </c>
    </row>
    <row r="1048" spans="1:13">
      <c r="A1048" t="s">
        <v>543</v>
      </c>
      <c r="B1048" t="s">
        <v>1358</v>
      </c>
      <c r="C1048" t="s">
        <v>1367</v>
      </c>
      <c r="D1048" s="2">
        <v>1055</v>
      </c>
      <c r="E1048" s="1">
        <v>1249</v>
      </c>
      <c r="F1048" s="3">
        <v>0.16</v>
      </c>
      <c r="G1048" s="3">
        <v>3.8</v>
      </c>
      <c r="H1048" s="4">
        <v>2352</v>
      </c>
      <c r="I1048" s="2">
        <f t="shared" si="80"/>
        <v>2937648</v>
      </c>
      <c r="J1048" s="5" t="str">
        <f t="shared" si="81"/>
        <v>&gt;500</v>
      </c>
      <c r="K1048">
        <f t="shared" si="82"/>
        <v>0</v>
      </c>
      <c r="L1048" s="3">
        <f t="shared" si="83"/>
        <v>4</v>
      </c>
      <c r="M1048">
        <f t="shared" si="84"/>
        <v>12.812163323268882</v>
      </c>
    </row>
    <row r="1049" spans="1:13">
      <c r="A1049" t="s">
        <v>108</v>
      </c>
      <c r="B1049" t="s">
        <v>1358</v>
      </c>
      <c r="C1049" t="s">
        <v>1367</v>
      </c>
      <c r="D1049" s="2">
        <v>299</v>
      </c>
      <c r="E1049">
        <v>899</v>
      </c>
      <c r="F1049" s="3">
        <v>0.67</v>
      </c>
      <c r="G1049" s="3">
        <v>4</v>
      </c>
      <c r="H1049" s="4">
        <v>1588</v>
      </c>
      <c r="I1049" s="2">
        <f t="shared" si="80"/>
        <v>1427612</v>
      </c>
      <c r="J1049" s="5" t="str">
        <f t="shared" si="81"/>
        <v>&gt;500</v>
      </c>
      <c r="K1049">
        <f t="shared" si="82"/>
        <v>1</v>
      </c>
      <c r="L1049" s="3">
        <f t="shared" si="83"/>
        <v>4</v>
      </c>
      <c r="M1049">
        <f t="shared" si="84"/>
        <v>12.804495588829518</v>
      </c>
    </row>
    <row r="1050" spans="1:13">
      <c r="A1050" t="s">
        <v>1272</v>
      </c>
      <c r="B1050" t="s">
        <v>1358</v>
      </c>
      <c r="C1050" t="s">
        <v>1370</v>
      </c>
      <c r="D1050" s="2">
        <v>1799</v>
      </c>
      <c r="E1050" s="1">
        <v>1950</v>
      </c>
      <c r="F1050" s="3">
        <v>0.08</v>
      </c>
      <c r="G1050" s="3">
        <v>3.9</v>
      </c>
      <c r="H1050" s="4">
        <v>1888</v>
      </c>
      <c r="I1050" s="2">
        <f t="shared" si="80"/>
        <v>3681600</v>
      </c>
      <c r="J1050" s="5" t="str">
        <f t="shared" si="81"/>
        <v>&gt;500</v>
      </c>
      <c r="K1050">
        <f t="shared" si="82"/>
        <v>0</v>
      </c>
      <c r="L1050" s="3">
        <f t="shared" si="83"/>
        <v>4</v>
      </c>
      <c r="M1050">
        <f t="shared" si="84"/>
        <v>12.777304635895151</v>
      </c>
    </row>
    <row r="1051" spans="1:13">
      <c r="A1051" t="s">
        <v>677</v>
      </c>
      <c r="B1051" t="s">
        <v>1358</v>
      </c>
      <c r="C1051" t="s">
        <v>1366</v>
      </c>
      <c r="D1051" s="2">
        <v>149</v>
      </c>
      <c r="E1051">
        <v>399</v>
      </c>
      <c r="F1051" s="3">
        <v>0.63</v>
      </c>
      <c r="G1051" s="3">
        <v>4</v>
      </c>
      <c r="H1051" s="4">
        <v>1540</v>
      </c>
      <c r="I1051" s="2">
        <f t="shared" si="80"/>
        <v>614460</v>
      </c>
      <c r="J1051" s="5" t="str">
        <f t="shared" si="81"/>
        <v>200-500</v>
      </c>
      <c r="K1051">
        <f t="shared" si="82"/>
        <v>1</v>
      </c>
      <c r="L1051" s="3">
        <f t="shared" si="83"/>
        <v>4</v>
      </c>
      <c r="M1051">
        <f t="shared" si="84"/>
        <v>12.751210554873678</v>
      </c>
    </row>
    <row r="1052" spans="1:13">
      <c r="A1052" t="s">
        <v>741</v>
      </c>
      <c r="B1052" t="s">
        <v>1358</v>
      </c>
      <c r="C1052" t="s">
        <v>1369</v>
      </c>
      <c r="D1052" s="2">
        <v>67</v>
      </c>
      <c r="E1052">
        <v>75</v>
      </c>
      <c r="F1052" s="3">
        <v>0.11</v>
      </c>
      <c r="G1052" s="3">
        <v>4.0999999999999996</v>
      </c>
      <c r="H1052" s="4">
        <v>1269</v>
      </c>
      <c r="I1052" s="2">
        <f t="shared" si="80"/>
        <v>95175</v>
      </c>
      <c r="J1052" s="5" t="str">
        <f t="shared" si="81"/>
        <v>&lt;200</v>
      </c>
      <c r="K1052">
        <f t="shared" si="82"/>
        <v>0</v>
      </c>
      <c r="L1052" s="3">
        <f t="shared" si="83"/>
        <v>4</v>
      </c>
      <c r="M1052">
        <f t="shared" si="84"/>
        <v>12.725595255919421</v>
      </c>
    </row>
    <row r="1053" spans="1:13">
      <c r="A1053" t="s">
        <v>129</v>
      </c>
      <c r="B1053" t="s">
        <v>1358</v>
      </c>
      <c r="C1053" t="s">
        <v>1367</v>
      </c>
      <c r="D1053" s="2">
        <v>20990</v>
      </c>
      <c r="E1053" s="1">
        <v>44990</v>
      </c>
      <c r="F1053" s="3">
        <v>0.53</v>
      </c>
      <c r="G1053" s="3">
        <v>4.0999999999999996</v>
      </c>
      <c r="H1053" s="4">
        <v>1259</v>
      </c>
      <c r="I1053" s="2">
        <f t="shared" si="80"/>
        <v>56642410</v>
      </c>
      <c r="J1053" s="5" t="str">
        <f t="shared" si="81"/>
        <v>&gt;500</v>
      </c>
      <c r="K1053">
        <f t="shared" si="82"/>
        <v>1</v>
      </c>
      <c r="L1053" s="3">
        <f t="shared" si="83"/>
        <v>4</v>
      </c>
      <c r="M1053">
        <f t="shared" si="84"/>
        <v>12.711519234982006</v>
      </c>
    </row>
    <row r="1054" spans="1:13">
      <c r="A1054" t="s">
        <v>1070</v>
      </c>
      <c r="B1054" t="s">
        <v>1358</v>
      </c>
      <c r="C1054" t="s">
        <v>1370</v>
      </c>
      <c r="D1054" s="2">
        <v>1199</v>
      </c>
      <c r="E1054" s="1">
        <v>1499</v>
      </c>
      <c r="F1054" s="3">
        <v>0.2</v>
      </c>
      <c r="G1054" s="3">
        <v>3.8</v>
      </c>
      <c r="H1054" s="4">
        <v>2206</v>
      </c>
      <c r="I1054" s="2">
        <f t="shared" si="80"/>
        <v>3306794</v>
      </c>
      <c r="J1054" s="5" t="str">
        <f t="shared" si="81"/>
        <v>&gt;500</v>
      </c>
      <c r="K1054">
        <f t="shared" si="82"/>
        <v>0</v>
      </c>
      <c r="L1054" s="3">
        <f t="shared" si="83"/>
        <v>4</v>
      </c>
      <c r="M1054">
        <f t="shared" si="84"/>
        <v>12.706448866014288</v>
      </c>
    </row>
    <row r="1055" spans="1:13">
      <c r="A1055" t="s">
        <v>1062</v>
      </c>
      <c r="B1055" t="s">
        <v>1358</v>
      </c>
      <c r="C1055" t="s">
        <v>1370</v>
      </c>
      <c r="D1055" s="2">
        <v>1414</v>
      </c>
      <c r="E1055" s="1">
        <v>2799</v>
      </c>
      <c r="F1055" s="3">
        <v>0.49</v>
      </c>
      <c r="G1055" s="3">
        <v>4</v>
      </c>
      <c r="H1055" s="4">
        <v>1498</v>
      </c>
      <c r="I1055" s="2">
        <f t="shared" si="80"/>
        <v>4192902</v>
      </c>
      <c r="J1055" s="5" t="str">
        <f t="shared" si="81"/>
        <v>&gt;500</v>
      </c>
      <c r="K1055">
        <f t="shared" si="82"/>
        <v>0</v>
      </c>
      <c r="L1055" s="3">
        <f t="shared" si="83"/>
        <v>4</v>
      </c>
      <c r="M1055">
        <f t="shared" si="84"/>
        <v>12.703206531393118</v>
      </c>
    </row>
    <row r="1056" spans="1:13">
      <c r="A1056" t="s">
        <v>558</v>
      </c>
      <c r="B1056" t="s">
        <v>1358</v>
      </c>
      <c r="C1056" t="s">
        <v>1367</v>
      </c>
      <c r="D1056" s="2">
        <v>2999</v>
      </c>
      <c r="E1056" s="1">
        <v>11999</v>
      </c>
      <c r="F1056" s="3">
        <v>0.75</v>
      </c>
      <c r="G1056" s="3">
        <v>4.4000000000000004</v>
      </c>
      <c r="H1056" s="4">
        <v>768</v>
      </c>
      <c r="I1056" s="2">
        <f t="shared" si="80"/>
        <v>9215232</v>
      </c>
      <c r="J1056" s="5" t="str">
        <f t="shared" si="81"/>
        <v>&gt;500</v>
      </c>
      <c r="K1056">
        <f t="shared" si="82"/>
        <v>1</v>
      </c>
      <c r="L1056" s="3">
        <f t="shared" si="83"/>
        <v>4</v>
      </c>
      <c r="M1056">
        <f t="shared" si="84"/>
        <v>12.698075895126298</v>
      </c>
    </row>
    <row r="1057" spans="1:13">
      <c r="A1057" t="s">
        <v>1024</v>
      </c>
      <c r="B1057" t="s">
        <v>1358</v>
      </c>
      <c r="C1057" t="s">
        <v>1370</v>
      </c>
      <c r="D1057" s="2">
        <v>368</v>
      </c>
      <c r="E1057">
        <v>699</v>
      </c>
      <c r="F1057" s="3">
        <v>0.47</v>
      </c>
      <c r="G1057" s="3">
        <v>4.0999999999999996</v>
      </c>
      <c r="H1057" s="4">
        <v>1240</v>
      </c>
      <c r="I1057" s="2">
        <f t="shared" si="80"/>
        <v>866760</v>
      </c>
      <c r="J1057" s="5" t="str">
        <f t="shared" si="81"/>
        <v>&gt;500</v>
      </c>
      <c r="K1057">
        <f t="shared" si="82"/>
        <v>0</v>
      </c>
      <c r="L1057" s="3">
        <f t="shared" si="83"/>
        <v>4</v>
      </c>
      <c r="M1057">
        <f t="shared" si="84"/>
        <v>12.684464304144791</v>
      </c>
    </row>
    <row r="1058" spans="1:13">
      <c r="A1058" t="s">
        <v>625</v>
      </c>
      <c r="B1058" t="s">
        <v>1358</v>
      </c>
      <c r="C1058" t="s">
        <v>1367</v>
      </c>
      <c r="D1058" s="2">
        <v>1049</v>
      </c>
      <c r="E1058" s="1">
        <v>2299</v>
      </c>
      <c r="F1058" s="3">
        <v>0.54</v>
      </c>
      <c r="G1058" s="3">
        <v>3.9</v>
      </c>
      <c r="H1058" s="4">
        <v>1779</v>
      </c>
      <c r="I1058" s="2">
        <f t="shared" si="80"/>
        <v>4089921</v>
      </c>
      <c r="J1058" s="5" t="str">
        <f t="shared" si="81"/>
        <v>&gt;500</v>
      </c>
      <c r="K1058">
        <f t="shared" si="82"/>
        <v>1</v>
      </c>
      <c r="L1058" s="3">
        <f t="shared" si="83"/>
        <v>4</v>
      </c>
      <c r="M1058">
        <f t="shared" si="84"/>
        <v>12.676638009004687</v>
      </c>
    </row>
    <row r="1059" spans="1:13">
      <c r="A1059" t="s">
        <v>1088</v>
      </c>
      <c r="B1059" t="s">
        <v>1358</v>
      </c>
      <c r="C1059" t="s">
        <v>1370</v>
      </c>
      <c r="D1059" s="2">
        <v>4280</v>
      </c>
      <c r="E1059" s="1">
        <v>5995</v>
      </c>
      <c r="F1059" s="3">
        <v>0.28999999999999998</v>
      </c>
      <c r="G1059" s="3">
        <v>3.8</v>
      </c>
      <c r="H1059" s="4">
        <v>2112</v>
      </c>
      <c r="I1059" s="2">
        <f t="shared" si="80"/>
        <v>12661440</v>
      </c>
      <c r="J1059" s="5" t="str">
        <f t="shared" si="81"/>
        <v>&gt;500</v>
      </c>
      <c r="K1059">
        <f t="shared" si="82"/>
        <v>0</v>
      </c>
      <c r="L1059" s="3">
        <f t="shared" si="83"/>
        <v>4</v>
      </c>
      <c r="M1059">
        <f t="shared" si="84"/>
        <v>12.63461808879879</v>
      </c>
    </row>
    <row r="1060" spans="1:13">
      <c r="A1060" t="s">
        <v>82</v>
      </c>
      <c r="B1060" t="s">
        <v>1358</v>
      </c>
      <c r="C1060" t="s">
        <v>1366</v>
      </c>
      <c r="D1060" s="2">
        <v>179</v>
      </c>
      <c r="E1060">
        <v>399</v>
      </c>
      <c r="F1060" s="3">
        <v>0.55000000000000004</v>
      </c>
      <c r="G1060" s="3">
        <v>4</v>
      </c>
      <c r="H1060" s="4">
        <v>1423</v>
      </c>
      <c r="I1060" s="2">
        <f t="shared" si="80"/>
        <v>567777</v>
      </c>
      <c r="J1060" s="5" t="str">
        <f t="shared" si="81"/>
        <v>200-500</v>
      </c>
      <c r="K1060">
        <f t="shared" si="82"/>
        <v>1</v>
      </c>
      <c r="L1060" s="3">
        <f t="shared" si="83"/>
        <v>4</v>
      </c>
      <c r="M1060">
        <f t="shared" si="84"/>
        <v>12.614039957203349</v>
      </c>
    </row>
    <row r="1061" spans="1:13">
      <c r="A1061" t="s">
        <v>178</v>
      </c>
      <c r="B1061" t="s">
        <v>1358</v>
      </c>
      <c r="C1061" t="s">
        <v>1366</v>
      </c>
      <c r="D1061" s="2">
        <v>149</v>
      </c>
      <c r="E1061">
        <v>399</v>
      </c>
      <c r="F1061" s="3">
        <v>0.63</v>
      </c>
      <c r="G1061" s="3">
        <v>4</v>
      </c>
      <c r="H1061" s="4">
        <v>1423</v>
      </c>
      <c r="I1061" s="2">
        <f t="shared" si="80"/>
        <v>567777</v>
      </c>
      <c r="J1061" s="5" t="str">
        <f t="shared" si="81"/>
        <v>200-500</v>
      </c>
      <c r="K1061">
        <f t="shared" si="82"/>
        <v>1</v>
      </c>
      <c r="L1061" s="3">
        <f t="shared" si="83"/>
        <v>4</v>
      </c>
      <c r="M1061">
        <f t="shared" si="84"/>
        <v>12.614039957203349</v>
      </c>
    </row>
    <row r="1062" spans="1:13">
      <c r="A1062" t="s">
        <v>246</v>
      </c>
      <c r="B1062" t="s">
        <v>1358</v>
      </c>
      <c r="C1062" t="s">
        <v>1366</v>
      </c>
      <c r="D1062" s="2">
        <v>179</v>
      </c>
      <c r="E1062">
        <v>399</v>
      </c>
      <c r="F1062" s="3">
        <v>0.55000000000000004</v>
      </c>
      <c r="G1062" s="3">
        <v>4</v>
      </c>
      <c r="H1062" s="4">
        <v>1423</v>
      </c>
      <c r="I1062" s="2">
        <f t="shared" si="80"/>
        <v>567777</v>
      </c>
      <c r="J1062" s="5" t="str">
        <f t="shared" si="81"/>
        <v>200-500</v>
      </c>
      <c r="K1062">
        <f t="shared" si="82"/>
        <v>1</v>
      </c>
      <c r="L1062" s="3">
        <f t="shared" si="83"/>
        <v>4</v>
      </c>
      <c r="M1062">
        <f t="shared" si="84"/>
        <v>12.614039957203349</v>
      </c>
    </row>
    <row r="1063" spans="1:13">
      <c r="A1063" t="s">
        <v>82</v>
      </c>
      <c r="B1063" t="s">
        <v>1358</v>
      </c>
      <c r="C1063" t="s">
        <v>1366</v>
      </c>
      <c r="D1063" s="2">
        <v>179</v>
      </c>
      <c r="E1063">
        <v>399</v>
      </c>
      <c r="F1063" s="3">
        <v>0.55000000000000004</v>
      </c>
      <c r="G1063" s="3">
        <v>4</v>
      </c>
      <c r="H1063" s="4">
        <v>1423</v>
      </c>
      <c r="I1063" s="2">
        <f t="shared" si="80"/>
        <v>567777</v>
      </c>
      <c r="J1063" s="5" t="str">
        <f t="shared" si="81"/>
        <v>200-500</v>
      </c>
      <c r="K1063">
        <f t="shared" si="82"/>
        <v>1</v>
      </c>
      <c r="L1063" s="3">
        <f t="shared" si="83"/>
        <v>4</v>
      </c>
      <c r="M1063">
        <f t="shared" si="84"/>
        <v>12.614039957203349</v>
      </c>
    </row>
    <row r="1064" spans="1:13">
      <c r="A1064" t="s">
        <v>82</v>
      </c>
      <c r="B1064" t="s">
        <v>1358</v>
      </c>
      <c r="C1064" t="s">
        <v>1366</v>
      </c>
      <c r="D1064" s="2">
        <v>179</v>
      </c>
      <c r="E1064">
        <v>399</v>
      </c>
      <c r="F1064" s="3">
        <v>0.55000000000000004</v>
      </c>
      <c r="G1064" s="3">
        <v>4</v>
      </c>
      <c r="H1064" s="4">
        <v>1423</v>
      </c>
      <c r="I1064" s="2">
        <f t="shared" si="80"/>
        <v>567777</v>
      </c>
      <c r="J1064" s="5" t="str">
        <f t="shared" si="81"/>
        <v>200-500</v>
      </c>
      <c r="K1064">
        <f t="shared" si="82"/>
        <v>1</v>
      </c>
      <c r="L1064" s="3">
        <f t="shared" si="83"/>
        <v>4</v>
      </c>
      <c r="M1064">
        <f t="shared" si="84"/>
        <v>12.614039957203349</v>
      </c>
    </row>
    <row r="1065" spans="1:13">
      <c r="A1065" t="s">
        <v>407</v>
      </c>
      <c r="B1065" t="s">
        <v>1358</v>
      </c>
      <c r="C1065" t="s">
        <v>1366</v>
      </c>
      <c r="D1065" s="2">
        <v>99</v>
      </c>
      <c r="E1065">
        <v>999</v>
      </c>
      <c r="F1065" s="3">
        <v>0.9</v>
      </c>
      <c r="G1065" s="3">
        <v>4</v>
      </c>
      <c r="H1065" s="4">
        <v>1396</v>
      </c>
      <c r="I1065" s="2">
        <f t="shared" si="80"/>
        <v>1394604</v>
      </c>
      <c r="J1065" s="5" t="str">
        <f t="shared" si="81"/>
        <v>&gt;500</v>
      </c>
      <c r="K1065">
        <f t="shared" si="82"/>
        <v>1</v>
      </c>
      <c r="L1065" s="3">
        <f t="shared" si="83"/>
        <v>4</v>
      </c>
      <c r="M1065">
        <f t="shared" si="84"/>
        <v>12.580785624456727</v>
      </c>
    </row>
    <row r="1066" spans="1:13">
      <c r="A1066" t="s">
        <v>407</v>
      </c>
      <c r="B1066" t="s">
        <v>1358</v>
      </c>
      <c r="C1066" t="s">
        <v>1366</v>
      </c>
      <c r="D1066" s="2">
        <v>99</v>
      </c>
      <c r="E1066">
        <v>999</v>
      </c>
      <c r="F1066" s="3">
        <v>0.9</v>
      </c>
      <c r="G1066" s="3">
        <v>4</v>
      </c>
      <c r="H1066" s="4">
        <v>1396</v>
      </c>
      <c r="I1066" s="2">
        <f t="shared" si="80"/>
        <v>1394604</v>
      </c>
      <c r="J1066" s="5" t="str">
        <f t="shared" si="81"/>
        <v>&gt;500</v>
      </c>
      <c r="K1066">
        <f t="shared" si="82"/>
        <v>1</v>
      </c>
      <c r="L1066" s="3">
        <f t="shared" si="83"/>
        <v>4</v>
      </c>
      <c r="M1066">
        <f t="shared" si="84"/>
        <v>12.580785624456727</v>
      </c>
    </row>
    <row r="1067" spans="1:13">
      <c r="A1067" t="s">
        <v>843</v>
      </c>
      <c r="B1067" t="s">
        <v>1358</v>
      </c>
      <c r="C1067" t="s">
        <v>1366</v>
      </c>
      <c r="D1067" s="2">
        <v>1199</v>
      </c>
      <c r="E1067" s="1">
        <v>5499</v>
      </c>
      <c r="F1067" s="3">
        <v>0.78</v>
      </c>
      <c r="G1067" s="3">
        <v>3.8</v>
      </c>
      <c r="H1067" s="4">
        <v>2043</v>
      </c>
      <c r="I1067" s="2">
        <f t="shared" si="80"/>
        <v>11234457</v>
      </c>
      <c r="J1067" s="5" t="str">
        <f t="shared" si="81"/>
        <v>&gt;500</v>
      </c>
      <c r="K1067">
        <f t="shared" si="82"/>
        <v>1</v>
      </c>
      <c r="L1067" s="3">
        <f t="shared" si="83"/>
        <v>4</v>
      </c>
      <c r="M1067">
        <f t="shared" si="84"/>
        <v>12.579827387558165</v>
      </c>
    </row>
    <row r="1068" spans="1:13">
      <c r="A1068" t="s">
        <v>320</v>
      </c>
      <c r="B1068" t="s">
        <v>1358</v>
      </c>
      <c r="C1068" t="s">
        <v>1366</v>
      </c>
      <c r="D1068" s="2">
        <v>389</v>
      </c>
      <c r="E1068">
        <v>999</v>
      </c>
      <c r="F1068" s="3">
        <v>0.61</v>
      </c>
      <c r="G1068" s="3">
        <v>4.3</v>
      </c>
      <c r="H1068" s="4">
        <v>838</v>
      </c>
      <c r="I1068" s="2">
        <f t="shared" si="80"/>
        <v>837162</v>
      </c>
      <c r="J1068" s="5" t="str">
        <f t="shared" si="81"/>
        <v>&gt;500</v>
      </c>
      <c r="K1068">
        <f t="shared" si="82"/>
        <v>1</v>
      </c>
      <c r="L1068" s="3">
        <f t="shared" si="83"/>
        <v>4</v>
      </c>
      <c r="M1068">
        <f t="shared" si="84"/>
        <v>12.572176431563411</v>
      </c>
    </row>
    <row r="1069" spans="1:13">
      <c r="A1069" t="s">
        <v>334</v>
      </c>
      <c r="B1069" t="s">
        <v>1358</v>
      </c>
      <c r="C1069" t="s">
        <v>1366</v>
      </c>
      <c r="D1069" s="2">
        <v>349</v>
      </c>
      <c r="E1069">
        <v>999</v>
      </c>
      <c r="F1069" s="3">
        <v>0.65</v>
      </c>
      <c r="G1069" s="3">
        <v>4.3</v>
      </c>
      <c r="H1069" s="4">
        <v>838</v>
      </c>
      <c r="I1069" s="2">
        <f t="shared" si="80"/>
        <v>837162</v>
      </c>
      <c r="J1069" s="5" t="str">
        <f t="shared" si="81"/>
        <v>&gt;500</v>
      </c>
      <c r="K1069">
        <f t="shared" si="82"/>
        <v>1</v>
      </c>
      <c r="L1069" s="3">
        <f t="shared" si="83"/>
        <v>4</v>
      </c>
      <c r="M1069">
        <f t="shared" si="84"/>
        <v>12.572176431563411</v>
      </c>
    </row>
    <row r="1070" spans="1:13">
      <c r="A1070" t="s">
        <v>1283</v>
      </c>
      <c r="B1070" t="s">
        <v>1358</v>
      </c>
      <c r="C1070" t="s">
        <v>1370</v>
      </c>
      <c r="D1070" s="2">
        <v>929</v>
      </c>
      <c r="E1070" s="1">
        <v>1300</v>
      </c>
      <c r="F1070" s="3">
        <v>0.28999999999999998</v>
      </c>
      <c r="G1070" s="3">
        <v>3.9</v>
      </c>
      <c r="H1070" s="4">
        <v>1672</v>
      </c>
      <c r="I1070" s="2">
        <f t="shared" si="80"/>
        <v>2173600</v>
      </c>
      <c r="J1070" s="5" t="str">
        <f t="shared" si="81"/>
        <v>&gt;500</v>
      </c>
      <c r="K1070">
        <f t="shared" si="82"/>
        <v>0</v>
      </c>
      <c r="L1070" s="3">
        <f t="shared" si="83"/>
        <v>4</v>
      </c>
      <c r="M1070">
        <f t="shared" si="84"/>
        <v>12.571634169753338</v>
      </c>
    </row>
    <row r="1071" spans="1:13">
      <c r="A1071" t="s">
        <v>228</v>
      </c>
      <c r="B1071" t="s">
        <v>1358</v>
      </c>
      <c r="C1071" t="s">
        <v>1367</v>
      </c>
      <c r="D1071" s="2">
        <v>399</v>
      </c>
      <c r="E1071">
        <v>799</v>
      </c>
      <c r="F1071" s="3">
        <v>0.5</v>
      </c>
      <c r="G1071" s="3">
        <v>4.0999999999999996</v>
      </c>
      <c r="H1071" s="4">
        <v>1161</v>
      </c>
      <c r="I1071" s="2">
        <f t="shared" si="80"/>
        <v>927639</v>
      </c>
      <c r="J1071" s="5" t="str">
        <f t="shared" si="81"/>
        <v>&gt;500</v>
      </c>
      <c r="K1071">
        <f t="shared" si="82"/>
        <v>1</v>
      </c>
      <c r="L1071" s="3">
        <f t="shared" si="83"/>
        <v>4</v>
      </c>
      <c r="M1071">
        <f t="shared" si="84"/>
        <v>12.567345125022678</v>
      </c>
    </row>
    <row r="1072" spans="1:13">
      <c r="A1072" t="s">
        <v>1347</v>
      </c>
      <c r="B1072" t="s">
        <v>1358</v>
      </c>
      <c r="C1072" t="s">
        <v>1370</v>
      </c>
      <c r="D1072" s="2">
        <v>3487.77</v>
      </c>
      <c r="E1072" s="1">
        <v>4990</v>
      </c>
      <c r="F1072" s="3">
        <v>0.3</v>
      </c>
      <c r="G1072" s="3">
        <v>4.0999999999999996</v>
      </c>
      <c r="H1072" s="4">
        <v>1127</v>
      </c>
      <c r="I1072" s="2">
        <f t="shared" si="80"/>
        <v>5623730</v>
      </c>
      <c r="J1072" s="5" t="str">
        <f t="shared" si="81"/>
        <v>&gt;500</v>
      </c>
      <c r="K1072">
        <f t="shared" si="82"/>
        <v>0</v>
      </c>
      <c r="L1072" s="3">
        <f t="shared" si="83"/>
        <v>4</v>
      </c>
      <c r="M1072">
        <f t="shared" si="84"/>
        <v>12.514467308554025</v>
      </c>
    </row>
    <row r="1073" spans="1:13">
      <c r="A1073" t="s">
        <v>504</v>
      </c>
      <c r="B1073" t="s">
        <v>1358</v>
      </c>
      <c r="C1073" t="s">
        <v>1367</v>
      </c>
      <c r="D1073" s="2">
        <v>299</v>
      </c>
      <c r="E1073" s="1">
        <v>1199</v>
      </c>
      <c r="F1073" s="3">
        <v>0.75</v>
      </c>
      <c r="G1073" s="3">
        <v>4.5</v>
      </c>
      <c r="H1073" s="4">
        <v>596</v>
      </c>
      <c r="I1073" s="2">
        <f t="shared" si="80"/>
        <v>714604</v>
      </c>
      <c r="J1073" s="5" t="str">
        <f t="shared" si="81"/>
        <v>&gt;500</v>
      </c>
      <c r="K1073">
        <f t="shared" si="82"/>
        <v>1</v>
      </c>
      <c r="L1073" s="3">
        <f t="shared" si="83"/>
        <v>5</v>
      </c>
      <c r="M1073">
        <f t="shared" si="84"/>
        <v>12.49188449008216</v>
      </c>
    </row>
    <row r="1074" spans="1:13">
      <c r="A1074" t="s">
        <v>1229</v>
      </c>
      <c r="B1074" t="s">
        <v>1358</v>
      </c>
      <c r="C1074" t="s">
        <v>1370</v>
      </c>
      <c r="D1074" s="2">
        <v>699</v>
      </c>
      <c r="E1074">
        <v>850</v>
      </c>
      <c r="F1074" s="3">
        <v>0.18</v>
      </c>
      <c r="G1074" s="3">
        <v>4.0999999999999996</v>
      </c>
      <c r="H1074" s="4">
        <v>1106</v>
      </c>
      <c r="I1074" s="2">
        <f t="shared" si="80"/>
        <v>940100</v>
      </c>
      <c r="J1074" s="5" t="str">
        <f t="shared" si="81"/>
        <v>&gt;500</v>
      </c>
      <c r="K1074">
        <f t="shared" si="82"/>
        <v>0</v>
      </c>
      <c r="L1074" s="3">
        <f t="shared" si="83"/>
        <v>4</v>
      </c>
      <c r="M1074">
        <f t="shared" si="84"/>
        <v>12.481005245602763</v>
      </c>
    </row>
    <row r="1075" spans="1:13">
      <c r="A1075" t="s">
        <v>68</v>
      </c>
      <c r="B1075" t="s">
        <v>1358</v>
      </c>
      <c r="C1075" t="s">
        <v>1366</v>
      </c>
      <c r="D1075" s="2">
        <v>139</v>
      </c>
      <c r="E1075">
        <v>999</v>
      </c>
      <c r="F1075" s="3">
        <v>0.86</v>
      </c>
      <c r="G1075" s="3">
        <v>4</v>
      </c>
      <c r="H1075" s="4">
        <v>1313</v>
      </c>
      <c r="I1075" s="2">
        <f t="shared" si="80"/>
        <v>1311687</v>
      </c>
      <c r="J1075" s="5" t="str">
        <f t="shared" si="81"/>
        <v>&gt;500</v>
      </c>
      <c r="K1075">
        <f t="shared" si="82"/>
        <v>1</v>
      </c>
      <c r="L1075" s="3">
        <f t="shared" si="83"/>
        <v>4</v>
      </c>
      <c r="M1075">
        <f t="shared" si="84"/>
        <v>12.474381460895048</v>
      </c>
    </row>
    <row r="1076" spans="1:13">
      <c r="A1076" t="s">
        <v>124</v>
      </c>
      <c r="B1076" t="s">
        <v>1358</v>
      </c>
      <c r="C1076" t="s">
        <v>1366</v>
      </c>
      <c r="D1076" s="2">
        <v>149</v>
      </c>
      <c r="E1076">
        <v>999</v>
      </c>
      <c r="F1076" s="3">
        <v>0.85</v>
      </c>
      <c r="G1076" s="3">
        <v>4</v>
      </c>
      <c r="H1076" s="4">
        <v>1313</v>
      </c>
      <c r="I1076" s="2">
        <f t="shared" si="80"/>
        <v>1311687</v>
      </c>
      <c r="J1076" s="5" t="str">
        <f t="shared" si="81"/>
        <v>&gt;500</v>
      </c>
      <c r="K1076">
        <f t="shared" si="82"/>
        <v>1</v>
      </c>
      <c r="L1076" s="3">
        <f t="shared" si="83"/>
        <v>4</v>
      </c>
      <c r="M1076">
        <f t="shared" si="84"/>
        <v>12.474381460895048</v>
      </c>
    </row>
    <row r="1077" spans="1:13">
      <c r="A1077" t="s">
        <v>68</v>
      </c>
      <c r="B1077" t="s">
        <v>1358</v>
      </c>
      <c r="C1077" t="s">
        <v>1366</v>
      </c>
      <c r="D1077" s="2">
        <v>139</v>
      </c>
      <c r="E1077">
        <v>999</v>
      </c>
      <c r="F1077" s="3">
        <v>0.86</v>
      </c>
      <c r="G1077" s="3">
        <v>4</v>
      </c>
      <c r="H1077" s="4">
        <v>1313</v>
      </c>
      <c r="I1077" s="2">
        <f t="shared" si="80"/>
        <v>1311687</v>
      </c>
      <c r="J1077" s="5" t="str">
        <f t="shared" si="81"/>
        <v>&gt;500</v>
      </c>
      <c r="K1077">
        <f t="shared" si="82"/>
        <v>1</v>
      </c>
      <c r="L1077" s="3">
        <f t="shared" si="83"/>
        <v>4</v>
      </c>
      <c r="M1077">
        <f t="shared" si="84"/>
        <v>12.474381460895048</v>
      </c>
    </row>
    <row r="1078" spans="1:13">
      <c r="A1078" t="s">
        <v>1286</v>
      </c>
      <c r="B1078" t="s">
        <v>1358</v>
      </c>
      <c r="C1078" t="s">
        <v>1370</v>
      </c>
      <c r="D1078" s="2">
        <v>549</v>
      </c>
      <c r="E1078">
        <v>999</v>
      </c>
      <c r="F1078" s="3">
        <v>0.45</v>
      </c>
      <c r="G1078" s="3">
        <v>4</v>
      </c>
      <c r="H1078" s="4">
        <v>1313</v>
      </c>
      <c r="I1078" s="2">
        <f t="shared" si="80"/>
        <v>1311687</v>
      </c>
      <c r="J1078" s="5" t="str">
        <f t="shared" si="81"/>
        <v>&gt;500</v>
      </c>
      <c r="K1078">
        <f t="shared" si="82"/>
        <v>0</v>
      </c>
      <c r="L1078" s="3">
        <f t="shared" si="83"/>
        <v>4</v>
      </c>
      <c r="M1078">
        <f t="shared" si="84"/>
        <v>12.474381460895048</v>
      </c>
    </row>
    <row r="1079" spans="1:13">
      <c r="A1079" t="s">
        <v>160</v>
      </c>
      <c r="B1079" t="s">
        <v>1358</v>
      </c>
      <c r="C1079" t="s">
        <v>1366</v>
      </c>
      <c r="D1079" s="2">
        <v>249</v>
      </c>
      <c r="E1079">
        <v>399</v>
      </c>
      <c r="F1079" s="3">
        <v>0.38</v>
      </c>
      <c r="G1079" s="3">
        <v>3.4</v>
      </c>
      <c r="H1079" s="4">
        <v>4642</v>
      </c>
      <c r="I1079" s="2">
        <f t="shared" si="80"/>
        <v>1852158</v>
      </c>
      <c r="J1079" s="5" t="str">
        <f t="shared" si="81"/>
        <v>200-500</v>
      </c>
      <c r="K1079">
        <f t="shared" si="82"/>
        <v>0</v>
      </c>
      <c r="L1079" s="3">
        <f t="shared" si="83"/>
        <v>3</v>
      </c>
      <c r="M1079">
        <f t="shared" si="84"/>
        <v>12.46711552446499</v>
      </c>
    </row>
    <row r="1080" spans="1:13">
      <c r="A1080" t="s">
        <v>862</v>
      </c>
      <c r="B1080" t="s">
        <v>1358</v>
      </c>
      <c r="C1080" t="s">
        <v>1366</v>
      </c>
      <c r="D1080" s="2">
        <v>269</v>
      </c>
      <c r="E1080" s="1">
        <v>1099</v>
      </c>
      <c r="F1080" s="3">
        <v>0.76</v>
      </c>
      <c r="G1080" s="3">
        <v>4.0999999999999996</v>
      </c>
      <c r="H1080" s="4">
        <v>1092</v>
      </c>
      <c r="I1080" s="2">
        <f t="shared" si="80"/>
        <v>1200108</v>
      </c>
      <c r="J1080" s="5" t="str">
        <f t="shared" si="81"/>
        <v>&gt;500</v>
      </c>
      <c r="K1080">
        <f t="shared" si="82"/>
        <v>1</v>
      </c>
      <c r="L1080" s="3">
        <f t="shared" si="83"/>
        <v>4</v>
      </c>
      <c r="M1080">
        <f t="shared" si="84"/>
        <v>12.458342663993781</v>
      </c>
    </row>
    <row r="1081" spans="1:13">
      <c r="A1081" t="s">
        <v>992</v>
      </c>
      <c r="B1081" t="s">
        <v>1358</v>
      </c>
      <c r="C1081" t="s">
        <v>1370</v>
      </c>
      <c r="D1081" s="2">
        <v>2499</v>
      </c>
      <c r="E1081" s="1">
        <v>5000</v>
      </c>
      <c r="F1081" s="3">
        <v>0.5</v>
      </c>
      <c r="G1081" s="3">
        <v>3.8</v>
      </c>
      <c r="H1081" s="4">
        <v>1889</v>
      </c>
      <c r="I1081" s="2">
        <f t="shared" si="80"/>
        <v>9445000</v>
      </c>
      <c r="J1081" s="5" t="str">
        <f t="shared" si="81"/>
        <v>&gt;500</v>
      </c>
      <c r="K1081">
        <f t="shared" si="82"/>
        <v>1</v>
      </c>
      <c r="L1081" s="3">
        <f t="shared" si="83"/>
        <v>4</v>
      </c>
      <c r="M1081">
        <f t="shared" si="84"/>
        <v>12.450554855858329</v>
      </c>
    </row>
    <row r="1082" spans="1:13">
      <c r="A1082" t="s">
        <v>153</v>
      </c>
      <c r="B1082" t="s">
        <v>1358</v>
      </c>
      <c r="C1082" t="s">
        <v>1366</v>
      </c>
      <c r="D1082" s="2">
        <v>499</v>
      </c>
      <c r="E1082">
        <v>899</v>
      </c>
      <c r="F1082" s="3">
        <v>0.44</v>
      </c>
      <c r="G1082" s="3">
        <v>4.2</v>
      </c>
      <c r="H1082" s="4">
        <v>919</v>
      </c>
      <c r="I1082" s="2">
        <f t="shared" si="80"/>
        <v>826181</v>
      </c>
      <c r="J1082" s="5" t="str">
        <f t="shared" si="81"/>
        <v>&gt;500</v>
      </c>
      <c r="K1082">
        <f t="shared" si="82"/>
        <v>0</v>
      </c>
      <c r="L1082" s="3">
        <f t="shared" si="83"/>
        <v>4</v>
      </c>
      <c r="M1082">
        <f t="shared" si="84"/>
        <v>12.447908874851333</v>
      </c>
    </row>
    <row r="1083" spans="1:13">
      <c r="A1083" t="s">
        <v>792</v>
      </c>
      <c r="B1083" t="s">
        <v>1358</v>
      </c>
      <c r="C1083" t="s">
        <v>1367</v>
      </c>
      <c r="D1083" s="2">
        <v>1999</v>
      </c>
      <c r="E1083" s="1">
        <v>4700</v>
      </c>
      <c r="F1083" s="3">
        <v>0.56999999999999995</v>
      </c>
      <c r="G1083" s="3">
        <v>3.8</v>
      </c>
      <c r="H1083" s="4">
        <v>1880</v>
      </c>
      <c r="I1083" s="2">
        <f t="shared" si="80"/>
        <v>8836000</v>
      </c>
      <c r="J1083" s="5" t="str">
        <f t="shared" si="81"/>
        <v>&gt;500</v>
      </c>
      <c r="K1083">
        <f t="shared" si="82"/>
        <v>1</v>
      </c>
      <c r="L1083" s="3">
        <f t="shared" si="83"/>
        <v>4</v>
      </c>
      <c r="M1083">
        <f t="shared" si="84"/>
        <v>12.442677423091439</v>
      </c>
    </row>
    <row r="1084" spans="1:13">
      <c r="A1084" t="s">
        <v>971</v>
      </c>
      <c r="B1084" t="s">
        <v>1358</v>
      </c>
      <c r="C1084" t="s">
        <v>1370</v>
      </c>
      <c r="D1084" s="2">
        <v>3190</v>
      </c>
      <c r="E1084" s="1">
        <v>4195</v>
      </c>
      <c r="F1084" s="3">
        <v>0.24</v>
      </c>
      <c r="G1084" s="3">
        <v>4</v>
      </c>
      <c r="H1084" s="4">
        <v>1282</v>
      </c>
      <c r="I1084" s="2">
        <f t="shared" si="80"/>
        <v>5377990</v>
      </c>
      <c r="J1084" s="5" t="str">
        <f t="shared" si="81"/>
        <v>&gt;500</v>
      </c>
      <c r="K1084">
        <f t="shared" si="82"/>
        <v>0</v>
      </c>
      <c r="L1084" s="3">
        <f t="shared" si="83"/>
        <v>4</v>
      </c>
      <c r="M1084">
        <f t="shared" si="84"/>
        <v>12.432906625499713</v>
      </c>
    </row>
    <row r="1085" spans="1:13">
      <c r="A1085" t="s">
        <v>233</v>
      </c>
      <c r="B1085" t="s">
        <v>1359</v>
      </c>
      <c r="C1085" t="s">
        <v>1367</v>
      </c>
      <c r="D1085" s="2">
        <v>598</v>
      </c>
      <c r="E1085" s="1">
        <v>4999</v>
      </c>
      <c r="F1085" s="3">
        <v>0.88</v>
      </c>
      <c r="G1085" s="3">
        <v>4.2</v>
      </c>
      <c r="H1085" s="4">
        <v>910</v>
      </c>
      <c r="I1085" s="2">
        <f t="shared" si="80"/>
        <v>4549090</v>
      </c>
      <c r="J1085" s="5" t="str">
        <f t="shared" si="81"/>
        <v>&gt;500</v>
      </c>
      <c r="K1085">
        <f t="shared" si="82"/>
        <v>1</v>
      </c>
      <c r="L1085" s="3">
        <f t="shared" si="83"/>
        <v>4</v>
      </c>
      <c r="M1085">
        <f t="shared" si="84"/>
        <v>12.429977183286594</v>
      </c>
    </row>
    <row r="1086" spans="1:13">
      <c r="A1086" t="s">
        <v>170</v>
      </c>
      <c r="B1086" t="s">
        <v>1358</v>
      </c>
      <c r="C1086" t="s">
        <v>1366</v>
      </c>
      <c r="D1086" s="2">
        <v>599</v>
      </c>
      <c r="E1086">
        <v>849</v>
      </c>
      <c r="F1086" s="3">
        <v>0.28999999999999998</v>
      </c>
      <c r="G1086" s="3">
        <v>4.5</v>
      </c>
      <c r="H1086" s="4">
        <v>577</v>
      </c>
      <c r="I1086" s="2">
        <f t="shared" si="80"/>
        <v>489873</v>
      </c>
      <c r="J1086" s="5" t="str">
        <f t="shared" si="81"/>
        <v>&gt;500</v>
      </c>
      <c r="K1086">
        <f t="shared" si="82"/>
        <v>0</v>
      </c>
      <c r="L1086" s="3">
        <f t="shared" si="83"/>
        <v>5</v>
      </c>
      <c r="M1086">
        <f t="shared" si="84"/>
        <v>12.428675272892381</v>
      </c>
    </row>
    <row r="1087" spans="1:13">
      <c r="A1087" t="s">
        <v>693</v>
      </c>
      <c r="B1087" t="s">
        <v>1358</v>
      </c>
      <c r="C1087" t="s">
        <v>1366</v>
      </c>
      <c r="D1087" s="2">
        <v>299</v>
      </c>
      <c r="E1087" s="1">
        <v>1499</v>
      </c>
      <c r="F1087" s="3">
        <v>0.8</v>
      </c>
      <c r="G1087" s="3">
        <v>4.2</v>
      </c>
      <c r="H1087" s="4">
        <v>903</v>
      </c>
      <c r="I1087" s="2">
        <f t="shared" si="80"/>
        <v>1353597</v>
      </c>
      <c r="J1087" s="5" t="str">
        <f t="shared" si="81"/>
        <v>&gt;500</v>
      </c>
      <c r="K1087">
        <f t="shared" si="82"/>
        <v>1</v>
      </c>
      <c r="L1087" s="3">
        <f t="shared" si="83"/>
        <v>4</v>
      </c>
      <c r="M1087">
        <f t="shared" si="84"/>
        <v>12.415907407996526</v>
      </c>
    </row>
    <row r="1088" spans="1:13">
      <c r="A1088" t="s">
        <v>1274</v>
      </c>
      <c r="B1088" t="s">
        <v>1358</v>
      </c>
      <c r="C1088" t="s">
        <v>1370</v>
      </c>
      <c r="D1088" s="2">
        <v>1799</v>
      </c>
      <c r="E1088" s="1">
        <v>3299</v>
      </c>
      <c r="F1088" s="3">
        <v>0.45</v>
      </c>
      <c r="G1088" s="3">
        <v>3.8</v>
      </c>
      <c r="H1088" s="4">
        <v>1846</v>
      </c>
      <c r="I1088" s="2">
        <f t="shared" si="80"/>
        <v>6089954</v>
      </c>
      <c r="J1088" s="5" t="str">
        <f t="shared" si="81"/>
        <v>&gt;500</v>
      </c>
      <c r="K1088">
        <f t="shared" si="82"/>
        <v>0</v>
      </c>
      <c r="L1088" s="3">
        <f t="shared" si="83"/>
        <v>4</v>
      </c>
      <c r="M1088">
        <f t="shared" si="84"/>
        <v>12.412574202672916</v>
      </c>
    </row>
    <row r="1089" spans="1:13">
      <c r="A1089" t="s">
        <v>950</v>
      </c>
      <c r="B1089" t="s">
        <v>1358</v>
      </c>
      <c r="C1089" t="s">
        <v>1370</v>
      </c>
      <c r="D1089" s="2">
        <v>678</v>
      </c>
      <c r="E1089" s="1">
        <v>1499</v>
      </c>
      <c r="F1089" s="3">
        <v>0.55000000000000004</v>
      </c>
      <c r="G1089" s="3">
        <v>4.2</v>
      </c>
      <c r="H1089" s="4">
        <v>900</v>
      </c>
      <c r="I1089" s="2">
        <f t="shared" si="80"/>
        <v>1349100</v>
      </c>
      <c r="J1089" s="5" t="str">
        <f t="shared" si="81"/>
        <v>&gt;500</v>
      </c>
      <c r="K1089">
        <f t="shared" si="82"/>
        <v>1</v>
      </c>
      <c r="L1089" s="3">
        <f t="shared" si="83"/>
        <v>4</v>
      </c>
      <c r="M1089">
        <f t="shared" si="84"/>
        <v>12.409844122112064</v>
      </c>
    </row>
    <row r="1090" spans="1:13">
      <c r="A1090" t="s">
        <v>113</v>
      </c>
      <c r="B1090" t="s">
        <v>1358</v>
      </c>
      <c r="C1090" t="s">
        <v>1366</v>
      </c>
      <c r="D1090" s="2">
        <v>299</v>
      </c>
      <c r="E1090">
        <v>999</v>
      </c>
      <c r="F1090" s="3">
        <v>0.7</v>
      </c>
      <c r="G1090" s="3">
        <v>4.3</v>
      </c>
      <c r="H1090" s="4">
        <v>766</v>
      </c>
      <c r="I1090" s="2">
        <f t="shared" ref="I1090:I1153" si="85">E1090*H1090</f>
        <v>765234</v>
      </c>
      <c r="J1090" s="5" t="str">
        <f t="shared" ref="J1090:J1153" si="86">IF(E1090&lt;200,"&lt;200",IF(E1090&lt;=500,"200-500","&gt;500"))</f>
        <v>&gt;500</v>
      </c>
      <c r="K1090">
        <f t="shared" ref="K1090:K1153" si="87">IF(F1090&gt;=0.5,1,0)</f>
        <v>1</v>
      </c>
      <c r="L1090" s="3">
        <f t="shared" ref="L1090:L1153" si="88">ROUND(G1090,0)</f>
        <v>4</v>
      </c>
      <c r="M1090">
        <f t="shared" ref="M1090:M1153" si="89">G1090*LOG10(H1090+1)</f>
        <v>12.404620064980618</v>
      </c>
    </row>
    <row r="1091" spans="1:13">
      <c r="A1091" t="s">
        <v>214</v>
      </c>
      <c r="B1091" t="s">
        <v>1358</v>
      </c>
      <c r="C1091" t="s">
        <v>1366</v>
      </c>
      <c r="D1091" s="2">
        <v>252</v>
      </c>
      <c r="E1091">
        <v>999</v>
      </c>
      <c r="F1091" s="3">
        <v>0.75</v>
      </c>
      <c r="G1091" s="3">
        <v>3.7</v>
      </c>
      <c r="H1091" s="4">
        <v>2249</v>
      </c>
      <c r="I1091" s="2">
        <f t="shared" si="85"/>
        <v>2246751</v>
      </c>
      <c r="J1091" s="5" t="str">
        <f t="shared" si="86"/>
        <v>&gt;500</v>
      </c>
      <c r="K1091">
        <f t="shared" si="87"/>
        <v>1</v>
      </c>
      <c r="L1091" s="3">
        <f t="shared" si="88"/>
        <v>4</v>
      </c>
      <c r="M1091">
        <f t="shared" si="89"/>
        <v>12.403075317012043</v>
      </c>
    </row>
    <row r="1092" spans="1:13">
      <c r="A1092" t="s">
        <v>790</v>
      </c>
      <c r="B1092" t="s">
        <v>1358</v>
      </c>
      <c r="C1092" t="s">
        <v>1366</v>
      </c>
      <c r="D1092" s="2">
        <v>115</v>
      </c>
      <c r="E1092">
        <v>999</v>
      </c>
      <c r="F1092" s="3">
        <v>0.88</v>
      </c>
      <c r="G1092" s="3">
        <v>3.3</v>
      </c>
      <c r="H1092" s="4">
        <v>5692</v>
      </c>
      <c r="I1092" s="2">
        <f t="shared" si="85"/>
        <v>5686308</v>
      </c>
      <c r="J1092" s="5" t="str">
        <f t="shared" si="86"/>
        <v>&gt;500</v>
      </c>
      <c r="K1092">
        <f t="shared" si="87"/>
        <v>1</v>
      </c>
      <c r="L1092" s="3">
        <f t="shared" si="88"/>
        <v>3</v>
      </c>
      <c r="M1092">
        <f t="shared" si="89"/>
        <v>12.392625906578106</v>
      </c>
    </row>
    <row r="1093" spans="1:13">
      <c r="A1093" t="s">
        <v>988</v>
      </c>
      <c r="B1093" t="s">
        <v>1358</v>
      </c>
      <c r="C1093" t="s">
        <v>1370</v>
      </c>
      <c r="D1093" s="2">
        <v>355</v>
      </c>
      <c r="E1093">
        <v>899</v>
      </c>
      <c r="F1093" s="3">
        <v>0.61</v>
      </c>
      <c r="G1093" s="3">
        <v>4.0999999999999996</v>
      </c>
      <c r="H1093" s="4">
        <v>1051</v>
      </c>
      <c r="I1093" s="2">
        <f t="shared" si="85"/>
        <v>944849</v>
      </c>
      <c r="J1093" s="5" t="str">
        <f t="shared" si="86"/>
        <v>&gt;500</v>
      </c>
      <c r="K1093">
        <f t="shared" si="87"/>
        <v>1</v>
      </c>
      <c r="L1093" s="3">
        <f t="shared" si="88"/>
        <v>4</v>
      </c>
      <c r="M1093">
        <f t="shared" si="89"/>
        <v>12.390264533252651</v>
      </c>
    </row>
    <row r="1094" spans="1:13">
      <c r="A1094" t="s">
        <v>105</v>
      </c>
      <c r="B1094" t="s">
        <v>1358</v>
      </c>
      <c r="C1094" t="s">
        <v>1366</v>
      </c>
      <c r="D1094" s="2">
        <v>719</v>
      </c>
      <c r="E1094" s="1">
        <v>1499</v>
      </c>
      <c r="F1094" s="3">
        <v>0.52</v>
      </c>
      <c r="G1094" s="3">
        <v>4.0999999999999996</v>
      </c>
      <c r="H1094" s="4">
        <v>1045</v>
      </c>
      <c r="I1094" s="2">
        <f t="shared" si="85"/>
        <v>1566455</v>
      </c>
      <c r="J1094" s="5" t="str">
        <f t="shared" si="86"/>
        <v>&gt;500</v>
      </c>
      <c r="K1094">
        <f t="shared" si="87"/>
        <v>1</v>
      </c>
      <c r="L1094" s="3">
        <f t="shared" si="88"/>
        <v>4</v>
      </c>
      <c r="M1094">
        <f t="shared" si="89"/>
        <v>12.380079906578146</v>
      </c>
    </row>
    <row r="1095" spans="1:13">
      <c r="A1095" t="s">
        <v>278</v>
      </c>
      <c r="B1095" t="s">
        <v>1358</v>
      </c>
      <c r="C1095" t="s">
        <v>1366</v>
      </c>
      <c r="D1095" s="2">
        <v>719</v>
      </c>
      <c r="E1095" s="1">
        <v>1499</v>
      </c>
      <c r="F1095" s="3">
        <v>0.52</v>
      </c>
      <c r="G1095" s="3">
        <v>4.0999999999999996</v>
      </c>
      <c r="H1095" s="4">
        <v>1045</v>
      </c>
      <c r="I1095" s="2">
        <f t="shared" si="85"/>
        <v>1566455</v>
      </c>
      <c r="J1095" s="5" t="str">
        <f t="shared" si="86"/>
        <v>&gt;500</v>
      </c>
      <c r="K1095">
        <f t="shared" si="87"/>
        <v>1</v>
      </c>
      <c r="L1095" s="3">
        <f t="shared" si="88"/>
        <v>4</v>
      </c>
      <c r="M1095">
        <f t="shared" si="89"/>
        <v>12.380079906578146</v>
      </c>
    </row>
    <row r="1096" spans="1:13">
      <c r="A1096" t="s">
        <v>1216</v>
      </c>
      <c r="B1096" t="s">
        <v>1358</v>
      </c>
      <c r="C1096" t="s">
        <v>1370</v>
      </c>
      <c r="D1096" s="2">
        <v>1474</v>
      </c>
      <c r="E1096" s="1">
        <v>4650</v>
      </c>
      <c r="F1096" s="3">
        <v>0.68</v>
      </c>
      <c r="G1096" s="3">
        <v>4.0999999999999996</v>
      </c>
      <c r="H1096" s="4">
        <v>1045</v>
      </c>
      <c r="I1096" s="2">
        <f t="shared" si="85"/>
        <v>4859250</v>
      </c>
      <c r="J1096" s="5" t="str">
        <f t="shared" si="86"/>
        <v>&gt;500</v>
      </c>
      <c r="K1096">
        <f t="shared" si="87"/>
        <v>1</v>
      </c>
      <c r="L1096" s="3">
        <f t="shared" si="88"/>
        <v>4</v>
      </c>
      <c r="M1096">
        <f t="shared" si="89"/>
        <v>12.380079906578146</v>
      </c>
    </row>
    <row r="1097" spans="1:13">
      <c r="A1097" t="s">
        <v>248</v>
      </c>
      <c r="B1097" t="s">
        <v>1358</v>
      </c>
      <c r="C1097" t="s">
        <v>1367</v>
      </c>
      <c r="D1097" s="2">
        <v>399</v>
      </c>
      <c r="E1097">
        <v>999</v>
      </c>
      <c r="F1097" s="3">
        <v>0.6</v>
      </c>
      <c r="G1097" s="3">
        <v>4</v>
      </c>
      <c r="H1097" s="4">
        <v>1236</v>
      </c>
      <c r="I1097" s="2">
        <f t="shared" si="85"/>
        <v>1234764</v>
      </c>
      <c r="J1097" s="5" t="str">
        <f t="shared" si="86"/>
        <v>&gt;500</v>
      </c>
      <c r="K1097">
        <f t="shared" si="87"/>
        <v>1</v>
      </c>
      <c r="L1097" s="3">
        <f t="shared" si="88"/>
        <v>4</v>
      </c>
      <c r="M1097">
        <f t="shared" si="89"/>
        <v>12.369478798516482</v>
      </c>
    </row>
    <row r="1098" spans="1:13">
      <c r="A1098" t="s">
        <v>66</v>
      </c>
      <c r="B1098" t="s">
        <v>1358</v>
      </c>
      <c r="C1098" t="s">
        <v>1367</v>
      </c>
      <c r="D1098" s="2">
        <v>179</v>
      </c>
      <c r="E1098">
        <v>799</v>
      </c>
      <c r="F1098" s="3">
        <v>0.78</v>
      </c>
      <c r="G1098" s="3">
        <v>3.7</v>
      </c>
      <c r="H1098" s="4">
        <v>2201</v>
      </c>
      <c r="I1098" s="2">
        <f t="shared" si="85"/>
        <v>1758599</v>
      </c>
      <c r="J1098" s="5" t="str">
        <f t="shared" si="86"/>
        <v>&gt;500</v>
      </c>
      <c r="K1098">
        <f t="shared" si="87"/>
        <v>1</v>
      </c>
      <c r="L1098" s="3">
        <f t="shared" si="88"/>
        <v>4</v>
      </c>
      <c r="M1098">
        <f t="shared" si="89"/>
        <v>12.368424064152213</v>
      </c>
    </row>
    <row r="1099" spans="1:13">
      <c r="A1099" t="s">
        <v>1121</v>
      </c>
      <c r="B1099" t="s">
        <v>1358</v>
      </c>
      <c r="C1099" t="s">
        <v>1370</v>
      </c>
      <c r="D1099" s="2">
        <v>2599</v>
      </c>
      <c r="E1099" s="1">
        <v>4560</v>
      </c>
      <c r="F1099" s="3">
        <v>0.43</v>
      </c>
      <c r="G1099" s="3">
        <v>4.4000000000000004</v>
      </c>
      <c r="H1099" s="4">
        <v>646</v>
      </c>
      <c r="I1099" s="2">
        <f t="shared" si="85"/>
        <v>2945760</v>
      </c>
      <c r="J1099" s="5" t="str">
        <f t="shared" si="86"/>
        <v>&gt;500</v>
      </c>
      <c r="K1099">
        <f t="shared" si="87"/>
        <v>0</v>
      </c>
      <c r="L1099" s="3">
        <f t="shared" si="88"/>
        <v>4</v>
      </c>
      <c r="M1099">
        <f t="shared" si="89"/>
        <v>12.367978834942283</v>
      </c>
    </row>
    <row r="1100" spans="1:13">
      <c r="A1100" t="s">
        <v>607</v>
      </c>
      <c r="B1100" t="s">
        <v>1358</v>
      </c>
      <c r="C1100" t="s">
        <v>1367</v>
      </c>
      <c r="D1100" s="2">
        <v>149</v>
      </c>
      <c r="E1100">
        <v>180</v>
      </c>
      <c r="F1100" s="3">
        <v>0.17</v>
      </c>
      <c r="G1100" s="3">
        <v>4.4000000000000004</v>
      </c>
      <c r="H1100" s="4">
        <v>644</v>
      </c>
      <c r="I1100" s="2">
        <f t="shared" si="85"/>
        <v>115920</v>
      </c>
      <c r="J1100" s="5" t="str">
        <f t="shared" si="86"/>
        <v>&lt;200</v>
      </c>
      <c r="K1100">
        <f t="shared" si="87"/>
        <v>0</v>
      </c>
      <c r="L1100" s="3">
        <f t="shared" si="88"/>
        <v>4</v>
      </c>
      <c r="M1100">
        <f t="shared" si="89"/>
        <v>12.362062744395178</v>
      </c>
    </row>
    <row r="1101" spans="1:13">
      <c r="A1101" t="s">
        <v>1027</v>
      </c>
      <c r="B1101" t="s">
        <v>1358</v>
      </c>
      <c r="C1101" t="s">
        <v>1370</v>
      </c>
      <c r="D1101" s="2">
        <v>1999</v>
      </c>
      <c r="E1101" s="1">
        <v>2499</v>
      </c>
      <c r="F1101" s="3">
        <v>0.2</v>
      </c>
      <c r="G1101" s="3">
        <v>4.0999999999999996</v>
      </c>
      <c r="H1101" s="4">
        <v>1034</v>
      </c>
      <c r="I1101" s="2">
        <f t="shared" si="85"/>
        <v>2583966</v>
      </c>
      <c r="J1101" s="5" t="str">
        <f t="shared" si="86"/>
        <v>&gt;500</v>
      </c>
      <c r="K1101">
        <f t="shared" si="87"/>
        <v>0</v>
      </c>
      <c r="L1101" s="3">
        <f t="shared" si="88"/>
        <v>4</v>
      </c>
      <c r="M1101">
        <f t="shared" si="89"/>
        <v>12.361255434151039</v>
      </c>
    </row>
    <row r="1102" spans="1:13">
      <c r="A1102" t="s">
        <v>908</v>
      </c>
      <c r="B1102" t="s">
        <v>1358</v>
      </c>
      <c r="C1102" t="s">
        <v>1366</v>
      </c>
      <c r="D1102" s="2">
        <v>499</v>
      </c>
      <c r="E1102" s="1">
        <v>1399</v>
      </c>
      <c r="F1102" s="3">
        <v>0.64</v>
      </c>
      <c r="G1102" s="3">
        <v>3.9</v>
      </c>
      <c r="H1102" s="4">
        <v>1462</v>
      </c>
      <c r="I1102" s="2">
        <f t="shared" si="85"/>
        <v>2045338</v>
      </c>
      <c r="J1102" s="5" t="str">
        <f t="shared" si="86"/>
        <v>&gt;500</v>
      </c>
      <c r="K1102">
        <f t="shared" si="87"/>
        <v>1</v>
      </c>
      <c r="L1102" s="3">
        <f t="shared" si="88"/>
        <v>4</v>
      </c>
      <c r="M1102">
        <f t="shared" si="89"/>
        <v>12.344452871888711</v>
      </c>
    </row>
    <row r="1103" spans="1:13">
      <c r="A1103" t="s">
        <v>1140</v>
      </c>
      <c r="B1103" t="s">
        <v>1358</v>
      </c>
      <c r="C1103" t="s">
        <v>1370</v>
      </c>
      <c r="D1103" s="2">
        <v>1349</v>
      </c>
      <c r="E1103" s="1">
        <v>1850</v>
      </c>
      <c r="F1103" s="3">
        <v>0.27</v>
      </c>
      <c r="G1103" s="3">
        <v>4.4000000000000004</v>
      </c>
      <c r="H1103" s="4">
        <v>638</v>
      </c>
      <c r="I1103" s="2">
        <f t="shared" si="85"/>
        <v>1180300</v>
      </c>
      <c r="J1103" s="5" t="str">
        <f t="shared" si="86"/>
        <v>&gt;500</v>
      </c>
      <c r="K1103">
        <f t="shared" si="87"/>
        <v>0</v>
      </c>
      <c r="L1103" s="3">
        <f t="shared" si="88"/>
        <v>4</v>
      </c>
      <c r="M1103">
        <f t="shared" si="89"/>
        <v>12.344203775896961</v>
      </c>
    </row>
    <row r="1104" spans="1:13">
      <c r="A1104" t="s">
        <v>1190</v>
      </c>
      <c r="B1104" t="s">
        <v>1358</v>
      </c>
      <c r="C1104" t="s">
        <v>1370</v>
      </c>
      <c r="D1104" s="2">
        <v>475</v>
      </c>
      <c r="E1104">
        <v>999</v>
      </c>
      <c r="F1104" s="3">
        <v>0.52</v>
      </c>
      <c r="G1104" s="3">
        <v>4.0999999999999996</v>
      </c>
      <c r="H1104" s="4">
        <v>1021</v>
      </c>
      <c r="I1104" s="2">
        <f t="shared" si="85"/>
        <v>1019979</v>
      </c>
      <c r="J1104" s="5" t="str">
        <f t="shared" si="86"/>
        <v>&gt;500</v>
      </c>
      <c r="K1104">
        <f t="shared" si="87"/>
        <v>1</v>
      </c>
      <c r="L1104" s="3">
        <f t="shared" si="88"/>
        <v>4</v>
      </c>
      <c r="M1104">
        <f t="shared" si="89"/>
        <v>12.338748672774644</v>
      </c>
    </row>
    <row r="1105" spans="1:13">
      <c r="A1105" t="s">
        <v>328</v>
      </c>
      <c r="B1105" t="s">
        <v>1358</v>
      </c>
      <c r="C1105" t="s">
        <v>1366</v>
      </c>
      <c r="D1105" s="2">
        <v>299</v>
      </c>
      <c r="E1105">
        <v>699</v>
      </c>
      <c r="F1105" s="3">
        <v>0.56999999999999995</v>
      </c>
      <c r="G1105" s="3">
        <v>3.9</v>
      </c>
      <c r="H1105" s="4">
        <v>1454</v>
      </c>
      <c r="I1105" s="2">
        <f t="shared" si="85"/>
        <v>1016346</v>
      </c>
      <c r="J1105" s="5" t="str">
        <f t="shared" si="86"/>
        <v>&gt;500</v>
      </c>
      <c r="K1105">
        <f t="shared" si="87"/>
        <v>1</v>
      </c>
      <c r="L1105" s="3">
        <f t="shared" si="88"/>
        <v>4</v>
      </c>
      <c r="M1105">
        <f t="shared" si="89"/>
        <v>12.335165673955512</v>
      </c>
    </row>
    <row r="1106" spans="1:13">
      <c r="A1106" t="s">
        <v>1015</v>
      </c>
      <c r="B1106" t="s">
        <v>1358</v>
      </c>
      <c r="C1106" t="s">
        <v>1370</v>
      </c>
      <c r="D1106" s="2">
        <v>9590</v>
      </c>
      <c r="E1106" s="1">
        <v>15999</v>
      </c>
      <c r="F1106" s="3">
        <v>0.4</v>
      </c>
      <c r="G1106" s="3">
        <v>4.0999999999999996</v>
      </c>
      <c r="H1106" s="4">
        <v>1017</v>
      </c>
      <c r="I1106" s="2">
        <f t="shared" si="85"/>
        <v>16270983</v>
      </c>
      <c r="J1106" s="5" t="str">
        <f t="shared" si="86"/>
        <v>&gt;500</v>
      </c>
      <c r="K1106">
        <f t="shared" si="87"/>
        <v>0</v>
      </c>
      <c r="L1106" s="3">
        <f t="shared" si="88"/>
        <v>4</v>
      </c>
      <c r="M1106">
        <f t="shared" si="89"/>
        <v>12.331765889803034</v>
      </c>
    </row>
    <row r="1107" spans="1:13">
      <c r="A1107" t="s">
        <v>747</v>
      </c>
      <c r="B1107" t="s">
        <v>1358</v>
      </c>
      <c r="C1107" t="s">
        <v>1366</v>
      </c>
      <c r="D1107" s="2">
        <v>249</v>
      </c>
      <c r="E1107">
        <v>600</v>
      </c>
      <c r="F1107" s="3">
        <v>0.59</v>
      </c>
      <c r="G1107" s="3">
        <v>4</v>
      </c>
      <c r="H1107" s="4">
        <v>1208</v>
      </c>
      <c r="I1107" s="2">
        <f t="shared" si="85"/>
        <v>724800</v>
      </c>
      <c r="J1107" s="5" t="str">
        <f t="shared" si="86"/>
        <v>&gt;500</v>
      </c>
      <c r="K1107">
        <f t="shared" si="87"/>
        <v>1</v>
      </c>
      <c r="L1107" s="3">
        <f t="shared" si="88"/>
        <v>4</v>
      </c>
      <c r="M1107">
        <f t="shared" si="89"/>
        <v>12.329705203443087</v>
      </c>
    </row>
    <row r="1108" spans="1:13">
      <c r="A1108" t="s">
        <v>1038</v>
      </c>
      <c r="B1108" t="s">
        <v>1358</v>
      </c>
      <c r="C1108" t="s">
        <v>1370</v>
      </c>
      <c r="D1108" s="2">
        <v>2799</v>
      </c>
      <c r="E1108" s="1">
        <v>3499</v>
      </c>
      <c r="F1108" s="3">
        <v>0.2</v>
      </c>
      <c r="G1108" s="3">
        <v>4.5</v>
      </c>
      <c r="H1108" s="4">
        <v>546</v>
      </c>
      <c r="I1108" s="2">
        <f t="shared" si="85"/>
        <v>1910454</v>
      </c>
      <c r="J1108" s="5" t="str">
        <f t="shared" si="86"/>
        <v>&gt;500</v>
      </c>
      <c r="K1108">
        <f t="shared" si="87"/>
        <v>0</v>
      </c>
      <c r="L1108" s="3">
        <f t="shared" si="88"/>
        <v>5</v>
      </c>
      <c r="M1108">
        <f t="shared" si="89"/>
        <v>12.320942968500439</v>
      </c>
    </row>
    <row r="1109" spans="1:13">
      <c r="A1109" t="s">
        <v>544</v>
      </c>
      <c r="B1109" t="s">
        <v>1358</v>
      </c>
      <c r="C1109" t="s">
        <v>1367</v>
      </c>
      <c r="D1109" s="2">
        <v>150</v>
      </c>
      <c r="E1109">
        <v>599</v>
      </c>
      <c r="F1109" s="3">
        <v>0.75</v>
      </c>
      <c r="G1109" s="3">
        <v>4.3</v>
      </c>
      <c r="H1109" s="4">
        <v>714</v>
      </c>
      <c r="I1109" s="2">
        <f t="shared" si="85"/>
        <v>427686</v>
      </c>
      <c r="J1109" s="5" t="str">
        <f t="shared" si="86"/>
        <v>&gt;500</v>
      </c>
      <c r="K1109">
        <f t="shared" si="87"/>
        <v>1</v>
      </c>
      <c r="L1109" s="3">
        <f t="shared" si="88"/>
        <v>4</v>
      </c>
      <c r="M1109">
        <f t="shared" si="89"/>
        <v>12.273515979744646</v>
      </c>
    </row>
    <row r="1110" spans="1:13">
      <c r="A1110" t="s">
        <v>918</v>
      </c>
      <c r="B1110" t="s">
        <v>1358</v>
      </c>
      <c r="C1110" t="s">
        <v>1370</v>
      </c>
      <c r="D1110" s="2">
        <v>199</v>
      </c>
      <c r="E1110" s="1">
        <v>1999</v>
      </c>
      <c r="F1110" s="3">
        <v>0.9</v>
      </c>
      <c r="G1110" s="3">
        <v>3.7</v>
      </c>
      <c r="H1110" s="4">
        <v>2031</v>
      </c>
      <c r="I1110" s="2">
        <f t="shared" si="85"/>
        <v>4059969</v>
      </c>
      <c r="J1110" s="5" t="str">
        <f t="shared" si="86"/>
        <v>&gt;500</v>
      </c>
      <c r="K1110">
        <f t="shared" si="87"/>
        <v>1</v>
      </c>
      <c r="L1110" s="3">
        <f t="shared" si="88"/>
        <v>4</v>
      </c>
      <c r="M1110">
        <f t="shared" si="89"/>
        <v>12.239317703363964</v>
      </c>
    </row>
    <row r="1111" spans="1:13">
      <c r="A1111" t="s">
        <v>764</v>
      </c>
      <c r="B1111" t="s">
        <v>1358</v>
      </c>
      <c r="C1111" t="s">
        <v>1367</v>
      </c>
      <c r="D1111" s="2">
        <v>199</v>
      </c>
      <c r="E1111">
        <v>499</v>
      </c>
      <c r="F1111" s="3">
        <v>0.6</v>
      </c>
      <c r="G1111" s="3">
        <v>3.6</v>
      </c>
      <c r="H1111" s="4">
        <v>2492</v>
      </c>
      <c r="I1111" s="2">
        <f t="shared" si="85"/>
        <v>1243508</v>
      </c>
      <c r="J1111" s="5" t="str">
        <f t="shared" si="86"/>
        <v>200-500</v>
      </c>
      <c r="K1111">
        <f t="shared" si="87"/>
        <v>1</v>
      </c>
      <c r="L1111" s="3">
        <f t="shared" si="88"/>
        <v>4</v>
      </c>
      <c r="M1111">
        <f t="shared" si="89"/>
        <v>12.228200202613584</v>
      </c>
    </row>
    <row r="1112" spans="1:13">
      <c r="A1112" t="s">
        <v>705</v>
      </c>
      <c r="B1112" t="s">
        <v>1358</v>
      </c>
      <c r="C1112" t="s">
        <v>1367</v>
      </c>
      <c r="D1112" s="2">
        <v>1999</v>
      </c>
      <c r="E1112" s="1">
        <v>9999</v>
      </c>
      <c r="F1112" s="3">
        <v>0.8</v>
      </c>
      <c r="G1112" s="3">
        <v>3.7</v>
      </c>
      <c r="H1112" s="4">
        <v>1986</v>
      </c>
      <c r="I1112" s="2">
        <f t="shared" si="85"/>
        <v>19858014</v>
      </c>
      <c r="J1112" s="5" t="str">
        <f t="shared" si="86"/>
        <v>&gt;500</v>
      </c>
      <c r="K1112">
        <f t="shared" si="87"/>
        <v>1</v>
      </c>
      <c r="L1112" s="3">
        <f t="shared" si="88"/>
        <v>4</v>
      </c>
      <c r="M1112">
        <f t="shared" si="89"/>
        <v>12.203332108306316</v>
      </c>
    </row>
    <row r="1113" spans="1:13">
      <c r="A1113" t="s">
        <v>101</v>
      </c>
      <c r="B1113" t="s">
        <v>1358</v>
      </c>
      <c r="C1113" t="s">
        <v>1366</v>
      </c>
      <c r="D1113" s="2">
        <v>290</v>
      </c>
      <c r="E1113">
        <v>349</v>
      </c>
      <c r="F1113" s="3">
        <v>0.17</v>
      </c>
      <c r="G1113" s="3">
        <v>3.7</v>
      </c>
      <c r="H1113" s="4">
        <v>1977</v>
      </c>
      <c r="I1113" s="2">
        <f t="shared" si="85"/>
        <v>689973</v>
      </c>
      <c r="J1113" s="5" t="str">
        <f t="shared" si="86"/>
        <v>200-500</v>
      </c>
      <c r="K1113">
        <f t="shared" si="87"/>
        <v>0</v>
      </c>
      <c r="L1113" s="3">
        <f t="shared" si="88"/>
        <v>4</v>
      </c>
      <c r="M1113">
        <f t="shared" si="89"/>
        <v>12.196037262866295</v>
      </c>
    </row>
    <row r="1114" spans="1:13">
      <c r="A1114" t="s">
        <v>1327</v>
      </c>
      <c r="B1114" t="s">
        <v>1358</v>
      </c>
      <c r="C1114" t="s">
        <v>1370</v>
      </c>
      <c r="D1114" s="2">
        <v>219</v>
      </c>
      <c r="E1114">
        <v>249</v>
      </c>
      <c r="F1114" s="3">
        <v>0.12</v>
      </c>
      <c r="G1114" s="3">
        <v>4</v>
      </c>
      <c r="H1114" s="4">
        <v>1108</v>
      </c>
      <c r="I1114" s="2">
        <f t="shared" si="85"/>
        <v>275892</v>
      </c>
      <c r="J1114" s="5" t="str">
        <f t="shared" si="86"/>
        <v>200-500</v>
      </c>
      <c r="K1114">
        <f t="shared" si="87"/>
        <v>0</v>
      </c>
      <c r="L1114" s="3">
        <f t="shared" si="88"/>
        <v>4</v>
      </c>
      <c r="M1114">
        <f t="shared" si="89"/>
        <v>12.179726184596641</v>
      </c>
    </row>
    <row r="1115" spans="1:13">
      <c r="A1115" t="s">
        <v>120</v>
      </c>
      <c r="B1115" t="s">
        <v>1358</v>
      </c>
      <c r="C1115" t="s">
        <v>1367</v>
      </c>
      <c r="D1115" s="2">
        <v>399</v>
      </c>
      <c r="E1115" s="1">
        <v>1999</v>
      </c>
      <c r="F1115" s="3">
        <v>0.8</v>
      </c>
      <c r="G1115" s="3">
        <v>4.5</v>
      </c>
      <c r="H1115" s="4">
        <v>505</v>
      </c>
      <c r="I1115" s="2">
        <f t="shared" si="85"/>
        <v>1009495</v>
      </c>
      <c r="J1115" s="5" t="str">
        <f t="shared" si="86"/>
        <v>&gt;500</v>
      </c>
      <c r="K1115">
        <f t="shared" si="87"/>
        <v>1</v>
      </c>
      <c r="L1115" s="3">
        <f t="shared" si="88"/>
        <v>5</v>
      </c>
      <c r="M1115">
        <f t="shared" si="89"/>
        <v>12.168677325779097</v>
      </c>
    </row>
    <row r="1116" spans="1:13">
      <c r="A1116" t="s">
        <v>1154</v>
      </c>
      <c r="B1116" t="s">
        <v>1358</v>
      </c>
      <c r="C1116" t="s">
        <v>1370</v>
      </c>
      <c r="D1116" s="2">
        <v>664</v>
      </c>
      <c r="E1116" s="1">
        <v>1490</v>
      </c>
      <c r="F1116" s="3">
        <v>0.55000000000000004</v>
      </c>
      <c r="G1116" s="3">
        <v>4.0999999999999996</v>
      </c>
      <c r="H1116" s="4">
        <v>925</v>
      </c>
      <c r="I1116" s="2">
        <f t="shared" si="85"/>
        <v>1378250</v>
      </c>
      <c r="J1116" s="5" t="str">
        <f t="shared" si="86"/>
        <v>&gt;500</v>
      </c>
      <c r="K1116">
        <f t="shared" si="87"/>
        <v>1</v>
      </c>
      <c r="L1116" s="3">
        <f t="shared" si="88"/>
        <v>4</v>
      </c>
      <c r="M1116">
        <f t="shared" si="89"/>
        <v>12.163105045395929</v>
      </c>
    </row>
    <row r="1117" spans="1:13">
      <c r="A1117" t="s">
        <v>1265</v>
      </c>
      <c r="B1117" t="s">
        <v>1358</v>
      </c>
      <c r="C1117" t="s">
        <v>1370</v>
      </c>
      <c r="D1117" s="2">
        <v>185</v>
      </c>
      <c r="E1117">
        <v>599</v>
      </c>
      <c r="F1117" s="3">
        <v>0.69</v>
      </c>
      <c r="G1117" s="3">
        <v>3.9</v>
      </c>
      <c r="H1117" s="4">
        <v>1306</v>
      </c>
      <c r="I1117" s="2">
        <f t="shared" si="85"/>
        <v>782294</v>
      </c>
      <c r="J1117" s="5" t="str">
        <f t="shared" si="86"/>
        <v>&gt;500</v>
      </c>
      <c r="K1117">
        <f t="shared" si="87"/>
        <v>1</v>
      </c>
      <c r="L1117" s="3">
        <f t="shared" si="88"/>
        <v>4</v>
      </c>
      <c r="M1117">
        <f t="shared" si="89"/>
        <v>12.153474791564122</v>
      </c>
    </row>
    <row r="1118" spans="1:13">
      <c r="A1118" t="s">
        <v>1352</v>
      </c>
      <c r="B1118" t="s">
        <v>1358</v>
      </c>
      <c r="C1118" t="s">
        <v>1370</v>
      </c>
      <c r="D1118" s="2">
        <v>379</v>
      </c>
      <c r="E1118">
        <v>919</v>
      </c>
      <c r="F1118" s="3">
        <v>0.59</v>
      </c>
      <c r="G1118" s="3">
        <v>4</v>
      </c>
      <c r="H1118" s="4">
        <v>1090</v>
      </c>
      <c r="I1118" s="2">
        <f t="shared" si="85"/>
        <v>1001710</v>
      </c>
      <c r="J1118" s="5" t="str">
        <f t="shared" si="86"/>
        <v>&gt;500</v>
      </c>
      <c r="K1118">
        <f t="shared" si="87"/>
        <v>1</v>
      </c>
      <c r="L1118" s="3">
        <f t="shared" si="88"/>
        <v>4</v>
      </c>
      <c r="M1118">
        <f t="shared" si="89"/>
        <v>12.151299002353367</v>
      </c>
    </row>
    <row r="1119" spans="1:13">
      <c r="A1119" t="s">
        <v>1124</v>
      </c>
      <c r="B1119" t="s">
        <v>1358</v>
      </c>
      <c r="C1119" t="s">
        <v>1370</v>
      </c>
      <c r="D1119" s="2">
        <v>1999</v>
      </c>
      <c r="E1119" s="1">
        <v>3300</v>
      </c>
      <c r="F1119" s="3">
        <v>0.39</v>
      </c>
      <c r="G1119" s="3">
        <v>4.2</v>
      </c>
      <c r="H1119" s="4">
        <v>780</v>
      </c>
      <c r="I1119" s="2">
        <f t="shared" si="85"/>
        <v>2574000</v>
      </c>
      <c r="J1119" s="5" t="str">
        <f t="shared" si="86"/>
        <v>&gt;500</v>
      </c>
      <c r="K1119">
        <f t="shared" si="87"/>
        <v>0</v>
      </c>
      <c r="L1119" s="3">
        <f t="shared" si="88"/>
        <v>4</v>
      </c>
      <c r="M1119">
        <f t="shared" si="89"/>
        <v>12.149134342284663</v>
      </c>
    </row>
    <row r="1120" spans="1:13">
      <c r="A1120" t="s">
        <v>1005</v>
      </c>
      <c r="B1120" t="s">
        <v>1358</v>
      </c>
      <c r="C1120" t="s">
        <v>1370</v>
      </c>
      <c r="D1120" s="2">
        <v>2199</v>
      </c>
      <c r="E1120" s="1">
        <v>2990</v>
      </c>
      <c r="F1120" s="3">
        <v>0.26</v>
      </c>
      <c r="G1120" s="3">
        <v>3.8</v>
      </c>
      <c r="H1120" s="4">
        <v>1558</v>
      </c>
      <c r="I1120" s="2">
        <f t="shared" si="85"/>
        <v>4658420</v>
      </c>
      <c r="J1120" s="5" t="str">
        <f t="shared" si="86"/>
        <v>&gt;500</v>
      </c>
      <c r="K1120">
        <f t="shared" si="87"/>
        <v>0</v>
      </c>
      <c r="L1120" s="3">
        <f t="shared" si="88"/>
        <v>4</v>
      </c>
      <c r="M1120">
        <f t="shared" si="89"/>
        <v>12.132815237717599</v>
      </c>
    </row>
    <row r="1121" spans="1:13">
      <c r="A1121" t="s">
        <v>799</v>
      </c>
      <c r="B1121" t="s">
        <v>1358</v>
      </c>
      <c r="C1121" t="s">
        <v>1367</v>
      </c>
      <c r="D1121" s="2">
        <v>1599</v>
      </c>
      <c r="E1121" s="1">
        <v>2790</v>
      </c>
      <c r="F1121" s="3">
        <v>0.43</v>
      </c>
      <c r="G1121" s="3">
        <v>3.6</v>
      </c>
      <c r="H1121" s="4">
        <v>2272</v>
      </c>
      <c r="I1121" s="2">
        <f t="shared" si="85"/>
        <v>6338880</v>
      </c>
      <c r="J1121" s="5" t="str">
        <f t="shared" si="86"/>
        <v>&gt;500</v>
      </c>
      <c r="K1121">
        <f t="shared" si="87"/>
        <v>0</v>
      </c>
      <c r="L1121" s="3">
        <f t="shared" si="88"/>
        <v>4</v>
      </c>
      <c r="M1121">
        <f t="shared" si="89"/>
        <v>12.083757968609895</v>
      </c>
    </row>
    <row r="1122" spans="1:13">
      <c r="A1122" t="s">
        <v>842</v>
      </c>
      <c r="B1122" t="s">
        <v>1358</v>
      </c>
      <c r="C1122" t="s">
        <v>1366</v>
      </c>
      <c r="D1122" s="2">
        <v>354</v>
      </c>
      <c r="E1122" s="1">
        <v>1500</v>
      </c>
      <c r="F1122" s="3">
        <v>0.76</v>
      </c>
      <c r="G1122" s="3">
        <v>4</v>
      </c>
      <c r="H1122" s="4">
        <v>1026</v>
      </c>
      <c r="I1122" s="2">
        <f t="shared" si="85"/>
        <v>1539000</v>
      </c>
      <c r="J1122" s="5" t="str">
        <f t="shared" si="86"/>
        <v>&gt;500</v>
      </c>
      <c r="K1122">
        <f t="shared" si="87"/>
        <v>1</v>
      </c>
      <c r="L1122" s="3">
        <f t="shared" si="88"/>
        <v>4</v>
      </c>
      <c r="M1122">
        <f t="shared" si="89"/>
        <v>12.046281774389113</v>
      </c>
    </row>
    <row r="1123" spans="1:13">
      <c r="A1123" t="s">
        <v>241</v>
      </c>
      <c r="B1123" t="s">
        <v>1358</v>
      </c>
      <c r="C1123" t="s">
        <v>1366</v>
      </c>
      <c r="D1123" s="2">
        <v>599</v>
      </c>
      <c r="E1123">
        <v>849</v>
      </c>
      <c r="F1123" s="3">
        <v>0.28999999999999998</v>
      </c>
      <c r="G1123" s="3">
        <v>4.5</v>
      </c>
      <c r="H1123" s="4">
        <v>474</v>
      </c>
      <c r="I1123" s="2">
        <f t="shared" si="85"/>
        <v>402426</v>
      </c>
      <c r="J1123" s="5" t="str">
        <f t="shared" si="86"/>
        <v>&gt;500</v>
      </c>
      <c r="K1123">
        <f t="shared" si="87"/>
        <v>0</v>
      </c>
      <c r="L1123" s="3">
        <f t="shared" si="88"/>
        <v>5</v>
      </c>
      <c r="M1123">
        <f t="shared" si="89"/>
        <v>12.045121243311899</v>
      </c>
    </row>
    <row r="1124" spans="1:13">
      <c r="A1124" t="s">
        <v>999</v>
      </c>
      <c r="B1124" t="s">
        <v>1358</v>
      </c>
      <c r="C1124" t="s">
        <v>1370</v>
      </c>
      <c r="D1124" s="2">
        <v>353</v>
      </c>
      <c r="E1124" s="1">
        <v>1199</v>
      </c>
      <c r="F1124" s="3">
        <v>0.71</v>
      </c>
      <c r="G1124" s="3">
        <v>4.3</v>
      </c>
      <c r="H1124" s="4">
        <v>629</v>
      </c>
      <c r="I1124" s="2">
        <f t="shared" si="85"/>
        <v>754171</v>
      </c>
      <c r="J1124" s="5" t="str">
        <f t="shared" si="86"/>
        <v>&gt;500</v>
      </c>
      <c r="K1124">
        <f t="shared" si="87"/>
        <v>1</v>
      </c>
      <c r="L1124" s="3">
        <f t="shared" si="88"/>
        <v>4</v>
      </c>
      <c r="M1124">
        <f t="shared" si="89"/>
        <v>12.037164362650401</v>
      </c>
    </row>
    <row r="1125" spans="1:13">
      <c r="A1125" t="s">
        <v>681</v>
      </c>
      <c r="B1125" t="s">
        <v>1358</v>
      </c>
      <c r="C1125" t="s">
        <v>1367</v>
      </c>
      <c r="D1125" s="2">
        <v>399</v>
      </c>
      <c r="E1125">
        <v>699</v>
      </c>
      <c r="F1125" s="3">
        <v>0.43</v>
      </c>
      <c r="G1125" s="3">
        <v>3.4</v>
      </c>
      <c r="H1125" s="4">
        <v>3454</v>
      </c>
      <c r="I1125" s="2">
        <f t="shared" si="85"/>
        <v>2414346</v>
      </c>
      <c r="J1125" s="5" t="str">
        <f t="shared" si="86"/>
        <v>&gt;500</v>
      </c>
      <c r="K1125">
        <f t="shared" si="87"/>
        <v>0</v>
      </c>
      <c r="L1125" s="3">
        <f t="shared" si="88"/>
        <v>3</v>
      </c>
      <c r="M1125">
        <f t="shared" si="89"/>
        <v>12.030723375814738</v>
      </c>
    </row>
    <row r="1126" spans="1:13">
      <c r="A1126" t="s">
        <v>456</v>
      </c>
      <c r="B1126" t="s">
        <v>1358</v>
      </c>
      <c r="C1126" t="s">
        <v>1367</v>
      </c>
      <c r="D1126" s="2">
        <v>1299</v>
      </c>
      <c r="E1126" s="1">
        <v>5999</v>
      </c>
      <c r="F1126" s="3">
        <v>0.78</v>
      </c>
      <c r="G1126" s="3">
        <v>3.3</v>
      </c>
      <c r="H1126" s="4">
        <v>4415</v>
      </c>
      <c r="I1126" s="2">
        <f t="shared" si="85"/>
        <v>26485585</v>
      </c>
      <c r="J1126" s="5" t="str">
        <f t="shared" si="86"/>
        <v>&gt;500</v>
      </c>
      <c r="K1126">
        <f t="shared" si="87"/>
        <v>1</v>
      </c>
      <c r="L1126" s="3">
        <f t="shared" si="88"/>
        <v>3</v>
      </c>
      <c r="M1126">
        <f t="shared" si="89"/>
        <v>12.028595913579769</v>
      </c>
    </row>
    <row r="1127" spans="1:13">
      <c r="A1127" t="s">
        <v>480</v>
      </c>
      <c r="B1127" t="s">
        <v>1358</v>
      </c>
      <c r="C1127" t="s">
        <v>1367</v>
      </c>
      <c r="D1127" s="2">
        <v>1399</v>
      </c>
      <c r="E1127" s="1">
        <v>5999</v>
      </c>
      <c r="F1127" s="3">
        <v>0.77</v>
      </c>
      <c r="G1127" s="3">
        <v>3.3</v>
      </c>
      <c r="H1127" s="4">
        <v>4415</v>
      </c>
      <c r="I1127" s="2">
        <f t="shared" si="85"/>
        <v>26485585</v>
      </c>
      <c r="J1127" s="5" t="str">
        <f t="shared" si="86"/>
        <v>&gt;500</v>
      </c>
      <c r="K1127">
        <f t="shared" si="87"/>
        <v>1</v>
      </c>
      <c r="L1127" s="3">
        <f t="shared" si="88"/>
        <v>3</v>
      </c>
      <c r="M1127">
        <f t="shared" si="89"/>
        <v>12.028595913579769</v>
      </c>
    </row>
    <row r="1128" spans="1:13">
      <c r="A1128" t="s">
        <v>492</v>
      </c>
      <c r="B1128" t="s">
        <v>1358</v>
      </c>
      <c r="C1128" t="s">
        <v>1367</v>
      </c>
      <c r="D1128" s="2">
        <v>1299</v>
      </c>
      <c r="E1128" s="1">
        <v>5999</v>
      </c>
      <c r="F1128" s="3">
        <v>0.78</v>
      </c>
      <c r="G1128" s="3">
        <v>3.3</v>
      </c>
      <c r="H1128" s="4">
        <v>4415</v>
      </c>
      <c r="I1128" s="2">
        <f t="shared" si="85"/>
        <v>26485585</v>
      </c>
      <c r="J1128" s="5" t="str">
        <f t="shared" si="86"/>
        <v>&gt;500</v>
      </c>
      <c r="K1128">
        <f t="shared" si="87"/>
        <v>1</v>
      </c>
      <c r="L1128" s="3">
        <f t="shared" si="88"/>
        <v>3</v>
      </c>
      <c r="M1128">
        <f t="shared" si="89"/>
        <v>12.028595913579769</v>
      </c>
    </row>
    <row r="1129" spans="1:13">
      <c r="A1129" t="s">
        <v>1326</v>
      </c>
      <c r="B1129" t="s">
        <v>1358</v>
      </c>
      <c r="C1129" t="s">
        <v>1370</v>
      </c>
      <c r="D1129" s="2">
        <v>1199</v>
      </c>
      <c r="E1129" s="1">
        <v>2400</v>
      </c>
      <c r="F1129" s="3">
        <v>0.5</v>
      </c>
      <c r="G1129" s="3">
        <v>3.9</v>
      </c>
      <c r="H1129" s="4">
        <v>1202</v>
      </c>
      <c r="I1129" s="2">
        <f t="shared" si="85"/>
        <v>2884800</v>
      </c>
      <c r="J1129" s="5" t="str">
        <f t="shared" si="86"/>
        <v>&gt;500</v>
      </c>
      <c r="K1129">
        <f t="shared" si="87"/>
        <v>1</v>
      </c>
      <c r="L1129" s="3">
        <f t="shared" si="88"/>
        <v>4</v>
      </c>
      <c r="M1129">
        <f t="shared" si="89"/>
        <v>12.013035946625394</v>
      </c>
    </row>
    <row r="1130" spans="1:13">
      <c r="A1130" t="s">
        <v>1209</v>
      </c>
      <c r="B1130" t="s">
        <v>1358</v>
      </c>
      <c r="C1130" t="s">
        <v>1370</v>
      </c>
      <c r="D1130" s="2">
        <v>5395</v>
      </c>
      <c r="E1130" s="1">
        <v>19990</v>
      </c>
      <c r="F1130" s="3">
        <v>0.73</v>
      </c>
      <c r="G1130" s="3">
        <v>4.4000000000000004</v>
      </c>
      <c r="H1130" s="4">
        <v>535</v>
      </c>
      <c r="I1130" s="2">
        <f t="shared" si="85"/>
        <v>10694650</v>
      </c>
      <c r="J1130" s="5" t="str">
        <f t="shared" si="86"/>
        <v>&gt;500</v>
      </c>
      <c r="K1130">
        <f t="shared" si="87"/>
        <v>1</v>
      </c>
      <c r="L1130" s="3">
        <f t="shared" si="88"/>
        <v>4</v>
      </c>
      <c r="M1130">
        <f t="shared" si="89"/>
        <v>12.008325074648189</v>
      </c>
    </row>
    <row r="1131" spans="1:13">
      <c r="A1131" t="s">
        <v>292</v>
      </c>
      <c r="B1131" t="s">
        <v>1358</v>
      </c>
      <c r="C1131" t="s">
        <v>1367</v>
      </c>
      <c r="D1131" s="2">
        <v>18999</v>
      </c>
      <c r="E1131" s="1">
        <v>35000</v>
      </c>
      <c r="F1131" s="3">
        <v>0.46</v>
      </c>
      <c r="G1131" s="3">
        <v>4</v>
      </c>
      <c r="H1131" s="4">
        <v>1001</v>
      </c>
      <c r="I1131" s="2">
        <f t="shared" si="85"/>
        <v>35035000</v>
      </c>
      <c r="J1131" s="5" t="str">
        <f t="shared" si="86"/>
        <v>&gt;500</v>
      </c>
      <c r="K1131">
        <f t="shared" si="87"/>
        <v>0</v>
      </c>
      <c r="L1131" s="3">
        <f t="shared" si="88"/>
        <v>4</v>
      </c>
      <c r="M1131">
        <f t="shared" si="89"/>
        <v>12.003470886124907</v>
      </c>
    </row>
    <row r="1132" spans="1:13">
      <c r="A1132" t="s">
        <v>171</v>
      </c>
      <c r="B1132" t="s">
        <v>1358</v>
      </c>
      <c r="C1132" t="s">
        <v>1367</v>
      </c>
      <c r="D1132" s="2">
        <v>299</v>
      </c>
      <c r="E1132" s="1">
        <v>1199</v>
      </c>
      <c r="F1132" s="3">
        <v>0.75</v>
      </c>
      <c r="G1132" s="3">
        <v>3.9</v>
      </c>
      <c r="H1132" s="4">
        <v>1193</v>
      </c>
      <c r="I1132" s="2">
        <f t="shared" si="85"/>
        <v>1430407</v>
      </c>
      <c r="J1132" s="5" t="str">
        <f t="shared" si="86"/>
        <v>&gt;500</v>
      </c>
      <c r="K1132">
        <f t="shared" si="87"/>
        <v>1</v>
      </c>
      <c r="L1132" s="3">
        <f t="shared" si="88"/>
        <v>4</v>
      </c>
      <c r="M1132">
        <f t="shared" si="89"/>
        <v>12.000316874494066</v>
      </c>
    </row>
    <row r="1133" spans="1:13">
      <c r="A1133" t="s">
        <v>1034</v>
      </c>
      <c r="B1133" t="s">
        <v>1358</v>
      </c>
      <c r="C1133" t="s">
        <v>1370</v>
      </c>
      <c r="D1133" s="2">
        <v>453</v>
      </c>
      <c r="E1133">
        <v>999</v>
      </c>
      <c r="F1133" s="3">
        <v>0.55000000000000004</v>
      </c>
      <c r="G1133" s="3">
        <v>4.3</v>
      </c>
      <c r="H1133" s="4">
        <v>610</v>
      </c>
      <c r="I1133" s="2">
        <f t="shared" si="85"/>
        <v>609390</v>
      </c>
      <c r="J1133" s="5" t="str">
        <f t="shared" si="86"/>
        <v>&gt;500</v>
      </c>
      <c r="K1133">
        <f t="shared" si="87"/>
        <v>1</v>
      </c>
      <c r="L1133" s="3">
        <f t="shared" si="88"/>
        <v>4</v>
      </c>
      <c r="M1133">
        <f t="shared" si="89"/>
        <v>11.979977204042981</v>
      </c>
    </row>
    <row r="1134" spans="1:13">
      <c r="A1134" t="s">
        <v>781</v>
      </c>
      <c r="B1134" t="s">
        <v>1358</v>
      </c>
      <c r="C1134" t="s">
        <v>1367</v>
      </c>
      <c r="D1134" s="2">
        <v>499</v>
      </c>
      <c r="E1134" s="1">
        <v>1299</v>
      </c>
      <c r="F1134" s="3">
        <v>0.62</v>
      </c>
      <c r="G1134" s="3">
        <v>3.9</v>
      </c>
      <c r="H1134" s="4">
        <v>1173</v>
      </c>
      <c r="I1134" s="2">
        <f t="shared" si="85"/>
        <v>1523727</v>
      </c>
      <c r="J1134" s="5" t="str">
        <f t="shared" si="86"/>
        <v>&gt;500</v>
      </c>
      <c r="K1134">
        <f t="shared" si="87"/>
        <v>1</v>
      </c>
      <c r="L1134" s="3">
        <f t="shared" si="88"/>
        <v>4</v>
      </c>
      <c r="M1134">
        <f t="shared" si="89"/>
        <v>11.971705577955223</v>
      </c>
    </row>
    <row r="1135" spans="1:13">
      <c r="A1135" t="s">
        <v>1311</v>
      </c>
      <c r="B1135" t="s">
        <v>1358</v>
      </c>
      <c r="C1135" t="s">
        <v>1370</v>
      </c>
      <c r="D1135" s="2">
        <v>1624</v>
      </c>
      <c r="E1135" s="1">
        <v>2495</v>
      </c>
      <c r="F1135" s="3">
        <v>0.35</v>
      </c>
      <c r="G1135" s="3">
        <v>4.0999999999999996</v>
      </c>
      <c r="H1135" s="4">
        <v>827</v>
      </c>
      <c r="I1135" s="2">
        <f t="shared" si="85"/>
        <v>2063365</v>
      </c>
      <c r="J1135" s="5" t="str">
        <f t="shared" si="86"/>
        <v>&gt;500</v>
      </c>
      <c r="K1135">
        <f t="shared" si="87"/>
        <v>0</v>
      </c>
      <c r="L1135" s="3">
        <f t="shared" si="88"/>
        <v>4</v>
      </c>
      <c r="M1135">
        <f t="shared" si="89"/>
        <v>11.963924380818009</v>
      </c>
    </row>
    <row r="1136" spans="1:13">
      <c r="A1136" t="s">
        <v>1134</v>
      </c>
      <c r="B1136" t="s">
        <v>1358</v>
      </c>
      <c r="C1136" t="s">
        <v>1370</v>
      </c>
      <c r="D1136" s="2">
        <v>3299</v>
      </c>
      <c r="E1136" s="1">
        <v>4995</v>
      </c>
      <c r="F1136" s="3">
        <v>0.34</v>
      </c>
      <c r="G1136" s="3">
        <v>3.8</v>
      </c>
      <c r="H1136" s="4">
        <v>1393</v>
      </c>
      <c r="I1136" s="2">
        <f t="shared" si="85"/>
        <v>6958035</v>
      </c>
      <c r="J1136" s="5" t="str">
        <f t="shared" si="86"/>
        <v>&gt;500</v>
      </c>
      <c r="K1136">
        <f t="shared" si="87"/>
        <v>0</v>
      </c>
      <c r="L1136" s="3">
        <f t="shared" si="88"/>
        <v>4</v>
      </c>
      <c r="M1136">
        <f t="shared" si="89"/>
        <v>11.948198540295564</v>
      </c>
    </row>
    <row r="1137" spans="1:13">
      <c r="A1137" t="s">
        <v>128</v>
      </c>
      <c r="B1137" t="s">
        <v>1358</v>
      </c>
      <c r="C1137" t="s">
        <v>1367</v>
      </c>
      <c r="D1137" s="2">
        <v>8499</v>
      </c>
      <c r="E1137" s="1">
        <v>15999</v>
      </c>
      <c r="F1137" s="3">
        <v>0.47</v>
      </c>
      <c r="G1137" s="3">
        <v>4.3</v>
      </c>
      <c r="H1137" s="4">
        <v>592</v>
      </c>
      <c r="I1137" s="2">
        <f t="shared" si="85"/>
        <v>9471408</v>
      </c>
      <c r="J1137" s="5" t="str">
        <f t="shared" si="86"/>
        <v>&gt;500</v>
      </c>
      <c r="K1137">
        <f t="shared" si="87"/>
        <v>0</v>
      </c>
      <c r="L1137" s="3">
        <f t="shared" si="88"/>
        <v>4</v>
      </c>
      <c r="M1137">
        <f t="shared" si="89"/>
        <v>11.924135181466328</v>
      </c>
    </row>
    <row r="1138" spans="1:13">
      <c r="A1138" t="s">
        <v>1237</v>
      </c>
      <c r="B1138" t="s">
        <v>1358</v>
      </c>
      <c r="C1138" t="s">
        <v>1370</v>
      </c>
      <c r="D1138" s="2">
        <v>3710</v>
      </c>
      <c r="E1138" s="1">
        <v>4330</v>
      </c>
      <c r="F1138" s="3">
        <v>0.14000000000000001</v>
      </c>
      <c r="G1138" s="3">
        <v>3.7</v>
      </c>
      <c r="H1138" s="4">
        <v>1662</v>
      </c>
      <c r="I1138" s="2">
        <f t="shared" si="85"/>
        <v>7196460</v>
      </c>
      <c r="J1138" s="5" t="str">
        <f t="shared" si="86"/>
        <v>&gt;500</v>
      </c>
      <c r="K1138">
        <f t="shared" si="87"/>
        <v>0</v>
      </c>
      <c r="L1138" s="3">
        <f t="shared" si="88"/>
        <v>4</v>
      </c>
      <c r="M1138">
        <f t="shared" si="89"/>
        <v>11.917301322112221</v>
      </c>
    </row>
    <row r="1139" spans="1:13">
      <c r="A1139" t="s">
        <v>765</v>
      </c>
      <c r="B1139" t="s">
        <v>1358</v>
      </c>
      <c r="C1139" t="s">
        <v>1366</v>
      </c>
      <c r="D1139" s="2">
        <v>149</v>
      </c>
      <c r="E1139">
        <v>999</v>
      </c>
      <c r="F1139" s="3">
        <v>0.85</v>
      </c>
      <c r="G1139" s="3">
        <v>3.5</v>
      </c>
      <c r="H1139" s="4">
        <v>2523</v>
      </c>
      <c r="I1139" s="2">
        <f t="shared" si="85"/>
        <v>2520477</v>
      </c>
      <c r="J1139" s="5" t="str">
        <f t="shared" si="86"/>
        <v>&gt;500</v>
      </c>
      <c r="K1139">
        <f t="shared" si="87"/>
        <v>1</v>
      </c>
      <c r="L1139" s="3">
        <f t="shared" si="88"/>
        <v>4</v>
      </c>
      <c r="M1139">
        <f t="shared" si="89"/>
        <v>11.907312727002338</v>
      </c>
    </row>
    <row r="1140" spans="1:13">
      <c r="A1140" t="s">
        <v>205</v>
      </c>
      <c r="B1140" t="s">
        <v>1358</v>
      </c>
      <c r="C1140" t="s">
        <v>1366</v>
      </c>
      <c r="D1140" s="2">
        <v>225</v>
      </c>
      <c r="E1140">
        <v>499</v>
      </c>
      <c r="F1140" s="3">
        <v>0.55000000000000004</v>
      </c>
      <c r="G1140" s="3">
        <v>4.0999999999999996</v>
      </c>
      <c r="H1140" s="4">
        <v>789</v>
      </c>
      <c r="I1140" s="2">
        <f t="shared" si="85"/>
        <v>393711</v>
      </c>
      <c r="J1140" s="5" t="str">
        <f t="shared" si="86"/>
        <v>200-500</v>
      </c>
      <c r="K1140">
        <f t="shared" si="87"/>
        <v>1</v>
      </c>
      <c r="L1140" s="3">
        <f t="shared" si="88"/>
        <v>4</v>
      </c>
      <c r="M1140">
        <f t="shared" si="89"/>
        <v>11.880271074290809</v>
      </c>
    </row>
    <row r="1141" spans="1:13">
      <c r="A1141" t="s">
        <v>1219</v>
      </c>
      <c r="B1141" t="s">
        <v>1358</v>
      </c>
      <c r="C1141" t="s">
        <v>1370</v>
      </c>
      <c r="D1141" s="2">
        <v>375</v>
      </c>
      <c r="E1141">
        <v>999</v>
      </c>
      <c r="F1141" s="3">
        <v>0.62</v>
      </c>
      <c r="G1141" s="3">
        <v>3.6</v>
      </c>
      <c r="H1141" s="4">
        <v>1988</v>
      </c>
      <c r="I1141" s="2">
        <f t="shared" si="85"/>
        <v>1986012</v>
      </c>
      <c r="J1141" s="5" t="str">
        <f t="shared" si="86"/>
        <v>&gt;500</v>
      </c>
      <c r="K1141">
        <f t="shared" si="87"/>
        <v>1</v>
      </c>
      <c r="L1141" s="3">
        <f t="shared" si="88"/>
        <v>4</v>
      </c>
      <c r="M1141">
        <f t="shared" si="89"/>
        <v>11.875085219247968</v>
      </c>
    </row>
    <row r="1142" spans="1:13">
      <c r="A1142" t="s">
        <v>807</v>
      </c>
      <c r="B1142" t="s">
        <v>1358</v>
      </c>
      <c r="C1142" t="s">
        <v>1366</v>
      </c>
      <c r="D1142" s="2">
        <v>499</v>
      </c>
      <c r="E1142" s="1">
        <v>1299</v>
      </c>
      <c r="F1142" s="3">
        <v>0.62</v>
      </c>
      <c r="G1142" s="3">
        <v>4.5</v>
      </c>
      <c r="H1142" s="4">
        <v>434</v>
      </c>
      <c r="I1142" s="2">
        <f t="shared" si="85"/>
        <v>563766</v>
      </c>
      <c r="J1142" s="5" t="str">
        <f t="shared" si="86"/>
        <v>&gt;500</v>
      </c>
      <c r="K1142">
        <f t="shared" si="87"/>
        <v>1</v>
      </c>
      <c r="L1142" s="3">
        <f t="shared" si="88"/>
        <v>5</v>
      </c>
      <c r="M1142">
        <f t="shared" si="89"/>
        <v>11.873201656295869</v>
      </c>
    </row>
    <row r="1143" spans="1:13">
      <c r="A1143" t="s">
        <v>238</v>
      </c>
      <c r="B1143" t="s">
        <v>1358</v>
      </c>
      <c r="C1143" t="s">
        <v>1367</v>
      </c>
      <c r="D1143" s="2">
        <v>32990</v>
      </c>
      <c r="E1143" s="1">
        <v>56790</v>
      </c>
      <c r="F1143" s="3">
        <v>0.42</v>
      </c>
      <c r="G1143" s="3">
        <v>4.3</v>
      </c>
      <c r="H1143" s="4">
        <v>567</v>
      </c>
      <c r="I1143" s="2">
        <f t="shared" si="85"/>
        <v>32199930</v>
      </c>
      <c r="J1143" s="5" t="str">
        <f t="shared" si="86"/>
        <v>&gt;500</v>
      </c>
      <c r="K1143">
        <f t="shared" si="87"/>
        <v>0</v>
      </c>
      <c r="L1143" s="3">
        <f t="shared" si="88"/>
        <v>4</v>
      </c>
      <c r="M1143">
        <f t="shared" si="89"/>
        <v>11.843697843557381</v>
      </c>
    </row>
    <row r="1144" spans="1:13">
      <c r="A1144" t="s">
        <v>676</v>
      </c>
      <c r="B1144" t="s">
        <v>1358</v>
      </c>
      <c r="C1144" t="s">
        <v>1366</v>
      </c>
      <c r="D1144" s="2">
        <v>599</v>
      </c>
      <c r="E1144" s="1">
        <v>3999</v>
      </c>
      <c r="F1144" s="3">
        <v>0.85</v>
      </c>
      <c r="G1144" s="3">
        <v>3.9</v>
      </c>
      <c r="H1144" s="4">
        <v>1087</v>
      </c>
      <c r="I1144" s="2">
        <f t="shared" si="85"/>
        <v>4346913</v>
      </c>
      <c r="J1144" s="5" t="str">
        <f t="shared" si="86"/>
        <v>&gt;500</v>
      </c>
      <c r="K1144">
        <f t="shared" si="87"/>
        <v>1</v>
      </c>
      <c r="L1144" s="3">
        <f t="shared" si="88"/>
        <v>4</v>
      </c>
      <c r="M1144">
        <f t="shared" si="89"/>
        <v>11.842852691912428</v>
      </c>
    </row>
    <row r="1145" spans="1:13">
      <c r="A1145" t="s">
        <v>1275</v>
      </c>
      <c r="B1145" t="s">
        <v>1358</v>
      </c>
      <c r="C1145" t="s">
        <v>1370</v>
      </c>
      <c r="D1145" s="2">
        <v>2199</v>
      </c>
      <c r="E1145" s="1">
        <v>3895</v>
      </c>
      <c r="F1145" s="3">
        <v>0.44</v>
      </c>
      <c r="G1145" s="3">
        <v>3.9</v>
      </c>
      <c r="H1145" s="4">
        <v>1085</v>
      </c>
      <c r="I1145" s="2">
        <f t="shared" si="85"/>
        <v>4226075</v>
      </c>
      <c r="J1145" s="5" t="str">
        <f t="shared" si="86"/>
        <v>&gt;500</v>
      </c>
      <c r="K1145">
        <f t="shared" si="87"/>
        <v>0</v>
      </c>
      <c r="L1145" s="3">
        <f t="shared" si="88"/>
        <v>4</v>
      </c>
      <c r="M1145">
        <f t="shared" si="89"/>
        <v>11.839736318486029</v>
      </c>
    </row>
    <row r="1146" spans="1:13">
      <c r="A1146" t="s">
        <v>64</v>
      </c>
      <c r="B1146" t="s">
        <v>1358</v>
      </c>
      <c r="C1146" t="s">
        <v>1366</v>
      </c>
      <c r="D1146" s="2">
        <v>348</v>
      </c>
      <c r="E1146" s="1">
        <v>1499</v>
      </c>
      <c r="F1146" s="3">
        <v>0.77</v>
      </c>
      <c r="G1146" s="3">
        <v>4.2</v>
      </c>
      <c r="H1146" s="4">
        <v>656</v>
      </c>
      <c r="I1146" s="2">
        <f t="shared" si="85"/>
        <v>983344</v>
      </c>
      <c r="J1146" s="5" t="str">
        <f t="shared" si="86"/>
        <v>&gt;500</v>
      </c>
      <c r="K1146">
        <f t="shared" si="87"/>
        <v>1</v>
      </c>
      <c r="L1146" s="3">
        <f t="shared" si="88"/>
        <v>4</v>
      </c>
      <c r="M1146">
        <f t="shared" si="89"/>
        <v>11.833774552151079</v>
      </c>
    </row>
    <row r="1147" spans="1:13">
      <c r="A1147" t="s">
        <v>64</v>
      </c>
      <c r="B1147" t="s">
        <v>1358</v>
      </c>
      <c r="C1147" t="s">
        <v>1366</v>
      </c>
      <c r="D1147" s="2">
        <v>348</v>
      </c>
      <c r="E1147" s="1">
        <v>1499</v>
      </c>
      <c r="F1147" s="3">
        <v>0.77</v>
      </c>
      <c r="G1147" s="3">
        <v>4.2</v>
      </c>
      <c r="H1147" s="4">
        <v>656</v>
      </c>
      <c r="I1147" s="2">
        <f t="shared" si="85"/>
        <v>983344</v>
      </c>
      <c r="J1147" s="5" t="str">
        <f t="shared" si="86"/>
        <v>&gt;500</v>
      </c>
      <c r="K1147">
        <f t="shared" si="87"/>
        <v>1</v>
      </c>
      <c r="L1147" s="3">
        <f t="shared" si="88"/>
        <v>4</v>
      </c>
      <c r="M1147">
        <f t="shared" si="89"/>
        <v>11.833774552151079</v>
      </c>
    </row>
    <row r="1148" spans="1:13">
      <c r="A1148" t="s">
        <v>1176</v>
      </c>
      <c r="B1148" t="s">
        <v>1358</v>
      </c>
      <c r="C1148" t="s">
        <v>1370</v>
      </c>
      <c r="D1148" s="2">
        <v>2092</v>
      </c>
      <c r="E1148" s="1">
        <v>4600</v>
      </c>
      <c r="F1148" s="3">
        <v>0.55000000000000004</v>
      </c>
      <c r="G1148" s="3">
        <v>4.3</v>
      </c>
      <c r="H1148" s="4">
        <v>562</v>
      </c>
      <c r="I1148" s="2">
        <f t="shared" si="85"/>
        <v>2585200</v>
      </c>
      <c r="J1148" s="5" t="str">
        <f t="shared" si="86"/>
        <v>&gt;500</v>
      </c>
      <c r="K1148">
        <f t="shared" si="87"/>
        <v>1</v>
      </c>
      <c r="L1148" s="3">
        <f t="shared" si="88"/>
        <v>4</v>
      </c>
      <c r="M1148">
        <f t="shared" si="89"/>
        <v>11.827186097860789</v>
      </c>
    </row>
    <row r="1149" spans="1:13">
      <c r="A1149" t="s">
        <v>40</v>
      </c>
      <c r="B1149" t="s">
        <v>1358</v>
      </c>
      <c r="C1149" t="s">
        <v>1366</v>
      </c>
      <c r="D1149" s="2">
        <v>199</v>
      </c>
      <c r="E1149">
        <v>999</v>
      </c>
      <c r="F1149" s="3">
        <v>0.8</v>
      </c>
      <c r="G1149" s="3">
        <v>3.9</v>
      </c>
      <c r="H1149" s="4">
        <v>1075</v>
      </c>
      <c r="I1149" s="2">
        <f t="shared" si="85"/>
        <v>1073925</v>
      </c>
      <c r="J1149" s="5" t="str">
        <f t="shared" si="86"/>
        <v>&gt;500</v>
      </c>
      <c r="K1149">
        <f t="shared" si="87"/>
        <v>1</v>
      </c>
      <c r="L1149" s="3">
        <f t="shared" si="88"/>
        <v>4</v>
      </c>
      <c r="M1149">
        <f t="shared" si="89"/>
        <v>11.824067858188444</v>
      </c>
    </row>
    <row r="1150" spans="1:13">
      <c r="A1150" t="s">
        <v>142</v>
      </c>
      <c r="B1150" t="s">
        <v>1358</v>
      </c>
      <c r="C1150" t="s">
        <v>1366</v>
      </c>
      <c r="D1150" s="2">
        <v>249</v>
      </c>
      <c r="E1150">
        <v>931</v>
      </c>
      <c r="F1150" s="3">
        <v>0.73</v>
      </c>
      <c r="G1150" s="3">
        <v>3.9</v>
      </c>
      <c r="H1150" s="4">
        <v>1075</v>
      </c>
      <c r="I1150" s="2">
        <f t="shared" si="85"/>
        <v>1000825</v>
      </c>
      <c r="J1150" s="5" t="str">
        <f t="shared" si="86"/>
        <v>&gt;500</v>
      </c>
      <c r="K1150">
        <f t="shared" si="87"/>
        <v>1</v>
      </c>
      <c r="L1150" s="3">
        <f t="shared" si="88"/>
        <v>4</v>
      </c>
      <c r="M1150">
        <f t="shared" si="89"/>
        <v>11.824067858188444</v>
      </c>
    </row>
    <row r="1151" spans="1:13">
      <c r="A1151" t="s">
        <v>252</v>
      </c>
      <c r="B1151" t="s">
        <v>1358</v>
      </c>
      <c r="C1151" t="s">
        <v>1366</v>
      </c>
      <c r="D1151" s="2">
        <v>89</v>
      </c>
      <c r="E1151">
        <v>800</v>
      </c>
      <c r="F1151" s="3">
        <v>0.89</v>
      </c>
      <c r="G1151" s="3">
        <v>3.9</v>
      </c>
      <c r="H1151" s="4">
        <v>1075</v>
      </c>
      <c r="I1151" s="2">
        <f t="shared" si="85"/>
        <v>860000</v>
      </c>
      <c r="J1151" s="5" t="str">
        <f t="shared" si="86"/>
        <v>&gt;500</v>
      </c>
      <c r="K1151">
        <f t="shared" si="87"/>
        <v>1</v>
      </c>
      <c r="L1151" s="3">
        <f t="shared" si="88"/>
        <v>4</v>
      </c>
      <c r="M1151">
        <f t="shared" si="89"/>
        <v>11.824067858188444</v>
      </c>
    </row>
    <row r="1152" spans="1:13">
      <c r="A1152" t="s">
        <v>291</v>
      </c>
      <c r="B1152" t="s">
        <v>1358</v>
      </c>
      <c r="C1152" t="s">
        <v>1366</v>
      </c>
      <c r="D1152" s="2">
        <v>99</v>
      </c>
      <c r="E1152">
        <v>800</v>
      </c>
      <c r="F1152" s="3">
        <v>0.88</v>
      </c>
      <c r="G1152" s="3">
        <v>3.9</v>
      </c>
      <c r="H1152" s="4">
        <v>1075</v>
      </c>
      <c r="I1152" s="2">
        <f t="shared" si="85"/>
        <v>860000</v>
      </c>
      <c r="J1152" s="5" t="str">
        <f t="shared" si="86"/>
        <v>&gt;500</v>
      </c>
      <c r="K1152">
        <f t="shared" si="87"/>
        <v>1</v>
      </c>
      <c r="L1152" s="3">
        <f t="shared" si="88"/>
        <v>4</v>
      </c>
      <c r="M1152">
        <f t="shared" si="89"/>
        <v>11.824067858188444</v>
      </c>
    </row>
    <row r="1153" spans="1:13">
      <c r="A1153" t="s">
        <v>40</v>
      </c>
      <c r="B1153" t="s">
        <v>1358</v>
      </c>
      <c r="C1153" t="s">
        <v>1366</v>
      </c>
      <c r="D1153" s="2">
        <v>199</v>
      </c>
      <c r="E1153">
        <v>999</v>
      </c>
      <c r="F1153" s="3">
        <v>0.8</v>
      </c>
      <c r="G1153" s="3">
        <v>3.9</v>
      </c>
      <c r="H1153" s="4">
        <v>1075</v>
      </c>
      <c r="I1153" s="2">
        <f t="shared" si="85"/>
        <v>1073925</v>
      </c>
      <c r="J1153" s="5" t="str">
        <f t="shared" si="86"/>
        <v>&gt;500</v>
      </c>
      <c r="K1153">
        <f t="shared" si="87"/>
        <v>1</v>
      </c>
      <c r="L1153" s="3">
        <f t="shared" si="88"/>
        <v>4</v>
      </c>
      <c r="M1153">
        <f t="shared" si="89"/>
        <v>11.824067858188444</v>
      </c>
    </row>
    <row r="1154" spans="1:13">
      <c r="A1154" t="s">
        <v>274</v>
      </c>
      <c r="B1154" t="s">
        <v>1358</v>
      </c>
      <c r="C1154" t="s">
        <v>1367</v>
      </c>
      <c r="D1154" s="2">
        <v>1990</v>
      </c>
      <c r="E1154" s="1">
        <v>3100</v>
      </c>
      <c r="F1154" s="3">
        <v>0.36</v>
      </c>
      <c r="G1154" s="3">
        <v>4</v>
      </c>
      <c r="H1154" s="4">
        <v>897</v>
      </c>
      <c r="I1154" s="2">
        <f t="shared" ref="I1154:I1217" si="90">E1154*H1154</f>
        <v>2780700</v>
      </c>
      <c r="J1154" s="5" t="str">
        <f t="shared" ref="J1154:J1217" si="91">IF(E1154&lt;200,"&lt;200",IF(E1154&lt;=500,"200-500","&gt;500"))</f>
        <v>&gt;500</v>
      </c>
      <c r="K1154">
        <f t="shared" ref="K1154:K1217" si="92">IF(F1154&gt;=0.5,1,0)</f>
        <v>0</v>
      </c>
      <c r="L1154" s="3">
        <f t="shared" ref="L1154:L1217" si="93">ROUND(G1154,0)</f>
        <v>4</v>
      </c>
      <c r="M1154">
        <f t="shared" ref="M1154:M1217" si="94">G1154*LOG10(H1154+1)</f>
        <v>11.813105346669218</v>
      </c>
    </row>
    <row r="1155" spans="1:13">
      <c r="A1155" t="s">
        <v>1346</v>
      </c>
      <c r="B1155" t="s">
        <v>1358</v>
      </c>
      <c r="C1155" t="s">
        <v>1370</v>
      </c>
      <c r="D1155" s="2">
        <v>1563</v>
      </c>
      <c r="E1155" s="1">
        <v>3098</v>
      </c>
      <c r="F1155" s="3">
        <v>0.5</v>
      </c>
      <c r="G1155" s="3">
        <v>3.5</v>
      </c>
      <c r="H1155" s="4">
        <v>2283</v>
      </c>
      <c r="I1155" s="2">
        <f t="shared" si="90"/>
        <v>7072734</v>
      </c>
      <c r="J1155" s="5" t="str">
        <f t="shared" si="91"/>
        <v>&gt;500</v>
      </c>
      <c r="K1155">
        <f t="shared" si="92"/>
        <v>1</v>
      </c>
      <c r="L1155" s="3">
        <f t="shared" si="93"/>
        <v>4</v>
      </c>
      <c r="M1155">
        <f t="shared" si="94"/>
        <v>11.755436348508336</v>
      </c>
    </row>
    <row r="1156" spans="1:13">
      <c r="A1156" t="s">
        <v>1324</v>
      </c>
      <c r="B1156" t="s">
        <v>1358</v>
      </c>
      <c r="C1156" t="s">
        <v>1370</v>
      </c>
      <c r="D1156" s="2">
        <v>5999</v>
      </c>
      <c r="E1156" s="1">
        <v>11495</v>
      </c>
      <c r="F1156" s="3">
        <v>0.48</v>
      </c>
      <c r="G1156" s="3">
        <v>4.3</v>
      </c>
      <c r="H1156" s="4">
        <v>534</v>
      </c>
      <c r="I1156" s="2">
        <f t="shared" si="90"/>
        <v>6138330</v>
      </c>
      <c r="J1156" s="5" t="str">
        <f t="shared" si="91"/>
        <v>&gt;500</v>
      </c>
      <c r="K1156">
        <f t="shared" si="92"/>
        <v>0</v>
      </c>
      <c r="L1156" s="3">
        <f t="shared" si="93"/>
        <v>4</v>
      </c>
      <c r="M1156">
        <f t="shared" si="94"/>
        <v>11.731921262691282</v>
      </c>
    </row>
    <row r="1157" spans="1:13">
      <c r="A1157" t="s">
        <v>1165</v>
      </c>
      <c r="B1157" t="s">
        <v>1358</v>
      </c>
      <c r="C1157" t="s">
        <v>1370</v>
      </c>
      <c r="D1157" s="2">
        <v>299</v>
      </c>
      <c r="E1157">
        <v>499</v>
      </c>
      <c r="F1157" s="3">
        <v>0.4</v>
      </c>
      <c r="G1157" s="3">
        <v>3.9</v>
      </c>
      <c r="H1157" s="4">
        <v>1015</v>
      </c>
      <c r="I1157" s="2">
        <f t="shared" si="90"/>
        <v>506485</v>
      </c>
      <c r="J1157" s="5" t="str">
        <f t="shared" si="91"/>
        <v>200-500</v>
      </c>
      <c r="K1157">
        <f t="shared" si="92"/>
        <v>0</v>
      </c>
      <c r="L1157" s="3">
        <f t="shared" si="93"/>
        <v>4</v>
      </c>
      <c r="M1157">
        <f t="shared" si="94"/>
        <v>11.726885460996812</v>
      </c>
    </row>
    <row r="1158" spans="1:13">
      <c r="A1158" t="s">
        <v>1281</v>
      </c>
      <c r="B1158" t="s">
        <v>1358</v>
      </c>
      <c r="C1158" t="s">
        <v>1370</v>
      </c>
      <c r="D1158" s="2">
        <v>759</v>
      </c>
      <c r="E1158" s="1">
        <v>1999</v>
      </c>
      <c r="F1158" s="3">
        <v>0.62</v>
      </c>
      <c r="G1158" s="3">
        <v>4.3</v>
      </c>
      <c r="H1158" s="4">
        <v>532</v>
      </c>
      <c r="I1158" s="2">
        <f t="shared" si="90"/>
        <v>1063468</v>
      </c>
      <c r="J1158" s="5" t="str">
        <f t="shared" si="91"/>
        <v>&gt;500</v>
      </c>
      <c r="K1158">
        <f t="shared" si="92"/>
        <v>1</v>
      </c>
      <c r="L1158" s="3">
        <f t="shared" si="93"/>
        <v>4</v>
      </c>
      <c r="M1158">
        <f t="shared" si="94"/>
        <v>11.724926998814261</v>
      </c>
    </row>
    <row r="1159" spans="1:13">
      <c r="A1159" t="s">
        <v>1146</v>
      </c>
      <c r="B1159" t="s">
        <v>1358</v>
      </c>
      <c r="C1159" t="s">
        <v>1370</v>
      </c>
      <c r="D1159" s="2">
        <v>1399</v>
      </c>
      <c r="E1159" s="1">
        <v>2290</v>
      </c>
      <c r="F1159" s="3">
        <v>0.39</v>
      </c>
      <c r="G1159" s="3">
        <v>4.4000000000000004</v>
      </c>
      <c r="H1159" s="4">
        <v>461</v>
      </c>
      <c r="I1159" s="2">
        <f t="shared" si="90"/>
        <v>1055690</v>
      </c>
      <c r="J1159" s="5" t="str">
        <f t="shared" si="91"/>
        <v>&gt;500</v>
      </c>
      <c r="K1159">
        <f t="shared" si="92"/>
        <v>0</v>
      </c>
      <c r="L1159" s="3">
        <f t="shared" si="93"/>
        <v>4</v>
      </c>
      <c r="M1159">
        <f t="shared" si="94"/>
        <v>11.724424692446954</v>
      </c>
    </row>
    <row r="1160" spans="1:13">
      <c r="A1160" t="s">
        <v>1138</v>
      </c>
      <c r="B1160" t="s">
        <v>1358</v>
      </c>
      <c r="C1160" t="s">
        <v>1370</v>
      </c>
      <c r="D1160" s="2">
        <v>351</v>
      </c>
      <c r="E1160" s="1">
        <v>1099</v>
      </c>
      <c r="F1160" s="3">
        <v>0.68</v>
      </c>
      <c r="G1160" s="3">
        <v>3.7</v>
      </c>
      <c r="H1160" s="4">
        <v>1470</v>
      </c>
      <c r="I1160" s="2">
        <f t="shared" si="90"/>
        <v>1615530</v>
      </c>
      <c r="J1160" s="5" t="str">
        <f t="shared" si="91"/>
        <v>&gt;500</v>
      </c>
      <c r="K1160">
        <f t="shared" si="92"/>
        <v>1</v>
      </c>
      <c r="L1160" s="3">
        <f t="shared" si="93"/>
        <v>4</v>
      </c>
      <c r="M1160">
        <f t="shared" si="94"/>
        <v>11.720166889091862</v>
      </c>
    </row>
    <row r="1161" spans="1:13">
      <c r="A1161" t="s">
        <v>260</v>
      </c>
      <c r="B1161" t="s">
        <v>1358</v>
      </c>
      <c r="C1161" t="s">
        <v>1367</v>
      </c>
      <c r="D1161" s="2">
        <v>96</v>
      </c>
      <c r="E1161">
        <v>399</v>
      </c>
      <c r="F1161" s="3">
        <v>0.76</v>
      </c>
      <c r="G1161" s="3">
        <v>3.6</v>
      </c>
      <c r="H1161" s="4">
        <v>1796</v>
      </c>
      <c r="I1161" s="2">
        <f t="shared" si="90"/>
        <v>716604</v>
      </c>
      <c r="J1161" s="5" t="str">
        <f t="shared" si="91"/>
        <v>200-500</v>
      </c>
      <c r="K1161">
        <f t="shared" si="92"/>
        <v>1</v>
      </c>
      <c r="L1161" s="3">
        <f t="shared" si="93"/>
        <v>4</v>
      </c>
      <c r="M1161">
        <f t="shared" si="94"/>
        <v>11.716373077592305</v>
      </c>
    </row>
    <row r="1162" spans="1:13">
      <c r="A1162" t="s">
        <v>1268</v>
      </c>
      <c r="B1162" t="s">
        <v>1358</v>
      </c>
      <c r="C1162" t="s">
        <v>1370</v>
      </c>
      <c r="D1162" s="2">
        <v>215</v>
      </c>
      <c r="E1162" s="1">
        <v>1499</v>
      </c>
      <c r="F1162" s="3">
        <v>0.86</v>
      </c>
      <c r="G1162" s="3">
        <v>3.9</v>
      </c>
      <c r="H1162" s="4">
        <v>1004</v>
      </c>
      <c r="I1162" s="2">
        <f t="shared" si="90"/>
        <v>1504996</v>
      </c>
      <c r="J1162" s="5" t="str">
        <f t="shared" si="91"/>
        <v>&gt;500</v>
      </c>
      <c r="K1162">
        <f t="shared" si="92"/>
        <v>1</v>
      </c>
      <c r="L1162" s="3">
        <f t="shared" si="93"/>
        <v>4</v>
      </c>
      <c r="M1162">
        <f t="shared" si="94"/>
        <v>11.70844764085038</v>
      </c>
    </row>
    <row r="1163" spans="1:13">
      <c r="A1163" t="s">
        <v>1222</v>
      </c>
      <c r="B1163" t="s">
        <v>1358</v>
      </c>
      <c r="C1163" t="s">
        <v>1370</v>
      </c>
      <c r="D1163" s="2">
        <v>2575</v>
      </c>
      <c r="E1163" s="1">
        <v>6700</v>
      </c>
      <c r="F1163" s="3">
        <v>0.62</v>
      </c>
      <c r="G1163" s="3">
        <v>4.2</v>
      </c>
      <c r="H1163" s="4">
        <v>611</v>
      </c>
      <c r="I1163" s="2">
        <f t="shared" si="90"/>
        <v>4093700</v>
      </c>
      <c r="J1163" s="5" t="str">
        <f t="shared" si="91"/>
        <v>&gt;500</v>
      </c>
      <c r="K1163">
        <f t="shared" si="92"/>
        <v>1</v>
      </c>
      <c r="L1163" s="3">
        <f t="shared" si="93"/>
        <v>4</v>
      </c>
      <c r="M1163">
        <f t="shared" si="94"/>
        <v>11.704355973011358</v>
      </c>
    </row>
    <row r="1164" spans="1:13">
      <c r="A1164" t="s">
        <v>209</v>
      </c>
      <c r="B1164" t="s">
        <v>1358</v>
      </c>
      <c r="C1164" t="s">
        <v>1367</v>
      </c>
      <c r="D1164" s="2">
        <v>349</v>
      </c>
      <c r="E1164">
        <v>999</v>
      </c>
      <c r="F1164" s="3">
        <v>0.65</v>
      </c>
      <c r="G1164" s="3">
        <v>4</v>
      </c>
      <c r="H1164" s="4">
        <v>839</v>
      </c>
      <c r="I1164" s="2">
        <f t="shared" si="90"/>
        <v>838161</v>
      </c>
      <c r="J1164" s="5" t="str">
        <f t="shared" si="91"/>
        <v>&gt;500</v>
      </c>
      <c r="K1164">
        <f t="shared" si="92"/>
        <v>1</v>
      </c>
      <c r="L1164" s="3">
        <f t="shared" si="93"/>
        <v>4</v>
      </c>
      <c r="M1164">
        <f t="shared" si="94"/>
        <v>11.697117144247526</v>
      </c>
    </row>
    <row r="1165" spans="1:13">
      <c r="A1165" t="s">
        <v>1254</v>
      </c>
      <c r="B1165" t="s">
        <v>1358</v>
      </c>
      <c r="C1165" t="s">
        <v>1370</v>
      </c>
      <c r="D1165" s="2">
        <v>899</v>
      </c>
      <c r="E1165" s="1">
        <v>1999</v>
      </c>
      <c r="F1165" s="3">
        <v>0.55000000000000004</v>
      </c>
      <c r="G1165" s="3">
        <v>4</v>
      </c>
      <c r="H1165" s="4">
        <v>832</v>
      </c>
      <c r="I1165" s="2">
        <f t="shared" si="90"/>
        <v>1663168</v>
      </c>
      <c r="J1165" s="5" t="str">
        <f t="shared" si="91"/>
        <v>&gt;500</v>
      </c>
      <c r="K1165">
        <f t="shared" si="92"/>
        <v>1</v>
      </c>
      <c r="L1165" s="3">
        <f t="shared" si="93"/>
        <v>4</v>
      </c>
      <c r="M1165">
        <f t="shared" si="94"/>
        <v>11.68258000562715</v>
      </c>
    </row>
    <row r="1166" spans="1:13">
      <c r="A1166" t="s">
        <v>1271</v>
      </c>
      <c r="B1166" t="s">
        <v>1358</v>
      </c>
      <c r="C1166" t="s">
        <v>1370</v>
      </c>
      <c r="D1166" s="2">
        <v>1190</v>
      </c>
      <c r="E1166" s="1">
        <v>2550</v>
      </c>
      <c r="F1166" s="3">
        <v>0.53</v>
      </c>
      <c r="G1166" s="3">
        <v>3.8</v>
      </c>
      <c r="H1166" s="4">
        <v>1181</v>
      </c>
      <c r="I1166" s="2">
        <f t="shared" si="90"/>
        <v>3011550</v>
      </c>
      <c r="J1166" s="5" t="str">
        <f t="shared" si="91"/>
        <v>&gt;500</v>
      </c>
      <c r="K1166">
        <f t="shared" si="92"/>
        <v>1</v>
      </c>
      <c r="L1166" s="3">
        <f t="shared" si="93"/>
        <v>4</v>
      </c>
      <c r="M1166">
        <f t="shared" si="94"/>
        <v>11.6759464108719</v>
      </c>
    </row>
    <row r="1167" spans="1:13">
      <c r="A1167" t="s">
        <v>713</v>
      </c>
      <c r="B1167" t="s">
        <v>1358</v>
      </c>
      <c r="C1167" t="s">
        <v>1366</v>
      </c>
      <c r="D1167" s="2">
        <v>235</v>
      </c>
      <c r="E1167" s="1">
        <v>1599</v>
      </c>
      <c r="F1167" s="3">
        <v>0.85</v>
      </c>
      <c r="G1167" s="3">
        <v>3.8</v>
      </c>
      <c r="H1167" s="4">
        <v>1173</v>
      </c>
      <c r="I1167" s="2">
        <f t="shared" si="90"/>
        <v>1875627</v>
      </c>
      <c r="J1167" s="5" t="str">
        <f t="shared" si="91"/>
        <v>&gt;500</v>
      </c>
      <c r="K1167">
        <f t="shared" si="92"/>
        <v>1</v>
      </c>
      <c r="L1167" s="3">
        <f t="shared" si="93"/>
        <v>4</v>
      </c>
      <c r="M1167">
        <f t="shared" si="94"/>
        <v>11.664738768264064</v>
      </c>
    </row>
    <row r="1168" spans="1:13">
      <c r="A1168" t="s">
        <v>941</v>
      </c>
      <c r="B1168" t="s">
        <v>1358</v>
      </c>
      <c r="C1168" t="s">
        <v>1370</v>
      </c>
      <c r="D1168" s="2">
        <v>999</v>
      </c>
      <c r="E1168" s="1">
        <v>2000</v>
      </c>
      <c r="F1168" s="3">
        <v>0.5</v>
      </c>
      <c r="G1168" s="3">
        <v>3.8</v>
      </c>
      <c r="H1168" s="4">
        <v>1163</v>
      </c>
      <c r="I1168" s="2">
        <f t="shared" si="90"/>
        <v>2326000</v>
      </c>
      <c r="J1168" s="5" t="str">
        <f t="shared" si="91"/>
        <v>&gt;500</v>
      </c>
      <c r="K1168">
        <f t="shared" si="92"/>
        <v>1</v>
      </c>
      <c r="L1168" s="3">
        <f t="shared" si="93"/>
        <v>4</v>
      </c>
      <c r="M1168">
        <f t="shared" si="94"/>
        <v>11.650621325192706</v>
      </c>
    </row>
    <row r="1169" spans="1:13">
      <c r="A1169" t="s">
        <v>1264</v>
      </c>
      <c r="B1169" t="s">
        <v>1358</v>
      </c>
      <c r="C1169" t="s">
        <v>1370</v>
      </c>
      <c r="D1169" s="2">
        <v>249</v>
      </c>
      <c r="E1169">
        <v>400</v>
      </c>
      <c r="F1169" s="3">
        <v>0.38</v>
      </c>
      <c r="G1169" s="3">
        <v>4.0999999999999996</v>
      </c>
      <c r="H1169" s="4">
        <v>693</v>
      </c>
      <c r="I1169" s="2">
        <f t="shared" si="90"/>
        <v>277200</v>
      </c>
      <c r="J1169" s="5" t="str">
        <f t="shared" si="91"/>
        <v>200-500</v>
      </c>
      <c r="K1169">
        <f t="shared" si="92"/>
        <v>0</v>
      </c>
      <c r="L1169" s="3">
        <f t="shared" si="93"/>
        <v>4</v>
      </c>
      <c r="M1169">
        <f t="shared" si="94"/>
        <v>11.649573828864904</v>
      </c>
    </row>
    <row r="1170" spans="1:13">
      <c r="A1170" t="s">
        <v>1261</v>
      </c>
      <c r="B1170" t="s">
        <v>1358</v>
      </c>
      <c r="C1170" t="s">
        <v>1370</v>
      </c>
      <c r="D1170" s="2">
        <v>599</v>
      </c>
      <c r="E1170" s="1">
        <v>1299</v>
      </c>
      <c r="F1170" s="3">
        <v>0.54</v>
      </c>
      <c r="G1170" s="3">
        <v>4.2</v>
      </c>
      <c r="H1170" s="4">
        <v>590</v>
      </c>
      <c r="I1170" s="2">
        <f t="shared" si="90"/>
        <v>766410</v>
      </c>
      <c r="J1170" s="5" t="str">
        <f t="shared" si="91"/>
        <v>&gt;500</v>
      </c>
      <c r="K1170">
        <f t="shared" si="92"/>
        <v>1</v>
      </c>
      <c r="L1170" s="3">
        <f t="shared" si="93"/>
        <v>4</v>
      </c>
      <c r="M1170">
        <f t="shared" si="94"/>
        <v>11.640667419701273</v>
      </c>
    </row>
    <row r="1171" spans="1:13">
      <c r="A1171" t="s">
        <v>1164</v>
      </c>
      <c r="B1171" t="s">
        <v>1358</v>
      </c>
      <c r="C1171" t="s">
        <v>1370</v>
      </c>
      <c r="D1171" s="2">
        <v>5499</v>
      </c>
      <c r="E1171" s="1">
        <v>11500</v>
      </c>
      <c r="F1171" s="3">
        <v>0.52</v>
      </c>
      <c r="G1171" s="3">
        <v>3.9</v>
      </c>
      <c r="H1171" s="4">
        <v>959</v>
      </c>
      <c r="I1171" s="2">
        <f t="shared" si="90"/>
        <v>11028500</v>
      </c>
      <c r="J1171" s="5" t="str">
        <f t="shared" si="91"/>
        <v>&gt;500</v>
      </c>
      <c r="K1171">
        <f t="shared" si="92"/>
        <v>1</v>
      </c>
      <c r="L1171" s="3">
        <f t="shared" si="93"/>
        <v>4</v>
      </c>
      <c r="M1171">
        <f t="shared" si="94"/>
        <v>11.630857808854316</v>
      </c>
    </row>
    <row r="1172" spans="1:13">
      <c r="A1172" t="s">
        <v>151</v>
      </c>
      <c r="B1172" t="s">
        <v>1358</v>
      </c>
      <c r="C1172" t="s">
        <v>1367</v>
      </c>
      <c r="D1172" s="2">
        <v>195</v>
      </c>
      <c r="E1172">
        <v>499</v>
      </c>
      <c r="F1172" s="3">
        <v>0.61</v>
      </c>
      <c r="G1172" s="3">
        <v>3.7</v>
      </c>
      <c r="H1172" s="4">
        <v>1383</v>
      </c>
      <c r="I1172" s="2">
        <f t="shared" si="90"/>
        <v>690117</v>
      </c>
      <c r="J1172" s="5" t="str">
        <f t="shared" si="91"/>
        <v>200-500</v>
      </c>
      <c r="K1172">
        <f t="shared" si="92"/>
        <v>1</v>
      </c>
      <c r="L1172" s="3">
        <f t="shared" si="93"/>
        <v>4</v>
      </c>
      <c r="M1172">
        <f t="shared" si="94"/>
        <v>11.622203533446735</v>
      </c>
    </row>
    <row r="1173" spans="1:13">
      <c r="A1173" t="s">
        <v>1151</v>
      </c>
      <c r="B1173" t="s">
        <v>1358</v>
      </c>
      <c r="C1173" t="s">
        <v>1370</v>
      </c>
      <c r="D1173" s="2">
        <v>3599</v>
      </c>
      <c r="E1173" s="1">
        <v>7290</v>
      </c>
      <c r="F1173" s="3">
        <v>0.51</v>
      </c>
      <c r="G1173" s="3">
        <v>3.9</v>
      </c>
      <c r="H1173" s="4">
        <v>942</v>
      </c>
      <c r="I1173" s="2">
        <f t="shared" si="90"/>
        <v>6867180</v>
      </c>
      <c r="J1173" s="5" t="str">
        <f t="shared" si="91"/>
        <v>&gt;500</v>
      </c>
      <c r="K1173">
        <f t="shared" si="92"/>
        <v>1</v>
      </c>
      <c r="L1173" s="3">
        <f t="shared" si="93"/>
        <v>4</v>
      </c>
      <c r="M1173">
        <f t="shared" si="94"/>
        <v>11.600595601675581</v>
      </c>
    </row>
    <row r="1174" spans="1:13">
      <c r="A1174" t="s">
        <v>856</v>
      </c>
      <c r="B1174" t="s">
        <v>1358</v>
      </c>
      <c r="C1174" t="s">
        <v>1366</v>
      </c>
      <c r="D1174" s="2">
        <v>379</v>
      </c>
      <c r="E1174" s="1">
        <v>1499</v>
      </c>
      <c r="F1174" s="3">
        <v>0.75</v>
      </c>
      <c r="G1174" s="3">
        <v>4.0999999999999996</v>
      </c>
      <c r="H1174" s="4">
        <v>670</v>
      </c>
      <c r="I1174" s="2">
        <f t="shared" si="90"/>
        <v>1004330</v>
      </c>
      <c r="J1174" s="5" t="str">
        <f t="shared" si="91"/>
        <v>&gt;500</v>
      </c>
      <c r="K1174">
        <f t="shared" si="92"/>
        <v>1</v>
      </c>
      <c r="L1174" s="3">
        <f t="shared" si="93"/>
        <v>4</v>
      </c>
      <c r="M1174">
        <f t="shared" si="94"/>
        <v>11.589562332692866</v>
      </c>
    </row>
    <row r="1175" spans="1:13">
      <c r="A1175" t="s">
        <v>1049</v>
      </c>
      <c r="B1175" t="s">
        <v>1358</v>
      </c>
      <c r="C1175" t="s">
        <v>1373</v>
      </c>
      <c r="D1175" s="2">
        <v>2339</v>
      </c>
      <c r="E1175" s="1">
        <v>4000</v>
      </c>
      <c r="F1175" s="3">
        <v>0.42</v>
      </c>
      <c r="G1175" s="3">
        <v>3.8</v>
      </c>
      <c r="H1175" s="4">
        <v>1118</v>
      </c>
      <c r="I1175" s="2">
        <f t="shared" si="90"/>
        <v>4472000</v>
      </c>
      <c r="J1175" s="5" t="str">
        <f t="shared" si="91"/>
        <v>&gt;500</v>
      </c>
      <c r="K1175">
        <f t="shared" si="92"/>
        <v>0</v>
      </c>
      <c r="L1175" s="3">
        <f t="shared" si="93"/>
        <v>4</v>
      </c>
      <c r="M1175">
        <f t="shared" si="94"/>
        <v>11.58555432880773</v>
      </c>
    </row>
    <row r="1176" spans="1:13">
      <c r="A1176" t="s">
        <v>1305</v>
      </c>
      <c r="B1176" t="s">
        <v>1358</v>
      </c>
      <c r="C1176" t="s">
        <v>1370</v>
      </c>
      <c r="D1176" s="2">
        <v>3041.67</v>
      </c>
      <c r="E1176" s="1">
        <v>5999</v>
      </c>
      <c r="F1176" s="3">
        <v>0.49</v>
      </c>
      <c r="G1176" s="3">
        <v>4</v>
      </c>
      <c r="H1176" s="4">
        <v>777</v>
      </c>
      <c r="I1176" s="2">
        <f t="shared" si="90"/>
        <v>4661223</v>
      </c>
      <c r="J1176" s="5" t="str">
        <f t="shared" si="91"/>
        <v>&gt;500</v>
      </c>
      <c r="K1176">
        <f t="shared" si="92"/>
        <v>0</v>
      </c>
      <c r="L1176" s="3">
        <f t="shared" si="93"/>
        <v>4</v>
      </c>
      <c r="M1176">
        <f t="shared" si="94"/>
        <v>11.563918387958756</v>
      </c>
    </row>
    <row r="1177" spans="1:13">
      <c r="A1177" t="s">
        <v>827</v>
      </c>
      <c r="B1177" t="s">
        <v>1358</v>
      </c>
      <c r="C1177" t="s">
        <v>1367</v>
      </c>
      <c r="D1177" s="2">
        <v>116</v>
      </c>
      <c r="E1177">
        <v>200</v>
      </c>
      <c r="F1177" s="3">
        <v>0.42</v>
      </c>
      <c r="G1177" s="3">
        <v>4.3</v>
      </c>
      <c r="H1177" s="4">
        <v>485</v>
      </c>
      <c r="I1177" s="2">
        <f t="shared" si="90"/>
        <v>97000</v>
      </c>
      <c r="J1177" s="5" t="str">
        <f t="shared" si="91"/>
        <v>200-500</v>
      </c>
      <c r="K1177">
        <f t="shared" si="92"/>
        <v>0</v>
      </c>
      <c r="L1177" s="3">
        <f t="shared" si="93"/>
        <v>4</v>
      </c>
      <c r="M1177">
        <f t="shared" si="94"/>
        <v>11.55253595782786</v>
      </c>
    </row>
    <row r="1178" spans="1:13">
      <c r="A1178" t="s">
        <v>1218</v>
      </c>
      <c r="B1178" t="s">
        <v>1358</v>
      </c>
      <c r="C1178" t="s">
        <v>1370</v>
      </c>
      <c r="D1178" s="2">
        <v>3645</v>
      </c>
      <c r="E1178" s="1">
        <v>6070</v>
      </c>
      <c r="F1178" s="3">
        <v>0.4</v>
      </c>
      <c r="G1178" s="3">
        <v>4.2</v>
      </c>
      <c r="H1178" s="4">
        <v>561</v>
      </c>
      <c r="I1178" s="2">
        <f t="shared" si="90"/>
        <v>3405270</v>
      </c>
      <c r="J1178" s="5" t="str">
        <f t="shared" si="91"/>
        <v>&gt;500</v>
      </c>
      <c r="K1178">
        <f t="shared" si="92"/>
        <v>0</v>
      </c>
      <c r="L1178" s="3">
        <f t="shared" si="93"/>
        <v>4</v>
      </c>
      <c r="M1178">
        <f t="shared" si="94"/>
        <v>11.548892525390057</v>
      </c>
    </row>
    <row r="1179" spans="1:13">
      <c r="A1179" t="s">
        <v>102</v>
      </c>
      <c r="B1179" t="s">
        <v>1358</v>
      </c>
      <c r="C1179" t="s">
        <v>1367</v>
      </c>
      <c r="D1179" s="2">
        <v>249</v>
      </c>
      <c r="E1179">
        <v>799</v>
      </c>
      <c r="F1179" s="3">
        <v>0.69</v>
      </c>
      <c r="G1179" s="3">
        <v>3.8</v>
      </c>
      <c r="H1179" s="4">
        <v>1079</v>
      </c>
      <c r="I1179" s="2">
        <f t="shared" si="90"/>
        <v>862121</v>
      </c>
      <c r="J1179" s="5" t="str">
        <f t="shared" si="91"/>
        <v>&gt;500</v>
      </c>
      <c r="K1179">
        <f t="shared" si="92"/>
        <v>1</v>
      </c>
      <c r="L1179" s="3">
        <f t="shared" si="93"/>
        <v>4</v>
      </c>
      <c r="M1179">
        <f t="shared" si="94"/>
        <v>11.527010270850409</v>
      </c>
    </row>
    <row r="1180" spans="1:13">
      <c r="A1180" t="s">
        <v>1325</v>
      </c>
      <c r="B1180" t="s">
        <v>1358</v>
      </c>
      <c r="C1180" t="s">
        <v>1370</v>
      </c>
      <c r="D1180" s="2">
        <v>2599</v>
      </c>
      <c r="E1180" s="1">
        <v>4780</v>
      </c>
      <c r="F1180" s="3">
        <v>0.46</v>
      </c>
      <c r="G1180" s="3">
        <v>3.9</v>
      </c>
      <c r="H1180" s="4">
        <v>898</v>
      </c>
      <c r="I1180" s="2">
        <f t="shared" si="90"/>
        <v>4292440</v>
      </c>
      <c r="J1180" s="5" t="str">
        <f t="shared" si="91"/>
        <v>&gt;500</v>
      </c>
      <c r="K1180">
        <f t="shared" si="92"/>
        <v>0</v>
      </c>
      <c r="L1180" s="3">
        <f t="shared" si="93"/>
        <v>4</v>
      </c>
      <c r="M1180">
        <f t="shared" si="94"/>
        <v>11.519662797759592</v>
      </c>
    </row>
    <row r="1181" spans="1:13">
      <c r="A1181" t="s">
        <v>808</v>
      </c>
      <c r="B1181" t="s">
        <v>1358</v>
      </c>
      <c r="C1181" t="s">
        <v>1367</v>
      </c>
      <c r="D1181" s="2">
        <v>999</v>
      </c>
      <c r="E1181" s="1">
        <v>4199</v>
      </c>
      <c r="F1181" s="3">
        <v>0.76</v>
      </c>
      <c r="G1181" s="3">
        <v>3.5</v>
      </c>
      <c r="H1181" s="4">
        <v>1913</v>
      </c>
      <c r="I1181" s="2">
        <f t="shared" si="90"/>
        <v>8032687</v>
      </c>
      <c r="J1181" s="5" t="str">
        <f t="shared" si="91"/>
        <v>&gt;500</v>
      </c>
      <c r="K1181">
        <f t="shared" si="92"/>
        <v>1</v>
      </c>
      <c r="L1181" s="3">
        <f t="shared" si="93"/>
        <v>4</v>
      </c>
      <c r="M1181">
        <f t="shared" si="94"/>
        <v>11.486796767042886</v>
      </c>
    </row>
    <row r="1182" spans="1:13">
      <c r="A1182" t="s">
        <v>1149</v>
      </c>
      <c r="B1182" t="s">
        <v>1358</v>
      </c>
      <c r="C1182" t="s">
        <v>1370</v>
      </c>
      <c r="D1182" s="2">
        <v>3179</v>
      </c>
      <c r="E1182" s="1">
        <v>6999</v>
      </c>
      <c r="F1182" s="3">
        <v>0.55000000000000004</v>
      </c>
      <c r="G1182" s="3">
        <v>4</v>
      </c>
      <c r="H1182" s="4">
        <v>743</v>
      </c>
      <c r="I1182" s="2">
        <f t="shared" si="90"/>
        <v>5200257</v>
      </c>
      <c r="J1182" s="5" t="str">
        <f t="shared" si="91"/>
        <v>&gt;500</v>
      </c>
      <c r="K1182">
        <f t="shared" si="92"/>
        <v>1</v>
      </c>
      <c r="L1182" s="3">
        <f t="shared" si="93"/>
        <v>4</v>
      </c>
      <c r="M1182">
        <f t="shared" si="94"/>
        <v>11.486291742183514</v>
      </c>
    </row>
    <row r="1183" spans="1:13">
      <c r="A1183" t="s">
        <v>1253</v>
      </c>
      <c r="B1183" t="s">
        <v>1358</v>
      </c>
      <c r="C1183" t="s">
        <v>1370</v>
      </c>
      <c r="D1183" s="2">
        <v>2699</v>
      </c>
      <c r="E1183" s="1">
        <v>3799</v>
      </c>
      <c r="F1183" s="3">
        <v>0.28999999999999998</v>
      </c>
      <c r="G1183" s="3">
        <v>4</v>
      </c>
      <c r="H1183" s="4">
        <v>727</v>
      </c>
      <c r="I1183" s="2">
        <f t="shared" si="90"/>
        <v>2761873</v>
      </c>
      <c r="J1183" s="5" t="str">
        <f t="shared" si="91"/>
        <v>&gt;500</v>
      </c>
      <c r="K1183">
        <f t="shared" si="92"/>
        <v>0</v>
      </c>
      <c r="L1183" s="3">
        <f t="shared" si="93"/>
        <v>4</v>
      </c>
      <c r="M1183">
        <f t="shared" si="94"/>
        <v>11.448525517252149</v>
      </c>
    </row>
    <row r="1184" spans="1:13">
      <c r="A1184" t="s">
        <v>1182</v>
      </c>
      <c r="B1184" t="s">
        <v>1358</v>
      </c>
      <c r="C1184" t="s">
        <v>1370</v>
      </c>
      <c r="D1184" s="2">
        <v>1189</v>
      </c>
      <c r="E1184" s="1">
        <v>2400</v>
      </c>
      <c r="F1184" s="3">
        <v>0.5</v>
      </c>
      <c r="G1184" s="3">
        <v>4.0999999999999996</v>
      </c>
      <c r="H1184" s="4">
        <v>618</v>
      </c>
      <c r="I1184" s="2">
        <f t="shared" si="90"/>
        <v>1483200</v>
      </c>
      <c r="J1184" s="5" t="str">
        <f t="shared" si="91"/>
        <v>&gt;500</v>
      </c>
      <c r="K1184">
        <f t="shared" si="92"/>
        <v>1</v>
      </c>
      <c r="L1184" s="3">
        <f t="shared" si="93"/>
        <v>4</v>
      </c>
      <c r="M1184">
        <f t="shared" si="94"/>
        <v>11.445931660982483</v>
      </c>
    </row>
    <row r="1185" spans="1:13">
      <c r="A1185" t="s">
        <v>73</v>
      </c>
      <c r="B1185" t="s">
        <v>1360</v>
      </c>
      <c r="C1185" t="s">
        <v>1367</v>
      </c>
      <c r="D1185" s="2">
        <v>7999</v>
      </c>
      <c r="E1185" s="1">
        <v>14990</v>
      </c>
      <c r="F1185" s="3">
        <v>0.47</v>
      </c>
      <c r="G1185" s="3">
        <v>4.3</v>
      </c>
      <c r="H1185" s="4">
        <v>457</v>
      </c>
      <c r="I1185" s="2">
        <f t="shared" si="90"/>
        <v>6850430</v>
      </c>
      <c r="J1185" s="5" t="str">
        <f t="shared" si="91"/>
        <v>&gt;500</v>
      </c>
      <c r="K1185">
        <f t="shared" si="92"/>
        <v>0</v>
      </c>
      <c r="L1185" s="3">
        <f t="shared" si="93"/>
        <v>4</v>
      </c>
      <c r="M1185">
        <f t="shared" si="94"/>
        <v>11.441721555416636</v>
      </c>
    </row>
    <row r="1186" spans="1:13">
      <c r="A1186" t="s">
        <v>317</v>
      </c>
      <c r="B1186" t="s">
        <v>1359</v>
      </c>
      <c r="C1186" t="s">
        <v>1367</v>
      </c>
      <c r="D1186" s="2">
        <v>699</v>
      </c>
      <c r="E1186" s="1">
        <v>1899</v>
      </c>
      <c r="F1186" s="3">
        <v>0.63</v>
      </c>
      <c r="G1186" s="3">
        <v>4.4000000000000004</v>
      </c>
      <c r="H1186" s="4">
        <v>390</v>
      </c>
      <c r="I1186" s="2">
        <f t="shared" si="90"/>
        <v>740610</v>
      </c>
      <c r="J1186" s="5" t="str">
        <f t="shared" si="91"/>
        <v>&gt;500</v>
      </c>
      <c r="K1186">
        <f t="shared" si="92"/>
        <v>1</v>
      </c>
      <c r="L1186" s="3">
        <f t="shared" si="93"/>
        <v>4</v>
      </c>
      <c r="M1186">
        <f t="shared" si="94"/>
        <v>11.405577732541815</v>
      </c>
    </row>
    <row r="1187" spans="1:13">
      <c r="A1187" t="s">
        <v>81</v>
      </c>
      <c r="B1187" t="s">
        <v>1358</v>
      </c>
      <c r="C1187" t="s">
        <v>1366</v>
      </c>
      <c r="D1187" s="2">
        <v>199</v>
      </c>
      <c r="E1187">
        <v>499</v>
      </c>
      <c r="F1187" s="3">
        <v>0.6</v>
      </c>
      <c r="G1187" s="3">
        <v>4.0999999999999996</v>
      </c>
      <c r="H1187" s="4">
        <v>602</v>
      </c>
      <c r="I1187" s="2">
        <f t="shared" si="90"/>
        <v>300398</v>
      </c>
      <c r="J1187" s="5" t="str">
        <f t="shared" si="91"/>
        <v>200-500</v>
      </c>
      <c r="K1187">
        <f t="shared" si="92"/>
        <v>1</v>
      </c>
      <c r="L1187" s="3">
        <f t="shared" si="93"/>
        <v>4</v>
      </c>
      <c r="M1187">
        <f t="shared" si="94"/>
        <v>11.399300979774619</v>
      </c>
    </row>
    <row r="1188" spans="1:13">
      <c r="A1188" t="s">
        <v>81</v>
      </c>
      <c r="B1188" t="s">
        <v>1358</v>
      </c>
      <c r="C1188" t="s">
        <v>1366</v>
      </c>
      <c r="D1188" s="2">
        <v>199</v>
      </c>
      <c r="E1188">
        <v>499</v>
      </c>
      <c r="F1188" s="3">
        <v>0.6</v>
      </c>
      <c r="G1188" s="3">
        <v>4.0999999999999996</v>
      </c>
      <c r="H1188" s="4">
        <v>602</v>
      </c>
      <c r="I1188" s="2">
        <f t="shared" si="90"/>
        <v>300398</v>
      </c>
      <c r="J1188" s="5" t="str">
        <f t="shared" si="91"/>
        <v>200-500</v>
      </c>
      <c r="K1188">
        <f t="shared" si="92"/>
        <v>1</v>
      </c>
      <c r="L1188" s="3">
        <f t="shared" si="93"/>
        <v>4</v>
      </c>
      <c r="M1188">
        <f t="shared" si="94"/>
        <v>11.399300979774619</v>
      </c>
    </row>
    <row r="1189" spans="1:13">
      <c r="A1189" t="s">
        <v>81</v>
      </c>
      <c r="B1189" t="s">
        <v>1358</v>
      </c>
      <c r="C1189" t="s">
        <v>1366</v>
      </c>
      <c r="D1189" s="2">
        <v>199</v>
      </c>
      <c r="E1189">
        <v>499</v>
      </c>
      <c r="F1189" s="3">
        <v>0.6</v>
      </c>
      <c r="G1189" s="3">
        <v>4.0999999999999996</v>
      </c>
      <c r="H1189" s="4">
        <v>602</v>
      </c>
      <c r="I1189" s="2">
        <f t="shared" si="90"/>
        <v>300398</v>
      </c>
      <c r="J1189" s="5" t="str">
        <f t="shared" si="91"/>
        <v>200-500</v>
      </c>
      <c r="K1189">
        <f t="shared" si="92"/>
        <v>1</v>
      </c>
      <c r="L1189" s="3">
        <f t="shared" si="93"/>
        <v>4</v>
      </c>
      <c r="M1189">
        <f t="shared" si="94"/>
        <v>11.399300979774619</v>
      </c>
    </row>
    <row r="1190" spans="1:13">
      <c r="A1190" t="s">
        <v>1310</v>
      </c>
      <c r="B1190" t="s">
        <v>1358</v>
      </c>
      <c r="C1190" t="s">
        <v>1370</v>
      </c>
      <c r="D1190" s="2">
        <v>1999</v>
      </c>
      <c r="E1190" s="1">
        <v>2999</v>
      </c>
      <c r="F1190" s="3">
        <v>0.33</v>
      </c>
      <c r="G1190" s="3">
        <v>4.4000000000000004</v>
      </c>
      <c r="H1190" s="4">
        <v>388</v>
      </c>
      <c r="I1190" s="2">
        <f t="shared" si="90"/>
        <v>1163612</v>
      </c>
      <c r="J1190" s="5" t="str">
        <f t="shared" si="91"/>
        <v>&gt;500</v>
      </c>
      <c r="K1190">
        <f t="shared" si="92"/>
        <v>0</v>
      </c>
      <c r="L1190" s="3">
        <f t="shared" si="93"/>
        <v>4</v>
      </c>
      <c r="M1190">
        <f t="shared" si="94"/>
        <v>11.395778245833116</v>
      </c>
    </row>
    <row r="1191" spans="1:13">
      <c r="A1191" t="s">
        <v>277</v>
      </c>
      <c r="B1191" t="s">
        <v>1358</v>
      </c>
      <c r="C1191" t="s">
        <v>1367</v>
      </c>
      <c r="D1191" s="2">
        <v>349</v>
      </c>
      <c r="E1191">
        <v>999</v>
      </c>
      <c r="F1191" s="3">
        <v>0.65</v>
      </c>
      <c r="G1191" s="3">
        <v>4.2</v>
      </c>
      <c r="H1191" s="4">
        <v>513</v>
      </c>
      <c r="I1191" s="2">
        <f t="shared" si="90"/>
        <v>512487</v>
      </c>
      <c r="J1191" s="5" t="str">
        <f t="shared" si="91"/>
        <v>&gt;500</v>
      </c>
      <c r="K1191">
        <f t="shared" si="92"/>
        <v>1</v>
      </c>
      <c r="L1191" s="3">
        <f t="shared" si="93"/>
        <v>4</v>
      </c>
      <c r="M1191">
        <f t="shared" si="94"/>
        <v>11.386045099780159</v>
      </c>
    </row>
    <row r="1192" spans="1:13">
      <c r="A1192" t="s">
        <v>704</v>
      </c>
      <c r="B1192" t="s">
        <v>1358</v>
      </c>
      <c r="C1192" t="s">
        <v>1366</v>
      </c>
      <c r="D1192" s="2">
        <v>199</v>
      </c>
      <c r="E1192">
        <v>499</v>
      </c>
      <c r="F1192" s="3">
        <v>0.6</v>
      </c>
      <c r="G1192" s="3">
        <v>3.3</v>
      </c>
      <c r="H1192" s="4">
        <v>2804</v>
      </c>
      <c r="I1192" s="2">
        <f t="shared" si="90"/>
        <v>1399196</v>
      </c>
      <c r="J1192" s="5" t="str">
        <f t="shared" si="91"/>
        <v>200-500</v>
      </c>
      <c r="K1192">
        <f t="shared" si="92"/>
        <v>1</v>
      </c>
      <c r="L1192" s="3">
        <f t="shared" si="93"/>
        <v>3</v>
      </c>
      <c r="M1192">
        <f t="shared" si="94"/>
        <v>11.378178456454195</v>
      </c>
    </row>
    <row r="1193" spans="1:13">
      <c r="A1193" t="s">
        <v>888</v>
      </c>
      <c r="B1193" t="s">
        <v>1358</v>
      </c>
      <c r="C1193" t="s">
        <v>1366</v>
      </c>
      <c r="D1193" s="2">
        <v>399</v>
      </c>
      <c r="E1193" s="1">
        <v>1499</v>
      </c>
      <c r="F1193" s="3">
        <v>0.73</v>
      </c>
      <c r="G1193" s="3">
        <v>4</v>
      </c>
      <c r="H1193" s="4">
        <v>691</v>
      </c>
      <c r="I1193" s="2">
        <f t="shared" si="90"/>
        <v>1035809</v>
      </c>
      <c r="J1193" s="5" t="str">
        <f t="shared" si="91"/>
        <v>&gt;500</v>
      </c>
      <c r="K1193">
        <f t="shared" si="92"/>
        <v>1</v>
      </c>
      <c r="L1193" s="3">
        <f t="shared" si="93"/>
        <v>4</v>
      </c>
      <c r="M1193">
        <f t="shared" si="94"/>
        <v>11.360424377827032</v>
      </c>
    </row>
    <row r="1194" spans="1:13">
      <c r="A1194" t="s">
        <v>815</v>
      </c>
      <c r="B1194" t="s">
        <v>1358</v>
      </c>
      <c r="C1194" t="s">
        <v>1366</v>
      </c>
      <c r="D1194" s="2">
        <v>349</v>
      </c>
      <c r="E1194">
        <v>999</v>
      </c>
      <c r="F1194" s="3">
        <v>0.65</v>
      </c>
      <c r="G1194" s="3">
        <v>3.9</v>
      </c>
      <c r="H1194" s="4">
        <v>817</v>
      </c>
      <c r="I1194" s="2">
        <f t="shared" si="90"/>
        <v>816183</v>
      </c>
      <c r="J1194" s="5" t="str">
        <f t="shared" si="91"/>
        <v>&gt;500</v>
      </c>
      <c r="K1194">
        <f t="shared" si="92"/>
        <v>1</v>
      </c>
      <c r="L1194" s="3">
        <f t="shared" si="93"/>
        <v>4</v>
      </c>
      <c r="M1194">
        <f t="shared" si="94"/>
        <v>11.359737884318159</v>
      </c>
    </row>
    <row r="1195" spans="1:13">
      <c r="A1195" t="s">
        <v>610</v>
      </c>
      <c r="B1195" t="s">
        <v>1361</v>
      </c>
      <c r="C1195" t="s">
        <v>1366</v>
      </c>
      <c r="D1195" s="2">
        <v>129</v>
      </c>
      <c r="E1195">
        <v>999</v>
      </c>
      <c r="F1195" s="3">
        <v>0.87</v>
      </c>
      <c r="G1195" s="3">
        <v>4.2</v>
      </c>
      <c r="H1195" s="4">
        <v>491</v>
      </c>
      <c r="I1195" s="2">
        <f t="shared" si="90"/>
        <v>490509</v>
      </c>
      <c r="J1195" s="5" t="str">
        <f t="shared" si="91"/>
        <v>&gt;500</v>
      </c>
      <c r="K1195">
        <f t="shared" si="92"/>
        <v>1</v>
      </c>
      <c r="L1195" s="3">
        <f t="shared" si="93"/>
        <v>4</v>
      </c>
      <c r="M1195">
        <f t="shared" si="94"/>
        <v>11.306253431622913</v>
      </c>
    </row>
    <row r="1196" spans="1:13">
      <c r="A1196" t="s">
        <v>220</v>
      </c>
      <c r="B1196" t="s">
        <v>1358</v>
      </c>
      <c r="C1196" t="s">
        <v>1367</v>
      </c>
      <c r="D1196" s="2">
        <v>299</v>
      </c>
      <c r="E1196">
        <v>999</v>
      </c>
      <c r="F1196" s="3">
        <v>0.7</v>
      </c>
      <c r="G1196" s="3">
        <v>3.8</v>
      </c>
      <c r="H1196" s="4">
        <v>928</v>
      </c>
      <c r="I1196" s="2">
        <f t="shared" si="90"/>
        <v>927072</v>
      </c>
      <c r="J1196" s="5" t="str">
        <f t="shared" si="91"/>
        <v>&gt;500</v>
      </c>
      <c r="K1196">
        <f t="shared" si="92"/>
        <v>1</v>
      </c>
      <c r="L1196" s="3">
        <f t="shared" si="93"/>
        <v>4</v>
      </c>
      <c r="M1196">
        <f t="shared" si="94"/>
        <v>11.278459713175838</v>
      </c>
    </row>
    <row r="1197" spans="1:13">
      <c r="A1197" t="s">
        <v>1227</v>
      </c>
      <c r="B1197" t="s">
        <v>1358</v>
      </c>
      <c r="C1197" t="s">
        <v>1370</v>
      </c>
      <c r="D1197" s="2">
        <v>587</v>
      </c>
      <c r="E1197" s="1">
        <v>1295</v>
      </c>
      <c r="F1197" s="3">
        <v>0.55000000000000004</v>
      </c>
      <c r="G1197" s="3">
        <v>4.0999999999999996</v>
      </c>
      <c r="H1197" s="4">
        <v>557</v>
      </c>
      <c r="I1197" s="2">
        <f t="shared" si="90"/>
        <v>721315</v>
      </c>
      <c r="J1197" s="5" t="str">
        <f t="shared" si="91"/>
        <v>&gt;500</v>
      </c>
      <c r="K1197">
        <f t="shared" si="92"/>
        <v>1</v>
      </c>
      <c r="L1197" s="3">
        <f t="shared" si="93"/>
        <v>4</v>
      </c>
      <c r="M1197">
        <f t="shared" si="94"/>
        <v>11.261200215644072</v>
      </c>
    </row>
    <row r="1198" spans="1:13">
      <c r="A1198" t="s">
        <v>524</v>
      </c>
      <c r="B1198" t="s">
        <v>1358</v>
      </c>
      <c r="C1198" t="s">
        <v>1367</v>
      </c>
      <c r="D1198" s="2">
        <v>3799</v>
      </c>
      <c r="E1198" s="1">
        <v>5299</v>
      </c>
      <c r="F1198" s="3">
        <v>0.28000000000000003</v>
      </c>
      <c r="G1198" s="3">
        <v>3.5</v>
      </c>
      <c r="H1198" s="4">
        <v>1641</v>
      </c>
      <c r="I1198" s="2">
        <f t="shared" si="90"/>
        <v>8695659</v>
      </c>
      <c r="J1198" s="5" t="str">
        <f t="shared" si="91"/>
        <v>&gt;500</v>
      </c>
      <c r="K1198">
        <f t="shared" si="92"/>
        <v>0</v>
      </c>
      <c r="L1198" s="3">
        <f t="shared" si="93"/>
        <v>4</v>
      </c>
      <c r="M1198">
        <f t="shared" si="94"/>
        <v>11.253806034741977</v>
      </c>
    </row>
    <row r="1199" spans="1:13">
      <c r="A1199" t="s">
        <v>103</v>
      </c>
      <c r="B1199" t="s">
        <v>1358</v>
      </c>
      <c r="C1199" t="s">
        <v>1366</v>
      </c>
      <c r="D1199" s="2">
        <v>345</v>
      </c>
      <c r="E1199">
        <v>999</v>
      </c>
      <c r="F1199" s="3">
        <v>0.65</v>
      </c>
      <c r="G1199" s="3">
        <v>3.7</v>
      </c>
      <c r="H1199" s="4">
        <v>1097</v>
      </c>
      <c r="I1199" s="2">
        <f t="shared" si="90"/>
        <v>1095903</v>
      </c>
      <c r="J1199" s="5" t="str">
        <f t="shared" si="91"/>
        <v>&gt;500</v>
      </c>
      <c r="K1199">
        <f t="shared" si="92"/>
        <v>1</v>
      </c>
      <c r="L1199" s="3">
        <f t="shared" si="93"/>
        <v>4</v>
      </c>
      <c r="M1199">
        <f t="shared" si="94"/>
        <v>11.250228658422071</v>
      </c>
    </row>
    <row r="1200" spans="1:13">
      <c r="A1200" t="s">
        <v>1092</v>
      </c>
      <c r="B1200" t="s">
        <v>1358</v>
      </c>
      <c r="C1200" t="s">
        <v>1370</v>
      </c>
      <c r="D1200" s="2">
        <v>474</v>
      </c>
      <c r="E1200" s="1">
        <v>1299</v>
      </c>
      <c r="F1200" s="3">
        <v>0.64</v>
      </c>
      <c r="G1200" s="3">
        <v>4.0999999999999996</v>
      </c>
      <c r="H1200" s="4">
        <v>550</v>
      </c>
      <c r="I1200" s="2">
        <f t="shared" si="90"/>
        <v>714450</v>
      </c>
      <c r="J1200" s="5" t="str">
        <f t="shared" si="91"/>
        <v>&gt;500</v>
      </c>
      <c r="K1200">
        <f t="shared" si="92"/>
        <v>1</v>
      </c>
      <c r="L1200" s="3">
        <f t="shared" si="93"/>
        <v>4</v>
      </c>
      <c r="M1200">
        <f t="shared" si="94"/>
        <v>11.238721555292317</v>
      </c>
    </row>
    <row r="1201" spans="1:13">
      <c r="A1201" t="s">
        <v>818</v>
      </c>
      <c r="B1201" t="s">
        <v>1358</v>
      </c>
      <c r="C1201" t="s">
        <v>1367</v>
      </c>
      <c r="D1201" s="2">
        <v>116</v>
      </c>
      <c r="E1201">
        <v>200</v>
      </c>
      <c r="F1201" s="3">
        <v>0.42</v>
      </c>
      <c r="G1201" s="3">
        <v>4.4000000000000004</v>
      </c>
      <c r="H1201" s="4">
        <v>357</v>
      </c>
      <c r="I1201" s="2">
        <f t="shared" si="90"/>
        <v>71400</v>
      </c>
      <c r="J1201" s="5" t="str">
        <f t="shared" si="91"/>
        <v>200-500</v>
      </c>
      <c r="K1201">
        <f t="shared" si="92"/>
        <v>0</v>
      </c>
      <c r="L1201" s="3">
        <f t="shared" si="93"/>
        <v>4</v>
      </c>
      <c r="M1201">
        <f t="shared" si="94"/>
        <v>11.237085317233049</v>
      </c>
    </row>
    <row r="1202" spans="1:13">
      <c r="A1202" t="s">
        <v>900</v>
      </c>
      <c r="B1202" t="s">
        <v>1358</v>
      </c>
      <c r="C1202" t="s">
        <v>1366</v>
      </c>
      <c r="D1202" s="2">
        <v>1519</v>
      </c>
      <c r="E1202" s="1">
        <v>3499</v>
      </c>
      <c r="F1202" s="3">
        <v>0.56999999999999995</v>
      </c>
      <c r="G1202" s="3">
        <v>4.3</v>
      </c>
      <c r="H1202" s="4">
        <v>408</v>
      </c>
      <c r="I1202" s="2">
        <f t="shared" si="90"/>
        <v>1427592</v>
      </c>
      <c r="J1202" s="5" t="str">
        <f t="shared" si="91"/>
        <v>&gt;500</v>
      </c>
      <c r="K1202">
        <f t="shared" si="92"/>
        <v>1</v>
      </c>
      <c r="L1202" s="3">
        <f t="shared" si="93"/>
        <v>4</v>
      </c>
      <c r="M1202">
        <f t="shared" si="94"/>
        <v>11.230410224431569</v>
      </c>
    </row>
    <row r="1203" spans="1:13">
      <c r="A1203" t="s">
        <v>206</v>
      </c>
      <c r="B1203" t="s">
        <v>1358</v>
      </c>
      <c r="C1203" t="s">
        <v>1367</v>
      </c>
      <c r="D1203" s="2">
        <v>547</v>
      </c>
      <c r="E1203" s="1">
        <v>2999</v>
      </c>
      <c r="F1203" s="3">
        <v>0.82</v>
      </c>
      <c r="G1203" s="3">
        <v>4.3</v>
      </c>
      <c r="H1203" s="4">
        <v>407</v>
      </c>
      <c r="I1203" s="2">
        <f t="shared" si="90"/>
        <v>1220593</v>
      </c>
      <c r="J1203" s="5" t="str">
        <f t="shared" si="91"/>
        <v>&gt;500</v>
      </c>
      <c r="K1203">
        <f t="shared" si="92"/>
        <v>1</v>
      </c>
      <c r="L1203" s="3">
        <f t="shared" si="93"/>
        <v>4</v>
      </c>
      <c r="M1203">
        <f t="shared" si="94"/>
        <v>11.225838701286484</v>
      </c>
    </row>
    <row r="1204" spans="1:13">
      <c r="A1204" t="s">
        <v>1083</v>
      </c>
      <c r="B1204" t="s">
        <v>1358</v>
      </c>
      <c r="C1204" t="s">
        <v>1370</v>
      </c>
      <c r="D1204" s="2">
        <v>1484</v>
      </c>
      <c r="E1204" s="1">
        <v>2499</v>
      </c>
      <c r="F1204" s="3">
        <v>0.41</v>
      </c>
      <c r="G1204" s="3">
        <v>3.7</v>
      </c>
      <c r="H1204" s="4">
        <v>1067</v>
      </c>
      <c r="I1204" s="2">
        <f t="shared" si="90"/>
        <v>2666433</v>
      </c>
      <c r="J1204" s="5" t="str">
        <f t="shared" si="91"/>
        <v>&gt;500</v>
      </c>
      <c r="K1204">
        <f t="shared" si="92"/>
        <v>0</v>
      </c>
      <c r="L1204" s="3">
        <f t="shared" si="93"/>
        <v>4</v>
      </c>
      <c r="M1204">
        <f t="shared" si="94"/>
        <v>11.20571363496239</v>
      </c>
    </row>
    <row r="1205" spans="1:13">
      <c r="A1205" t="s">
        <v>45</v>
      </c>
      <c r="B1205" t="s">
        <v>1358</v>
      </c>
      <c r="C1205" t="s">
        <v>1366</v>
      </c>
      <c r="D1205" s="2">
        <v>970</v>
      </c>
      <c r="E1205" s="1">
        <v>1999</v>
      </c>
      <c r="F1205" s="3">
        <v>0.51</v>
      </c>
      <c r="G1205" s="3">
        <v>4.2</v>
      </c>
      <c r="H1205" s="4">
        <v>462</v>
      </c>
      <c r="I1205" s="2">
        <f t="shared" si="90"/>
        <v>923538</v>
      </c>
      <c r="J1205" s="5" t="str">
        <f t="shared" si="91"/>
        <v>&gt;500</v>
      </c>
      <c r="K1205">
        <f t="shared" si="92"/>
        <v>1</v>
      </c>
      <c r="L1205" s="3">
        <f t="shared" si="93"/>
        <v>4</v>
      </c>
      <c r="M1205">
        <f t="shared" si="94"/>
        <v>11.195440162275405</v>
      </c>
    </row>
    <row r="1206" spans="1:13">
      <c r="A1206" t="s">
        <v>45</v>
      </c>
      <c r="B1206" t="s">
        <v>1358</v>
      </c>
      <c r="C1206" t="s">
        <v>1366</v>
      </c>
      <c r="D1206" s="2">
        <v>970</v>
      </c>
      <c r="E1206" s="1">
        <v>1999</v>
      </c>
      <c r="F1206" s="3">
        <v>0.51</v>
      </c>
      <c r="G1206" s="3">
        <v>4.2</v>
      </c>
      <c r="H1206" s="4">
        <v>462</v>
      </c>
      <c r="I1206" s="2">
        <f t="shared" si="90"/>
        <v>923538</v>
      </c>
      <c r="J1206" s="5" t="str">
        <f t="shared" si="91"/>
        <v>&gt;500</v>
      </c>
      <c r="K1206">
        <f t="shared" si="92"/>
        <v>1</v>
      </c>
      <c r="L1206" s="3">
        <f t="shared" si="93"/>
        <v>4</v>
      </c>
      <c r="M1206">
        <f t="shared" si="94"/>
        <v>11.195440162275405</v>
      </c>
    </row>
    <row r="1207" spans="1:13">
      <c r="A1207" t="s">
        <v>738</v>
      </c>
      <c r="B1207" t="s">
        <v>1358</v>
      </c>
      <c r="C1207" t="s">
        <v>1369</v>
      </c>
      <c r="D1207" s="2">
        <v>99</v>
      </c>
      <c r="E1207">
        <v>99</v>
      </c>
      <c r="F1207" s="3">
        <v>0</v>
      </c>
      <c r="G1207" s="3">
        <v>4.3</v>
      </c>
      <c r="H1207" s="4">
        <v>388</v>
      </c>
      <c r="I1207" s="2">
        <f t="shared" si="90"/>
        <v>38412</v>
      </c>
      <c r="J1207" s="5" t="str">
        <f t="shared" si="91"/>
        <v>&lt;200</v>
      </c>
      <c r="K1207">
        <f t="shared" si="92"/>
        <v>0</v>
      </c>
      <c r="L1207" s="3">
        <f t="shared" si="93"/>
        <v>4</v>
      </c>
      <c r="M1207">
        <f t="shared" si="94"/>
        <v>11.136783285700544</v>
      </c>
    </row>
    <row r="1208" spans="1:13">
      <c r="A1208" t="s">
        <v>968</v>
      </c>
      <c r="B1208" t="s">
        <v>1358</v>
      </c>
      <c r="C1208" t="s">
        <v>1370</v>
      </c>
      <c r="D1208" s="2">
        <v>1099</v>
      </c>
      <c r="E1208" s="1">
        <v>1999</v>
      </c>
      <c r="F1208" s="3">
        <v>0.45</v>
      </c>
      <c r="G1208" s="3">
        <v>4</v>
      </c>
      <c r="H1208" s="4">
        <v>604</v>
      </c>
      <c r="I1208" s="2">
        <f t="shared" si="90"/>
        <v>1207396</v>
      </c>
      <c r="J1208" s="5" t="str">
        <f t="shared" si="91"/>
        <v>&gt;500</v>
      </c>
      <c r="K1208">
        <f t="shared" si="92"/>
        <v>0</v>
      </c>
      <c r="L1208" s="3">
        <f t="shared" si="93"/>
        <v>4</v>
      </c>
      <c r="M1208">
        <f t="shared" si="94"/>
        <v>11.127021498609876</v>
      </c>
    </row>
    <row r="1209" spans="1:13">
      <c r="A1209" t="s">
        <v>1318</v>
      </c>
      <c r="B1209" t="s">
        <v>1358</v>
      </c>
      <c r="C1209" t="s">
        <v>1370</v>
      </c>
      <c r="D1209" s="2">
        <v>809</v>
      </c>
      <c r="E1209" s="1">
        <v>1950</v>
      </c>
      <c r="F1209" s="3">
        <v>0.59</v>
      </c>
      <c r="G1209" s="3">
        <v>3.9</v>
      </c>
      <c r="H1209" s="4">
        <v>710</v>
      </c>
      <c r="I1209" s="2">
        <f t="shared" si="90"/>
        <v>1384500</v>
      </c>
      <c r="J1209" s="5" t="str">
        <f t="shared" si="91"/>
        <v>&gt;500</v>
      </c>
      <c r="K1209">
        <f t="shared" si="92"/>
        <v>1</v>
      </c>
      <c r="L1209" s="3">
        <f t="shared" si="93"/>
        <v>4</v>
      </c>
      <c r="M1209">
        <f t="shared" si="94"/>
        <v>11.122291442846088</v>
      </c>
    </row>
    <row r="1210" spans="1:13">
      <c r="A1210" t="s">
        <v>1308</v>
      </c>
      <c r="B1210" t="s">
        <v>1358</v>
      </c>
      <c r="C1210" t="s">
        <v>1370</v>
      </c>
      <c r="D1210" s="2">
        <v>4999</v>
      </c>
      <c r="E1210" s="1">
        <v>24999</v>
      </c>
      <c r="F1210" s="3">
        <v>0.8</v>
      </c>
      <c r="G1210" s="3">
        <v>4.5</v>
      </c>
      <c r="H1210" s="4">
        <v>287</v>
      </c>
      <c r="I1210" s="2">
        <f t="shared" si="90"/>
        <v>7174713</v>
      </c>
      <c r="J1210" s="5" t="str">
        <f t="shared" si="91"/>
        <v>&gt;500</v>
      </c>
      <c r="K1210">
        <f t="shared" si="92"/>
        <v>1</v>
      </c>
      <c r="L1210" s="3">
        <f t="shared" si="93"/>
        <v>5</v>
      </c>
      <c r="M1210">
        <f t="shared" si="94"/>
        <v>11.06726619491654</v>
      </c>
    </row>
    <row r="1211" spans="1:13">
      <c r="A1211" t="s">
        <v>951</v>
      </c>
      <c r="B1211" t="s">
        <v>1358</v>
      </c>
      <c r="C1211" t="s">
        <v>1370</v>
      </c>
      <c r="D1211" s="2">
        <v>809</v>
      </c>
      <c r="E1211" s="1">
        <v>1545</v>
      </c>
      <c r="F1211" s="3">
        <v>0.48</v>
      </c>
      <c r="G1211" s="3">
        <v>3.7</v>
      </c>
      <c r="H1211" s="4">
        <v>976</v>
      </c>
      <c r="I1211" s="2">
        <f t="shared" si="90"/>
        <v>1507920</v>
      </c>
      <c r="J1211" s="5" t="str">
        <f t="shared" si="91"/>
        <v>&gt;500</v>
      </c>
      <c r="K1211">
        <f t="shared" si="92"/>
        <v>0</v>
      </c>
      <c r="L1211" s="3">
        <f t="shared" si="93"/>
        <v>4</v>
      </c>
      <c r="M1211">
        <f t="shared" si="94"/>
        <v>11.062609885759461</v>
      </c>
    </row>
    <row r="1212" spans="1:13">
      <c r="A1212" t="s">
        <v>43</v>
      </c>
      <c r="B1212" t="s">
        <v>1358</v>
      </c>
      <c r="C1212" t="s">
        <v>1366</v>
      </c>
      <c r="D1212" s="2">
        <v>199</v>
      </c>
      <c r="E1212">
        <v>999</v>
      </c>
      <c r="F1212" s="3">
        <v>0.8</v>
      </c>
      <c r="G1212" s="3">
        <v>4</v>
      </c>
      <c r="H1212" s="4">
        <v>576</v>
      </c>
      <c r="I1212" s="2">
        <f t="shared" si="90"/>
        <v>575424</v>
      </c>
      <c r="J1212" s="5" t="str">
        <f t="shared" si="91"/>
        <v>&gt;500</v>
      </c>
      <c r="K1212">
        <f t="shared" si="92"/>
        <v>1</v>
      </c>
      <c r="L1212" s="3">
        <f t="shared" si="93"/>
        <v>4</v>
      </c>
      <c r="M1212">
        <f t="shared" si="94"/>
        <v>11.044703252622925</v>
      </c>
    </row>
    <row r="1213" spans="1:13">
      <c r="A1213" t="s">
        <v>43</v>
      </c>
      <c r="B1213" t="s">
        <v>1358</v>
      </c>
      <c r="C1213" t="s">
        <v>1366</v>
      </c>
      <c r="D1213" s="2">
        <v>199</v>
      </c>
      <c r="E1213">
        <v>999</v>
      </c>
      <c r="F1213" s="3">
        <v>0.8</v>
      </c>
      <c r="G1213" s="3">
        <v>4</v>
      </c>
      <c r="H1213" s="4">
        <v>575</v>
      </c>
      <c r="I1213" s="2">
        <f t="shared" si="90"/>
        <v>574425</v>
      </c>
      <c r="J1213" s="5" t="str">
        <f t="shared" si="91"/>
        <v>&gt;500</v>
      </c>
      <c r="K1213">
        <f t="shared" si="92"/>
        <v>1</v>
      </c>
      <c r="L1213" s="3">
        <f t="shared" si="93"/>
        <v>4</v>
      </c>
      <c r="M1213">
        <f t="shared" si="94"/>
        <v>11.041689933692847</v>
      </c>
    </row>
    <row r="1214" spans="1:13">
      <c r="A1214" t="s">
        <v>200</v>
      </c>
      <c r="B1214" t="s">
        <v>1358</v>
      </c>
      <c r="C1214" t="s">
        <v>1366</v>
      </c>
      <c r="D1214" s="2">
        <v>320</v>
      </c>
      <c r="E1214">
        <v>599</v>
      </c>
      <c r="F1214" s="3">
        <v>0.47</v>
      </c>
      <c r="G1214" s="3">
        <v>4.0999999999999996</v>
      </c>
      <c r="H1214" s="4">
        <v>491</v>
      </c>
      <c r="I1214" s="2">
        <f t="shared" si="90"/>
        <v>294109</v>
      </c>
      <c r="J1214" s="5" t="str">
        <f t="shared" si="91"/>
        <v>&gt;500</v>
      </c>
      <c r="K1214">
        <f t="shared" si="92"/>
        <v>0</v>
      </c>
      <c r="L1214" s="3">
        <f t="shared" si="93"/>
        <v>4</v>
      </c>
      <c r="M1214">
        <f t="shared" si="94"/>
        <v>11.037056921346176</v>
      </c>
    </row>
    <row r="1215" spans="1:13">
      <c r="A1215" t="s">
        <v>1316</v>
      </c>
      <c r="B1215" t="s">
        <v>1358</v>
      </c>
      <c r="C1215" t="s">
        <v>1370</v>
      </c>
      <c r="D1215" s="2">
        <v>231</v>
      </c>
      <c r="E1215">
        <v>260</v>
      </c>
      <c r="F1215" s="3">
        <v>0.11</v>
      </c>
      <c r="G1215" s="3">
        <v>4.0999999999999996</v>
      </c>
      <c r="H1215" s="4">
        <v>490</v>
      </c>
      <c r="I1215" s="2">
        <f t="shared" si="90"/>
        <v>127400</v>
      </c>
      <c r="J1215" s="5" t="str">
        <f t="shared" si="91"/>
        <v>200-500</v>
      </c>
      <c r="K1215">
        <f t="shared" si="92"/>
        <v>0</v>
      </c>
      <c r="L1215" s="3">
        <f t="shared" si="93"/>
        <v>4</v>
      </c>
      <c r="M1215">
        <f t="shared" si="94"/>
        <v>11.03343411770417</v>
      </c>
    </row>
    <row r="1216" spans="1:13">
      <c r="A1216" t="s">
        <v>859</v>
      </c>
      <c r="B1216" t="s">
        <v>1358</v>
      </c>
      <c r="C1216" t="s">
        <v>1369</v>
      </c>
      <c r="D1216" s="2">
        <v>300</v>
      </c>
      <c r="E1216">
        <v>300</v>
      </c>
      <c r="F1216" s="3">
        <v>0</v>
      </c>
      <c r="G1216" s="3">
        <v>4.2</v>
      </c>
      <c r="H1216" s="4">
        <v>419</v>
      </c>
      <c r="I1216" s="2">
        <f t="shared" si="90"/>
        <v>125700</v>
      </c>
      <c r="J1216" s="5" t="str">
        <f t="shared" si="91"/>
        <v>200-500</v>
      </c>
      <c r="K1216">
        <f t="shared" si="92"/>
        <v>0</v>
      </c>
      <c r="L1216" s="3">
        <f t="shared" si="93"/>
        <v>4</v>
      </c>
      <c r="M1216">
        <f t="shared" si="94"/>
        <v>11.017647019671182</v>
      </c>
    </row>
    <row r="1217" spans="1:13">
      <c r="A1217" t="s">
        <v>550</v>
      </c>
      <c r="B1217" t="s">
        <v>1358</v>
      </c>
      <c r="C1217" t="s">
        <v>1367</v>
      </c>
      <c r="D1217" s="2">
        <v>1799</v>
      </c>
      <c r="E1217" s="1">
        <v>3999</v>
      </c>
      <c r="F1217" s="3">
        <v>0.55000000000000004</v>
      </c>
      <c r="G1217" s="3">
        <v>4.5999999999999996</v>
      </c>
      <c r="H1217" s="4">
        <v>245</v>
      </c>
      <c r="I1217" s="2">
        <f t="shared" si="90"/>
        <v>979755</v>
      </c>
      <c r="J1217" s="5" t="str">
        <f t="shared" si="91"/>
        <v>&gt;500</v>
      </c>
      <c r="K1217">
        <f t="shared" si="92"/>
        <v>1</v>
      </c>
      <c r="L1217" s="3">
        <f t="shared" si="93"/>
        <v>5</v>
      </c>
      <c r="M1217">
        <f t="shared" si="94"/>
        <v>10.998301492675544</v>
      </c>
    </row>
    <row r="1218" spans="1:13">
      <c r="A1218" t="s">
        <v>550</v>
      </c>
      <c r="B1218" t="s">
        <v>1358</v>
      </c>
      <c r="C1218" t="s">
        <v>1367</v>
      </c>
      <c r="D1218" s="2">
        <v>1799</v>
      </c>
      <c r="E1218" s="1">
        <v>3999</v>
      </c>
      <c r="F1218" s="3">
        <v>0.55000000000000004</v>
      </c>
      <c r="G1218" s="3">
        <v>4.5999999999999996</v>
      </c>
      <c r="H1218" s="4">
        <v>245</v>
      </c>
      <c r="I1218" s="2">
        <f t="shared" ref="I1218:I1281" si="95">E1218*H1218</f>
        <v>979755</v>
      </c>
      <c r="J1218" s="5" t="str">
        <f t="shared" ref="J1218:J1281" si="96">IF(E1218&lt;200,"&lt;200",IF(E1218&lt;=500,"200-500","&gt;500"))</f>
        <v>&gt;500</v>
      </c>
      <c r="K1218">
        <f t="shared" ref="K1218:K1281" si="97">IF(F1218&gt;=0.5,1,0)</f>
        <v>1</v>
      </c>
      <c r="L1218" s="3">
        <f t="shared" ref="L1218:L1281" si="98">ROUND(G1218,0)</f>
        <v>5</v>
      </c>
      <c r="M1218">
        <f t="shared" ref="M1218:M1281" si="99">G1218*LOG10(H1218+1)</f>
        <v>10.998301492675544</v>
      </c>
    </row>
    <row r="1219" spans="1:13">
      <c r="A1219" t="s">
        <v>1206</v>
      </c>
      <c r="B1219" t="s">
        <v>1358</v>
      </c>
      <c r="C1219" t="s">
        <v>1370</v>
      </c>
      <c r="D1219" s="2">
        <v>499</v>
      </c>
      <c r="E1219" s="1">
        <v>2199</v>
      </c>
      <c r="F1219" s="3">
        <v>0.77</v>
      </c>
      <c r="G1219" s="3">
        <v>3.1</v>
      </c>
      <c r="H1219" s="4">
        <v>3527</v>
      </c>
      <c r="I1219" s="2">
        <f t="shared" si="95"/>
        <v>7755873</v>
      </c>
      <c r="J1219" s="5" t="str">
        <f t="shared" si="96"/>
        <v>&gt;500</v>
      </c>
      <c r="K1219">
        <f t="shared" si="97"/>
        <v>1</v>
      </c>
      <c r="L1219" s="3">
        <f t="shared" si="98"/>
        <v>3</v>
      </c>
      <c r="M1219">
        <f t="shared" si="99"/>
        <v>10.997338587025324</v>
      </c>
    </row>
    <row r="1220" spans="1:13">
      <c r="A1220" t="s">
        <v>1158</v>
      </c>
      <c r="B1220" t="s">
        <v>1358</v>
      </c>
      <c r="C1220" t="s">
        <v>1370</v>
      </c>
      <c r="D1220" s="2">
        <v>3711</v>
      </c>
      <c r="E1220" s="1">
        <v>4495</v>
      </c>
      <c r="F1220" s="3">
        <v>0.17</v>
      </c>
      <c r="G1220" s="3">
        <v>4.3</v>
      </c>
      <c r="H1220" s="4">
        <v>356</v>
      </c>
      <c r="I1220" s="2">
        <f t="shared" si="95"/>
        <v>1600220</v>
      </c>
      <c r="J1220" s="5" t="str">
        <f t="shared" si="96"/>
        <v>&gt;500</v>
      </c>
      <c r="K1220">
        <f t="shared" si="97"/>
        <v>0</v>
      </c>
      <c r="L1220" s="3">
        <f t="shared" si="98"/>
        <v>4</v>
      </c>
      <c r="M1220">
        <f t="shared" si="99"/>
        <v>10.976473329282431</v>
      </c>
    </row>
    <row r="1221" spans="1:13">
      <c r="A1221" t="s">
        <v>1285</v>
      </c>
      <c r="B1221" t="s">
        <v>1358</v>
      </c>
      <c r="C1221" t="s">
        <v>1370</v>
      </c>
      <c r="D1221" s="2">
        <v>279</v>
      </c>
      <c r="E1221">
        <v>599</v>
      </c>
      <c r="F1221" s="3">
        <v>0.53</v>
      </c>
      <c r="G1221" s="3">
        <v>3.5</v>
      </c>
      <c r="H1221" s="4">
        <v>1367</v>
      </c>
      <c r="I1221" s="2">
        <f t="shared" si="95"/>
        <v>818833</v>
      </c>
      <c r="J1221" s="5" t="str">
        <f t="shared" si="96"/>
        <v>&gt;500</v>
      </c>
      <c r="K1221">
        <f t="shared" si="97"/>
        <v>1</v>
      </c>
      <c r="L1221" s="3">
        <f t="shared" si="98"/>
        <v>4</v>
      </c>
      <c r="M1221">
        <f t="shared" si="99"/>
        <v>10.976301340844341</v>
      </c>
    </row>
    <row r="1222" spans="1:13">
      <c r="A1222" t="s">
        <v>39</v>
      </c>
      <c r="B1222" t="s">
        <v>1358</v>
      </c>
      <c r="C1222" t="s">
        <v>1366</v>
      </c>
      <c r="D1222" s="2">
        <v>599</v>
      </c>
      <c r="E1222">
        <v>599</v>
      </c>
      <c r="F1222" s="3">
        <v>0</v>
      </c>
      <c r="G1222" s="3">
        <v>4.3</v>
      </c>
      <c r="H1222" s="4">
        <v>355</v>
      </c>
      <c r="I1222" s="2">
        <f t="shared" si="95"/>
        <v>212645</v>
      </c>
      <c r="J1222" s="5" t="str">
        <f t="shared" si="96"/>
        <v>&gt;500</v>
      </c>
      <c r="K1222">
        <f t="shared" si="97"/>
        <v>0</v>
      </c>
      <c r="L1222" s="3">
        <f t="shared" si="98"/>
        <v>4</v>
      </c>
      <c r="M1222">
        <f t="shared" si="99"/>
        <v>10.971234991283364</v>
      </c>
    </row>
    <row r="1223" spans="1:13">
      <c r="A1223" t="s">
        <v>39</v>
      </c>
      <c r="B1223" t="s">
        <v>1358</v>
      </c>
      <c r="C1223" t="s">
        <v>1366</v>
      </c>
      <c r="D1223" s="2">
        <v>599</v>
      </c>
      <c r="E1223">
        <v>599</v>
      </c>
      <c r="F1223" s="3">
        <v>0</v>
      </c>
      <c r="G1223" s="3">
        <v>4.3</v>
      </c>
      <c r="H1223" s="4">
        <v>355</v>
      </c>
      <c r="I1223" s="2">
        <f t="shared" si="95"/>
        <v>212645</v>
      </c>
      <c r="J1223" s="5" t="str">
        <f t="shared" si="96"/>
        <v>&gt;500</v>
      </c>
      <c r="K1223">
        <f t="shared" si="97"/>
        <v>0</v>
      </c>
      <c r="L1223" s="3">
        <f t="shared" si="98"/>
        <v>4</v>
      </c>
      <c r="M1223">
        <f t="shared" si="99"/>
        <v>10.971234991283364</v>
      </c>
    </row>
    <row r="1224" spans="1:13">
      <c r="A1224" t="s">
        <v>499</v>
      </c>
      <c r="B1224" t="s">
        <v>1358</v>
      </c>
      <c r="C1224" t="s">
        <v>1367</v>
      </c>
      <c r="D1224" s="2">
        <v>4999</v>
      </c>
      <c r="E1224" s="1">
        <v>6999</v>
      </c>
      <c r="F1224" s="3">
        <v>0.28999999999999998</v>
      </c>
      <c r="G1224" s="3">
        <v>3.8</v>
      </c>
      <c r="H1224" s="4">
        <v>758</v>
      </c>
      <c r="I1224" s="2">
        <f t="shared" si="95"/>
        <v>5305242</v>
      </c>
      <c r="J1224" s="5" t="str">
        <f t="shared" si="96"/>
        <v>&gt;500</v>
      </c>
      <c r="K1224">
        <f t="shared" si="97"/>
        <v>0</v>
      </c>
      <c r="L1224" s="3">
        <f t="shared" si="98"/>
        <v>4</v>
      </c>
      <c r="M1224">
        <f t="shared" si="99"/>
        <v>10.944918748402824</v>
      </c>
    </row>
    <row r="1225" spans="1:13">
      <c r="A1225" t="s">
        <v>540</v>
      </c>
      <c r="B1225" t="s">
        <v>1358</v>
      </c>
      <c r="C1225" t="s">
        <v>1367</v>
      </c>
      <c r="D1225" s="2">
        <v>99</v>
      </c>
      <c r="E1225">
        <v>999</v>
      </c>
      <c r="F1225" s="3">
        <v>0.9</v>
      </c>
      <c r="G1225" s="3">
        <v>4.4000000000000004</v>
      </c>
      <c r="H1225" s="4">
        <v>305</v>
      </c>
      <c r="I1225" s="2">
        <f t="shared" si="95"/>
        <v>304695</v>
      </c>
      <c r="J1225" s="5" t="str">
        <f t="shared" si="96"/>
        <v>&gt;500</v>
      </c>
      <c r="K1225">
        <f t="shared" si="97"/>
        <v>1</v>
      </c>
      <c r="L1225" s="3">
        <f t="shared" si="98"/>
        <v>4</v>
      </c>
      <c r="M1225">
        <f t="shared" si="99"/>
        <v>10.937174276518954</v>
      </c>
    </row>
    <row r="1226" spans="1:13">
      <c r="A1226" t="s">
        <v>940</v>
      </c>
      <c r="B1226" t="s">
        <v>1358</v>
      </c>
      <c r="C1226" t="s">
        <v>1370</v>
      </c>
      <c r="D1226" s="2">
        <v>549</v>
      </c>
      <c r="E1226" s="1">
        <v>1000</v>
      </c>
      <c r="F1226" s="3">
        <v>0.45</v>
      </c>
      <c r="G1226" s="3">
        <v>3.6</v>
      </c>
      <c r="H1226" s="4">
        <v>1074</v>
      </c>
      <c r="I1226" s="2">
        <f t="shared" si="95"/>
        <v>1074000</v>
      </c>
      <c r="J1226" s="5" t="str">
        <f t="shared" si="96"/>
        <v>&gt;500</v>
      </c>
      <c r="K1226">
        <f t="shared" si="97"/>
        <v>0</v>
      </c>
      <c r="L1226" s="3">
        <f t="shared" si="98"/>
        <v>4</v>
      </c>
      <c r="M1226">
        <f t="shared" si="99"/>
        <v>10.913070471305847</v>
      </c>
    </row>
    <row r="1227" spans="1:13">
      <c r="A1227" t="s">
        <v>72</v>
      </c>
      <c r="B1227" t="s">
        <v>1358</v>
      </c>
      <c r="C1227" t="s">
        <v>1366</v>
      </c>
      <c r="D1227" s="2">
        <v>263</v>
      </c>
      <c r="E1227">
        <v>699</v>
      </c>
      <c r="F1227" s="3">
        <v>0.62</v>
      </c>
      <c r="G1227" s="3">
        <v>4.0999999999999996</v>
      </c>
      <c r="H1227" s="4">
        <v>450</v>
      </c>
      <c r="I1227" s="2">
        <f t="shared" si="95"/>
        <v>314550</v>
      </c>
      <c r="J1227" s="5" t="str">
        <f t="shared" si="96"/>
        <v>&gt;500</v>
      </c>
      <c r="K1227">
        <f t="shared" si="97"/>
        <v>1</v>
      </c>
      <c r="L1227" s="3">
        <f t="shared" si="98"/>
        <v>4</v>
      </c>
      <c r="M1227">
        <f t="shared" si="99"/>
        <v>10.882123821699636</v>
      </c>
    </row>
    <row r="1228" spans="1:13">
      <c r="A1228" t="s">
        <v>72</v>
      </c>
      <c r="B1228" t="s">
        <v>1358</v>
      </c>
      <c r="C1228" t="s">
        <v>1366</v>
      </c>
      <c r="D1228" s="2">
        <v>263</v>
      </c>
      <c r="E1228">
        <v>699</v>
      </c>
      <c r="F1228" s="3">
        <v>0.62</v>
      </c>
      <c r="G1228" s="3">
        <v>4.0999999999999996</v>
      </c>
      <c r="H1228" s="4">
        <v>450</v>
      </c>
      <c r="I1228" s="2">
        <f t="shared" si="95"/>
        <v>314550</v>
      </c>
      <c r="J1228" s="5" t="str">
        <f t="shared" si="96"/>
        <v>&gt;500</v>
      </c>
      <c r="K1228">
        <f t="shared" si="97"/>
        <v>1</v>
      </c>
      <c r="L1228" s="3">
        <f t="shared" si="98"/>
        <v>4</v>
      </c>
      <c r="M1228">
        <f t="shared" si="99"/>
        <v>10.882123821699636</v>
      </c>
    </row>
    <row r="1229" spans="1:13">
      <c r="A1229" t="s">
        <v>155</v>
      </c>
      <c r="B1229" t="s">
        <v>1358</v>
      </c>
      <c r="C1229" t="s">
        <v>1366</v>
      </c>
      <c r="D1229" s="2">
        <v>368</v>
      </c>
      <c r="E1229">
        <v>699</v>
      </c>
      <c r="F1229" s="3">
        <v>0.47</v>
      </c>
      <c r="G1229" s="3">
        <v>4.2</v>
      </c>
      <c r="H1229" s="4">
        <v>387</v>
      </c>
      <c r="I1229" s="2">
        <f t="shared" si="95"/>
        <v>270513</v>
      </c>
      <c r="J1229" s="5" t="str">
        <f t="shared" si="96"/>
        <v>&gt;500</v>
      </c>
      <c r="K1229">
        <f t="shared" si="97"/>
        <v>0</v>
      </c>
      <c r="L1229" s="3">
        <f t="shared" si="98"/>
        <v>4</v>
      </c>
      <c r="M1229">
        <f t="shared" si="99"/>
        <v>10.873093247495671</v>
      </c>
    </row>
    <row r="1230" spans="1:13">
      <c r="A1230" t="s">
        <v>1226</v>
      </c>
      <c r="B1230" t="s">
        <v>1358</v>
      </c>
      <c r="C1230" t="s">
        <v>1370</v>
      </c>
      <c r="D1230" s="2">
        <v>999</v>
      </c>
      <c r="E1230" s="1">
        <v>1500</v>
      </c>
      <c r="F1230" s="3">
        <v>0.33</v>
      </c>
      <c r="G1230" s="3">
        <v>4.2</v>
      </c>
      <c r="H1230" s="4">
        <v>386</v>
      </c>
      <c r="I1230" s="2">
        <f t="shared" si="95"/>
        <v>579000</v>
      </c>
      <c r="J1230" s="5" t="str">
        <f t="shared" si="96"/>
        <v>&gt;500</v>
      </c>
      <c r="K1230">
        <f t="shared" si="97"/>
        <v>0</v>
      </c>
      <c r="L1230" s="3">
        <f t="shared" si="98"/>
        <v>4</v>
      </c>
      <c r="M1230">
        <f t="shared" si="99"/>
        <v>10.868386053079428</v>
      </c>
    </row>
    <row r="1231" spans="1:13">
      <c r="A1231" t="s">
        <v>1040</v>
      </c>
      <c r="B1231" t="s">
        <v>1358</v>
      </c>
      <c r="C1231" t="s">
        <v>1370</v>
      </c>
      <c r="D1231" s="2">
        <v>2399</v>
      </c>
      <c r="E1231" s="1">
        <v>4590</v>
      </c>
      <c r="F1231" s="3">
        <v>0.48</v>
      </c>
      <c r="G1231" s="3">
        <v>4.0999999999999996</v>
      </c>
      <c r="H1231" s="4">
        <v>444</v>
      </c>
      <c r="I1231" s="2">
        <f t="shared" si="95"/>
        <v>2037960</v>
      </c>
      <c r="J1231" s="5" t="str">
        <f t="shared" si="96"/>
        <v>&gt;500</v>
      </c>
      <c r="K1231">
        <f t="shared" si="97"/>
        <v>0</v>
      </c>
      <c r="L1231" s="3">
        <f t="shared" si="98"/>
        <v>4</v>
      </c>
      <c r="M1231">
        <f t="shared" si="99"/>
        <v>10.858276045021819</v>
      </c>
    </row>
    <row r="1232" spans="1:13">
      <c r="A1232" t="s">
        <v>1069</v>
      </c>
      <c r="B1232" t="s">
        <v>1358</v>
      </c>
      <c r="C1232" t="s">
        <v>1370</v>
      </c>
      <c r="D1232" s="2">
        <v>298</v>
      </c>
      <c r="E1232">
        <v>499</v>
      </c>
      <c r="F1232" s="3">
        <v>0.4</v>
      </c>
      <c r="G1232" s="3">
        <v>4.4000000000000004</v>
      </c>
      <c r="H1232" s="4">
        <v>290</v>
      </c>
      <c r="I1232" s="2">
        <f t="shared" si="95"/>
        <v>144710</v>
      </c>
      <c r="J1232" s="5" t="str">
        <f t="shared" si="96"/>
        <v>200-500</v>
      </c>
      <c r="K1232">
        <f t="shared" si="97"/>
        <v>0</v>
      </c>
      <c r="L1232" s="3">
        <f t="shared" si="98"/>
        <v>4</v>
      </c>
      <c r="M1232">
        <f t="shared" si="99"/>
        <v>10.841129151537993</v>
      </c>
    </row>
    <row r="1233" spans="1:13">
      <c r="A1233" t="s">
        <v>1242</v>
      </c>
      <c r="B1233" t="s">
        <v>1358</v>
      </c>
      <c r="C1233" t="s">
        <v>1370</v>
      </c>
      <c r="D1233" s="2">
        <v>2790</v>
      </c>
      <c r="E1233" s="1">
        <v>4890</v>
      </c>
      <c r="F1233" s="3">
        <v>0.43</v>
      </c>
      <c r="G1233" s="3">
        <v>3.9</v>
      </c>
      <c r="H1233" s="4">
        <v>588</v>
      </c>
      <c r="I1233" s="2">
        <f t="shared" si="95"/>
        <v>2875320</v>
      </c>
      <c r="J1233" s="5" t="str">
        <f t="shared" si="96"/>
        <v>&gt;500</v>
      </c>
      <c r="K1233">
        <f t="shared" si="97"/>
        <v>0</v>
      </c>
      <c r="L1233" s="3">
        <f t="shared" si="98"/>
        <v>4</v>
      </c>
      <c r="M1233">
        <f t="shared" si="99"/>
        <v>10.803449649669696</v>
      </c>
    </row>
    <row r="1234" spans="1:13">
      <c r="A1234" t="s">
        <v>500</v>
      </c>
      <c r="B1234" t="s">
        <v>1358</v>
      </c>
      <c r="C1234" t="s">
        <v>1367</v>
      </c>
      <c r="D1234" s="2">
        <v>2499</v>
      </c>
      <c r="E1234" s="1">
        <v>5999</v>
      </c>
      <c r="F1234" s="3">
        <v>0.57999999999999996</v>
      </c>
      <c r="G1234" s="3">
        <v>3.7</v>
      </c>
      <c r="H1234" s="4">
        <v>828</v>
      </c>
      <c r="I1234" s="2">
        <f t="shared" si="95"/>
        <v>4967172</v>
      </c>
      <c r="J1234" s="5" t="str">
        <f t="shared" si="96"/>
        <v>&gt;500</v>
      </c>
      <c r="K1234">
        <f t="shared" si="97"/>
        <v>1</v>
      </c>
      <c r="L1234" s="3">
        <f t="shared" si="98"/>
        <v>4</v>
      </c>
      <c r="M1234">
        <f t="shared" si="99"/>
        <v>10.798651763036013</v>
      </c>
    </row>
    <row r="1235" spans="1:13">
      <c r="A1235" t="s">
        <v>1215</v>
      </c>
      <c r="B1235" t="s">
        <v>1358</v>
      </c>
      <c r="C1235" t="s">
        <v>1370</v>
      </c>
      <c r="D1235" s="2">
        <v>1799</v>
      </c>
      <c r="E1235" s="1">
        <v>3295</v>
      </c>
      <c r="F1235" s="3">
        <v>0.45</v>
      </c>
      <c r="G1235" s="3">
        <v>3.8</v>
      </c>
      <c r="H1235" s="4">
        <v>687</v>
      </c>
      <c r="I1235" s="2">
        <f t="shared" si="95"/>
        <v>2263665</v>
      </c>
      <c r="J1235" s="5" t="str">
        <f t="shared" si="96"/>
        <v>&gt;500</v>
      </c>
      <c r="K1235">
        <f t="shared" si="97"/>
        <v>0</v>
      </c>
      <c r="L1235" s="3">
        <f t="shared" si="98"/>
        <v>4</v>
      </c>
      <c r="M1235">
        <f t="shared" si="99"/>
        <v>10.782836065294942</v>
      </c>
    </row>
    <row r="1236" spans="1:13">
      <c r="A1236" t="s">
        <v>99</v>
      </c>
      <c r="B1236" t="s">
        <v>1358</v>
      </c>
      <c r="C1236" t="s">
        <v>1366</v>
      </c>
      <c r="D1236" s="2">
        <v>199</v>
      </c>
      <c r="E1236">
        <v>999</v>
      </c>
      <c r="F1236" s="3">
        <v>0.8</v>
      </c>
      <c r="G1236" s="3">
        <v>4.0999999999999996</v>
      </c>
      <c r="H1236" s="4">
        <v>425</v>
      </c>
      <c r="I1236" s="2">
        <f t="shared" si="95"/>
        <v>424575</v>
      </c>
      <c r="J1236" s="5" t="str">
        <f t="shared" si="96"/>
        <v>&gt;500</v>
      </c>
      <c r="K1236">
        <f t="shared" si="97"/>
        <v>1</v>
      </c>
      <c r="L1236" s="3">
        <f t="shared" si="98"/>
        <v>4</v>
      </c>
      <c r="M1236">
        <f t="shared" si="99"/>
        <v>10.780579356321146</v>
      </c>
    </row>
    <row r="1237" spans="1:13">
      <c r="A1237" t="s">
        <v>1072</v>
      </c>
      <c r="B1237" t="s">
        <v>1358</v>
      </c>
      <c r="C1237" t="s">
        <v>1370</v>
      </c>
      <c r="D1237" s="2">
        <v>599</v>
      </c>
      <c r="E1237" s="1">
        <v>2799</v>
      </c>
      <c r="F1237" s="3">
        <v>0.79</v>
      </c>
      <c r="G1237" s="3">
        <v>3.9</v>
      </c>
      <c r="H1237" s="4">
        <v>578</v>
      </c>
      <c r="I1237" s="2">
        <f t="shared" si="95"/>
        <v>1617822</v>
      </c>
      <c r="J1237" s="5" t="str">
        <f t="shared" si="96"/>
        <v>&gt;500</v>
      </c>
      <c r="K1237">
        <f t="shared" si="97"/>
        <v>1</v>
      </c>
      <c r="L1237" s="3">
        <f t="shared" si="98"/>
        <v>4</v>
      </c>
      <c r="M1237">
        <f t="shared" si="99"/>
        <v>10.774446398537</v>
      </c>
    </row>
    <row r="1238" spans="1:13">
      <c r="A1238" t="s">
        <v>784</v>
      </c>
      <c r="B1238" t="s">
        <v>1358</v>
      </c>
      <c r="C1238" t="s">
        <v>1366</v>
      </c>
      <c r="D1238" s="2">
        <v>199</v>
      </c>
      <c r="E1238">
        <v>999</v>
      </c>
      <c r="F1238" s="3">
        <v>0.8</v>
      </c>
      <c r="G1238" s="3">
        <v>4.2</v>
      </c>
      <c r="H1238" s="4">
        <v>362</v>
      </c>
      <c r="I1238" s="2">
        <f t="shared" si="95"/>
        <v>361638</v>
      </c>
      <c r="J1238" s="5" t="str">
        <f t="shared" si="96"/>
        <v>&gt;500</v>
      </c>
      <c r="K1238">
        <f t="shared" si="97"/>
        <v>1</v>
      </c>
      <c r="L1238" s="3">
        <f t="shared" si="98"/>
        <v>4</v>
      </c>
      <c r="M1238">
        <f t="shared" si="99"/>
        <v>10.751607825151673</v>
      </c>
    </row>
    <row r="1239" spans="1:13">
      <c r="A1239" t="s">
        <v>532</v>
      </c>
      <c r="B1239" t="s">
        <v>1358</v>
      </c>
      <c r="C1239" t="s">
        <v>1367</v>
      </c>
      <c r="D1239" s="2">
        <v>499</v>
      </c>
      <c r="E1239" s="1">
        <v>1899</v>
      </c>
      <c r="F1239" s="3">
        <v>0.74</v>
      </c>
      <c r="G1239" s="3">
        <v>4.0999999999999996</v>
      </c>
      <c r="H1239" s="4">
        <v>412</v>
      </c>
      <c r="I1239" s="2">
        <f t="shared" si="95"/>
        <v>782388</v>
      </c>
      <c r="J1239" s="5" t="str">
        <f t="shared" si="96"/>
        <v>&gt;500</v>
      </c>
      <c r="K1239">
        <f t="shared" si="97"/>
        <v>1</v>
      </c>
      <c r="L1239" s="3">
        <f t="shared" si="98"/>
        <v>4</v>
      </c>
      <c r="M1239">
        <f t="shared" si="99"/>
        <v>10.725395211791243</v>
      </c>
    </row>
    <row r="1240" spans="1:13">
      <c r="A1240" t="s">
        <v>232</v>
      </c>
      <c r="B1240" t="s">
        <v>1358</v>
      </c>
      <c r="C1240" t="s">
        <v>1367</v>
      </c>
      <c r="D1240" s="2">
        <v>209</v>
      </c>
      <c r="E1240">
        <v>499</v>
      </c>
      <c r="F1240" s="3">
        <v>0.57999999999999996</v>
      </c>
      <c r="G1240" s="3">
        <v>4</v>
      </c>
      <c r="H1240" s="4">
        <v>479</v>
      </c>
      <c r="I1240" s="2">
        <f t="shared" si="95"/>
        <v>239021</v>
      </c>
      <c r="J1240" s="5" t="str">
        <f t="shared" si="96"/>
        <v>200-500</v>
      </c>
      <c r="K1240">
        <f t="shared" si="97"/>
        <v>1</v>
      </c>
      <c r="L1240" s="3">
        <f t="shared" si="98"/>
        <v>4</v>
      </c>
      <c r="M1240">
        <f t="shared" si="99"/>
        <v>10.724964949502349</v>
      </c>
    </row>
    <row r="1241" spans="1:13">
      <c r="A1241" t="s">
        <v>997</v>
      </c>
      <c r="B1241" t="s">
        <v>1358</v>
      </c>
      <c r="C1241" t="s">
        <v>1370</v>
      </c>
      <c r="D1241" s="2">
        <v>1409</v>
      </c>
      <c r="E1241" s="1">
        <v>1639</v>
      </c>
      <c r="F1241" s="3">
        <v>0.14000000000000001</v>
      </c>
      <c r="G1241" s="3">
        <v>3.7</v>
      </c>
      <c r="H1241" s="4">
        <v>787</v>
      </c>
      <c r="I1241" s="2">
        <f t="shared" si="95"/>
        <v>1289893</v>
      </c>
      <c r="J1241" s="5" t="str">
        <f t="shared" si="96"/>
        <v>&gt;500</v>
      </c>
      <c r="K1241">
        <f t="shared" si="97"/>
        <v>0</v>
      </c>
      <c r="L1241" s="3">
        <f t="shared" si="98"/>
        <v>4</v>
      </c>
      <c r="M1241">
        <f t="shared" si="99"/>
        <v>10.717147004711356</v>
      </c>
    </row>
    <row r="1242" spans="1:13">
      <c r="A1242" t="s">
        <v>678</v>
      </c>
      <c r="B1242" t="s">
        <v>1358</v>
      </c>
      <c r="C1242" t="s">
        <v>1366</v>
      </c>
      <c r="D1242" s="2">
        <v>289</v>
      </c>
      <c r="E1242">
        <v>999</v>
      </c>
      <c r="F1242" s="3">
        <v>0.71</v>
      </c>
      <c r="G1242" s="3">
        <v>4.0999999999999996</v>
      </c>
      <c r="H1242" s="4">
        <v>401</v>
      </c>
      <c r="I1242" s="2">
        <f t="shared" si="95"/>
        <v>400599</v>
      </c>
      <c r="J1242" s="5" t="str">
        <f t="shared" si="96"/>
        <v>&gt;500</v>
      </c>
      <c r="K1242">
        <f t="shared" si="97"/>
        <v>1</v>
      </c>
      <c r="L1242" s="3">
        <f t="shared" si="98"/>
        <v>4</v>
      </c>
      <c r="M1242">
        <f t="shared" si="99"/>
        <v>10.677326817646325</v>
      </c>
    </row>
    <row r="1243" spans="1:13">
      <c r="A1243" t="s">
        <v>123</v>
      </c>
      <c r="B1243" t="s">
        <v>1358</v>
      </c>
      <c r="C1243" t="s">
        <v>1366</v>
      </c>
      <c r="D1243" s="2">
        <v>347</v>
      </c>
      <c r="E1243">
        <v>999</v>
      </c>
      <c r="F1243" s="3">
        <v>0.65</v>
      </c>
      <c r="G1243" s="3">
        <v>3.5</v>
      </c>
      <c r="H1243" s="4">
        <v>1121</v>
      </c>
      <c r="I1243" s="2">
        <f t="shared" si="95"/>
        <v>1119879</v>
      </c>
      <c r="J1243" s="5" t="str">
        <f t="shared" si="96"/>
        <v>&gt;500</v>
      </c>
      <c r="K1243">
        <f t="shared" si="97"/>
        <v>1</v>
      </c>
      <c r="L1243" s="3">
        <f t="shared" si="98"/>
        <v>4</v>
      </c>
      <c r="M1243">
        <f t="shared" si="99"/>
        <v>10.674974999220499</v>
      </c>
    </row>
    <row r="1244" spans="1:13">
      <c r="A1244" t="s">
        <v>336</v>
      </c>
      <c r="B1244" t="s">
        <v>1358</v>
      </c>
      <c r="C1244" t="s">
        <v>1367</v>
      </c>
      <c r="D1244" s="2">
        <v>1299</v>
      </c>
      <c r="E1244" s="1">
        <v>2499</v>
      </c>
      <c r="F1244" s="3">
        <v>0.48</v>
      </c>
      <c r="G1244" s="3">
        <v>4.3</v>
      </c>
      <c r="H1244" s="4">
        <v>301</v>
      </c>
      <c r="I1244" s="2">
        <f t="shared" si="95"/>
        <v>752199</v>
      </c>
      <c r="J1244" s="5" t="str">
        <f t="shared" si="96"/>
        <v>&gt;500</v>
      </c>
      <c r="K1244">
        <f t="shared" si="97"/>
        <v>0</v>
      </c>
      <c r="L1244" s="3">
        <f t="shared" si="98"/>
        <v>4</v>
      </c>
      <c r="M1244">
        <f t="shared" si="99"/>
        <v>10.664029854715746</v>
      </c>
    </row>
    <row r="1245" spans="1:13">
      <c r="A1245" t="s">
        <v>83</v>
      </c>
      <c r="B1245" t="s">
        <v>1358</v>
      </c>
      <c r="C1245" t="s">
        <v>1367</v>
      </c>
      <c r="D1245" s="2">
        <v>10901</v>
      </c>
      <c r="E1245" s="1">
        <v>30990</v>
      </c>
      <c r="F1245" s="3">
        <v>0.65</v>
      </c>
      <c r="G1245" s="3">
        <v>4.0999999999999996</v>
      </c>
      <c r="H1245" s="4">
        <v>398</v>
      </c>
      <c r="I1245" s="2">
        <f t="shared" si="95"/>
        <v>12334020</v>
      </c>
      <c r="J1245" s="5" t="str">
        <f t="shared" si="96"/>
        <v>&gt;500</v>
      </c>
      <c r="K1245">
        <f t="shared" si="97"/>
        <v>1</v>
      </c>
      <c r="L1245" s="3">
        <f t="shared" si="98"/>
        <v>4</v>
      </c>
      <c r="M1245">
        <f t="shared" si="99"/>
        <v>10.663988872315667</v>
      </c>
    </row>
    <row r="1246" spans="1:13">
      <c r="A1246" t="s">
        <v>84</v>
      </c>
      <c r="B1246" t="s">
        <v>1358</v>
      </c>
      <c r="C1246" t="s">
        <v>1366</v>
      </c>
      <c r="D1246" s="2">
        <v>209</v>
      </c>
      <c r="E1246">
        <v>499</v>
      </c>
      <c r="F1246" s="3">
        <v>0.57999999999999996</v>
      </c>
      <c r="G1246" s="3">
        <v>3.9</v>
      </c>
      <c r="H1246" s="4">
        <v>536</v>
      </c>
      <c r="I1246" s="2">
        <f t="shared" si="95"/>
        <v>267464</v>
      </c>
      <c r="J1246" s="5" t="str">
        <f t="shared" si="96"/>
        <v>200-500</v>
      </c>
      <c r="K1246">
        <f t="shared" si="97"/>
        <v>1</v>
      </c>
      <c r="L1246" s="3">
        <f t="shared" si="98"/>
        <v>4</v>
      </c>
      <c r="M1246">
        <f t="shared" si="99"/>
        <v>10.646899714228265</v>
      </c>
    </row>
    <row r="1247" spans="1:13">
      <c r="A1247" t="s">
        <v>84</v>
      </c>
      <c r="B1247" t="s">
        <v>1358</v>
      </c>
      <c r="C1247" t="s">
        <v>1366</v>
      </c>
      <c r="D1247" s="2">
        <v>209</v>
      </c>
      <c r="E1247">
        <v>499</v>
      </c>
      <c r="F1247" s="3">
        <v>0.57999999999999996</v>
      </c>
      <c r="G1247" s="3">
        <v>3.9</v>
      </c>
      <c r="H1247" s="4">
        <v>536</v>
      </c>
      <c r="I1247" s="2">
        <f t="shared" si="95"/>
        <v>267464</v>
      </c>
      <c r="J1247" s="5" t="str">
        <f t="shared" si="96"/>
        <v>200-500</v>
      </c>
      <c r="K1247">
        <f t="shared" si="97"/>
        <v>1</v>
      </c>
      <c r="L1247" s="3">
        <f t="shared" si="98"/>
        <v>4</v>
      </c>
      <c r="M1247">
        <f t="shared" si="99"/>
        <v>10.646899714228265</v>
      </c>
    </row>
    <row r="1248" spans="1:13">
      <c r="A1248" t="s">
        <v>287</v>
      </c>
      <c r="B1248" t="s">
        <v>1358</v>
      </c>
      <c r="C1248" t="s">
        <v>1366</v>
      </c>
      <c r="D1248" s="2">
        <v>417.44</v>
      </c>
      <c r="E1248">
        <v>670</v>
      </c>
      <c r="F1248" s="3">
        <v>0.38</v>
      </c>
      <c r="G1248" s="3">
        <v>3.9</v>
      </c>
      <c r="H1248" s="4">
        <v>523</v>
      </c>
      <c r="I1248" s="2">
        <f t="shared" si="95"/>
        <v>350410</v>
      </c>
      <c r="J1248" s="5" t="str">
        <f t="shared" si="96"/>
        <v>&gt;500</v>
      </c>
      <c r="K1248">
        <f t="shared" si="97"/>
        <v>0</v>
      </c>
      <c r="L1248" s="3">
        <f t="shared" si="98"/>
        <v>4</v>
      </c>
      <c r="M1248">
        <f t="shared" si="99"/>
        <v>10.605392019236533</v>
      </c>
    </row>
    <row r="1249" spans="1:13">
      <c r="A1249" t="s">
        <v>270</v>
      </c>
      <c r="B1249" t="s">
        <v>1358</v>
      </c>
      <c r="C1249" t="s">
        <v>1367</v>
      </c>
      <c r="D1249" s="2">
        <v>4699</v>
      </c>
      <c r="E1249" s="1">
        <v>4699</v>
      </c>
      <c r="F1249" s="3">
        <v>0</v>
      </c>
      <c r="G1249" s="3">
        <v>4.5</v>
      </c>
      <c r="H1249" s="4">
        <v>224</v>
      </c>
      <c r="I1249" s="2">
        <f t="shared" si="95"/>
        <v>1052576</v>
      </c>
      <c r="J1249" s="5" t="str">
        <f t="shared" si="96"/>
        <v>&gt;500</v>
      </c>
      <c r="K1249">
        <f t="shared" si="97"/>
        <v>0</v>
      </c>
      <c r="L1249" s="3">
        <f t="shared" si="98"/>
        <v>5</v>
      </c>
      <c r="M1249">
        <f t="shared" si="99"/>
        <v>10.584821331501132</v>
      </c>
    </row>
    <row r="1250" spans="1:13">
      <c r="A1250" t="s">
        <v>285</v>
      </c>
      <c r="B1250" t="s">
        <v>1358</v>
      </c>
      <c r="C1250" t="s">
        <v>1367</v>
      </c>
      <c r="D1250" s="2">
        <v>299</v>
      </c>
      <c r="E1250">
        <v>599</v>
      </c>
      <c r="F1250" s="3">
        <v>0.5</v>
      </c>
      <c r="G1250" s="3">
        <v>3.7</v>
      </c>
      <c r="H1250" s="4">
        <v>708</v>
      </c>
      <c r="I1250" s="2">
        <f t="shared" si="95"/>
        <v>424092</v>
      </c>
      <c r="J1250" s="5" t="str">
        <f t="shared" si="96"/>
        <v>&gt;500</v>
      </c>
      <c r="K1250">
        <f t="shared" si="97"/>
        <v>1</v>
      </c>
      <c r="L1250" s="3">
        <f t="shared" si="98"/>
        <v>4</v>
      </c>
      <c r="M1250">
        <f t="shared" si="99"/>
        <v>10.547391070177348</v>
      </c>
    </row>
    <row r="1251" spans="1:13">
      <c r="A1251" t="s">
        <v>833</v>
      </c>
      <c r="B1251" t="s">
        <v>1358</v>
      </c>
      <c r="C1251" t="s">
        <v>1367</v>
      </c>
      <c r="D1251" s="2">
        <v>99</v>
      </c>
      <c r="E1251">
        <v>999</v>
      </c>
      <c r="F1251" s="3">
        <v>0.9</v>
      </c>
      <c r="G1251" s="3">
        <v>3.8</v>
      </c>
      <c r="H1251" s="4">
        <v>594</v>
      </c>
      <c r="I1251" s="2">
        <f t="shared" si="95"/>
        <v>593406</v>
      </c>
      <c r="J1251" s="5" t="str">
        <f t="shared" si="96"/>
        <v>&gt;500</v>
      </c>
      <c r="K1251">
        <f t="shared" si="97"/>
        <v>1</v>
      </c>
      <c r="L1251" s="3">
        <f t="shared" si="98"/>
        <v>4</v>
      </c>
      <c r="M1251">
        <f t="shared" si="99"/>
        <v>10.543164469768488</v>
      </c>
    </row>
    <row r="1252" spans="1:13">
      <c r="A1252" t="s">
        <v>1143</v>
      </c>
      <c r="B1252" t="s">
        <v>1358</v>
      </c>
      <c r="C1252" t="s">
        <v>1370</v>
      </c>
      <c r="D1252" s="2">
        <v>721</v>
      </c>
      <c r="E1252" s="1">
        <v>1499</v>
      </c>
      <c r="F1252" s="3">
        <v>0.52</v>
      </c>
      <c r="G1252" s="3">
        <v>3.1</v>
      </c>
      <c r="H1252" s="4">
        <v>2449</v>
      </c>
      <c r="I1252" s="2">
        <f t="shared" si="95"/>
        <v>3671051</v>
      </c>
      <c r="J1252" s="5" t="str">
        <f t="shared" si="96"/>
        <v>&gt;500</v>
      </c>
      <c r="K1252">
        <f t="shared" si="97"/>
        <v>1</v>
      </c>
      <c r="L1252" s="3">
        <f t="shared" si="98"/>
        <v>3</v>
      </c>
      <c r="M1252">
        <f t="shared" si="99"/>
        <v>10.506414861530052</v>
      </c>
    </row>
    <row r="1253" spans="1:13">
      <c r="A1253" t="s">
        <v>780</v>
      </c>
      <c r="B1253" t="s">
        <v>1358</v>
      </c>
      <c r="C1253" t="s">
        <v>1367</v>
      </c>
      <c r="D1253" s="2">
        <v>1599</v>
      </c>
      <c r="E1253" s="1">
        <v>3490</v>
      </c>
      <c r="F1253" s="3">
        <v>0.54</v>
      </c>
      <c r="G1253" s="3">
        <v>3.7</v>
      </c>
      <c r="H1253" s="4">
        <v>676</v>
      </c>
      <c r="I1253" s="2">
        <f t="shared" si="95"/>
        <v>2359240</v>
      </c>
      <c r="J1253" s="5" t="str">
        <f t="shared" si="96"/>
        <v>&gt;500</v>
      </c>
      <c r="K1253">
        <f t="shared" si="97"/>
        <v>1</v>
      </c>
      <c r="L1253" s="3">
        <f t="shared" si="98"/>
        <v>4</v>
      </c>
      <c r="M1253">
        <f t="shared" si="99"/>
        <v>10.473178074135035</v>
      </c>
    </row>
    <row r="1254" spans="1:13">
      <c r="A1254" t="s">
        <v>766</v>
      </c>
      <c r="B1254" t="s">
        <v>1358</v>
      </c>
      <c r="C1254" t="s">
        <v>1366</v>
      </c>
      <c r="D1254" s="2">
        <v>469</v>
      </c>
      <c r="E1254" s="1">
        <v>1499</v>
      </c>
      <c r="F1254" s="3">
        <v>0.69</v>
      </c>
      <c r="G1254" s="3">
        <v>4.0999999999999996</v>
      </c>
      <c r="H1254" s="4">
        <v>352</v>
      </c>
      <c r="I1254" s="2">
        <f t="shared" si="95"/>
        <v>527648</v>
      </c>
      <c r="J1254" s="5" t="str">
        <f t="shared" si="96"/>
        <v>&gt;500</v>
      </c>
      <c r="K1254">
        <f t="shared" si="97"/>
        <v>1</v>
      </c>
      <c r="L1254" s="3">
        <f t="shared" si="98"/>
        <v>4</v>
      </c>
      <c r="M1254">
        <f t="shared" si="99"/>
        <v>10.445876292090071</v>
      </c>
    </row>
    <row r="1255" spans="1:13">
      <c r="A1255" t="s">
        <v>1117</v>
      </c>
      <c r="B1255" t="s">
        <v>1358</v>
      </c>
      <c r="C1255" t="s">
        <v>1370</v>
      </c>
      <c r="D1255" s="2">
        <v>1547</v>
      </c>
      <c r="E1255" s="1">
        <v>2890</v>
      </c>
      <c r="F1255" s="3">
        <v>0.46</v>
      </c>
      <c r="G1255" s="3">
        <v>3.9</v>
      </c>
      <c r="H1255" s="4">
        <v>463</v>
      </c>
      <c r="I1255" s="2">
        <f t="shared" si="95"/>
        <v>1338070</v>
      </c>
      <c r="J1255" s="5" t="str">
        <f t="shared" si="96"/>
        <v>&gt;500</v>
      </c>
      <c r="K1255">
        <f t="shared" si="97"/>
        <v>0</v>
      </c>
      <c r="L1255" s="3">
        <f t="shared" si="98"/>
        <v>4</v>
      </c>
      <c r="M1255">
        <f t="shared" si="99"/>
        <v>10.399420124164035</v>
      </c>
    </row>
    <row r="1256" spans="1:13">
      <c r="A1256" t="s">
        <v>1321</v>
      </c>
      <c r="B1256" t="s">
        <v>1358</v>
      </c>
      <c r="C1256" t="s">
        <v>1370</v>
      </c>
      <c r="D1256" s="2">
        <v>1799</v>
      </c>
      <c r="E1256" s="1">
        <v>2599</v>
      </c>
      <c r="F1256" s="3">
        <v>0.31</v>
      </c>
      <c r="G1256" s="3">
        <v>3.6</v>
      </c>
      <c r="H1256" s="4">
        <v>771</v>
      </c>
      <c r="I1256" s="2">
        <f t="shared" si="95"/>
        <v>2003829</v>
      </c>
      <c r="J1256" s="5" t="str">
        <f t="shared" si="96"/>
        <v>&gt;500</v>
      </c>
      <c r="K1256">
        <f t="shared" si="97"/>
        <v>0</v>
      </c>
      <c r="L1256" s="3">
        <f t="shared" si="98"/>
        <v>4</v>
      </c>
      <c r="M1256">
        <f t="shared" si="99"/>
        <v>10.395422281208649</v>
      </c>
    </row>
    <row r="1257" spans="1:13">
      <c r="A1257" t="s">
        <v>1203</v>
      </c>
      <c r="B1257" t="s">
        <v>1358</v>
      </c>
      <c r="C1257" t="s">
        <v>1370</v>
      </c>
      <c r="D1257" s="2">
        <v>1049</v>
      </c>
      <c r="E1257" s="1">
        <v>2499</v>
      </c>
      <c r="F1257" s="3">
        <v>0.57999999999999996</v>
      </c>
      <c r="G1257" s="3">
        <v>3.7</v>
      </c>
      <c r="H1257" s="4">
        <v>638</v>
      </c>
      <c r="I1257" s="2">
        <f t="shared" si="95"/>
        <v>1594362</v>
      </c>
      <c r="J1257" s="5" t="str">
        <f t="shared" si="96"/>
        <v>&gt;500</v>
      </c>
      <c r="K1257">
        <f t="shared" si="97"/>
        <v>1</v>
      </c>
      <c r="L1257" s="3">
        <f t="shared" si="98"/>
        <v>4</v>
      </c>
      <c r="M1257">
        <f t="shared" si="99"/>
        <v>10.380353175186082</v>
      </c>
    </row>
    <row r="1258" spans="1:13">
      <c r="A1258" t="s">
        <v>325</v>
      </c>
      <c r="B1258" t="s">
        <v>1358</v>
      </c>
      <c r="C1258" t="s">
        <v>1367</v>
      </c>
      <c r="D1258" s="2">
        <v>199</v>
      </c>
      <c r="E1258">
        <v>499</v>
      </c>
      <c r="F1258" s="3">
        <v>0.6</v>
      </c>
      <c r="G1258" s="3">
        <v>3.8</v>
      </c>
      <c r="H1258" s="4">
        <v>538</v>
      </c>
      <c r="I1258" s="2">
        <f t="shared" si="95"/>
        <v>268462</v>
      </c>
      <c r="J1258" s="5" t="str">
        <f t="shared" si="96"/>
        <v>200-500</v>
      </c>
      <c r="K1258">
        <f t="shared" si="97"/>
        <v>1</v>
      </c>
      <c r="L1258" s="3">
        <f t="shared" si="98"/>
        <v>4</v>
      </c>
      <c r="M1258">
        <f t="shared" si="99"/>
        <v>10.380037307709607</v>
      </c>
    </row>
    <row r="1259" spans="1:13">
      <c r="A1259" t="s">
        <v>1212</v>
      </c>
      <c r="B1259" t="s">
        <v>1358</v>
      </c>
      <c r="C1259" t="s">
        <v>1370</v>
      </c>
      <c r="D1259" s="2">
        <v>419</v>
      </c>
      <c r="E1259">
        <v>999</v>
      </c>
      <c r="F1259" s="3">
        <v>0.57999999999999996</v>
      </c>
      <c r="G1259" s="3">
        <v>4.4000000000000004</v>
      </c>
      <c r="H1259" s="4">
        <v>227</v>
      </c>
      <c r="I1259" s="2">
        <f t="shared" si="95"/>
        <v>226773</v>
      </c>
      <c r="J1259" s="5" t="str">
        <f t="shared" si="96"/>
        <v>&gt;500</v>
      </c>
      <c r="K1259">
        <f t="shared" si="97"/>
        <v>1</v>
      </c>
      <c r="L1259" s="3">
        <f t="shared" si="98"/>
        <v>4</v>
      </c>
      <c r="M1259">
        <f t="shared" si="99"/>
        <v>10.374913326801998</v>
      </c>
    </row>
    <row r="1260" spans="1:13">
      <c r="A1260" t="s">
        <v>729</v>
      </c>
      <c r="B1260" t="s">
        <v>1358</v>
      </c>
      <c r="C1260" t="s">
        <v>1366</v>
      </c>
      <c r="D1260" s="2">
        <v>69</v>
      </c>
      <c r="E1260">
        <v>299</v>
      </c>
      <c r="F1260" s="3">
        <v>0.77</v>
      </c>
      <c r="G1260" s="3">
        <v>4.3</v>
      </c>
      <c r="H1260" s="4">
        <v>255</v>
      </c>
      <c r="I1260" s="2">
        <f t="shared" si="95"/>
        <v>76245</v>
      </c>
      <c r="J1260" s="5" t="str">
        <f t="shared" si="96"/>
        <v>200-500</v>
      </c>
      <c r="K1260">
        <f t="shared" si="97"/>
        <v>1</v>
      </c>
      <c r="L1260" s="3">
        <f t="shared" si="98"/>
        <v>4</v>
      </c>
      <c r="M1260">
        <f t="shared" si="99"/>
        <v>10.355431850840953</v>
      </c>
    </row>
    <row r="1261" spans="1:13">
      <c r="A1261" t="s">
        <v>181</v>
      </c>
      <c r="B1261" t="s">
        <v>1358</v>
      </c>
      <c r="C1261" t="s">
        <v>1366</v>
      </c>
      <c r="D1261" s="2">
        <v>199</v>
      </c>
      <c r="E1261">
        <v>499</v>
      </c>
      <c r="F1261" s="3">
        <v>0.6</v>
      </c>
      <c r="G1261" s="3">
        <v>3.7</v>
      </c>
      <c r="H1261" s="4">
        <v>612</v>
      </c>
      <c r="I1261" s="2">
        <f t="shared" si="95"/>
        <v>305388</v>
      </c>
      <c r="J1261" s="5" t="str">
        <f t="shared" si="96"/>
        <v>200-500</v>
      </c>
      <c r="K1261">
        <f t="shared" si="97"/>
        <v>1</v>
      </c>
      <c r="L1261" s="3">
        <f t="shared" si="98"/>
        <v>4</v>
      </c>
      <c r="M1261">
        <f t="shared" si="99"/>
        <v>10.313603755718136</v>
      </c>
    </row>
    <row r="1262" spans="1:13">
      <c r="A1262" t="s">
        <v>134</v>
      </c>
      <c r="B1262" t="s">
        <v>1362</v>
      </c>
      <c r="C1262" t="s">
        <v>1367</v>
      </c>
      <c r="D1262" s="2">
        <v>349</v>
      </c>
      <c r="E1262">
        <v>599</v>
      </c>
      <c r="F1262" s="3">
        <v>0.42</v>
      </c>
      <c r="G1262" s="3">
        <v>4.2</v>
      </c>
      <c r="H1262" s="4">
        <v>284</v>
      </c>
      <c r="I1262" s="2">
        <f t="shared" si="95"/>
        <v>170116</v>
      </c>
      <c r="J1262" s="5" t="str">
        <f t="shared" si="96"/>
        <v>&gt;500</v>
      </c>
      <c r="K1262">
        <f t="shared" si="97"/>
        <v>0</v>
      </c>
      <c r="L1262" s="3">
        <f t="shared" si="98"/>
        <v>4</v>
      </c>
      <c r="M1262">
        <f t="shared" si="99"/>
        <v>10.310348412035744</v>
      </c>
    </row>
    <row r="1263" spans="1:13">
      <c r="A1263" t="s">
        <v>354</v>
      </c>
      <c r="B1263" t="s">
        <v>1358</v>
      </c>
      <c r="C1263" t="s">
        <v>1367</v>
      </c>
      <c r="D1263" s="2">
        <v>9499</v>
      </c>
      <c r="E1263" s="1">
        <v>11999</v>
      </c>
      <c r="F1263" s="3">
        <v>0.21</v>
      </c>
      <c r="G1263" s="3">
        <v>4.2</v>
      </c>
      <c r="H1263" s="4">
        <v>284</v>
      </c>
      <c r="I1263" s="2">
        <f t="shared" si="95"/>
        <v>3407716</v>
      </c>
      <c r="J1263" s="5" t="str">
        <f t="shared" si="96"/>
        <v>&gt;500</v>
      </c>
      <c r="K1263">
        <f t="shared" si="97"/>
        <v>0</v>
      </c>
      <c r="L1263" s="3">
        <f t="shared" si="98"/>
        <v>4</v>
      </c>
      <c r="M1263">
        <f t="shared" si="99"/>
        <v>10.310348412035744</v>
      </c>
    </row>
    <row r="1264" spans="1:13">
      <c r="A1264" t="s">
        <v>360</v>
      </c>
      <c r="B1264" t="s">
        <v>1358</v>
      </c>
      <c r="C1264" t="s">
        <v>1367</v>
      </c>
      <c r="D1264" s="2">
        <v>9499</v>
      </c>
      <c r="E1264" s="1">
        <v>11999</v>
      </c>
      <c r="F1264" s="3">
        <v>0.21</v>
      </c>
      <c r="G1264" s="3">
        <v>4.2</v>
      </c>
      <c r="H1264" s="4">
        <v>284</v>
      </c>
      <c r="I1264" s="2">
        <f t="shared" si="95"/>
        <v>3407716</v>
      </c>
      <c r="J1264" s="5" t="str">
        <f t="shared" si="96"/>
        <v>&gt;500</v>
      </c>
      <c r="K1264">
        <f t="shared" si="97"/>
        <v>0</v>
      </c>
      <c r="L1264" s="3">
        <f t="shared" si="98"/>
        <v>4</v>
      </c>
      <c r="M1264">
        <f t="shared" si="99"/>
        <v>10.310348412035744</v>
      </c>
    </row>
    <row r="1265" spans="1:13">
      <c r="A1265" t="s">
        <v>460</v>
      </c>
      <c r="B1265" t="s">
        <v>1358</v>
      </c>
      <c r="C1265" t="s">
        <v>1367</v>
      </c>
      <c r="D1265" s="2">
        <v>10499</v>
      </c>
      <c r="E1265" s="1">
        <v>13499</v>
      </c>
      <c r="F1265" s="3">
        <v>0.22</v>
      </c>
      <c r="G1265" s="3">
        <v>4.2</v>
      </c>
      <c r="H1265" s="4">
        <v>284</v>
      </c>
      <c r="I1265" s="2">
        <f t="shared" si="95"/>
        <v>3833716</v>
      </c>
      <c r="J1265" s="5" t="str">
        <f t="shared" si="96"/>
        <v>&gt;500</v>
      </c>
      <c r="K1265">
        <f t="shared" si="97"/>
        <v>0</v>
      </c>
      <c r="L1265" s="3">
        <f t="shared" si="98"/>
        <v>4</v>
      </c>
      <c r="M1265">
        <f t="shared" si="99"/>
        <v>10.310348412035744</v>
      </c>
    </row>
    <row r="1266" spans="1:13">
      <c r="A1266" t="s">
        <v>1257</v>
      </c>
      <c r="B1266" t="s">
        <v>1358</v>
      </c>
      <c r="C1266" t="s">
        <v>1370</v>
      </c>
      <c r="D1266" s="2">
        <v>479</v>
      </c>
      <c r="E1266" s="1">
        <v>1999</v>
      </c>
      <c r="F1266" s="3">
        <v>0.76</v>
      </c>
      <c r="G1266" s="3">
        <v>3.4</v>
      </c>
      <c r="H1266" s="4">
        <v>1066</v>
      </c>
      <c r="I1266" s="2">
        <f t="shared" si="95"/>
        <v>2130934</v>
      </c>
      <c r="J1266" s="5" t="str">
        <f t="shared" si="96"/>
        <v>&gt;500</v>
      </c>
      <c r="K1266">
        <f t="shared" si="97"/>
        <v>1</v>
      </c>
      <c r="L1266" s="3">
        <f t="shared" si="98"/>
        <v>3</v>
      </c>
      <c r="M1266">
        <f t="shared" si="99"/>
        <v>10.295759026043196</v>
      </c>
    </row>
    <row r="1267" spans="1:13">
      <c r="A1267" t="s">
        <v>1100</v>
      </c>
      <c r="B1267" t="s">
        <v>1358</v>
      </c>
      <c r="C1267" t="s">
        <v>1370</v>
      </c>
      <c r="D1267" s="2">
        <v>12499</v>
      </c>
      <c r="E1267" s="1">
        <v>19825</v>
      </c>
      <c r="F1267" s="3">
        <v>0.37</v>
      </c>
      <c r="G1267" s="3">
        <v>4.0999999999999996</v>
      </c>
      <c r="H1267" s="4">
        <v>322</v>
      </c>
      <c r="I1267" s="2">
        <f t="shared" si="95"/>
        <v>6383650</v>
      </c>
      <c r="J1267" s="5" t="str">
        <f t="shared" si="96"/>
        <v>&gt;500</v>
      </c>
      <c r="K1267">
        <f t="shared" si="97"/>
        <v>0</v>
      </c>
      <c r="L1267" s="3">
        <f t="shared" si="98"/>
        <v>4</v>
      </c>
      <c r="M1267">
        <f t="shared" si="99"/>
        <v>10.287730341557522</v>
      </c>
    </row>
    <row r="1268" spans="1:13">
      <c r="A1268" t="s">
        <v>850</v>
      </c>
      <c r="B1268" t="s">
        <v>1358</v>
      </c>
      <c r="C1268" t="s">
        <v>1366</v>
      </c>
      <c r="D1268" s="2">
        <v>1409</v>
      </c>
      <c r="E1268" s="1">
        <v>2199</v>
      </c>
      <c r="F1268" s="3">
        <v>0.36</v>
      </c>
      <c r="G1268" s="3">
        <v>3.9</v>
      </c>
      <c r="H1268" s="4">
        <v>427</v>
      </c>
      <c r="I1268" s="2">
        <f t="shared" si="95"/>
        <v>938973</v>
      </c>
      <c r="J1268" s="5" t="str">
        <f t="shared" si="96"/>
        <v>&gt;500</v>
      </c>
      <c r="K1268">
        <f t="shared" si="97"/>
        <v>0</v>
      </c>
      <c r="L1268" s="3">
        <f t="shared" si="98"/>
        <v>4</v>
      </c>
      <c r="M1268">
        <f t="shared" si="99"/>
        <v>10.262630699151371</v>
      </c>
    </row>
    <row r="1269" spans="1:13">
      <c r="A1269" t="s">
        <v>60</v>
      </c>
      <c r="B1269" t="s">
        <v>1358</v>
      </c>
      <c r="C1269" t="s">
        <v>1366</v>
      </c>
      <c r="D1269" s="2">
        <v>199</v>
      </c>
      <c r="E1269">
        <v>349</v>
      </c>
      <c r="F1269" s="3">
        <v>0.43</v>
      </c>
      <c r="G1269" s="3">
        <v>4.0999999999999996</v>
      </c>
      <c r="H1269" s="4">
        <v>314</v>
      </c>
      <c r="I1269" s="2">
        <f t="shared" si="95"/>
        <v>109586</v>
      </c>
      <c r="J1269" s="5" t="str">
        <f t="shared" si="96"/>
        <v>200-500</v>
      </c>
      <c r="K1269">
        <f t="shared" si="97"/>
        <v>0</v>
      </c>
      <c r="L1269" s="3">
        <f t="shared" si="98"/>
        <v>4</v>
      </c>
      <c r="M1269">
        <f t="shared" si="99"/>
        <v>10.24307327053736</v>
      </c>
    </row>
    <row r="1270" spans="1:13">
      <c r="A1270" t="s">
        <v>60</v>
      </c>
      <c r="B1270" t="s">
        <v>1358</v>
      </c>
      <c r="C1270" t="s">
        <v>1366</v>
      </c>
      <c r="D1270" s="2">
        <v>199</v>
      </c>
      <c r="E1270">
        <v>349</v>
      </c>
      <c r="F1270" s="3">
        <v>0.43</v>
      </c>
      <c r="G1270" s="3">
        <v>4.0999999999999996</v>
      </c>
      <c r="H1270" s="4">
        <v>314</v>
      </c>
      <c r="I1270" s="2">
        <f t="shared" si="95"/>
        <v>109586</v>
      </c>
      <c r="J1270" s="5" t="str">
        <f t="shared" si="96"/>
        <v>200-500</v>
      </c>
      <c r="K1270">
        <f t="shared" si="97"/>
        <v>0</v>
      </c>
      <c r="L1270" s="3">
        <f t="shared" si="98"/>
        <v>4</v>
      </c>
      <c r="M1270">
        <f t="shared" si="99"/>
        <v>10.24307327053736</v>
      </c>
    </row>
    <row r="1271" spans="1:13">
      <c r="A1271" t="s">
        <v>498</v>
      </c>
      <c r="B1271" t="s">
        <v>1358</v>
      </c>
      <c r="C1271" t="s">
        <v>1367</v>
      </c>
      <c r="D1271" s="2">
        <v>1999</v>
      </c>
      <c r="E1271" s="1">
        <v>8499</v>
      </c>
      <c r="F1271" s="3">
        <v>0.76</v>
      </c>
      <c r="G1271" s="3">
        <v>4.3</v>
      </c>
      <c r="H1271" s="4">
        <v>240</v>
      </c>
      <c r="I1271" s="2">
        <f t="shared" si="95"/>
        <v>2039760</v>
      </c>
      <c r="J1271" s="5" t="str">
        <f t="shared" si="96"/>
        <v>&gt;500</v>
      </c>
      <c r="K1271">
        <f t="shared" si="97"/>
        <v>1</v>
      </c>
      <c r="L1271" s="3">
        <f t="shared" si="98"/>
        <v>4</v>
      </c>
      <c r="M1271">
        <f t="shared" si="99"/>
        <v>10.242673283071934</v>
      </c>
    </row>
    <row r="1272" spans="1:13">
      <c r="A1272" t="s">
        <v>1175</v>
      </c>
      <c r="B1272" t="s">
        <v>1358</v>
      </c>
      <c r="C1272" t="s">
        <v>1370</v>
      </c>
      <c r="D1272" s="2">
        <v>1499</v>
      </c>
      <c r="E1272" s="1">
        <v>3500</v>
      </c>
      <c r="F1272" s="3">
        <v>0.56999999999999995</v>
      </c>
      <c r="G1272" s="3">
        <v>4.0999999999999996</v>
      </c>
      <c r="H1272" s="4">
        <v>303</v>
      </c>
      <c r="I1272" s="2">
        <f t="shared" si="95"/>
        <v>1060500</v>
      </c>
      <c r="J1272" s="5" t="str">
        <f t="shared" si="96"/>
        <v>&gt;500</v>
      </c>
      <c r="K1272">
        <f t="shared" si="97"/>
        <v>1</v>
      </c>
      <c r="L1272" s="3">
        <f t="shared" si="98"/>
        <v>4</v>
      </c>
      <c r="M1272">
        <f t="shared" si="99"/>
        <v>10.17978169279589</v>
      </c>
    </row>
    <row r="1273" spans="1:13">
      <c r="A1273" t="s">
        <v>1313</v>
      </c>
      <c r="B1273" t="s">
        <v>1358</v>
      </c>
      <c r="C1273" t="s">
        <v>1370</v>
      </c>
      <c r="D1273" s="2">
        <v>445</v>
      </c>
      <c r="E1273">
        <v>999</v>
      </c>
      <c r="F1273" s="3">
        <v>0.55000000000000004</v>
      </c>
      <c r="G1273" s="3">
        <v>4.3</v>
      </c>
      <c r="H1273" s="4">
        <v>229</v>
      </c>
      <c r="I1273" s="2">
        <f t="shared" si="95"/>
        <v>228771</v>
      </c>
      <c r="J1273" s="5" t="str">
        <f t="shared" si="96"/>
        <v>&gt;500</v>
      </c>
      <c r="K1273">
        <f t="shared" si="97"/>
        <v>1</v>
      </c>
      <c r="L1273" s="3">
        <f t="shared" si="98"/>
        <v>4</v>
      </c>
      <c r="M1273">
        <f t="shared" si="99"/>
        <v>10.15542969487565</v>
      </c>
    </row>
    <row r="1274" spans="1:13">
      <c r="A1274" t="s">
        <v>173</v>
      </c>
      <c r="B1274" t="s">
        <v>1358</v>
      </c>
      <c r="C1274" t="s">
        <v>1367</v>
      </c>
      <c r="D1274" s="2">
        <v>339</v>
      </c>
      <c r="E1274" s="1">
        <v>1999</v>
      </c>
      <c r="F1274" s="3">
        <v>0.83</v>
      </c>
      <c r="G1274" s="3">
        <v>4</v>
      </c>
      <c r="H1274" s="4">
        <v>343</v>
      </c>
      <c r="I1274" s="2">
        <f t="shared" si="95"/>
        <v>685657</v>
      </c>
      <c r="J1274" s="5" t="str">
        <f t="shared" si="96"/>
        <v>&gt;500</v>
      </c>
      <c r="K1274">
        <f t="shared" si="97"/>
        <v>1</v>
      </c>
      <c r="L1274" s="3">
        <f t="shared" si="98"/>
        <v>4</v>
      </c>
      <c r="M1274">
        <f t="shared" si="99"/>
        <v>10.14623377028612</v>
      </c>
    </row>
    <row r="1275" spans="1:13">
      <c r="A1275" t="s">
        <v>1297</v>
      </c>
      <c r="B1275" t="s">
        <v>1358</v>
      </c>
      <c r="C1275" t="s">
        <v>1370</v>
      </c>
      <c r="D1275" s="2">
        <v>4899</v>
      </c>
      <c r="E1275" s="1">
        <v>8999</v>
      </c>
      <c r="F1275" s="3">
        <v>0.46</v>
      </c>
      <c r="G1275" s="3">
        <v>4.0999999999999996</v>
      </c>
      <c r="H1275" s="4">
        <v>297</v>
      </c>
      <c r="I1275" s="2">
        <f t="shared" si="95"/>
        <v>2672703</v>
      </c>
      <c r="J1275" s="5" t="str">
        <f t="shared" si="96"/>
        <v>&gt;500</v>
      </c>
      <c r="K1275">
        <f t="shared" si="97"/>
        <v>0</v>
      </c>
      <c r="L1275" s="3">
        <f t="shared" si="98"/>
        <v>4</v>
      </c>
      <c r="M1275">
        <f t="shared" si="99"/>
        <v>10.144286682712647</v>
      </c>
    </row>
    <row r="1276" spans="1:13">
      <c r="A1276" t="s">
        <v>1276</v>
      </c>
      <c r="B1276" t="s">
        <v>1358</v>
      </c>
      <c r="C1276" t="s">
        <v>1370</v>
      </c>
      <c r="D1276" s="2">
        <v>3685</v>
      </c>
      <c r="E1276" s="1">
        <v>5495</v>
      </c>
      <c r="F1276" s="3">
        <v>0.33</v>
      </c>
      <c r="G1276" s="3">
        <v>4.0999999999999996</v>
      </c>
      <c r="H1276" s="4">
        <v>290</v>
      </c>
      <c r="I1276" s="2">
        <f t="shared" si="95"/>
        <v>1593550</v>
      </c>
      <c r="J1276" s="5" t="str">
        <f t="shared" si="96"/>
        <v>&gt;500</v>
      </c>
      <c r="K1276">
        <f t="shared" si="97"/>
        <v>0</v>
      </c>
      <c r="L1276" s="3">
        <f t="shared" si="98"/>
        <v>4</v>
      </c>
      <c r="M1276">
        <f t="shared" si="99"/>
        <v>10.10196125484222</v>
      </c>
    </row>
    <row r="1277" spans="1:13">
      <c r="A1277" t="s">
        <v>1195</v>
      </c>
      <c r="B1277" t="s">
        <v>1358</v>
      </c>
      <c r="C1277" t="s">
        <v>1370</v>
      </c>
      <c r="D1277" s="2">
        <v>395</v>
      </c>
      <c r="E1277">
        <v>499</v>
      </c>
      <c r="F1277" s="3">
        <v>0.21</v>
      </c>
      <c r="G1277" s="3">
        <v>4</v>
      </c>
      <c r="H1277" s="4">
        <v>330</v>
      </c>
      <c r="I1277" s="2">
        <f t="shared" si="95"/>
        <v>164670</v>
      </c>
      <c r="J1277" s="5" t="str">
        <f t="shared" si="96"/>
        <v>200-500</v>
      </c>
      <c r="K1277">
        <f t="shared" si="97"/>
        <v>0</v>
      </c>
      <c r="L1277" s="3">
        <f t="shared" si="98"/>
        <v>4</v>
      </c>
      <c r="M1277">
        <f t="shared" si="99"/>
        <v>10.079311975102875</v>
      </c>
    </row>
    <row r="1278" spans="1:13">
      <c r="A1278" t="s">
        <v>1169</v>
      </c>
      <c r="B1278" t="s">
        <v>1358</v>
      </c>
      <c r="C1278" t="s">
        <v>1370</v>
      </c>
      <c r="D1278" s="2">
        <v>1349</v>
      </c>
      <c r="E1278" s="1">
        <v>2999</v>
      </c>
      <c r="F1278" s="3">
        <v>0.55000000000000004</v>
      </c>
      <c r="G1278" s="3">
        <v>3.8</v>
      </c>
      <c r="H1278" s="4">
        <v>441</v>
      </c>
      <c r="I1278" s="2">
        <f t="shared" si="95"/>
        <v>1322559</v>
      </c>
      <c r="J1278" s="5" t="str">
        <f t="shared" si="96"/>
        <v>&gt;500</v>
      </c>
      <c r="K1278">
        <f t="shared" si="97"/>
        <v>1</v>
      </c>
      <c r="L1278" s="3">
        <f t="shared" si="98"/>
        <v>4</v>
      </c>
      <c r="M1278">
        <f t="shared" si="99"/>
        <v>10.052604623526548</v>
      </c>
    </row>
    <row r="1279" spans="1:13">
      <c r="A1279" t="s">
        <v>1147</v>
      </c>
      <c r="B1279" t="s">
        <v>1358</v>
      </c>
      <c r="C1279" t="s">
        <v>1370</v>
      </c>
      <c r="D1279" s="2">
        <v>2079</v>
      </c>
      <c r="E1279" s="1">
        <v>3099</v>
      </c>
      <c r="F1279" s="3">
        <v>0.33</v>
      </c>
      <c r="G1279" s="3">
        <v>4.0999999999999996</v>
      </c>
      <c r="H1279" s="4">
        <v>282</v>
      </c>
      <c r="I1279" s="2">
        <f t="shared" si="95"/>
        <v>873918</v>
      </c>
      <c r="J1279" s="5" t="str">
        <f t="shared" si="96"/>
        <v>&gt;500</v>
      </c>
      <c r="K1279">
        <f t="shared" si="97"/>
        <v>0</v>
      </c>
      <c r="L1279" s="3">
        <f t="shared" si="98"/>
        <v>4</v>
      </c>
      <c r="M1279">
        <f t="shared" si="99"/>
        <v>10.052324385649589</v>
      </c>
    </row>
    <row r="1280" spans="1:13">
      <c r="A1280" t="s">
        <v>88</v>
      </c>
      <c r="B1280" t="s">
        <v>1358</v>
      </c>
      <c r="C1280" t="s">
        <v>1367</v>
      </c>
      <c r="D1280" s="2">
        <v>7299</v>
      </c>
      <c r="E1280" s="1">
        <v>19125</v>
      </c>
      <c r="F1280" s="3">
        <v>0.62</v>
      </c>
      <c r="G1280" s="3">
        <v>3.4</v>
      </c>
      <c r="H1280" s="4">
        <v>902</v>
      </c>
      <c r="I1280" s="2">
        <f t="shared" si="95"/>
        <v>17250750</v>
      </c>
      <c r="J1280" s="5" t="str">
        <f t="shared" si="96"/>
        <v>&gt;500</v>
      </c>
      <c r="K1280">
        <f t="shared" si="97"/>
        <v>1</v>
      </c>
      <c r="L1280" s="3">
        <f t="shared" si="98"/>
        <v>3</v>
      </c>
      <c r="M1280">
        <f t="shared" si="99"/>
        <v>10.04933835106592</v>
      </c>
    </row>
    <row r="1281" spans="1:13">
      <c r="A1281" t="s">
        <v>909</v>
      </c>
      <c r="B1281" t="s">
        <v>1361</v>
      </c>
      <c r="C1281" t="s">
        <v>1366</v>
      </c>
      <c r="D1281" s="2">
        <v>37247</v>
      </c>
      <c r="E1281" s="1">
        <v>59890</v>
      </c>
      <c r="F1281" s="3">
        <v>0.38</v>
      </c>
      <c r="G1281" s="3">
        <v>4</v>
      </c>
      <c r="H1281" s="4">
        <v>323</v>
      </c>
      <c r="I1281" s="2">
        <f t="shared" si="95"/>
        <v>19344470</v>
      </c>
      <c r="J1281" s="5" t="str">
        <f t="shared" si="96"/>
        <v>&gt;500</v>
      </c>
      <c r="K1281">
        <f t="shared" si="97"/>
        <v>0</v>
      </c>
      <c r="L1281" s="3">
        <f t="shared" si="98"/>
        <v>4</v>
      </c>
      <c r="M1281">
        <f t="shared" si="99"/>
        <v>10.042180040826448</v>
      </c>
    </row>
    <row r="1282" spans="1:13">
      <c r="A1282" t="s">
        <v>715</v>
      </c>
      <c r="B1282" t="s">
        <v>1358</v>
      </c>
      <c r="C1282" t="s">
        <v>1366</v>
      </c>
      <c r="D1282" s="2">
        <v>89</v>
      </c>
      <c r="E1282">
        <v>99</v>
      </c>
      <c r="F1282" s="3">
        <v>0.1</v>
      </c>
      <c r="G1282" s="3">
        <v>4.2</v>
      </c>
      <c r="H1282" s="4">
        <v>241</v>
      </c>
      <c r="I1282" s="2">
        <f t="shared" ref="I1282:I1345" si="100">E1282*H1282</f>
        <v>23859</v>
      </c>
      <c r="J1282" s="5" t="str">
        <f t="shared" ref="J1282:J1345" si="101">IF(E1282&lt;200,"&lt;200",IF(E1282&lt;=500,"200-500","&gt;500"))</f>
        <v>&lt;200</v>
      </c>
      <c r="K1282">
        <f t="shared" ref="K1282:K1345" si="102">IF(F1282&gt;=0.5,1,0)</f>
        <v>0</v>
      </c>
      <c r="L1282" s="3">
        <f t="shared" ref="L1282:L1345" si="103">ROUND(G1282,0)</f>
        <v>4</v>
      </c>
      <c r="M1282">
        <f t="shared" ref="M1282:M1345" si="104">G1282*LOG10(H1282+1)</f>
        <v>10.012024537117812</v>
      </c>
    </row>
    <row r="1283" spans="1:13">
      <c r="A1283" t="s">
        <v>1208</v>
      </c>
      <c r="B1283" t="s">
        <v>1358</v>
      </c>
      <c r="C1283" t="s">
        <v>1370</v>
      </c>
      <c r="D1283" s="2">
        <v>299</v>
      </c>
      <c r="E1283">
        <v>595</v>
      </c>
      <c r="F1283" s="3">
        <v>0.5</v>
      </c>
      <c r="G1283" s="3">
        <v>4</v>
      </c>
      <c r="H1283" s="4">
        <v>314</v>
      </c>
      <c r="I1283" s="2">
        <f t="shared" si="100"/>
        <v>186830</v>
      </c>
      <c r="J1283" s="5" t="str">
        <f t="shared" si="101"/>
        <v>&gt;500</v>
      </c>
      <c r="K1283">
        <f t="shared" si="102"/>
        <v>1</v>
      </c>
      <c r="L1283" s="3">
        <f t="shared" si="103"/>
        <v>4</v>
      </c>
      <c r="M1283">
        <f t="shared" si="104"/>
        <v>9.9932422151584017</v>
      </c>
    </row>
    <row r="1284" spans="1:13">
      <c r="A1284" t="s">
        <v>227</v>
      </c>
      <c r="B1284" t="s">
        <v>1358</v>
      </c>
      <c r="C1284" t="s">
        <v>1367</v>
      </c>
      <c r="D1284" s="2">
        <v>299</v>
      </c>
      <c r="E1284">
        <v>899</v>
      </c>
      <c r="F1284" s="3">
        <v>0.67</v>
      </c>
      <c r="G1284" s="3">
        <v>3.8</v>
      </c>
      <c r="H1284" s="4">
        <v>425</v>
      </c>
      <c r="I1284" s="2">
        <f t="shared" si="100"/>
        <v>382075</v>
      </c>
      <c r="J1284" s="5" t="str">
        <f t="shared" si="101"/>
        <v>&gt;500</v>
      </c>
      <c r="K1284">
        <f t="shared" si="102"/>
        <v>1</v>
      </c>
      <c r="L1284" s="3">
        <f t="shared" si="103"/>
        <v>4</v>
      </c>
      <c r="M1284">
        <f t="shared" si="104"/>
        <v>9.9917564765903304</v>
      </c>
    </row>
    <row r="1285" spans="1:13">
      <c r="A1285" t="s">
        <v>122</v>
      </c>
      <c r="B1285" t="s">
        <v>1358</v>
      </c>
      <c r="C1285" t="s">
        <v>1367</v>
      </c>
      <c r="D1285" s="2">
        <v>1299</v>
      </c>
      <c r="E1285" s="1">
        <v>1999</v>
      </c>
      <c r="F1285" s="3">
        <v>0.35</v>
      </c>
      <c r="G1285" s="3">
        <v>3.6</v>
      </c>
      <c r="H1285" s="4">
        <v>590</v>
      </c>
      <c r="I1285" s="2">
        <f t="shared" si="100"/>
        <v>1179410</v>
      </c>
      <c r="J1285" s="5" t="str">
        <f t="shared" si="101"/>
        <v>&gt;500</v>
      </c>
      <c r="K1285">
        <f t="shared" si="102"/>
        <v>0</v>
      </c>
      <c r="L1285" s="3">
        <f t="shared" si="103"/>
        <v>4</v>
      </c>
      <c r="M1285">
        <f t="shared" si="104"/>
        <v>9.9777149311725193</v>
      </c>
    </row>
    <row r="1286" spans="1:13">
      <c r="A1286" t="s">
        <v>34</v>
      </c>
      <c r="B1286" t="s">
        <v>1358</v>
      </c>
      <c r="C1286" t="s">
        <v>1366</v>
      </c>
      <c r="D1286" s="2">
        <v>970</v>
      </c>
      <c r="E1286" s="1">
        <v>1999</v>
      </c>
      <c r="F1286" s="3">
        <v>0.51</v>
      </c>
      <c r="G1286" s="3">
        <v>4.4000000000000004</v>
      </c>
      <c r="H1286" s="4">
        <v>184</v>
      </c>
      <c r="I1286" s="2">
        <f t="shared" si="100"/>
        <v>367816</v>
      </c>
      <c r="J1286" s="5" t="str">
        <f t="shared" si="101"/>
        <v>&gt;500</v>
      </c>
      <c r="K1286">
        <f t="shared" si="102"/>
        <v>1</v>
      </c>
      <c r="L1286" s="3">
        <f t="shared" si="103"/>
        <v>4</v>
      </c>
      <c r="M1286">
        <f t="shared" si="104"/>
        <v>9.9755556049732608</v>
      </c>
    </row>
    <row r="1287" spans="1:13">
      <c r="A1287" t="s">
        <v>34</v>
      </c>
      <c r="B1287" t="s">
        <v>1358</v>
      </c>
      <c r="C1287" t="s">
        <v>1366</v>
      </c>
      <c r="D1287" s="2">
        <v>970</v>
      </c>
      <c r="E1287" s="1">
        <v>1999</v>
      </c>
      <c r="F1287" s="3">
        <v>0.51</v>
      </c>
      <c r="G1287" s="3">
        <v>4.4000000000000004</v>
      </c>
      <c r="H1287" s="4">
        <v>184</v>
      </c>
      <c r="I1287" s="2">
        <f t="shared" si="100"/>
        <v>367816</v>
      </c>
      <c r="J1287" s="5" t="str">
        <f t="shared" si="101"/>
        <v>&gt;500</v>
      </c>
      <c r="K1287">
        <f t="shared" si="102"/>
        <v>1</v>
      </c>
      <c r="L1287" s="3">
        <f t="shared" si="103"/>
        <v>4</v>
      </c>
      <c r="M1287">
        <f t="shared" si="104"/>
        <v>9.9755556049732608</v>
      </c>
    </row>
    <row r="1288" spans="1:13">
      <c r="A1288" t="s">
        <v>34</v>
      </c>
      <c r="B1288" t="s">
        <v>1358</v>
      </c>
      <c r="C1288" t="s">
        <v>1366</v>
      </c>
      <c r="D1288" s="2">
        <v>970</v>
      </c>
      <c r="E1288" s="1">
        <v>1999</v>
      </c>
      <c r="F1288" s="3">
        <v>0.51</v>
      </c>
      <c r="G1288" s="3">
        <v>4.4000000000000004</v>
      </c>
      <c r="H1288" s="4">
        <v>184</v>
      </c>
      <c r="I1288" s="2">
        <f t="shared" si="100"/>
        <v>367816</v>
      </c>
      <c r="J1288" s="5" t="str">
        <f t="shared" si="101"/>
        <v>&gt;500</v>
      </c>
      <c r="K1288">
        <f t="shared" si="102"/>
        <v>1</v>
      </c>
      <c r="L1288" s="3">
        <f t="shared" si="103"/>
        <v>4</v>
      </c>
      <c r="M1288">
        <f t="shared" si="104"/>
        <v>9.9755556049732608</v>
      </c>
    </row>
    <row r="1289" spans="1:13">
      <c r="A1289" t="s">
        <v>199</v>
      </c>
      <c r="B1289" t="s">
        <v>1358</v>
      </c>
      <c r="C1289" t="s">
        <v>1367</v>
      </c>
      <c r="D1289" s="2">
        <v>299</v>
      </c>
      <c r="E1289" s="1">
        <v>1199</v>
      </c>
      <c r="F1289" s="3">
        <v>0.75</v>
      </c>
      <c r="G1289" s="3">
        <v>3.7</v>
      </c>
      <c r="H1289" s="4">
        <v>490</v>
      </c>
      <c r="I1289" s="2">
        <f t="shared" si="100"/>
        <v>587510</v>
      </c>
      <c r="J1289" s="5" t="str">
        <f t="shared" si="101"/>
        <v>&gt;500</v>
      </c>
      <c r="K1289">
        <f t="shared" si="102"/>
        <v>1</v>
      </c>
      <c r="L1289" s="3">
        <f t="shared" si="103"/>
        <v>4</v>
      </c>
      <c r="M1289">
        <f t="shared" si="104"/>
        <v>9.957001520854984</v>
      </c>
    </row>
    <row r="1290" spans="1:13">
      <c r="A1290" t="s">
        <v>225</v>
      </c>
      <c r="B1290" t="s">
        <v>1358</v>
      </c>
      <c r="C1290" t="s">
        <v>1366</v>
      </c>
      <c r="D1290" s="2">
        <v>848.99</v>
      </c>
      <c r="E1290" s="1">
        <v>1490</v>
      </c>
      <c r="F1290" s="3">
        <v>0.43</v>
      </c>
      <c r="G1290" s="3">
        <v>3.9</v>
      </c>
      <c r="H1290" s="4">
        <v>356</v>
      </c>
      <c r="I1290" s="2">
        <f t="shared" si="100"/>
        <v>530440</v>
      </c>
      <c r="J1290" s="5" t="str">
        <f t="shared" si="101"/>
        <v>&gt;500</v>
      </c>
      <c r="K1290">
        <f t="shared" si="102"/>
        <v>0</v>
      </c>
      <c r="L1290" s="3">
        <f t="shared" si="103"/>
        <v>4</v>
      </c>
      <c r="M1290">
        <f t="shared" si="104"/>
        <v>9.9554060428375539</v>
      </c>
    </row>
    <row r="1291" spans="1:13">
      <c r="A1291" t="s">
        <v>319</v>
      </c>
      <c r="B1291" t="s">
        <v>1358</v>
      </c>
      <c r="C1291" t="s">
        <v>1366</v>
      </c>
      <c r="D1291" s="2">
        <v>129</v>
      </c>
      <c r="E1291">
        <v>599</v>
      </c>
      <c r="F1291" s="3">
        <v>0.78</v>
      </c>
      <c r="G1291" s="3">
        <v>4.0999999999999996</v>
      </c>
      <c r="H1291" s="4">
        <v>265</v>
      </c>
      <c r="I1291" s="2">
        <f t="shared" si="100"/>
        <v>158735</v>
      </c>
      <c r="J1291" s="5" t="str">
        <f t="shared" si="101"/>
        <v>&gt;500</v>
      </c>
      <c r="K1291">
        <f t="shared" si="102"/>
        <v>1</v>
      </c>
      <c r="L1291" s="3">
        <f t="shared" si="103"/>
        <v>4</v>
      </c>
      <c r="M1291">
        <f t="shared" si="104"/>
        <v>9.9420147101873741</v>
      </c>
    </row>
    <row r="1292" spans="1:13">
      <c r="A1292" t="s">
        <v>569</v>
      </c>
      <c r="B1292" t="s">
        <v>1358</v>
      </c>
      <c r="C1292" t="s">
        <v>1366</v>
      </c>
      <c r="D1292" s="2">
        <v>263</v>
      </c>
      <c r="E1292">
        <v>699</v>
      </c>
      <c r="F1292" s="3">
        <v>0.62</v>
      </c>
      <c r="G1292" s="3">
        <v>3.5</v>
      </c>
      <c r="H1292" s="4">
        <v>690</v>
      </c>
      <c r="I1292" s="2">
        <f t="shared" si="100"/>
        <v>482310</v>
      </c>
      <c r="J1292" s="5" t="str">
        <f t="shared" si="101"/>
        <v>&gt;500</v>
      </c>
      <c r="K1292">
        <f t="shared" si="102"/>
        <v>1</v>
      </c>
      <c r="L1292" s="3">
        <f t="shared" si="103"/>
        <v>4</v>
      </c>
      <c r="M1292">
        <f t="shared" si="104"/>
        <v>9.9381731658096939</v>
      </c>
    </row>
    <row r="1293" spans="1:13">
      <c r="A1293" t="s">
        <v>194</v>
      </c>
      <c r="B1293" t="s">
        <v>1358</v>
      </c>
      <c r="C1293" t="s">
        <v>1367</v>
      </c>
      <c r="D1293" s="2">
        <v>8990</v>
      </c>
      <c r="E1293" s="1">
        <v>18990</v>
      </c>
      <c r="F1293" s="3">
        <v>0.53</v>
      </c>
      <c r="G1293" s="3">
        <v>3.9</v>
      </c>
      <c r="H1293" s="4">
        <v>350</v>
      </c>
      <c r="I1293" s="2">
        <f t="shared" si="100"/>
        <v>6646500</v>
      </c>
      <c r="J1293" s="5" t="str">
        <f t="shared" si="101"/>
        <v>&gt;500</v>
      </c>
      <c r="K1293">
        <f t="shared" si="102"/>
        <v>1</v>
      </c>
      <c r="L1293" s="3">
        <f t="shared" si="103"/>
        <v>4</v>
      </c>
      <c r="M1293">
        <f t="shared" si="104"/>
        <v>9.926697754216713</v>
      </c>
    </row>
    <row r="1294" spans="1:13">
      <c r="A1294" t="s">
        <v>942</v>
      </c>
      <c r="B1294" t="s">
        <v>1358</v>
      </c>
      <c r="C1294" t="s">
        <v>1370</v>
      </c>
      <c r="D1294" s="2">
        <v>398</v>
      </c>
      <c r="E1294" s="1">
        <v>1999</v>
      </c>
      <c r="F1294" s="3">
        <v>0.8</v>
      </c>
      <c r="G1294" s="3">
        <v>4.0999999999999996</v>
      </c>
      <c r="H1294" s="4">
        <v>257</v>
      </c>
      <c r="I1294" s="2">
        <f t="shared" si="100"/>
        <v>513743</v>
      </c>
      <c r="J1294" s="5" t="str">
        <f t="shared" si="101"/>
        <v>&gt;500</v>
      </c>
      <c r="K1294">
        <f t="shared" si="102"/>
        <v>1</v>
      </c>
      <c r="L1294" s="3">
        <f t="shared" si="103"/>
        <v>4</v>
      </c>
      <c r="M1294">
        <f t="shared" si="104"/>
        <v>9.8876407944492417</v>
      </c>
    </row>
    <row r="1295" spans="1:13">
      <c r="A1295" t="s">
        <v>1204</v>
      </c>
      <c r="B1295" t="s">
        <v>1358</v>
      </c>
      <c r="C1295" t="s">
        <v>1370</v>
      </c>
      <c r="D1295" s="2">
        <v>2399</v>
      </c>
      <c r="E1295" s="1">
        <v>4200</v>
      </c>
      <c r="F1295" s="3">
        <v>0.43</v>
      </c>
      <c r="G1295" s="3">
        <v>3.8</v>
      </c>
      <c r="H1295" s="4">
        <v>397</v>
      </c>
      <c r="I1295" s="2">
        <f t="shared" si="100"/>
        <v>1667400</v>
      </c>
      <c r="J1295" s="5" t="str">
        <f t="shared" si="101"/>
        <v>&gt;500</v>
      </c>
      <c r="K1295">
        <f t="shared" si="102"/>
        <v>0</v>
      </c>
      <c r="L1295" s="3">
        <f t="shared" si="103"/>
        <v>4</v>
      </c>
      <c r="M1295">
        <f t="shared" si="104"/>
        <v>9.879555673880013</v>
      </c>
    </row>
    <row r="1296" spans="1:13">
      <c r="A1296" t="s">
        <v>548</v>
      </c>
      <c r="B1296" t="s">
        <v>1358</v>
      </c>
      <c r="C1296" t="s">
        <v>1367</v>
      </c>
      <c r="D1296" s="2">
        <v>265</v>
      </c>
      <c r="E1296">
        <v>999</v>
      </c>
      <c r="F1296" s="3">
        <v>0.73</v>
      </c>
      <c r="G1296" s="3">
        <v>3.7</v>
      </c>
      <c r="H1296" s="4">
        <v>465</v>
      </c>
      <c r="I1296" s="2">
        <f t="shared" si="100"/>
        <v>464535</v>
      </c>
      <c r="J1296" s="5" t="str">
        <f t="shared" si="101"/>
        <v>&gt;500</v>
      </c>
      <c r="K1296">
        <f t="shared" si="102"/>
        <v>1</v>
      </c>
      <c r="L1296" s="3">
        <f t="shared" si="103"/>
        <v>4</v>
      </c>
      <c r="M1296">
        <f t="shared" si="104"/>
        <v>9.8730278917530008</v>
      </c>
    </row>
    <row r="1297" spans="1:13">
      <c r="A1297" t="s">
        <v>1350</v>
      </c>
      <c r="B1297" t="s">
        <v>1358</v>
      </c>
      <c r="C1297" t="s">
        <v>1370</v>
      </c>
      <c r="D1297" s="2">
        <v>949</v>
      </c>
      <c r="E1297" s="1">
        <v>2299</v>
      </c>
      <c r="F1297" s="3">
        <v>0.59</v>
      </c>
      <c r="G1297" s="3">
        <v>3.6</v>
      </c>
      <c r="H1297" s="4">
        <v>550</v>
      </c>
      <c r="I1297" s="2">
        <f t="shared" si="100"/>
        <v>1264450</v>
      </c>
      <c r="J1297" s="5" t="str">
        <f t="shared" si="101"/>
        <v>&gt;500</v>
      </c>
      <c r="K1297">
        <f t="shared" si="102"/>
        <v>1</v>
      </c>
      <c r="L1297" s="3">
        <f t="shared" si="103"/>
        <v>4</v>
      </c>
      <c r="M1297">
        <f t="shared" si="104"/>
        <v>9.8681457558664256</v>
      </c>
    </row>
    <row r="1298" spans="1:13">
      <c r="A1298" t="s">
        <v>1205</v>
      </c>
      <c r="B1298" t="s">
        <v>1358</v>
      </c>
      <c r="C1298" t="s">
        <v>1370</v>
      </c>
      <c r="D1298" s="2">
        <v>2286</v>
      </c>
      <c r="E1298" s="1">
        <v>4495</v>
      </c>
      <c r="F1298" s="3">
        <v>0.49</v>
      </c>
      <c r="G1298" s="3">
        <v>3.9</v>
      </c>
      <c r="H1298" s="4">
        <v>326</v>
      </c>
      <c r="I1298" s="2">
        <f t="shared" si="100"/>
        <v>1465370</v>
      </c>
      <c r="J1298" s="5" t="str">
        <f t="shared" si="101"/>
        <v>&gt;500</v>
      </c>
      <c r="K1298">
        <f t="shared" si="102"/>
        <v>0</v>
      </c>
      <c r="L1298" s="3">
        <f t="shared" si="103"/>
        <v>4</v>
      </c>
      <c r="M1298">
        <f t="shared" si="104"/>
        <v>9.8067362353751157</v>
      </c>
    </row>
    <row r="1299" spans="1:13">
      <c r="A1299" t="s">
        <v>76</v>
      </c>
      <c r="B1299" t="s">
        <v>1358</v>
      </c>
      <c r="C1299" t="s">
        <v>1366</v>
      </c>
      <c r="D1299" s="2">
        <v>349</v>
      </c>
      <c r="E1299">
        <v>899</v>
      </c>
      <c r="F1299" s="3">
        <v>0.61</v>
      </c>
      <c r="G1299" s="3">
        <v>4.5</v>
      </c>
      <c r="H1299" s="4">
        <v>149</v>
      </c>
      <c r="I1299" s="2">
        <f t="shared" si="100"/>
        <v>133951</v>
      </c>
      <c r="J1299" s="5" t="str">
        <f t="shared" si="101"/>
        <v>&gt;500</v>
      </c>
      <c r="K1299">
        <f t="shared" si="102"/>
        <v>1</v>
      </c>
      <c r="L1299" s="3">
        <f t="shared" si="103"/>
        <v>5</v>
      </c>
      <c r="M1299">
        <f t="shared" si="104"/>
        <v>9.7924106657505661</v>
      </c>
    </row>
    <row r="1300" spans="1:13">
      <c r="A1300" t="s">
        <v>76</v>
      </c>
      <c r="B1300" t="s">
        <v>1358</v>
      </c>
      <c r="C1300" t="s">
        <v>1366</v>
      </c>
      <c r="D1300" s="2">
        <v>349</v>
      </c>
      <c r="E1300">
        <v>899</v>
      </c>
      <c r="F1300" s="3">
        <v>0.61</v>
      </c>
      <c r="G1300" s="3">
        <v>4.5</v>
      </c>
      <c r="H1300" s="4">
        <v>149</v>
      </c>
      <c r="I1300" s="2">
        <f t="shared" si="100"/>
        <v>133951</v>
      </c>
      <c r="J1300" s="5" t="str">
        <f t="shared" si="101"/>
        <v>&gt;500</v>
      </c>
      <c r="K1300">
        <f t="shared" si="102"/>
        <v>1</v>
      </c>
      <c r="L1300" s="3">
        <f t="shared" si="103"/>
        <v>5</v>
      </c>
      <c r="M1300">
        <f t="shared" si="104"/>
        <v>9.7924106657505661</v>
      </c>
    </row>
    <row r="1301" spans="1:13">
      <c r="A1301" t="s">
        <v>1026</v>
      </c>
      <c r="B1301" t="s">
        <v>1358</v>
      </c>
      <c r="C1301" t="s">
        <v>1370</v>
      </c>
      <c r="D1301" s="2">
        <v>1599</v>
      </c>
      <c r="E1301" s="1">
        <v>2900</v>
      </c>
      <c r="F1301" s="3">
        <v>0.45</v>
      </c>
      <c r="G1301" s="3">
        <v>3.7</v>
      </c>
      <c r="H1301" s="4">
        <v>441</v>
      </c>
      <c r="I1301" s="2">
        <f t="shared" si="100"/>
        <v>1278900</v>
      </c>
      <c r="J1301" s="5" t="str">
        <f t="shared" si="101"/>
        <v>&gt;500</v>
      </c>
      <c r="K1301">
        <f t="shared" si="102"/>
        <v>0</v>
      </c>
      <c r="L1301" s="3">
        <f t="shared" si="103"/>
        <v>4</v>
      </c>
      <c r="M1301">
        <f t="shared" si="104"/>
        <v>9.7880623965916396</v>
      </c>
    </row>
    <row r="1302" spans="1:13">
      <c r="A1302" t="s">
        <v>318</v>
      </c>
      <c r="B1302" t="s">
        <v>1358</v>
      </c>
      <c r="C1302" t="s">
        <v>1367</v>
      </c>
      <c r="D1302" s="2">
        <v>2699</v>
      </c>
      <c r="E1302" s="1">
        <v>3500</v>
      </c>
      <c r="F1302" s="3">
        <v>0.23</v>
      </c>
      <c r="G1302" s="3">
        <v>3.5</v>
      </c>
      <c r="H1302" s="4">
        <v>621</v>
      </c>
      <c r="I1302" s="2">
        <f t="shared" si="100"/>
        <v>2173500</v>
      </c>
      <c r="J1302" s="5" t="str">
        <f t="shared" si="101"/>
        <v>&gt;500</v>
      </c>
      <c r="K1302">
        <f t="shared" si="102"/>
        <v>0</v>
      </c>
      <c r="L1302" s="3">
        <f t="shared" si="103"/>
        <v>4</v>
      </c>
      <c r="M1302">
        <f t="shared" si="104"/>
        <v>9.7782663464178654</v>
      </c>
    </row>
    <row r="1303" spans="1:13">
      <c r="A1303" t="s">
        <v>1173</v>
      </c>
      <c r="B1303" t="s">
        <v>1358</v>
      </c>
      <c r="C1303" t="s">
        <v>1370</v>
      </c>
      <c r="D1303" s="2">
        <v>1069</v>
      </c>
      <c r="E1303" s="1">
        <v>1699</v>
      </c>
      <c r="F1303" s="3">
        <v>0.37</v>
      </c>
      <c r="G1303" s="3">
        <v>3.9</v>
      </c>
      <c r="H1303" s="4">
        <v>313</v>
      </c>
      <c r="I1303" s="2">
        <f t="shared" si="100"/>
        <v>531787</v>
      </c>
      <c r="J1303" s="5" t="str">
        <f t="shared" si="101"/>
        <v>&gt;500</v>
      </c>
      <c r="K1303">
        <f t="shared" si="102"/>
        <v>0</v>
      </c>
      <c r="L1303" s="3">
        <f t="shared" si="103"/>
        <v>4</v>
      </c>
      <c r="M1303">
        <f t="shared" si="104"/>
        <v>9.7380256274855377</v>
      </c>
    </row>
    <row r="1304" spans="1:13">
      <c r="A1304" t="s">
        <v>587</v>
      </c>
      <c r="B1304" t="s">
        <v>1358</v>
      </c>
      <c r="C1304" t="s">
        <v>1367</v>
      </c>
      <c r="D1304" s="2">
        <v>399</v>
      </c>
      <c r="E1304" s="1">
        <v>1290</v>
      </c>
      <c r="F1304" s="3">
        <v>0.69</v>
      </c>
      <c r="G1304" s="3">
        <v>4.2</v>
      </c>
      <c r="H1304" s="4">
        <v>206</v>
      </c>
      <c r="I1304" s="2">
        <f t="shared" si="100"/>
        <v>265740</v>
      </c>
      <c r="J1304" s="5" t="str">
        <f t="shared" si="101"/>
        <v>&gt;500</v>
      </c>
      <c r="K1304">
        <f t="shared" si="102"/>
        <v>1</v>
      </c>
      <c r="L1304" s="3">
        <f t="shared" si="103"/>
        <v>4</v>
      </c>
      <c r="M1304">
        <f t="shared" si="104"/>
        <v>9.727075450919056</v>
      </c>
    </row>
    <row r="1305" spans="1:13">
      <c r="A1305" t="s">
        <v>911</v>
      </c>
      <c r="B1305" t="s">
        <v>1358</v>
      </c>
      <c r="C1305" t="s">
        <v>1367</v>
      </c>
      <c r="D1305" s="2">
        <v>799</v>
      </c>
      <c r="E1305" s="1">
        <v>1999</v>
      </c>
      <c r="F1305" s="3">
        <v>0.6</v>
      </c>
      <c r="G1305" s="3">
        <v>3.7</v>
      </c>
      <c r="H1305" s="4">
        <v>418</v>
      </c>
      <c r="I1305" s="2">
        <f t="shared" si="100"/>
        <v>835582</v>
      </c>
      <c r="J1305" s="5" t="str">
        <f t="shared" si="101"/>
        <v>&gt;500</v>
      </c>
      <c r="K1305">
        <f t="shared" si="102"/>
        <v>1</v>
      </c>
      <c r="L1305" s="3">
        <f t="shared" si="103"/>
        <v>4</v>
      </c>
      <c r="M1305">
        <f t="shared" si="104"/>
        <v>9.7021918849752922</v>
      </c>
    </row>
    <row r="1306" spans="1:13">
      <c r="A1306" t="s">
        <v>54</v>
      </c>
      <c r="B1306" t="s">
        <v>1362</v>
      </c>
      <c r="C1306" t="s">
        <v>1367</v>
      </c>
      <c r="D1306" s="2">
        <v>399</v>
      </c>
      <c r="E1306">
        <v>999</v>
      </c>
      <c r="F1306" s="3">
        <v>0.6</v>
      </c>
      <c r="G1306" s="3">
        <v>3.6</v>
      </c>
      <c r="H1306" s="4">
        <v>493</v>
      </c>
      <c r="I1306" s="2">
        <f t="shared" si="100"/>
        <v>492507</v>
      </c>
      <c r="J1306" s="5" t="str">
        <f t="shared" si="101"/>
        <v>&gt;500</v>
      </c>
      <c r="K1306">
        <f t="shared" si="102"/>
        <v>1</v>
      </c>
      <c r="L1306" s="3">
        <f t="shared" si="103"/>
        <v>4</v>
      </c>
      <c r="M1306">
        <f t="shared" si="104"/>
        <v>9.6974170161251294</v>
      </c>
    </row>
    <row r="1307" spans="1:13">
      <c r="A1307" t="s">
        <v>1011</v>
      </c>
      <c r="B1307" t="s">
        <v>1358</v>
      </c>
      <c r="C1307" t="s">
        <v>1370</v>
      </c>
      <c r="D1307" s="2">
        <v>319</v>
      </c>
      <c r="E1307">
        <v>749</v>
      </c>
      <c r="F1307" s="3">
        <v>0.56999999999999995</v>
      </c>
      <c r="G1307" s="3">
        <v>4.5999999999999996</v>
      </c>
      <c r="H1307" s="4">
        <v>124</v>
      </c>
      <c r="I1307" s="2">
        <f t="shared" si="100"/>
        <v>92876</v>
      </c>
      <c r="J1307" s="5" t="str">
        <f t="shared" si="101"/>
        <v>&gt;500</v>
      </c>
      <c r="K1307">
        <f t="shared" si="102"/>
        <v>1</v>
      </c>
      <c r="L1307" s="3">
        <f t="shared" si="103"/>
        <v>5</v>
      </c>
      <c r="M1307">
        <f t="shared" si="104"/>
        <v>9.6457860598370573</v>
      </c>
    </row>
    <row r="1308" spans="1:13">
      <c r="A1308" t="s">
        <v>1181</v>
      </c>
      <c r="B1308" t="s">
        <v>1358</v>
      </c>
      <c r="C1308" t="s">
        <v>1370</v>
      </c>
      <c r="D1308" s="2">
        <v>4999</v>
      </c>
      <c r="E1308" s="1">
        <v>24999</v>
      </c>
      <c r="F1308" s="3">
        <v>0.8</v>
      </c>
      <c r="G1308" s="3">
        <v>4.5999999999999996</v>
      </c>
      <c r="H1308" s="4">
        <v>124</v>
      </c>
      <c r="I1308" s="2">
        <f t="shared" si="100"/>
        <v>3099876</v>
      </c>
      <c r="J1308" s="5" t="str">
        <f t="shared" si="101"/>
        <v>&gt;500</v>
      </c>
      <c r="K1308">
        <f t="shared" si="102"/>
        <v>1</v>
      </c>
      <c r="L1308" s="3">
        <f t="shared" si="103"/>
        <v>5</v>
      </c>
      <c r="M1308">
        <f t="shared" si="104"/>
        <v>9.6457860598370573</v>
      </c>
    </row>
    <row r="1309" spans="1:13">
      <c r="A1309" t="s">
        <v>1161</v>
      </c>
      <c r="B1309" t="s">
        <v>1358</v>
      </c>
      <c r="C1309" t="s">
        <v>1370</v>
      </c>
      <c r="D1309" s="2">
        <v>351</v>
      </c>
      <c r="E1309">
        <v>899</v>
      </c>
      <c r="F1309" s="3">
        <v>0.61</v>
      </c>
      <c r="G1309" s="3">
        <v>3.9</v>
      </c>
      <c r="H1309" s="4">
        <v>296</v>
      </c>
      <c r="I1309" s="2">
        <f t="shared" si="100"/>
        <v>266104</v>
      </c>
      <c r="J1309" s="5" t="str">
        <f t="shared" si="101"/>
        <v>&gt;500</v>
      </c>
      <c r="K1309">
        <f t="shared" si="102"/>
        <v>1</v>
      </c>
      <c r="L1309" s="3">
        <f t="shared" si="103"/>
        <v>4</v>
      </c>
      <c r="M1309">
        <f t="shared" si="104"/>
        <v>9.6437501523371285</v>
      </c>
    </row>
    <row r="1310" spans="1:13">
      <c r="A1310" t="s">
        <v>254</v>
      </c>
      <c r="B1310" t="s">
        <v>1358</v>
      </c>
      <c r="C1310" t="s">
        <v>1366</v>
      </c>
      <c r="D1310" s="2">
        <v>129</v>
      </c>
      <c r="E1310" s="1">
        <v>1000</v>
      </c>
      <c r="F1310" s="3">
        <v>0.87</v>
      </c>
      <c r="G1310" s="3">
        <v>3.9</v>
      </c>
      <c r="H1310" s="4">
        <v>295</v>
      </c>
      <c r="I1310" s="2">
        <f t="shared" si="100"/>
        <v>295000</v>
      </c>
      <c r="J1310" s="5" t="str">
        <f t="shared" si="101"/>
        <v>&gt;500</v>
      </c>
      <c r="K1310">
        <f t="shared" si="102"/>
        <v>1</v>
      </c>
      <c r="L1310" s="3">
        <f t="shared" si="103"/>
        <v>4</v>
      </c>
      <c r="M1310">
        <f t="shared" si="104"/>
        <v>9.63803767312986</v>
      </c>
    </row>
    <row r="1311" spans="1:13">
      <c r="A1311" t="s">
        <v>1344</v>
      </c>
      <c r="B1311" t="s">
        <v>1358</v>
      </c>
      <c r="C1311" t="s">
        <v>1370</v>
      </c>
      <c r="D1311" s="2">
        <v>426</v>
      </c>
      <c r="E1311">
        <v>999</v>
      </c>
      <c r="F1311" s="3">
        <v>0.56999999999999995</v>
      </c>
      <c r="G1311" s="3">
        <v>4.0999999999999996</v>
      </c>
      <c r="H1311" s="4">
        <v>222</v>
      </c>
      <c r="I1311" s="2">
        <f t="shared" si="100"/>
        <v>221778</v>
      </c>
      <c r="J1311" s="5" t="str">
        <f t="shared" si="101"/>
        <v>&gt;500</v>
      </c>
      <c r="K1311">
        <f t="shared" si="102"/>
        <v>1</v>
      </c>
      <c r="L1311" s="3">
        <f t="shared" si="103"/>
        <v>4</v>
      </c>
      <c r="M1311">
        <f t="shared" si="104"/>
        <v>9.6280499384974583</v>
      </c>
    </row>
    <row r="1312" spans="1:13">
      <c r="A1312" t="s">
        <v>1354</v>
      </c>
      <c r="B1312" t="s">
        <v>1358</v>
      </c>
      <c r="C1312" t="s">
        <v>1370</v>
      </c>
      <c r="D1312" s="2">
        <v>2219</v>
      </c>
      <c r="E1312" s="1">
        <v>3080</v>
      </c>
      <c r="F1312" s="3">
        <v>0.28000000000000003</v>
      </c>
      <c r="G1312" s="3">
        <v>3.6</v>
      </c>
      <c r="H1312" s="4">
        <v>468</v>
      </c>
      <c r="I1312" s="2">
        <f t="shared" si="100"/>
        <v>1441440</v>
      </c>
      <c r="J1312" s="5" t="str">
        <f t="shared" si="101"/>
        <v>&gt;500</v>
      </c>
      <c r="K1312">
        <f t="shared" si="102"/>
        <v>0</v>
      </c>
      <c r="L1312" s="3">
        <f t="shared" si="103"/>
        <v>4</v>
      </c>
      <c r="M1312">
        <f t="shared" si="104"/>
        <v>9.6162222337743</v>
      </c>
    </row>
    <row r="1313" spans="1:13">
      <c r="A1313" t="s">
        <v>1299</v>
      </c>
      <c r="B1313" t="s">
        <v>1358</v>
      </c>
      <c r="C1313" t="s">
        <v>1370</v>
      </c>
      <c r="D1313" s="2">
        <v>3290</v>
      </c>
      <c r="E1313" s="1">
        <v>5799</v>
      </c>
      <c r="F1313" s="3">
        <v>0.43</v>
      </c>
      <c r="G1313" s="3">
        <v>4.3</v>
      </c>
      <c r="H1313" s="4">
        <v>168</v>
      </c>
      <c r="I1313" s="2">
        <f t="shared" si="100"/>
        <v>974232</v>
      </c>
      <c r="J1313" s="5" t="str">
        <f t="shared" si="101"/>
        <v>&gt;500</v>
      </c>
      <c r="K1313">
        <f t="shared" si="102"/>
        <v>0</v>
      </c>
      <c r="L1313" s="3">
        <f t="shared" si="103"/>
        <v>4</v>
      </c>
      <c r="M1313">
        <f t="shared" si="104"/>
        <v>9.5799128298387952</v>
      </c>
    </row>
    <row r="1314" spans="1:13">
      <c r="A1314" t="s">
        <v>1340</v>
      </c>
      <c r="B1314" t="s">
        <v>1358</v>
      </c>
      <c r="C1314" t="s">
        <v>1370</v>
      </c>
      <c r="D1314" s="2">
        <v>229</v>
      </c>
      <c r="E1314">
        <v>399</v>
      </c>
      <c r="F1314" s="3">
        <v>0.43</v>
      </c>
      <c r="G1314" s="3">
        <v>3.6</v>
      </c>
      <c r="H1314" s="4">
        <v>451</v>
      </c>
      <c r="I1314" s="2">
        <f t="shared" si="100"/>
        <v>179949</v>
      </c>
      <c r="J1314" s="5" t="str">
        <f t="shared" si="101"/>
        <v>200-500</v>
      </c>
      <c r="K1314">
        <f t="shared" si="102"/>
        <v>0</v>
      </c>
      <c r="L1314" s="3">
        <f t="shared" si="103"/>
        <v>4</v>
      </c>
      <c r="M1314">
        <f t="shared" si="104"/>
        <v>9.5584983653209754</v>
      </c>
    </row>
    <row r="1315" spans="1:13">
      <c r="A1315" t="s">
        <v>1287</v>
      </c>
      <c r="B1315" t="s">
        <v>1358</v>
      </c>
      <c r="C1315" t="s">
        <v>1370</v>
      </c>
      <c r="D1315" s="2">
        <v>85</v>
      </c>
      <c r="E1315">
        <v>199</v>
      </c>
      <c r="F1315" s="3">
        <v>0.56999999999999995</v>
      </c>
      <c r="G1315" s="3">
        <v>4.0999999999999996</v>
      </c>
      <c r="H1315" s="4">
        <v>212</v>
      </c>
      <c r="I1315" s="2">
        <f t="shared" si="100"/>
        <v>42188</v>
      </c>
      <c r="J1315" s="5" t="str">
        <f t="shared" si="101"/>
        <v>&lt;200</v>
      </c>
      <c r="K1315">
        <f t="shared" si="102"/>
        <v>1</v>
      </c>
      <c r="L1315" s="3">
        <f t="shared" si="103"/>
        <v>4</v>
      </c>
      <c r="M1315">
        <f t="shared" si="104"/>
        <v>9.5463563740988242</v>
      </c>
    </row>
    <row r="1316" spans="1:13">
      <c r="A1316" t="s">
        <v>243</v>
      </c>
      <c r="B1316" t="s">
        <v>1358</v>
      </c>
      <c r="C1316" t="s">
        <v>1366</v>
      </c>
      <c r="D1316" s="2">
        <v>449</v>
      </c>
      <c r="E1316" s="1">
        <v>1099</v>
      </c>
      <c r="F1316" s="3">
        <v>0.59</v>
      </c>
      <c r="G1316" s="3">
        <v>4</v>
      </c>
      <c r="H1316" s="4">
        <v>242</v>
      </c>
      <c r="I1316" s="2">
        <f t="shared" si="100"/>
        <v>265958</v>
      </c>
      <c r="J1316" s="5" t="str">
        <f t="shared" si="101"/>
        <v>&gt;500</v>
      </c>
      <c r="K1316">
        <f t="shared" si="102"/>
        <v>1</v>
      </c>
      <c r="L1316" s="3">
        <f t="shared" si="103"/>
        <v>4</v>
      </c>
      <c r="M1316">
        <f t="shared" si="104"/>
        <v>9.5424250943932485</v>
      </c>
    </row>
    <row r="1317" spans="1:13">
      <c r="A1317" t="s">
        <v>156</v>
      </c>
      <c r="B1317" t="s">
        <v>1358</v>
      </c>
      <c r="C1317" t="s">
        <v>1367</v>
      </c>
      <c r="D1317" s="2">
        <v>29990</v>
      </c>
      <c r="E1317" s="1">
        <v>65000</v>
      </c>
      <c r="F1317" s="3">
        <v>0.54</v>
      </c>
      <c r="G1317" s="3">
        <v>4.0999999999999996</v>
      </c>
      <c r="H1317" s="4">
        <v>211</v>
      </c>
      <c r="I1317" s="2">
        <f t="shared" si="100"/>
        <v>13715000</v>
      </c>
      <c r="J1317" s="5" t="str">
        <f t="shared" si="101"/>
        <v>&gt;500</v>
      </c>
      <c r="K1317">
        <f t="shared" si="102"/>
        <v>1</v>
      </c>
      <c r="L1317" s="3">
        <f t="shared" si="103"/>
        <v>4</v>
      </c>
      <c r="M1317">
        <f t="shared" si="104"/>
        <v>9.5379770298078785</v>
      </c>
    </row>
    <row r="1318" spans="1:13">
      <c r="A1318" t="s">
        <v>77</v>
      </c>
      <c r="B1318" t="s">
        <v>1358</v>
      </c>
      <c r="C1318" t="s">
        <v>1366</v>
      </c>
      <c r="D1318" s="2">
        <v>349</v>
      </c>
      <c r="E1318">
        <v>599</v>
      </c>
      <c r="F1318" s="3">
        <v>0.42</v>
      </c>
      <c r="G1318" s="3">
        <v>4.0999999999999996</v>
      </c>
      <c r="H1318" s="4">
        <v>210</v>
      </c>
      <c r="I1318" s="2">
        <f t="shared" si="100"/>
        <v>125790</v>
      </c>
      <c r="J1318" s="5" t="str">
        <f t="shared" si="101"/>
        <v>&gt;500</v>
      </c>
      <c r="K1318">
        <f t="shared" si="102"/>
        <v>0</v>
      </c>
      <c r="L1318" s="3">
        <f t="shared" si="103"/>
        <v>4</v>
      </c>
      <c r="M1318">
        <f t="shared" si="104"/>
        <v>9.5295580667205382</v>
      </c>
    </row>
    <row r="1319" spans="1:13">
      <c r="A1319" t="s">
        <v>77</v>
      </c>
      <c r="B1319" t="s">
        <v>1358</v>
      </c>
      <c r="C1319" t="s">
        <v>1366</v>
      </c>
      <c r="D1319" s="2">
        <v>349</v>
      </c>
      <c r="E1319">
        <v>599</v>
      </c>
      <c r="F1319" s="3">
        <v>0.42</v>
      </c>
      <c r="G1319" s="3">
        <v>4.0999999999999996</v>
      </c>
      <c r="H1319" s="4">
        <v>210</v>
      </c>
      <c r="I1319" s="2">
        <f t="shared" si="100"/>
        <v>125790</v>
      </c>
      <c r="J1319" s="5" t="str">
        <f t="shared" si="101"/>
        <v>&gt;500</v>
      </c>
      <c r="K1319">
        <f t="shared" si="102"/>
        <v>0</v>
      </c>
      <c r="L1319" s="3">
        <f t="shared" si="103"/>
        <v>4</v>
      </c>
      <c r="M1319">
        <f t="shared" si="104"/>
        <v>9.5295580667205382</v>
      </c>
    </row>
    <row r="1320" spans="1:13">
      <c r="A1320" t="s">
        <v>551</v>
      </c>
      <c r="B1320" t="s">
        <v>1358</v>
      </c>
      <c r="C1320" t="s">
        <v>1367</v>
      </c>
      <c r="D1320" s="2">
        <v>8499</v>
      </c>
      <c r="E1320" s="1">
        <v>11999</v>
      </c>
      <c r="F1320" s="3">
        <v>0.28999999999999998</v>
      </c>
      <c r="G1320" s="3">
        <v>3.9</v>
      </c>
      <c r="H1320" s="4">
        <v>276</v>
      </c>
      <c r="I1320" s="2">
        <f t="shared" si="100"/>
        <v>3311724</v>
      </c>
      <c r="J1320" s="5" t="str">
        <f t="shared" si="101"/>
        <v>&gt;500</v>
      </c>
      <c r="K1320">
        <f t="shared" si="102"/>
        <v>0</v>
      </c>
      <c r="L1320" s="3">
        <f t="shared" si="103"/>
        <v>4</v>
      </c>
      <c r="M1320">
        <f t="shared" si="104"/>
        <v>9.5256710993513494</v>
      </c>
    </row>
    <row r="1321" spans="1:13">
      <c r="A1321" t="s">
        <v>1010</v>
      </c>
      <c r="B1321" t="s">
        <v>1358</v>
      </c>
      <c r="C1321" t="s">
        <v>1370</v>
      </c>
      <c r="D1321" s="2">
        <v>1959</v>
      </c>
      <c r="E1321" s="1">
        <v>2400</v>
      </c>
      <c r="F1321" s="3">
        <v>0.18</v>
      </c>
      <c r="G1321" s="3">
        <v>4</v>
      </c>
      <c r="H1321" s="4">
        <v>237</v>
      </c>
      <c r="I1321" s="2">
        <f t="shared" si="100"/>
        <v>568800</v>
      </c>
      <c r="J1321" s="5" t="str">
        <f t="shared" si="101"/>
        <v>&gt;500</v>
      </c>
      <c r="K1321">
        <f t="shared" si="102"/>
        <v>0</v>
      </c>
      <c r="L1321" s="3">
        <f t="shared" si="103"/>
        <v>4</v>
      </c>
      <c r="M1321">
        <f t="shared" si="104"/>
        <v>9.5063078282260474</v>
      </c>
    </row>
    <row r="1322" spans="1:13">
      <c r="A1322" t="s">
        <v>186</v>
      </c>
      <c r="B1322" t="s">
        <v>1358</v>
      </c>
      <c r="C1322" t="s">
        <v>1367</v>
      </c>
      <c r="D1322" s="2">
        <v>205</v>
      </c>
      <c r="E1322">
        <v>499</v>
      </c>
      <c r="F1322" s="3">
        <v>0.59</v>
      </c>
      <c r="G1322" s="3">
        <v>3.8</v>
      </c>
      <c r="H1322" s="4">
        <v>313</v>
      </c>
      <c r="I1322" s="2">
        <f t="shared" si="100"/>
        <v>156187</v>
      </c>
      <c r="J1322" s="5" t="str">
        <f t="shared" si="101"/>
        <v>200-500</v>
      </c>
      <c r="K1322">
        <f t="shared" si="102"/>
        <v>1</v>
      </c>
      <c r="L1322" s="3">
        <f t="shared" si="103"/>
        <v>4</v>
      </c>
      <c r="M1322">
        <f t="shared" si="104"/>
        <v>9.4883326626782161</v>
      </c>
    </row>
    <row r="1323" spans="1:13">
      <c r="A1323" t="s">
        <v>94</v>
      </c>
      <c r="B1323" t="s">
        <v>1358</v>
      </c>
      <c r="C1323" t="s">
        <v>1366</v>
      </c>
      <c r="D1323" s="2">
        <v>199</v>
      </c>
      <c r="E1323">
        <v>999</v>
      </c>
      <c r="F1323" s="3">
        <v>0.8</v>
      </c>
      <c r="G1323" s="3">
        <v>4.5</v>
      </c>
      <c r="H1323" s="4">
        <v>127</v>
      </c>
      <c r="I1323" s="2">
        <f t="shared" si="100"/>
        <v>126873</v>
      </c>
      <c r="J1323" s="5" t="str">
        <f t="shared" si="101"/>
        <v>&gt;500</v>
      </c>
      <c r="K1323">
        <f t="shared" si="102"/>
        <v>1</v>
      </c>
      <c r="L1323" s="3">
        <f t="shared" si="103"/>
        <v>5</v>
      </c>
      <c r="M1323">
        <f t="shared" si="104"/>
        <v>9.4824448634154077</v>
      </c>
    </row>
    <row r="1324" spans="1:13">
      <c r="A1324" t="s">
        <v>94</v>
      </c>
      <c r="B1324" t="s">
        <v>1358</v>
      </c>
      <c r="C1324" t="s">
        <v>1366</v>
      </c>
      <c r="D1324" s="2">
        <v>199</v>
      </c>
      <c r="E1324">
        <v>999</v>
      </c>
      <c r="F1324" s="3">
        <v>0.8</v>
      </c>
      <c r="G1324" s="3">
        <v>4.5</v>
      </c>
      <c r="H1324" s="4">
        <v>127</v>
      </c>
      <c r="I1324" s="2">
        <f t="shared" si="100"/>
        <v>126873</v>
      </c>
      <c r="J1324" s="5" t="str">
        <f t="shared" si="101"/>
        <v>&gt;500</v>
      </c>
      <c r="K1324">
        <f t="shared" si="102"/>
        <v>1</v>
      </c>
      <c r="L1324" s="3">
        <f t="shared" si="103"/>
        <v>5</v>
      </c>
      <c r="M1324">
        <f t="shared" si="104"/>
        <v>9.4824448634154077</v>
      </c>
    </row>
    <row r="1325" spans="1:13">
      <c r="A1325" t="s">
        <v>1017</v>
      </c>
      <c r="B1325" t="s">
        <v>1358</v>
      </c>
      <c r="C1325" t="s">
        <v>1370</v>
      </c>
      <c r="D1325" s="2">
        <v>1299</v>
      </c>
      <c r="E1325" s="1">
        <v>1999</v>
      </c>
      <c r="F1325" s="3">
        <v>0.35</v>
      </c>
      <c r="G1325" s="3">
        <v>3.8</v>
      </c>
      <c r="H1325" s="4">
        <v>311</v>
      </c>
      <c r="I1325" s="2">
        <f t="shared" si="100"/>
        <v>621689</v>
      </c>
      <c r="J1325" s="5" t="str">
        <f t="shared" si="101"/>
        <v>&gt;500</v>
      </c>
      <c r="K1325">
        <f t="shared" si="102"/>
        <v>0</v>
      </c>
      <c r="L1325" s="3">
        <f t="shared" si="103"/>
        <v>4</v>
      </c>
      <c r="M1325">
        <f t="shared" si="104"/>
        <v>9.4777874572700824</v>
      </c>
    </row>
    <row r="1326" spans="1:13">
      <c r="A1326" t="s">
        <v>1168</v>
      </c>
      <c r="B1326" t="s">
        <v>1358</v>
      </c>
      <c r="C1326" t="s">
        <v>1370</v>
      </c>
      <c r="D1326" s="2">
        <v>1235</v>
      </c>
      <c r="E1326" s="1">
        <v>1499</v>
      </c>
      <c r="F1326" s="3">
        <v>0.18</v>
      </c>
      <c r="G1326" s="3">
        <v>4.0999999999999996</v>
      </c>
      <c r="H1326" s="4">
        <v>203</v>
      </c>
      <c r="I1326" s="2">
        <f t="shared" si="100"/>
        <v>304297</v>
      </c>
      <c r="J1326" s="5" t="str">
        <f t="shared" si="101"/>
        <v>&gt;500</v>
      </c>
      <c r="K1326">
        <f t="shared" si="102"/>
        <v>0</v>
      </c>
      <c r="L1326" s="3">
        <f t="shared" si="103"/>
        <v>4</v>
      </c>
      <c r="M1326">
        <f t="shared" si="104"/>
        <v>9.4694836864461838</v>
      </c>
    </row>
    <row r="1327" spans="1:13">
      <c r="A1327" t="s">
        <v>1063</v>
      </c>
      <c r="B1327" t="s">
        <v>1358</v>
      </c>
      <c r="C1327" t="s">
        <v>1370</v>
      </c>
      <c r="D1327" s="2">
        <v>999</v>
      </c>
      <c r="E1327" s="1">
        <v>1950</v>
      </c>
      <c r="F1327" s="3">
        <v>0.49</v>
      </c>
      <c r="G1327" s="3">
        <v>3.8</v>
      </c>
      <c r="H1327" s="4">
        <v>305</v>
      </c>
      <c r="I1327" s="2">
        <f t="shared" si="100"/>
        <v>594750</v>
      </c>
      <c r="J1327" s="5" t="str">
        <f t="shared" si="101"/>
        <v>&gt;500</v>
      </c>
      <c r="K1327">
        <f t="shared" si="102"/>
        <v>0</v>
      </c>
      <c r="L1327" s="3">
        <f t="shared" si="103"/>
        <v>4</v>
      </c>
      <c r="M1327">
        <f t="shared" si="104"/>
        <v>9.4457414206300037</v>
      </c>
    </row>
    <row r="1328" spans="1:13">
      <c r="A1328" t="s">
        <v>1282</v>
      </c>
      <c r="B1328" t="s">
        <v>1358</v>
      </c>
      <c r="C1328" t="s">
        <v>1370</v>
      </c>
      <c r="D1328" s="2">
        <v>2669</v>
      </c>
      <c r="E1328" s="1">
        <v>3199</v>
      </c>
      <c r="F1328" s="3">
        <v>0.17</v>
      </c>
      <c r="G1328" s="3">
        <v>3.9</v>
      </c>
      <c r="H1328" s="4">
        <v>260</v>
      </c>
      <c r="I1328" s="2">
        <f t="shared" si="100"/>
        <v>831740</v>
      </c>
      <c r="J1328" s="5" t="str">
        <f t="shared" si="101"/>
        <v>&gt;500</v>
      </c>
      <c r="K1328">
        <f t="shared" si="102"/>
        <v>0</v>
      </c>
      <c r="L1328" s="3">
        <f t="shared" si="103"/>
        <v>4</v>
      </c>
      <c r="M1328">
        <f t="shared" si="104"/>
        <v>9.4248979786192955</v>
      </c>
    </row>
    <row r="1329" spans="1:13">
      <c r="A1329" t="s">
        <v>165</v>
      </c>
      <c r="B1329" t="s">
        <v>1362</v>
      </c>
      <c r="C1329" t="s">
        <v>1367</v>
      </c>
      <c r="D1329" s="2">
        <v>399</v>
      </c>
      <c r="E1329">
        <v>899</v>
      </c>
      <c r="F1329" s="3">
        <v>0.56000000000000005</v>
      </c>
      <c r="G1329" s="3">
        <v>3.9</v>
      </c>
      <c r="H1329" s="4">
        <v>254</v>
      </c>
      <c r="I1329" s="2">
        <f t="shared" si="100"/>
        <v>228346</v>
      </c>
      <c r="J1329" s="5" t="str">
        <f t="shared" si="101"/>
        <v>&gt;500</v>
      </c>
      <c r="K1329">
        <f t="shared" si="102"/>
        <v>1</v>
      </c>
      <c r="L1329" s="3">
        <f t="shared" si="103"/>
        <v>4</v>
      </c>
      <c r="M1329">
        <f t="shared" si="104"/>
        <v>9.3855067036924247</v>
      </c>
    </row>
    <row r="1330" spans="1:13">
      <c r="A1330" t="s">
        <v>1188</v>
      </c>
      <c r="B1330" t="s">
        <v>1358</v>
      </c>
      <c r="C1330" t="s">
        <v>1370</v>
      </c>
      <c r="D1330" s="2">
        <v>5999</v>
      </c>
      <c r="E1330" s="1">
        <v>9999</v>
      </c>
      <c r="F1330" s="3">
        <v>0.4</v>
      </c>
      <c r="G1330" s="3">
        <v>4.2</v>
      </c>
      <c r="H1330" s="4">
        <v>170</v>
      </c>
      <c r="I1330" s="2">
        <f t="shared" si="100"/>
        <v>1699830</v>
      </c>
      <c r="J1330" s="5" t="str">
        <f t="shared" si="101"/>
        <v>&gt;500</v>
      </c>
      <c r="K1330">
        <f t="shared" si="102"/>
        <v>0</v>
      </c>
      <c r="L1330" s="3">
        <f t="shared" si="103"/>
        <v>4</v>
      </c>
      <c r="M1330">
        <f t="shared" si="104"/>
        <v>9.3785836636470457</v>
      </c>
    </row>
    <row r="1331" spans="1:13">
      <c r="A1331" t="s">
        <v>1309</v>
      </c>
      <c r="B1331" t="s">
        <v>1358</v>
      </c>
      <c r="C1331" t="s">
        <v>1370</v>
      </c>
      <c r="D1331" s="2">
        <v>390</v>
      </c>
      <c r="E1331">
        <v>799</v>
      </c>
      <c r="F1331" s="3">
        <v>0.51</v>
      </c>
      <c r="G1331" s="3">
        <v>3.8</v>
      </c>
      <c r="H1331" s="4">
        <v>287</v>
      </c>
      <c r="I1331" s="2">
        <f t="shared" si="100"/>
        <v>229313</v>
      </c>
      <c r="J1331" s="5" t="str">
        <f t="shared" si="101"/>
        <v>&gt;500</v>
      </c>
      <c r="K1331">
        <f t="shared" si="102"/>
        <v>1</v>
      </c>
      <c r="L1331" s="3">
        <f t="shared" si="103"/>
        <v>4</v>
      </c>
      <c r="M1331">
        <f t="shared" si="104"/>
        <v>9.3456914534850775</v>
      </c>
    </row>
    <row r="1332" spans="1:13">
      <c r="A1332" t="s">
        <v>239</v>
      </c>
      <c r="B1332" t="s">
        <v>1358</v>
      </c>
      <c r="C1332" t="s">
        <v>1367</v>
      </c>
      <c r="D1332" s="2">
        <v>299</v>
      </c>
      <c r="E1332" s="1">
        <v>1199</v>
      </c>
      <c r="F1332" s="3">
        <v>0.75</v>
      </c>
      <c r="G1332" s="3">
        <v>3.5</v>
      </c>
      <c r="H1332" s="4">
        <v>466</v>
      </c>
      <c r="I1332" s="2">
        <f t="shared" si="100"/>
        <v>558734</v>
      </c>
      <c r="J1332" s="5" t="str">
        <f t="shared" si="101"/>
        <v>&gt;500</v>
      </c>
      <c r="K1332">
        <f t="shared" si="102"/>
        <v>1</v>
      </c>
      <c r="L1332" s="3">
        <f t="shared" si="103"/>
        <v>4</v>
      </c>
      <c r="M1332">
        <f t="shared" si="104"/>
        <v>9.3426090819813936</v>
      </c>
    </row>
    <row r="1333" spans="1:13">
      <c r="A1333" t="s">
        <v>275</v>
      </c>
      <c r="B1333" t="s">
        <v>1358</v>
      </c>
      <c r="C1333" t="s">
        <v>1367</v>
      </c>
      <c r="D1333" s="2">
        <v>2299</v>
      </c>
      <c r="E1333" s="1">
        <v>3999</v>
      </c>
      <c r="F1333" s="3">
        <v>0.43</v>
      </c>
      <c r="G1333" s="3">
        <v>3.8</v>
      </c>
      <c r="H1333" s="4">
        <v>282</v>
      </c>
      <c r="I1333" s="2">
        <f t="shared" si="100"/>
        <v>1127718</v>
      </c>
      <c r="J1333" s="5" t="str">
        <f t="shared" si="101"/>
        <v>&gt;500</v>
      </c>
      <c r="K1333">
        <f t="shared" si="102"/>
        <v>0</v>
      </c>
      <c r="L1333" s="3">
        <f t="shared" si="103"/>
        <v>4</v>
      </c>
      <c r="M1333">
        <f t="shared" si="104"/>
        <v>9.3167884549923023</v>
      </c>
    </row>
    <row r="1334" spans="1:13">
      <c r="A1334" t="s">
        <v>1052</v>
      </c>
      <c r="B1334" t="s">
        <v>1358</v>
      </c>
      <c r="C1334" t="s">
        <v>1370</v>
      </c>
      <c r="D1334" s="2">
        <v>899</v>
      </c>
      <c r="E1334" s="1">
        <v>1990</v>
      </c>
      <c r="F1334" s="3">
        <v>0.55000000000000004</v>
      </c>
      <c r="G1334" s="3">
        <v>4.0999999999999996</v>
      </c>
      <c r="H1334" s="4">
        <v>185</v>
      </c>
      <c r="I1334" s="2">
        <f t="shared" si="100"/>
        <v>368150</v>
      </c>
      <c r="J1334" s="5" t="str">
        <f t="shared" si="101"/>
        <v>&gt;500</v>
      </c>
      <c r="K1334">
        <f t="shared" si="102"/>
        <v>1</v>
      </c>
      <c r="L1334" s="3">
        <f t="shared" si="103"/>
        <v>4</v>
      </c>
      <c r="M1334">
        <f t="shared" si="104"/>
        <v>9.3050030712934575</v>
      </c>
    </row>
    <row r="1335" spans="1:13">
      <c r="A1335" t="s">
        <v>309</v>
      </c>
      <c r="B1335" t="s">
        <v>1358</v>
      </c>
      <c r="C1335" t="s">
        <v>1366</v>
      </c>
      <c r="D1335" s="2">
        <v>218</v>
      </c>
      <c r="E1335">
        <v>999</v>
      </c>
      <c r="F1335" s="3">
        <v>0.78</v>
      </c>
      <c r="G1335" s="3">
        <v>4.2</v>
      </c>
      <c r="H1335" s="4">
        <v>163</v>
      </c>
      <c r="I1335" s="2">
        <f t="shared" si="100"/>
        <v>162837</v>
      </c>
      <c r="J1335" s="5" t="str">
        <f t="shared" si="101"/>
        <v>&gt;500</v>
      </c>
      <c r="K1335">
        <f t="shared" si="102"/>
        <v>1</v>
      </c>
      <c r="L1335" s="3">
        <f t="shared" si="103"/>
        <v>4</v>
      </c>
      <c r="M1335">
        <f t="shared" si="104"/>
        <v>9.3023441618003311</v>
      </c>
    </row>
    <row r="1336" spans="1:13">
      <c r="A1336" t="s">
        <v>1315</v>
      </c>
      <c r="B1336" t="s">
        <v>1358</v>
      </c>
      <c r="C1336" t="s">
        <v>1370</v>
      </c>
      <c r="D1336" s="2">
        <v>1601</v>
      </c>
      <c r="E1336" s="1">
        <v>3890</v>
      </c>
      <c r="F1336" s="3">
        <v>0.59</v>
      </c>
      <c r="G1336" s="3">
        <v>4.2</v>
      </c>
      <c r="H1336" s="4">
        <v>156</v>
      </c>
      <c r="I1336" s="2">
        <f t="shared" si="100"/>
        <v>606840</v>
      </c>
      <c r="J1336" s="5" t="str">
        <f t="shared" si="101"/>
        <v>&gt;500</v>
      </c>
      <c r="K1336">
        <f t="shared" si="102"/>
        <v>1</v>
      </c>
      <c r="L1336" s="3">
        <f t="shared" si="103"/>
        <v>4</v>
      </c>
      <c r="M1336">
        <f t="shared" si="104"/>
        <v>9.2227785401187816</v>
      </c>
    </row>
    <row r="1337" spans="1:13">
      <c r="A1337" t="s">
        <v>1106</v>
      </c>
      <c r="B1337" t="s">
        <v>1358</v>
      </c>
      <c r="C1337" t="s">
        <v>1370</v>
      </c>
      <c r="D1337" s="2">
        <v>1049</v>
      </c>
      <c r="E1337" s="1">
        <v>1950</v>
      </c>
      <c r="F1337" s="3">
        <v>0.46</v>
      </c>
      <c r="G1337" s="3">
        <v>3.8</v>
      </c>
      <c r="H1337" s="4">
        <v>250</v>
      </c>
      <c r="I1337" s="2">
        <f t="shared" si="100"/>
        <v>487500</v>
      </c>
      <c r="J1337" s="5" t="str">
        <f t="shared" si="101"/>
        <v>&gt;500</v>
      </c>
      <c r="K1337">
        <f t="shared" si="102"/>
        <v>0</v>
      </c>
      <c r="L1337" s="3">
        <f t="shared" si="103"/>
        <v>4</v>
      </c>
      <c r="M1337">
        <f t="shared" si="104"/>
        <v>9.1187601416279431</v>
      </c>
    </row>
    <row r="1338" spans="1:13">
      <c r="A1338" t="s">
        <v>215</v>
      </c>
      <c r="B1338" t="s">
        <v>1358</v>
      </c>
      <c r="C1338" t="s">
        <v>1367</v>
      </c>
      <c r="D1338" s="2">
        <v>204</v>
      </c>
      <c r="E1338">
        <v>599</v>
      </c>
      <c r="F1338" s="3">
        <v>0.66</v>
      </c>
      <c r="G1338" s="3">
        <v>3.6</v>
      </c>
      <c r="H1338" s="4">
        <v>339</v>
      </c>
      <c r="I1338" s="2">
        <f t="shared" si="100"/>
        <v>203061</v>
      </c>
      <c r="J1338" s="5" t="str">
        <f t="shared" si="101"/>
        <v>&gt;500</v>
      </c>
      <c r="K1338">
        <f t="shared" si="102"/>
        <v>1</v>
      </c>
      <c r="L1338" s="3">
        <f t="shared" si="103"/>
        <v>4</v>
      </c>
      <c r="M1338">
        <f t="shared" si="104"/>
        <v>9.1133241013521182</v>
      </c>
    </row>
    <row r="1339" spans="1:13">
      <c r="A1339" t="s">
        <v>185</v>
      </c>
      <c r="B1339" t="s">
        <v>1362</v>
      </c>
      <c r="C1339" t="s">
        <v>1367</v>
      </c>
      <c r="D1339" s="2">
        <v>799</v>
      </c>
      <c r="E1339" s="1">
        <v>1999</v>
      </c>
      <c r="F1339" s="3">
        <v>0.6</v>
      </c>
      <c r="G1339" s="3">
        <v>3.3</v>
      </c>
      <c r="H1339" s="4">
        <v>576</v>
      </c>
      <c r="I1339" s="2">
        <f t="shared" si="100"/>
        <v>1151424</v>
      </c>
      <c r="J1339" s="5" t="str">
        <f t="shared" si="101"/>
        <v>&gt;500</v>
      </c>
      <c r="K1339">
        <f t="shared" si="102"/>
        <v>1</v>
      </c>
      <c r="L1339" s="3">
        <f t="shared" si="103"/>
        <v>3</v>
      </c>
      <c r="M1339">
        <f t="shared" si="104"/>
        <v>9.1118801834139127</v>
      </c>
    </row>
    <row r="1340" spans="1:13">
      <c r="A1340" t="s">
        <v>303</v>
      </c>
      <c r="B1340" t="s">
        <v>1362</v>
      </c>
      <c r="C1340" t="s">
        <v>1367</v>
      </c>
      <c r="D1340" s="2">
        <v>349</v>
      </c>
      <c r="E1340">
        <v>699</v>
      </c>
      <c r="F1340" s="3">
        <v>0.5</v>
      </c>
      <c r="G1340" s="3">
        <v>3.9</v>
      </c>
      <c r="H1340" s="4">
        <v>214</v>
      </c>
      <c r="I1340" s="2">
        <f t="shared" si="100"/>
        <v>149586</v>
      </c>
      <c r="J1340" s="5" t="str">
        <f t="shared" si="101"/>
        <v>&gt;500</v>
      </c>
      <c r="K1340">
        <f t="shared" si="102"/>
        <v>1</v>
      </c>
      <c r="L1340" s="3">
        <f t="shared" si="103"/>
        <v>4</v>
      </c>
      <c r="M1340">
        <f t="shared" si="104"/>
        <v>9.0965099936708604</v>
      </c>
    </row>
    <row r="1341" spans="1:13">
      <c r="A1341" t="s">
        <v>304</v>
      </c>
      <c r="B1341" t="s">
        <v>1358</v>
      </c>
      <c r="C1341" t="s">
        <v>1367</v>
      </c>
      <c r="D1341" s="2">
        <v>1850</v>
      </c>
      <c r="E1341" s="1">
        <v>4500</v>
      </c>
      <c r="F1341" s="3">
        <v>0.59</v>
      </c>
      <c r="G1341" s="3">
        <v>4</v>
      </c>
      <c r="H1341" s="4">
        <v>184</v>
      </c>
      <c r="I1341" s="2">
        <f t="shared" si="100"/>
        <v>828000</v>
      </c>
      <c r="J1341" s="5" t="str">
        <f t="shared" si="101"/>
        <v>&gt;500</v>
      </c>
      <c r="K1341">
        <f t="shared" si="102"/>
        <v>1</v>
      </c>
      <c r="L1341" s="3">
        <f t="shared" si="103"/>
        <v>4</v>
      </c>
      <c r="M1341">
        <f t="shared" si="104"/>
        <v>9.0686869136120549</v>
      </c>
    </row>
    <row r="1342" spans="1:13">
      <c r="A1342" t="s">
        <v>321</v>
      </c>
      <c r="B1342" t="s">
        <v>1358</v>
      </c>
      <c r="C1342" t="s">
        <v>1367</v>
      </c>
      <c r="D1342" s="2">
        <v>246</v>
      </c>
      <c r="E1342">
        <v>600</v>
      </c>
      <c r="F1342" s="3">
        <v>0.59</v>
      </c>
      <c r="G1342" s="3">
        <v>4.2</v>
      </c>
      <c r="H1342" s="4">
        <v>143</v>
      </c>
      <c r="I1342" s="2">
        <f t="shared" si="100"/>
        <v>85800</v>
      </c>
      <c r="J1342" s="5" t="str">
        <f t="shared" si="101"/>
        <v>&gt;500</v>
      </c>
      <c r="K1342">
        <f t="shared" si="102"/>
        <v>1</v>
      </c>
      <c r="L1342" s="3">
        <f t="shared" si="103"/>
        <v>4</v>
      </c>
      <c r="M1342">
        <f t="shared" si="104"/>
        <v>9.0651224668000498</v>
      </c>
    </row>
    <row r="1343" spans="1:13">
      <c r="A1343" t="s">
        <v>1150</v>
      </c>
      <c r="B1343" t="s">
        <v>1358</v>
      </c>
      <c r="C1343" t="s">
        <v>1370</v>
      </c>
      <c r="D1343" s="2">
        <v>1049</v>
      </c>
      <c r="E1343" s="1">
        <v>2499</v>
      </c>
      <c r="F1343" s="3">
        <v>0.57999999999999996</v>
      </c>
      <c r="G1343" s="3">
        <v>3.6</v>
      </c>
      <c r="H1343" s="4">
        <v>328</v>
      </c>
      <c r="I1343" s="2">
        <f t="shared" si="100"/>
        <v>819672</v>
      </c>
      <c r="J1343" s="5" t="str">
        <f t="shared" si="101"/>
        <v>&gt;500</v>
      </c>
      <c r="K1343">
        <f t="shared" si="102"/>
        <v>1</v>
      </c>
      <c r="L1343" s="3">
        <f t="shared" si="103"/>
        <v>4</v>
      </c>
      <c r="M1343">
        <f t="shared" si="104"/>
        <v>9.0619052326199085</v>
      </c>
    </row>
    <row r="1344" spans="1:13">
      <c r="A1344" t="s">
        <v>256</v>
      </c>
      <c r="B1344" t="s">
        <v>1362</v>
      </c>
      <c r="C1344" t="s">
        <v>1367</v>
      </c>
      <c r="D1344" s="2">
        <v>349</v>
      </c>
      <c r="E1344">
        <v>799</v>
      </c>
      <c r="F1344" s="3">
        <v>0.56000000000000005</v>
      </c>
      <c r="G1344" s="3">
        <v>3.6</v>
      </c>
      <c r="H1344" s="4">
        <v>323</v>
      </c>
      <c r="I1344" s="2">
        <f t="shared" si="100"/>
        <v>258077</v>
      </c>
      <c r="J1344" s="5" t="str">
        <f t="shared" si="101"/>
        <v>&gt;500</v>
      </c>
      <c r="K1344">
        <f t="shared" si="102"/>
        <v>1</v>
      </c>
      <c r="L1344" s="3">
        <f t="shared" si="103"/>
        <v>4</v>
      </c>
      <c r="M1344">
        <f t="shared" si="104"/>
        <v>9.0379620367438029</v>
      </c>
    </row>
    <row r="1345" spans="1:13">
      <c r="A1345" t="s">
        <v>1335</v>
      </c>
      <c r="B1345" t="s">
        <v>1358</v>
      </c>
      <c r="C1345" t="s">
        <v>1370</v>
      </c>
      <c r="D1345" s="2">
        <v>2999</v>
      </c>
      <c r="E1345" s="1">
        <v>3595</v>
      </c>
      <c r="F1345" s="3">
        <v>0.17</v>
      </c>
      <c r="G1345" s="3">
        <v>4</v>
      </c>
      <c r="H1345" s="4">
        <v>178</v>
      </c>
      <c r="I1345" s="2">
        <f t="shared" si="100"/>
        <v>639910</v>
      </c>
      <c r="J1345" s="5" t="str">
        <f t="shared" si="101"/>
        <v>&gt;500</v>
      </c>
      <c r="K1345">
        <f t="shared" si="102"/>
        <v>0</v>
      </c>
      <c r="L1345" s="3">
        <f t="shared" si="103"/>
        <v>4</v>
      </c>
      <c r="M1345">
        <f t="shared" si="104"/>
        <v>9.0114121239195732</v>
      </c>
    </row>
    <row r="1346" spans="1:13">
      <c r="A1346" t="s">
        <v>1171</v>
      </c>
      <c r="B1346" t="s">
        <v>1358</v>
      </c>
      <c r="C1346" t="s">
        <v>1370</v>
      </c>
      <c r="D1346" s="2">
        <v>2099</v>
      </c>
      <c r="E1346" s="1">
        <v>2499</v>
      </c>
      <c r="F1346" s="3">
        <v>0.16</v>
      </c>
      <c r="G1346" s="3">
        <v>3</v>
      </c>
      <c r="H1346" s="4">
        <v>992</v>
      </c>
      <c r="I1346" s="2">
        <f t="shared" ref="I1346:I1409" si="105">E1346*H1346</f>
        <v>2479008</v>
      </c>
      <c r="J1346" s="5" t="str">
        <f t="shared" ref="J1346:J1409" si="106">IF(E1346&lt;200,"&lt;200",IF(E1346&lt;=500,"200-500","&gt;500"))</f>
        <v>&gt;500</v>
      </c>
      <c r="K1346">
        <f t="shared" ref="K1346:K1409" si="107">IF(F1346&gt;=0.5,1,0)</f>
        <v>0</v>
      </c>
      <c r="L1346" s="3">
        <f t="shared" ref="L1346:L1409" si="108">ROUND(G1346,0)</f>
        <v>3</v>
      </c>
      <c r="M1346">
        <f t="shared" ref="M1346:M1409" si="109">G1346*LOG10(H1346+1)</f>
        <v>8.9908477454861426</v>
      </c>
    </row>
    <row r="1347" spans="1:13">
      <c r="A1347" t="s">
        <v>323</v>
      </c>
      <c r="B1347" t="s">
        <v>1358</v>
      </c>
      <c r="C1347" t="s">
        <v>1367</v>
      </c>
      <c r="D1347" s="2">
        <v>247</v>
      </c>
      <c r="E1347">
        <v>399</v>
      </c>
      <c r="F1347" s="3">
        <v>0.38</v>
      </c>
      <c r="G1347" s="3">
        <v>3.9</v>
      </c>
      <c r="H1347" s="4">
        <v>200</v>
      </c>
      <c r="I1347" s="2">
        <f t="shared" si="105"/>
        <v>79800</v>
      </c>
      <c r="J1347" s="5" t="str">
        <f t="shared" si="106"/>
        <v>200-500</v>
      </c>
      <c r="K1347">
        <f t="shared" si="107"/>
        <v>0</v>
      </c>
      <c r="L1347" s="3">
        <f t="shared" si="108"/>
        <v>4</v>
      </c>
      <c r="M1347">
        <f t="shared" si="109"/>
        <v>8.982464623939908</v>
      </c>
    </row>
    <row r="1348" spans="1:13">
      <c r="A1348" t="s">
        <v>455</v>
      </c>
      <c r="B1348" t="s">
        <v>1358</v>
      </c>
      <c r="C1348" t="s">
        <v>1367</v>
      </c>
      <c r="D1348" s="2">
        <v>2999</v>
      </c>
      <c r="E1348" s="1">
        <v>7990</v>
      </c>
      <c r="F1348" s="3">
        <v>0.62</v>
      </c>
      <c r="G1348" s="3">
        <v>4.0999999999999996</v>
      </c>
      <c r="H1348" s="4">
        <v>154</v>
      </c>
      <c r="I1348" s="2">
        <f t="shared" si="105"/>
        <v>1230460</v>
      </c>
      <c r="J1348" s="5" t="str">
        <f t="shared" si="106"/>
        <v>&gt;500</v>
      </c>
      <c r="K1348">
        <f t="shared" si="107"/>
        <v>1</v>
      </c>
      <c r="L1348" s="3">
        <f t="shared" si="108"/>
        <v>4</v>
      </c>
      <c r="M1348">
        <f t="shared" si="109"/>
        <v>8.9803599624981931</v>
      </c>
    </row>
    <row r="1349" spans="1:13">
      <c r="A1349" t="s">
        <v>509</v>
      </c>
      <c r="B1349" t="s">
        <v>1358</v>
      </c>
      <c r="C1349" t="s">
        <v>1367</v>
      </c>
      <c r="D1349" s="2">
        <v>2499</v>
      </c>
      <c r="E1349" s="1">
        <v>7990</v>
      </c>
      <c r="F1349" s="3">
        <v>0.69</v>
      </c>
      <c r="G1349" s="3">
        <v>4.0999999999999996</v>
      </c>
      <c r="H1349" s="4">
        <v>154</v>
      </c>
      <c r="I1349" s="2">
        <f t="shared" si="105"/>
        <v>1230460</v>
      </c>
      <c r="J1349" s="5" t="str">
        <f t="shared" si="106"/>
        <v>&gt;500</v>
      </c>
      <c r="K1349">
        <f t="shared" si="107"/>
        <v>1</v>
      </c>
      <c r="L1349" s="3">
        <f t="shared" si="108"/>
        <v>4</v>
      </c>
      <c r="M1349">
        <f t="shared" si="109"/>
        <v>8.9803599624981931</v>
      </c>
    </row>
    <row r="1350" spans="1:13">
      <c r="A1350" t="s">
        <v>946</v>
      </c>
      <c r="B1350" t="s">
        <v>1358</v>
      </c>
      <c r="C1350" t="s">
        <v>1370</v>
      </c>
      <c r="D1350" s="2">
        <v>3599</v>
      </c>
      <c r="E1350" s="1">
        <v>7950</v>
      </c>
      <c r="F1350" s="3">
        <v>0.55000000000000004</v>
      </c>
      <c r="G1350" s="3">
        <v>4.2</v>
      </c>
      <c r="H1350" s="4">
        <v>136</v>
      </c>
      <c r="I1350" s="2">
        <f t="shared" si="105"/>
        <v>1081200</v>
      </c>
      <c r="J1350" s="5" t="str">
        <f t="shared" si="106"/>
        <v>&gt;500</v>
      </c>
      <c r="K1350">
        <f t="shared" si="107"/>
        <v>1</v>
      </c>
      <c r="L1350" s="3">
        <f t="shared" si="108"/>
        <v>4</v>
      </c>
      <c r="M1350">
        <f t="shared" si="109"/>
        <v>8.9742263820569086</v>
      </c>
    </row>
    <row r="1351" spans="1:13">
      <c r="A1351" t="s">
        <v>242</v>
      </c>
      <c r="B1351" t="s">
        <v>1362</v>
      </c>
      <c r="C1351" t="s">
        <v>1367</v>
      </c>
      <c r="D1351" s="2">
        <v>399</v>
      </c>
      <c r="E1351">
        <v>899</v>
      </c>
      <c r="F1351" s="3">
        <v>0.56000000000000005</v>
      </c>
      <c r="G1351" s="3">
        <v>3.4</v>
      </c>
      <c r="H1351" s="4">
        <v>431</v>
      </c>
      <c r="I1351" s="2">
        <f t="shared" si="105"/>
        <v>387469</v>
      </c>
      <c r="J1351" s="5" t="str">
        <f t="shared" si="106"/>
        <v>&gt;500</v>
      </c>
      <c r="K1351">
        <f t="shared" si="107"/>
        <v>1</v>
      </c>
      <c r="L1351" s="3">
        <f t="shared" si="108"/>
        <v>3</v>
      </c>
      <c r="M1351">
        <f t="shared" si="109"/>
        <v>8.9606447391707</v>
      </c>
    </row>
    <row r="1352" spans="1:13">
      <c r="A1352" t="s">
        <v>326</v>
      </c>
      <c r="B1352" t="s">
        <v>1359</v>
      </c>
      <c r="C1352" t="s">
        <v>1367</v>
      </c>
      <c r="D1352" s="2">
        <v>299</v>
      </c>
      <c r="E1352">
        <v>599</v>
      </c>
      <c r="F1352" s="3">
        <v>0.5</v>
      </c>
      <c r="G1352" s="3">
        <v>4</v>
      </c>
      <c r="H1352" s="4">
        <v>171</v>
      </c>
      <c r="I1352" s="2">
        <f t="shared" si="105"/>
        <v>102429</v>
      </c>
      <c r="J1352" s="5" t="str">
        <f t="shared" si="106"/>
        <v>&gt;500</v>
      </c>
      <c r="K1352">
        <f t="shared" si="107"/>
        <v>1</v>
      </c>
      <c r="L1352" s="3">
        <f t="shared" si="108"/>
        <v>4</v>
      </c>
      <c r="M1352">
        <f t="shared" si="109"/>
        <v>8.9421137876301948</v>
      </c>
    </row>
    <row r="1353" spans="1:13">
      <c r="A1353" t="s">
        <v>1238</v>
      </c>
      <c r="B1353" t="s">
        <v>1358</v>
      </c>
      <c r="C1353" t="s">
        <v>1370</v>
      </c>
      <c r="D1353" s="2">
        <v>2033</v>
      </c>
      <c r="E1353" s="1">
        <v>4295</v>
      </c>
      <c r="F1353" s="3">
        <v>0.53</v>
      </c>
      <c r="G1353" s="3">
        <v>3.4</v>
      </c>
      <c r="H1353" s="4">
        <v>422</v>
      </c>
      <c r="I1353" s="2">
        <f t="shared" si="105"/>
        <v>1812490</v>
      </c>
      <c r="J1353" s="5" t="str">
        <f t="shared" si="106"/>
        <v>&gt;500</v>
      </c>
      <c r="K1353">
        <f t="shared" si="107"/>
        <v>1</v>
      </c>
      <c r="L1353" s="3">
        <f t="shared" si="108"/>
        <v>3</v>
      </c>
      <c r="M1353">
        <f t="shared" si="109"/>
        <v>8.9295572490751436</v>
      </c>
    </row>
    <row r="1354" spans="1:13">
      <c r="A1354" t="s">
        <v>966</v>
      </c>
      <c r="B1354" t="s">
        <v>1358</v>
      </c>
      <c r="C1354" t="s">
        <v>1370</v>
      </c>
      <c r="D1354" s="2">
        <v>899</v>
      </c>
      <c r="E1354" s="1">
        <v>2000</v>
      </c>
      <c r="F1354" s="3">
        <v>0.55000000000000004</v>
      </c>
      <c r="G1354" s="3">
        <v>3.6</v>
      </c>
      <c r="H1354" s="4">
        <v>291</v>
      </c>
      <c r="I1354" s="2">
        <f t="shared" si="105"/>
        <v>582000</v>
      </c>
      <c r="J1354" s="5" t="str">
        <f t="shared" si="106"/>
        <v>&gt;500</v>
      </c>
      <c r="K1354">
        <f t="shared" si="107"/>
        <v>1</v>
      </c>
      <c r="L1354" s="3">
        <f t="shared" si="108"/>
        <v>4</v>
      </c>
      <c r="M1354">
        <f t="shared" si="109"/>
        <v>8.8753782652143069</v>
      </c>
    </row>
    <row r="1355" spans="1:13">
      <c r="A1355" t="s">
        <v>1251</v>
      </c>
      <c r="B1355" t="s">
        <v>1358</v>
      </c>
      <c r="C1355" t="s">
        <v>1370</v>
      </c>
      <c r="D1355" s="2">
        <v>2199</v>
      </c>
      <c r="E1355" s="1">
        <v>3999</v>
      </c>
      <c r="F1355" s="3">
        <v>0.45</v>
      </c>
      <c r="G1355" s="3">
        <v>3.5</v>
      </c>
      <c r="H1355" s="4">
        <v>340</v>
      </c>
      <c r="I1355" s="2">
        <f t="shared" si="105"/>
        <v>1359660</v>
      </c>
      <c r="J1355" s="5" t="str">
        <f t="shared" si="106"/>
        <v>&gt;500</v>
      </c>
      <c r="K1355">
        <f t="shared" si="107"/>
        <v>0</v>
      </c>
      <c r="L1355" s="3">
        <f t="shared" si="108"/>
        <v>4</v>
      </c>
      <c r="M1355">
        <f t="shared" si="109"/>
        <v>8.8646403264737419</v>
      </c>
    </row>
    <row r="1356" spans="1:13">
      <c r="A1356" t="s">
        <v>231</v>
      </c>
      <c r="B1356" t="s">
        <v>1358</v>
      </c>
      <c r="C1356" t="s">
        <v>1367</v>
      </c>
      <c r="D1356" s="2">
        <v>213</v>
      </c>
      <c r="E1356">
        <v>499</v>
      </c>
      <c r="F1356" s="3">
        <v>0.56999999999999995</v>
      </c>
      <c r="G1356" s="3">
        <v>3.7</v>
      </c>
      <c r="H1356" s="4">
        <v>246</v>
      </c>
      <c r="I1356" s="2">
        <f t="shared" si="105"/>
        <v>122754</v>
      </c>
      <c r="J1356" s="5" t="str">
        <f t="shared" si="106"/>
        <v>200-500</v>
      </c>
      <c r="K1356">
        <f t="shared" si="107"/>
        <v>1</v>
      </c>
      <c r="L1356" s="3">
        <f t="shared" si="108"/>
        <v>4</v>
      </c>
      <c r="M1356">
        <f t="shared" si="109"/>
        <v>8.8529787270607638</v>
      </c>
    </row>
    <row r="1357" spans="1:13">
      <c r="A1357" t="s">
        <v>1009</v>
      </c>
      <c r="B1357" t="s">
        <v>1358</v>
      </c>
      <c r="C1357" t="s">
        <v>1370</v>
      </c>
      <c r="D1357" s="2">
        <v>244</v>
      </c>
      <c r="E1357">
        <v>499</v>
      </c>
      <c r="F1357" s="3">
        <v>0.51</v>
      </c>
      <c r="G1357" s="3">
        <v>3.3</v>
      </c>
      <c r="H1357" s="4">
        <v>478</v>
      </c>
      <c r="I1357" s="2">
        <f t="shared" si="105"/>
        <v>238522</v>
      </c>
      <c r="J1357" s="5" t="str">
        <f t="shared" si="106"/>
        <v>200-500</v>
      </c>
      <c r="K1357">
        <f t="shared" si="107"/>
        <v>1</v>
      </c>
      <c r="L1357" s="3">
        <f t="shared" si="108"/>
        <v>3</v>
      </c>
      <c r="M1357">
        <f t="shared" si="109"/>
        <v>8.8451071942680581</v>
      </c>
    </row>
    <row r="1358" spans="1:13">
      <c r="A1358" t="s">
        <v>293</v>
      </c>
      <c r="B1358" t="s">
        <v>1358</v>
      </c>
      <c r="C1358" t="s">
        <v>1366</v>
      </c>
      <c r="D1358" s="2">
        <v>249</v>
      </c>
      <c r="E1358">
        <v>999</v>
      </c>
      <c r="F1358" s="3">
        <v>0.75</v>
      </c>
      <c r="G1358" s="3">
        <v>4.3</v>
      </c>
      <c r="H1358" s="4">
        <v>112</v>
      </c>
      <c r="I1358" s="2">
        <f t="shared" si="105"/>
        <v>111888</v>
      </c>
      <c r="J1358" s="5" t="str">
        <f t="shared" si="106"/>
        <v>&gt;500</v>
      </c>
      <c r="K1358">
        <f t="shared" si="107"/>
        <v>1</v>
      </c>
      <c r="L1358" s="3">
        <f t="shared" si="108"/>
        <v>4</v>
      </c>
      <c r="M1358">
        <f t="shared" si="109"/>
        <v>8.8282373069787035</v>
      </c>
    </row>
    <row r="1359" spans="1:13">
      <c r="A1359" t="s">
        <v>1108</v>
      </c>
      <c r="B1359" t="s">
        <v>1358</v>
      </c>
      <c r="C1359" t="s">
        <v>1370</v>
      </c>
      <c r="D1359" s="2">
        <v>499</v>
      </c>
      <c r="E1359">
        <v>999</v>
      </c>
      <c r="F1359" s="3">
        <v>0.5</v>
      </c>
      <c r="G1359" s="3">
        <v>4.5999999999999996</v>
      </c>
      <c r="H1359" s="4">
        <v>79</v>
      </c>
      <c r="I1359" s="2">
        <f t="shared" si="105"/>
        <v>78921</v>
      </c>
      <c r="J1359" s="5" t="str">
        <f t="shared" si="106"/>
        <v>&gt;500</v>
      </c>
      <c r="K1359">
        <f t="shared" si="107"/>
        <v>1</v>
      </c>
      <c r="L1359" s="3">
        <f t="shared" si="108"/>
        <v>5</v>
      </c>
      <c r="M1359">
        <f t="shared" si="109"/>
        <v>8.7542139401629395</v>
      </c>
    </row>
    <row r="1360" spans="1:13">
      <c r="A1360" t="s">
        <v>322</v>
      </c>
      <c r="B1360" t="s">
        <v>1361</v>
      </c>
      <c r="C1360" t="s">
        <v>1366</v>
      </c>
      <c r="D1360" s="2">
        <v>299</v>
      </c>
      <c r="E1360">
        <v>799</v>
      </c>
      <c r="F1360" s="3">
        <v>0.63</v>
      </c>
      <c r="G1360" s="3">
        <v>4</v>
      </c>
      <c r="H1360" s="4">
        <v>151</v>
      </c>
      <c r="I1360" s="2">
        <f t="shared" si="105"/>
        <v>120649</v>
      </c>
      <c r="J1360" s="5" t="str">
        <f t="shared" si="106"/>
        <v>&gt;500</v>
      </c>
      <c r="K1360">
        <f t="shared" si="107"/>
        <v>1</v>
      </c>
      <c r="L1360" s="3">
        <f t="shared" si="108"/>
        <v>4</v>
      </c>
      <c r="M1360">
        <f t="shared" si="109"/>
        <v>8.7273743517790905</v>
      </c>
    </row>
    <row r="1361" spans="1:13">
      <c r="A1361" t="s">
        <v>250</v>
      </c>
      <c r="B1361" t="s">
        <v>1358</v>
      </c>
      <c r="C1361" t="s">
        <v>1367</v>
      </c>
      <c r="D1361" s="2">
        <v>349</v>
      </c>
      <c r="E1361" s="1">
        <v>1999</v>
      </c>
      <c r="F1361" s="3">
        <v>0.83</v>
      </c>
      <c r="G1361" s="3">
        <v>3.8</v>
      </c>
      <c r="H1361" s="4">
        <v>197</v>
      </c>
      <c r="I1361" s="2">
        <f t="shared" si="105"/>
        <v>393803</v>
      </c>
      <c r="J1361" s="5" t="str">
        <f t="shared" si="106"/>
        <v>&gt;500</v>
      </c>
      <c r="K1361">
        <f t="shared" si="107"/>
        <v>1</v>
      </c>
      <c r="L1361" s="3">
        <f t="shared" si="108"/>
        <v>4</v>
      </c>
      <c r="M1361">
        <f t="shared" si="109"/>
        <v>8.7273277229938166</v>
      </c>
    </row>
    <row r="1362" spans="1:13">
      <c r="A1362" t="s">
        <v>313</v>
      </c>
      <c r="B1362" t="s">
        <v>1358</v>
      </c>
      <c r="C1362" t="s">
        <v>1367</v>
      </c>
      <c r="D1362" s="2">
        <v>893</v>
      </c>
      <c r="E1362" s="1">
        <v>1052</v>
      </c>
      <c r="F1362" s="3">
        <v>0.15</v>
      </c>
      <c r="G1362" s="3">
        <v>4.3</v>
      </c>
      <c r="H1362" s="4">
        <v>106</v>
      </c>
      <c r="I1362" s="2">
        <f t="shared" si="105"/>
        <v>111512</v>
      </c>
      <c r="J1362" s="5" t="str">
        <f t="shared" si="106"/>
        <v>&gt;500</v>
      </c>
      <c r="K1362">
        <f t="shared" si="107"/>
        <v>0</v>
      </c>
      <c r="L1362" s="3">
        <f t="shared" si="108"/>
        <v>4</v>
      </c>
      <c r="M1362">
        <f t="shared" si="109"/>
        <v>8.7263502440464009</v>
      </c>
    </row>
    <row r="1363" spans="1:13">
      <c r="A1363" t="s">
        <v>1345</v>
      </c>
      <c r="B1363" t="s">
        <v>1358</v>
      </c>
      <c r="C1363" t="s">
        <v>1370</v>
      </c>
      <c r="D1363" s="2">
        <v>2320</v>
      </c>
      <c r="E1363" s="1">
        <v>3290</v>
      </c>
      <c r="F1363" s="3">
        <v>0.28999999999999998</v>
      </c>
      <c r="G1363" s="3">
        <v>3.8</v>
      </c>
      <c r="H1363" s="4">
        <v>195</v>
      </c>
      <c r="I1363" s="2">
        <f t="shared" si="105"/>
        <v>641550</v>
      </c>
      <c r="J1363" s="5" t="str">
        <f t="shared" si="106"/>
        <v>&gt;500</v>
      </c>
      <c r="K1363">
        <f t="shared" si="107"/>
        <v>0</v>
      </c>
      <c r="L1363" s="3">
        <f t="shared" si="108"/>
        <v>4</v>
      </c>
      <c r="M1363">
        <f t="shared" si="109"/>
        <v>8.7105730711546077</v>
      </c>
    </row>
    <row r="1364" spans="1:13">
      <c r="A1364" t="s">
        <v>1232</v>
      </c>
      <c r="B1364" t="s">
        <v>1358</v>
      </c>
      <c r="C1364" t="s">
        <v>1370</v>
      </c>
      <c r="D1364" s="2">
        <v>979</v>
      </c>
      <c r="E1364" s="1">
        <v>1999</v>
      </c>
      <c r="F1364" s="3">
        <v>0.51</v>
      </c>
      <c r="G1364" s="3">
        <v>3.9</v>
      </c>
      <c r="H1364" s="4">
        <v>157</v>
      </c>
      <c r="I1364" s="2">
        <f t="shared" si="105"/>
        <v>313843</v>
      </c>
      <c r="J1364" s="5" t="str">
        <f t="shared" si="106"/>
        <v>&gt;500</v>
      </c>
      <c r="K1364">
        <f t="shared" si="107"/>
        <v>1</v>
      </c>
      <c r="L1364" s="3">
        <f t="shared" si="108"/>
        <v>4</v>
      </c>
      <c r="M1364">
        <f t="shared" si="109"/>
        <v>8.5747626391222482</v>
      </c>
    </row>
    <row r="1365" spans="1:13">
      <c r="A1365" t="s">
        <v>1193</v>
      </c>
      <c r="B1365" t="s">
        <v>1358</v>
      </c>
      <c r="C1365" t="s">
        <v>1370</v>
      </c>
      <c r="D1365" s="2">
        <v>8499</v>
      </c>
      <c r="E1365" s="1">
        <v>16490</v>
      </c>
      <c r="F1365" s="3">
        <v>0.48</v>
      </c>
      <c r="G1365" s="3">
        <v>4.3</v>
      </c>
      <c r="H1365" s="4">
        <v>97</v>
      </c>
      <c r="I1365" s="2">
        <f t="shared" si="105"/>
        <v>1599530</v>
      </c>
      <c r="J1365" s="5" t="str">
        <f t="shared" si="106"/>
        <v>&gt;500</v>
      </c>
      <c r="K1365">
        <f t="shared" si="107"/>
        <v>0</v>
      </c>
      <c r="L1365" s="3">
        <f t="shared" si="108"/>
        <v>4</v>
      </c>
      <c r="M1365">
        <f t="shared" si="109"/>
        <v>8.5622721254777279</v>
      </c>
    </row>
    <row r="1366" spans="1:13">
      <c r="A1366" t="s">
        <v>533</v>
      </c>
      <c r="B1366" t="s">
        <v>1358</v>
      </c>
      <c r="C1366" t="s">
        <v>1367</v>
      </c>
      <c r="D1366" s="2">
        <v>899</v>
      </c>
      <c r="E1366" s="1">
        <v>3499</v>
      </c>
      <c r="F1366" s="3">
        <v>0.74</v>
      </c>
      <c r="G1366" s="3">
        <v>3</v>
      </c>
      <c r="H1366" s="4">
        <v>681</v>
      </c>
      <c r="I1366" s="2">
        <f t="shared" si="105"/>
        <v>2382819</v>
      </c>
      <c r="J1366" s="5" t="str">
        <f t="shared" si="106"/>
        <v>&gt;500</v>
      </c>
      <c r="K1366">
        <f t="shared" si="107"/>
        <v>1</v>
      </c>
      <c r="L1366" s="3">
        <f t="shared" si="108"/>
        <v>3</v>
      </c>
      <c r="M1366">
        <f t="shared" si="109"/>
        <v>8.5013531239694373</v>
      </c>
    </row>
    <row r="1367" spans="1:13">
      <c r="A1367" t="s">
        <v>1174</v>
      </c>
      <c r="B1367" t="s">
        <v>1358</v>
      </c>
      <c r="C1367" t="s">
        <v>1370</v>
      </c>
      <c r="D1367" s="2">
        <v>1349</v>
      </c>
      <c r="E1367" s="1">
        <v>2495</v>
      </c>
      <c r="F1367" s="3">
        <v>0.46</v>
      </c>
      <c r="G1367" s="3">
        <v>3.8</v>
      </c>
      <c r="H1367" s="4">
        <v>166</v>
      </c>
      <c r="I1367" s="2">
        <f t="shared" si="105"/>
        <v>414170</v>
      </c>
      <c r="J1367" s="5" t="str">
        <f t="shared" si="106"/>
        <v>&gt;500</v>
      </c>
      <c r="K1367">
        <f t="shared" si="107"/>
        <v>0</v>
      </c>
      <c r="L1367" s="3">
        <f t="shared" si="108"/>
        <v>4</v>
      </c>
      <c r="M1367">
        <f t="shared" si="109"/>
        <v>8.4463225903608166</v>
      </c>
    </row>
    <row r="1368" spans="1:13">
      <c r="A1368" t="s">
        <v>1252</v>
      </c>
      <c r="B1368" t="s">
        <v>1358</v>
      </c>
      <c r="C1368" t="s">
        <v>1370</v>
      </c>
      <c r="D1368" s="2">
        <v>6850</v>
      </c>
      <c r="E1368" s="1">
        <v>11990</v>
      </c>
      <c r="F1368" s="3">
        <v>0.43</v>
      </c>
      <c r="G1368" s="3">
        <v>3.9</v>
      </c>
      <c r="H1368" s="4">
        <v>144</v>
      </c>
      <c r="I1368" s="2">
        <f t="shared" si="105"/>
        <v>1726560</v>
      </c>
      <c r="J1368" s="5" t="str">
        <f t="shared" si="106"/>
        <v>&gt;500</v>
      </c>
      <c r="K1368">
        <f t="shared" si="107"/>
        <v>0</v>
      </c>
      <c r="L1368" s="3">
        <f t="shared" si="108"/>
        <v>4</v>
      </c>
      <c r="M1368">
        <f t="shared" si="109"/>
        <v>8.4293352087164024</v>
      </c>
    </row>
    <row r="1369" spans="1:13">
      <c r="A1369" t="s">
        <v>257</v>
      </c>
      <c r="B1369" t="s">
        <v>1362</v>
      </c>
      <c r="C1369" t="s">
        <v>1367</v>
      </c>
      <c r="D1369" s="2">
        <v>499</v>
      </c>
      <c r="E1369">
        <v>899</v>
      </c>
      <c r="F1369" s="3">
        <v>0.44</v>
      </c>
      <c r="G1369" s="3">
        <v>3.7</v>
      </c>
      <c r="H1369" s="4">
        <v>185</v>
      </c>
      <c r="I1369" s="2">
        <f t="shared" si="105"/>
        <v>166315</v>
      </c>
      <c r="J1369" s="5" t="str">
        <f t="shared" si="106"/>
        <v>&gt;500</v>
      </c>
      <c r="K1369">
        <f t="shared" si="107"/>
        <v>0</v>
      </c>
      <c r="L1369" s="3">
        <f t="shared" si="108"/>
        <v>4</v>
      </c>
      <c r="M1369">
        <f t="shared" si="109"/>
        <v>8.3971978936062914</v>
      </c>
    </row>
    <row r="1370" spans="1:13">
      <c r="A1370" t="s">
        <v>1337</v>
      </c>
      <c r="B1370" t="s">
        <v>1358</v>
      </c>
      <c r="C1370" t="s">
        <v>1370</v>
      </c>
      <c r="D1370" s="2">
        <v>499</v>
      </c>
      <c r="E1370">
        <v>799</v>
      </c>
      <c r="F1370" s="3">
        <v>0.38</v>
      </c>
      <c r="G1370" s="3">
        <v>3.6</v>
      </c>
      <c r="H1370" s="4">
        <v>212</v>
      </c>
      <c r="I1370" s="2">
        <f t="shared" si="105"/>
        <v>169388</v>
      </c>
      <c r="J1370" s="5" t="str">
        <f t="shared" si="106"/>
        <v>&gt;500</v>
      </c>
      <c r="K1370">
        <f t="shared" si="107"/>
        <v>0</v>
      </c>
      <c r="L1370" s="3">
        <f t="shared" si="108"/>
        <v>4</v>
      </c>
      <c r="M1370">
        <f t="shared" si="109"/>
        <v>8.3821665723794556</v>
      </c>
    </row>
    <row r="1371" spans="1:13">
      <c r="A1371" t="s">
        <v>1207</v>
      </c>
      <c r="B1371" t="s">
        <v>1358</v>
      </c>
      <c r="C1371" t="s">
        <v>1370</v>
      </c>
      <c r="D1371" s="2">
        <v>429</v>
      </c>
      <c r="E1371">
        <v>999</v>
      </c>
      <c r="F1371" s="3">
        <v>0.56999999999999995</v>
      </c>
      <c r="G1371" s="3">
        <v>3</v>
      </c>
      <c r="H1371" s="4">
        <v>617</v>
      </c>
      <c r="I1371" s="2">
        <f t="shared" si="105"/>
        <v>616383</v>
      </c>
      <c r="J1371" s="5" t="str">
        <f t="shared" si="106"/>
        <v>&gt;500</v>
      </c>
      <c r="K1371">
        <f t="shared" si="107"/>
        <v>1</v>
      </c>
      <c r="L1371" s="3">
        <f t="shared" si="108"/>
        <v>3</v>
      </c>
      <c r="M1371">
        <f t="shared" si="109"/>
        <v>8.3729654252664467</v>
      </c>
    </row>
    <row r="1372" spans="1:13">
      <c r="A1372" t="s">
        <v>310</v>
      </c>
      <c r="B1372" t="s">
        <v>1358</v>
      </c>
      <c r="C1372" t="s">
        <v>1366</v>
      </c>
      <c r="D1372" s="2">
        <v>199</v>
      </c>
      <c r="E1372">
        <v>999</v>
      </c>
      <c r="F1372" s="3">
        <v>0.8</v>
      </c>
      <c r="G1372" s="3">
        <v>4.3</v>
      </c>
      <c r="H1372" s="4">
        <v>87</v>
      </c>
      <c r="I1372" s="2">
        <f t="shared" si="105"/>
        <v>86913</v>
      </c>
      <c r="J1372" s="5" t="str">
        <f t="shared" si="106"/>
        <v>&gt;500</v>
      </c>
      <c r="K1372">
        <f t="shared" si="107"/>
        <v>1</v>
      </c>
      <c r="L1372" s="3">
        <f t="shared" si="108"/>
        <v>4</v>
      </c>
      <c r="M1372">
        <f t="shared" si="109"/>
        <v>8.3612754902457258</v>
      </c>
    </row>
    <row r="1373" spans="1:13">
      <c r="A1373" t="s">
        <v>963</v>
      </c>
      <c r="B1373" t="s">
        <v>1358</v>
      </c>
      <c r="C1373" t="s">
        <v>1370</v>
      </c>
      <c r="D1373" s="2">
        <v>749</v>
      </c>
      <c r="E1373" s="1">
        <v>1299</v>
      </c>
      <c r="F1373" s="3">
        <v>0.42</v>
      </c>
      <c r="G1373" s="3">
        <v>4</v>
      </c>
      <c r="H1373" s="4">
        <v>119</v>
      </c>
      <c r="I1373" s="2">
        <f t="shared" si="105"/>
        <v>154581</v>
      </c>
      <c r="J1373" s="5" t="str">
        <f t="shared" si="106"/>
        <v>&gt;500</v>
      </c>
      <c r="K1373">
        <f t="shared" si="107"/>
        <v>0</v>
      </c>
      <c r="L1373" s="3">
        <f t="shared" si="108"/>
        <v>4</v>
      </c>
      <c r="M1373">
        <f t="shared" si="109"/>
        <v>8.3167249841904987</v>
      </c>
    </row>
    <row r="1374" spans="1:13">
      <c r="A1374" t="s">
        <v>403</v>
      </c>
      <c r="B1374" t="s">
        <v>1358</v>
      </c>
      <c r="C1374" t="s">
        <v>1367</v>
      </c>
      <c r="D1374" s="2">
        <v>3999</v>
      </c>
      <c r="E1374" s="1">
        <v>9999</v>
      </c>
      <c r="F1374" s="3">
        <v>0.6</v>
      </c>
      <c r="G1374" s="3">
        <v>4.4000000000000004</v>
      </c>
      <c r="H1374" s="4">
        <v>73</v>
      </c>
      <c r="I1374" s="2">
        <f t="shared" si="105"/>
        <v>729927</v>
      </c>
      <c r="J1374" s="5" t="str">
        <f t="shared" si="106"/>
        <v>&gt;500</v>
      </c>
      <c r="K1374">
        <f t="shared" si="107"/>
        <v>1</v>
      </c>
      <c r="L1374" s="3">
        <f t="shared" si="108"/>
        <v>4</v>
      </c>
      <c r="M1374">
        <f t="shared" si="109"/>
        <v>8.2246195668162958</v>
      </c>
    </row>
    <row r="1375" spans="1:13">
      <c r="A1375" t="s">
        <v>1249</v>
      </c>
      <c r="B1375" t="s">
        <v>1358</v>
      </c>
      <c r="C1375" t="s">
        <v>1370</v>
      </c>
      <c r="D1375" s="2">
        <v>697</v>
      </c>
      <c r="E1375" s="1">
        <v>1499</v>
      </c>
      <c r="F1375" s="3">
        <v>0.54</v>
      </c>
      <c r="G1375" s="3">
        <v>3.8</v>
      </c>
      <c r="H1375" s="4">
        <v>144</v>
      </c>
      <c r="I1375" s="2">
        <f t="shared" si="105"/>
        <v>215856</v>
      </c>
      <c r="J1375" s="5" t="str">
        <f t="shared" si="106"/>
        <v>&gt;500</v>
      </c>
      <c r="K1375">
        <f t="shared" si="107"/>
        <v>1</v>
      </c>
      <c r="L1375" s="3">
        <f t="shared" si="108"/>
        <v>4</v>
      </c>
      <c r="M1375">
        <f t="shared" si="109"/>
        <v>8.2131984084929037</v>
      </c>
    </row>
    <row r="1376" spans="1:13">
      <c r="A1376" t="s">
        <v>1118</v>
      </c>
      <c r="B1376" t="s">
        <v>1358</v>
      </c>
      <c r="C1376" t="s">
        <v>1370</v>
      </c>
      <c r="D1376" s="2">
        <v>499</v>
      </c>
      <c r="E1376" s="1">
        <v>1299</v>
      </c>
      <c r="F1376" s="3">
        <v>0.62</v>
      </c>
      <c r="G1376" s="3">
        <v>4.7</v>
      </c>
      <c r="H1376" s="4">
        <v>54</v>
      </c>
      <c r="I1376" s="2">
        <f t="shared" si="105"/>
        <v>70146</v>
      </c>
      <c r="J1376" s="5" t="str">
        <f t="shared" si="106"/>
        <v>&gt;500</v>
      </c>
      <c r="K1376">
        <f t="shared" si="107"/>
        <v>1</v>
      </c>
      <c r="L1376" s="3">
        <f t="shared" si="108"/>
        <v>5</v>
      </c>
      <c r="M1376">
        <f t="shared" si="109"/>
        <v>8.1797046406229459</v>
      </c>
    </row>
    <row r="1377" spans="1:13">
      <c r="A1377" t="s">
        <v>1123</v>
      </c>
      <c r="B1377" t="s">
        <v>1358</v>
      </c>
      <c r="C1377" t="s">
        <v>1370</v>
      </c>
      <c r="D1377" s="2">
        <v>999</v>
      </c>
      <c r="E1377" s="1">
        <v>2600</v>
      </c>
      <c r="F1377" s="3">
        <v>0.62</v>
      </c>
      <c r="G1377" s="3">
        <v>3.4</v>
      </c>
      <c r="H1377" s="4">
        <v>252</v>
      </c>
      <c r="I1377" s="2">
        <f t="shared" si="105"/>
        <v>655200</v>
      </c>
      <c r="J1377" s="5" t="str">
        <f t="shared" si="106"/>
        <v>&gt;500</v>
      </c>
      <c r="K1377">
        <f t="shared" si="107"/>
        <v>1</v>
      </c>
      <c r="L1377" s="3">
        <f t="shared" si="108"/>
        <v>3</v>
      </c>
      <c r="M1377">
        <f t="shared" si="109"/>
        <v>8.1706097719977802</v>
      </c>
    </row>
    <row r="1378" spans="1:13">
      <c r="A1378" t="s">
        <v>1159</v>
      </c>
      <c r="B1378" t="s">
        <v>1358</v>
      </c>
      <c r="C1378" t="s">
        <v>1370</v>
      </c>
      <c r="D1378" s="2">
        <v>799</v>
      </c>
      <c r="E1378" s="1">
        <v>2999</v>
      </c>
      <c r="F1378" s="3">
        <v>0.73</v>
      </c>
      <c r="G1378" s="3">
        <v>4.5</v>
      </c>
      <c r="H1378" s="4">
        <v>63</v>
      </c>
      <c r="I1378" s="2">
        <f t="shared" si="105"/>
        <v>188937</v>
      </c>
      <c r="J1378" s="5" t="str">
        <f t="shared" si="106"/>
        <v>&gt;500</v>
      </c>
      <c r="K1378">
        <f t="shared" si="107"/>
        <v>1</v>
      </c>
      <c r="L1378" s="3">
        <f t="shared" si="108"/>
        <v>5</v>
      </c>
      <c r="M1378">
        <f t="shared" si="109"/>
        <v>8.1278098829274921</v>
      </c>
    </row>
    <row r="1379" spans="1:13">
      <c r="A1379" t="s">
        <v>272</v>
      </c>
      <c r="B1379" t="s">
        <v>1358</v>
      </c>
      <c r="C1379" t="s">
        <v>1366</v>
      </c>
      <c r="D1379" s="2">
        <v>199</v>
      </c>
      <c r="E1379">
        <v>999</v>
      </c>
      <c r="F1379" s="3">
        <v>0.8</v>
      </c>
      <c r="G1379" s="3">
        <v>4.2</v>
      </c>
      <c r="H1379" s="4">
        <v>85</v>
      </c>
      <c r="I1379" s="2">
        <f t="shared" si="105"/>
        <v>84915</v>
      </c>
      <c r="J1379" s="5" t="str">
        <f t="shared" si="106"/>
        <v>&gt;500</v>
      </c>
      <c r="K1379">
        <f t="shared" si="107"/>
        <v>1</v>
      </c>
      <c r="L1379" s="3">
        <f t="shared" si="108"/>
        <v>4</v>
      </c>
      <c r="M1379">
        <f t="shared" si="109"/>
        <v>8.1248934952229845</v>
      </c>
    </row>
    <row r="1380" spans="1:13">
      <c r="A1380" t="s">
        <v>335</v>
      </c>
      <c r="B1380" t="s">
        <v>1358</v>
      </c>
      <c r="C1380" t="s">
        <v>1367</v>
      </c>
      <c r="D1380" s="2">
        <v>197</v>
      </c>
      <c r="E1380">
        <v>499</v>
      </c>
      <c r="F1380" s="3">
        <v>0.61</v>
      </c>
      <c r="G1380" s="3">
        <v>3.8</v>
      </c>
      <c r="H1380" s="4">
        <v>136</v>
      </c>
      <c r="I1380" s="2">
        <f t="shared" si="105"/>
        <v>67864</v>
      </c>
      <c r="J1380" s="5" t="str">
        <f t="shared" si="106"/>
        <v>200-500</v>
      </c>
      <c r="K1380">
        <f t="shared" si="107"/>
        <v>1</v>
      </c>
      <c r="L1380" s="3">
        <f t="shared" si="108"/>
        <v>4</v>
      </c>
      <c r="M1380">
        <f t="shared" si="109"/>
        <v>8.1195381551943449</v>
      </c>
    </row>
    <row r="1381" spans="1:13">
      <c r="A1381" t="s">
        <v>1319</v>
      </c>
      <c r="B1381" t="s">
        <v>1358</v>
      </c>
      <c r="C1381" t="s">
        <v>1370</v>
      </c>
      <c r="D1381" s="2">
        <v>1199</v>
      </c>
      <c r="E1381" s="1">
        <v>2990</v>
      </c>
      <c r="F1381" s="3">
        <v>0.6</v>
      </c>
      <c r="G1381" s="3">
        <v>3.8</v>
      </c>
      <c r="H1381" s="4">
        <v>133</v>
      </c>
      <c r="I1381" s="2">
        <f t="shared" si="105"/>
        <v>397670</v>
      </c>
      <c r="J1381" s="5" t="str">
        <f t="shared" si="106"/>
        <v>&gt;500</v>
      </c>
      <c r="K1381">
        <f t="shared" si="107"/>
        <v>1</v>
      </c>
      <c r="L1381" s="3">
        <f t="shared" si="108"/>
        <v>4</v>
      </c>
      <c r="M1381">
        <f t="shared" si="109"/>
        <v>8.0829982337862685</v>
      </c>
    </row>
    <row r="1382" spans="1:13">
      <c r="A1382" t="s">
        <v>125</v>
      </c>
      <c r="B1382" t="s">
        <v>1358</v>
      </c>
      <c r="C1382" t="s">
        <v>1366</v>
      </c>
      <c r="D1382" s="2">
        <v>228</v>
      </c>
      <c r="E1382">
        <v>899</v>
      </c>
      <c r="F1382" s="3">
        <v>0.75</v>
      </c>
      <c r="G1382" s="3">
        <v>3.8</v>
      </c>
      <c r="H1382" s="4">
        <v>132</v>
      </c>
      <c r="I1382" s="2">
        <f t="shared" si="105"/>
        <v>118668</v>
      </c>
      <c r="J1382" s="5" t="str">
        <f t="shared" si="106"/>
        <v>&gt;500</v>
      </c>
      <c r="K1382">
        <f t="shared" si="107"/>
        <v>1</v>
      </c>
      <c r="L1382" s="3">
        <f t="shared" si="108"/>
        <v>4</v>
      </c>
      <c r="M1382">
        <f t="shared" si="109"/>
        <v>8.0706362356749253</v>
      </c>
    </row>
    <row r="1383" spans="1:13">
      <c r="A1383" t="s">
        <v>845</v>
      </c>
      <c r="B1383" t="s">
        <v>1358</v>
      </c>
      <c r="C1383" t="s">
        <v>1366</v>
      </c>
      <c r="D1383" s="2">
        <v>499</v>
      </c>
      <c r="E1383">
        <v>775</v>
      </c>
      <c r="F1383" s="3">
        <v>0.36</v>
      </c>
      <c r="G1383" s="3">
        <v>4.3</v>
      </c>
      <c r="H1383" s="4">
        <v>74</v>
      </c>
      <c r="I1383" s="2">
        <f t="shared" si="105"/>
        <v>57350</v>
      </c>
      <c r="J1383" s="5" t="str">
        <f t="shared" si="106"/>
        <v>&gt;500</v>
      </c>
      <c r="K1383">
        <f t="shared" si="107"/>
        <v>0</v>
      </c>
      <c r="L1383" s="3">
        <f t="shared" si="108"/>
        <v>4</v>
      </c>
      <c r="M1383">
        <f t="shared" si="109"/>
        <v>8.0627634325843101</v>
      </c>
    </row>
    <row r="1384" spans="1:13">
      <c r="A1384" t="s">
        <v>217</v>
      </c>
      <c r="B1384" t="s">
        <v>1362</v>
      </c>
      <c r="C1384" t="s">
        <v>1367</v>
      </c>
      <c r="D1384" s="2">
        <v>235</v>
      </c>
      <c r="E1384">
        <v>599</v>
      </c>
      <c r="F1384" s="3">
        <v>0.61</v>
      </c>
      <c r="G1384" s="3">
        <v>3.5</v>
      </c>
      <c r="H1384" s="4">
        <v>197</v>
      </c>
      <c r="I1384" s="2">
        <f t="shared" si="105"/>
        <v>118003</v>
      </c>
      <c r="J1384" s="5" t="str">
        <f t="shared" si="106"/>
        <v>&gt;500</v>
      </c>
      <c r="K1384">
        <f t="shared" si="107"/>
        <v>1</v>
      </c>
      <c r="L1384" s="3">
        <f t="shared" si="108"/>
        <v>4</v>
      </c>
      <c r="M1384">
        <f t="shared" si="109"/>
        <v>8.0383281659153578</v>
      </c>
    </row>
    <row r="1385" spans="1:13">
      <c r="A1385" t="s">
        <v>1239</v>
      </c>
      <c r="B1385" t="s">
        <v>1358</v>
      </c>
      <c r="C1385" t="s">
        <v>1370</v>
      </c>
      <c r="D1385" s="2">
        <v>9495</v>
      </c>
      <c r="E1385" s="1">
        <v>18990</v>
      </c>
      <c r="F1385" s="3">
        <v>0.5</v>
      </c>
      <c r="G1385" s="3">
        <v>4.2</v>
      </c>
      <c r="H1385" s="4">
        <v>79</v>
      </c>
      <c r="I1385" s="2">
        <f t="shared" si="105"/>
        <v>1500210</v>
      </c>
      <c r="J1385" s="5" t="str">
        <f t="shared" si="106"/>
        <v>&gt;500</v>
      </c>
      <c r="K1385">
        <f t="shared" si="107"/>
        <v>1</v>
      </c>
      <c r="L1385" s="3">
        <f t="shared" si="108"/>
        <v>4</v>
      </c>
      <c r="M1385">
        <f t="shared" si="109"/>
        <v>7.9929779453661629</v>
      </c>
    </row>
    <row r="1386" spans="1:13">
      <c r="A1386" t="s">
        <v>529</v>
      </c>
      <c r="B1386" t="s">
        <v>1358</v>
      </c>
      <c r="C1386" t="s">
        <v>1367</v>
      </c>
      <c r="D1386" s="2">
        <v>7998</v>
      </c>
      <c r="E1386" s="1">
        <v>11999</v>
      </c>
      <c r="F1386" s="3">
        <v>0.33</v>
      </c>
      <c r="G1386" s="3">
        <v>3.8</v>
      </c>
      <c r="H1386" s="4">
        <v>125</v>
      </c>
      <c r="I1386" s="2">
        <f t="shared" si="105"/>
        <v>1499875</v>
      </c>
      <c r="J1386" s="5" t="str">
        <f t="shared" si="106"/>
        <v>&gt;500</v>
      </c>
      <c r="K1386">
        <f t="shared" si="107"/>
        <v>0</v>
      </c>
      <c r="L1386" s="3">
        <f t="shared" si="108"/>
        <v>4</v>
      </c>
      <c r="M1386">
        <f t="shared" si="109"/>
        <v>7.9814080714467384</v>
      </c>
    </row>
    <row r="1387" spans="1:13">
      <c r="A1387" t="s">
        <v>1057</v>
      </c>
      <c r="B1387" t="s">
        <v>1358</v>
      </c>
      <c r="C1387" t="s">
        <v>1370</v>
      </c>
      <c r="D1387" s="2">
        <v>79</v>
      </c>
      <c r="E1387">
        <v>79</v>
      </c>
      <c r="F1387" s="3">
        <v>0</v>
      </c>
      <c r="G1387" s="3">
        <v>4</v>
      </c>
      <c r="H1387" s="4">
        <v>97</v>
      </c>
      <c r="I1387" s="2">
        <f t="shared" si="105"/>
        <v>7663</v>
      </c>
      <c r="J1387" s="5" t="str">
        <f t="shared" si="106"/>
        <v>&lt;200</v>
      </c>
      <c r="K1387">
        <f t="shared" si="107"/>
        <v>0</v>
      </c>
      <c r="L1387" s="3">
        <f t="shared" si="108"/>
        <v>4</v>
      </c>
      <c r="M1387">
        <f t="shared" si="109"/>
        <v>7.9649043027699795</v>
      </c>
    </row>
    <row r="1388" spans="1:13">
      <c r="A1388" t="s">
        <v>1224</v>
      </c>
      <c r="B1388" t="s">
        <v>1358</v>
      </c>
      <c r="C1388" t="s">
        <v>1370</v>
      </c>
      <c r="D1388" s="2">
        <v>799</v>
      </c>
      <c r="E1388" s="1">
        <v>1699</v>
      </c>
      <c r="F1388" s="3">
        <v>0.53</v>
      </c>
      <c r="G1388" s="3">
        <v>4</v>
      </c>
      <c r="H1388" s="4">
        <v>97</v>
      </c>
      <c r="I1388" s="2">
        <f t="shared" si="105"/>
        <v>164803</v>
      </c>
      <c r="J1388" s="5" t="str">
        <f t="shared" si="106"/>
        <v>&gt;500</v>
      </c>
      <c r="K1388">
        <f t="shared" si="107"/>
        <v>1</v>
      </c>
      <c r="L1388" s="3">
        <f t="shared" si="108"/>
        <v>4</v>
      </c>
      <c r="M1388">
        <f t="shared" si="109"/>
        <v>7.9649043027699795</v>
      </c>
    </row>
    <row r="1389" spans="1:13">
      <c r="A1389" t="s">
        <v>972</v>
      </c>
      <c r="B1389" t="s">
        <v>1358</v>
      </c>
      <c r="C1389" t="s">
        <v>1370</v>
      </c>
      <c r="D1389" s="2">
        <v>799</v>
      </c>
      <c r="E1389" s="1">
        <v>1989</v>
      </c>
      <c r="F1389" s="3">
        <v>0.6</v>
      </c>
      <c r="G1389" s="3">
        <v>4.3</v>
      </c>
      <c r="H1389" s="4">
        <v>70</v>
      </c>
      <c r="I1389" s="2">
        <f t="shared" si="105"/>
        <v>139230</v>
      </c>
      <c r="J1389" s="5" t="str">
        <f t="shared" si="106"/>
        <v>&gt;500</v>
      </c>
      <c r="K1389">
        <f t="shared" si="107"/>
        <v>1</v>
      </c>
      <c r="L1389" s="3">
        <f t="shared" si="108"/>
        <v>4</v>
      </c>
      <c r="M1389">
        <f t="shared" si="109"/>
        <v>7.9604108994920235</v>
      </c>
    </row>
    <row r="1390" spans="1:13">
      <c r="A1390" t="s">
        <v>1162</v>
      </c>
      <c r="B1390" t="s">
        <v>1358</v>
      </c>
      <c r="C1390" t="s">
        <v>1370</v>
      </c>
      <c r="D1390" s="2">
        <v>229</v>
      </c>
      <c r="E1390">
        <v>499</v>
      </c>
      <c r="F1390" s="3">
        <v>0.54</v>
      </c>
      <c r="G1390" s="3">
        <v>3.5</v>
      </c>
      <c r="H1390" s="4">
        <v>185</v>
      </c>
      <c r="I1390" s="2">
        <f t="shared" si="105"/>
        <v>92315</v>
      </c>
      <c r="J1390" s="5" t="str">
        <f t="shared" si="106"/>
        <v>200-500</v>
      </c>
      <c r="K1390">
        <f t="shared" si="107"/>
        <v>1</v>
      </c>
      <c r="L1390" s="3">
        <f t="shared" si="108"/>
        <v>4</v>
      </c>
      <c r="M1390">
        <f t="shared" si="109"/>
        <v>7.9432953047627075</v>
      </c>
    </row>
    <row r="1391" spans="1:13">
      <c r="A1391" t="s">
        <v>522</v>
      </c>
      <c r="B1391" t="s">
        <v>1358</v>
      </c>
      <c r="C1391" t="s">
        <v>1367</v>
      </c>
      <c r="D1391" s="2">
        <v>799</v>
      </c>
      <c r="E1391" s="1">
        <v>3990</v>
      </c>
      <c r="F1391" s="3">
        <v>0.8</v>
      </c>
      <c r="G1391" s="3">
        <v>3.8</v>
      </c>
      <c r="H1391" s="4">
        <v>119</v>
      </c>
      <c r="I1391" s="2">
        <f t="shared" si="105"/>
        <v>474810</v>
      </c>
      <c r="J1391" s="5" t="str">
        <f t="shared" si="106"/>
        <v>&gt;500</v>
      </c>
      <c r="K1391">
        <f t="shared" si="107"/>
        <v>1</v>
      </c>
      <c r="L1391" s="3">
        <f t="shared" si="108"/>
        <v>4</v>
      </c>
      <c r="M1391">
        <f t="shared" si="109"/>
        <v>7.9008887349809731</v>
      </c>
    </row>
    <row r="1392" spans="1:13">
      <c r="A1392" t="s">
        <v>770</v>
      </c>
      <c r="B1392" t="s">
        <v>1358</v>
      </c>
      <c r="C1392" t="s">
        <v>1366</v>
      </c>
      <c r="D1392" s="2">
        <v>269</v>
      </c>
      <c r="E1392">
        <v>699</v>
      </c>
      <c r="F1392" s="3">
        <v>0.62</v>
      </c>
      <c r="G1392" s="3">
        <v>4</v>
      </c>
      <c r="H1392" s="4">
        <v>93</v>
      </c>
      <c r="I1392" s="2">
        <f t="shared" si="105"/>
        <v>65007</v>
      </c>
      <c r="J1392" s="5" t="str">
        <f t="shared" si="106"/>
        <v>&gt;500</v>
      </c>
      <c r="K1392">
        <f t="shared" si="107"/>
        <v>1</v>
      </c>
      <c r="L1392" s="3">
        <f t="shared" si="108"/>
        <v>4</v>
      </c>
      <c r="M1392">
        <f t="shared" si="109"/>
        <v>7.8925114143987942</v>
      </c>
    </row>
    <row r="1393" spans="1:13">
      <c r="A1393" t="s">
        <v>148</v>
      </c>
      <c r="B1393" t="s">
        <v>1358</v>
      </c>
      <c r="C1393" t="s">
        <v>1367</v>
      </c>
      <c r="D1393" s="2">
        <v>655</v>
      </c>
      <c r="E1393" s="1">
        <v>1099</v>
      </c>
      <c r="F1393" s="3">
        <v>0.4</v>
      </c>
      <c r="G1393" s="3">
        <v>3.2</v>
      </c>
      <c r="H1393" s="4">
        <v>285</v>
      </c>
      <c r="I1393" s="2">
        <f t="shared" si="105"/>
        <v>313215</v>
      </c>
      <c r="J1393" s="5" t="str">
        <f t="shared" si="106"/>
        <v>&gt;500</v>
      </c>
      <c r="K1393">
        <f t="shared" si="107"/>
        <v>0</v>
      </c>
      <c r="L1393" s="3">
        <f t="shared" si="108"/>
        <v>3</v>
      </c>
      <c r="M1393">
        <f t="shared" si="109"/>
        <v>7.8603713060129383</v>
      </c>
    </row>
    <row r="1394" spans="1:13">
      <c r="A1394" t="s">
        <v>314</v>
      </c>
      <c r="B1394" t="s">
        <v>1358</v>
      </c>
      <c r="C1394" t="s">
        <v>1367</v>
      </c>
      <c r="D1394" s="2">
        <v>10990</v>
      </c>
      <c r="E1394" s="1">
        <v>19990</v>
      </c>
      <c r="F1394" s="3">
        <v>0.45</v>
      </c>
      <c r="G1394" s="3">
        <v>3.7</v>
      </c>
      <c r="H1394" s="4">
        <v>129</v>
      </c>
      <c r="I1394" s="2">
        <f t="shared" si="105"/>
        <v>2578710</v>
      </c>
      <c r="J1394" s="5" t="str">
        <f t="shared" si="106"/>
        <v>&gt;500</v>
      </c>
      <c r="K1394">
        <f t="shared" si="107"/>
        <v>0</v>
      </c>
      <c r="L1394" s="3">
        <f t="shared" si="108"/>
        <v>4</v>
      </c>
      <c r="M1394">
        <f t="shared" si="109"/>
        <v>7.8215904035352972</v>
      </c>
    </row>
    <row r="1395" spans="1:13">
      <c r="A1395" t="s">
        <v>324</v>
      </c>
      <c r="B1395" t="s">
        <v>1362</v>
      </c>
      <c r="C1395" t="s">
        <v>1367</v>
      </c>
      <c r="D1395" s="2">
        <v>1369</v>
      </c>
      <c r="E1395" s="1">
        <v>2999</v>
      </c>
      <c r="F1395" s="3">
        <v>0.54</v>
      </c>
      <c r="G1395" s="3">
        <v>3.3</v>
      </c>
      <c r="H1395" s="4">
        <v>227</v>
      </c>
      <c r="I1395" s="2">
        <f t="shared" si="105"/>
        <v>680773</v>
      </c>
      <c r="J1395" s="5" t="str">
        <f t="shared" si="106"/>
        <v>&gt;500</v>
      </c>
      <c r="K1395">
        <f t="shared" si="107"/>
        <v>1</v>
      </c>
      <c r="L1395" s="3">
        <f t="shared" si="108"/>
        <v>3</v>
      </c>
      <c r="M1395">
        <f t="shared" si="109"/>
        <v>7.7811849951014977</v>
      </c>
    </row>
    <row r="1396" spans="1:13">
      <c r="A1396" t="s">
        <v>221</v>
      </c>
      <c r="B1396" t="s">
        <v>1358</v>
      </c>
      <c r="C1396" t="s">
        <v>1367</v>
      </c>
      <c r="D1396" s="2">
        <v>6999</v>
      </c>
      <c r="E1396" s="1">
        <v>16990</v>
      </c>
      <c r="F1396" s="3">
        <v>0.59</v>
      </c>
      <c r="G1396" s="3">
        <v>3.8</v>
      </c>
      <c r="H1396" s="4">
        <v>110</v>
      </c>
      <c r="I1396" s="2">
        <f t="shared" si="105"/>
        <v>1868900</v>
      </c>
      <c r="J1396" s="5" t="str">
        <f t="shared" si="106"/>
        <v>&gt;500</v>
      </c>
      <c r="K1396">
        <f t="shared" si="107"/>
        <v>1</v>
      </c>
      <c r="L1396" s="3">
        <f t="shared" si="108"/>
        <v>4</v>
      </c>
      <c r="M1396">
        <f t="shared" si="109"/>
        <v>7.7722273193892981</v>
      </c>
    </row>
    <row r="1397" spans="1:13">
      <c r="A1397" t="s">
        <v>212</v>
      </c>
      <c r="B1397" t="s">
        <v>1358</v>
      </c>
      <c r="C1397" t="s">
        <v>1367</v>
      </c>
      <c r="D1397" s="2">
        <v>11990</v>
      </c>
      <c r="E1397" s="1">
        <v>31990</v>
      </c>
      <c r="F1397" s="3">
        <v>0.63</v>
      </c>
      <c r="G1397" s="3">
        <v>4.2</v>
      </c>
      <c r="H1397" s="4">
        <v>64</v>
      </c>
      <c r="I1397" s="2">
        <f t="shared" si="105"/>
        <v>2047360</v>
      </c>
      <c r="J1397" s="5" t="str">
        <f t="shared" si="106"/>
        <v>&gt;500</v>
      </c>
      <c r="K1397">
        <f t="shared" si="107"/>
        <v>1</v>
      </c>
      <c r="L1397" s="3">
        <f t="shared" si="108"/>
        <v>4</v>
      </c>
      <c r="M1397">
        <f t="shared" si="109"/>
        <v>7.614236097899993</v>
      </c>
    </row>
    <row r="1398" spans="1:13">
      <c r="A1398" t="s">
        <v>1004</v>
      </c>
      <c r="B1398" t="s">
        <v>1358</v>
      </c>
      <c r="C1398" t="s">
        <v>1370</v>
      </c>
      <c r="D1398" s="2">
        <v>1498</v>
      </c>
      <c r="E1398" s="1">
        <v>2300</v>
      </c>
      <c r="F1398" s="3">
        <v>0.35</v>
      </c>
      <c r="G1398" s="3">
        <v>3.8</v>
      </c>
      <c r="H1398" s="4">
        <v>95</v>
      </c>
      <c r="I1398" s="2">
        <f t="shared" si="105"/>
        <v>218500</v>
      </c>
      <c r="J1398" s="5" t="str">
        <f t="shared" si="106"/>
        <v>&gt;500</v>
      </c>
      <c r="K1398">
        <f t="shared" si="107"/>
        <v>0</v>
      </c>
      <c r="L1398" s="3">
        <f t="shared" si="108"/>
        <v>4</v>
      </c>
      <c r="M1398">
        <f t="shared" si="109"/>
        <v>7.5326306855503598</v>
      </c>
    </row>
    <row r="1399" spans="1:13">
      <c r="A1399" t="s">
        <v>881</v>
      </c>
      <c r="B1399" t="s">
        <v>1358</v>
      </c>
      <c r="C1399" t="s">
        <v>1366</v>
      </c>
      <c r="D1399" s="2">
        <v>398</v>
      </c>
      <c r="E1399" s="1">
        <v>1949</v>
      </c>
      <c r="F1399" s="3">
        <v>0.8</v>
      </c>
      <c r="G1399" s="3">
        <v>4</v>
      </c>
      <c r="H1399" s="4">
        <v>75</v>
      </c>
      <c r="I1399" s="2">
        <f t="shared" si="105"/>
        <v>146175</v>
      </c>
      <c r="J1399" s="5" t="str">
        <f t="shared" si="106"/>
        <v>&gt;500</v>
      </c>
      <c r="K1399">
        <f t="shared" si="107"/>
        <v>1</v>
      </c>
      <c r="L1399" s="3">
        <f t="shared" si="108"/>
        <v>4</v>
      </c>
      <c r="M1399">
        <f t="shared" si="109"/>
        <v>7.5232543691231655</v>
      </c>
    </row>
    <row r="1400" spans="1:13">
      <c r="A1400" t="s">
        <v>1290</v>
      </c>
      <c r="B1400" t="s">
        <v>1358</v>
      </c>
      <c r="C1400" t="s">
        <v>1370</v>
      </c>
      <c r="D1400" s="2">
        <v>1260</v>
      </c>
      <c r="E1400" s="1">
        <v>2299</v>
      </c>
      <c r="F1400" s="3">
        <v>0.45</v>
      </c>
      <c r="G1400" s="3">
        <v>4.3</v>
      </c>
      <c r="H1400" s="4">
        <v>55</v>
      </c>
      <c r="I1400" s="2">
        <f t="shared" si="105"/>
        <v>126445</v>
      </c>
      <c r="J1400" s="5" t="str">
        <f t="shared" si="106"/>
        <v>&gt;500</v>
      </c>
      <c r="K1400">
        <f t="shared" si="107"/>
        <v>0</v>
      </c>
      <c r="L1400" s="3">
        <f t="shared" si="108"/>
        <v>4</v>
      </c>
      <c r="M1400">
        <f t="shared" si="109"/>
        <v>7.5172085161266615</v>
      </c>
    </row>
    <row r="1401" spans="1:13">
      <c r="A1401" t="s">
        <v>1317</v>
      </c>
      <c r="B1401" t="s">
        <v>1358</v>
      </c>
      <c r="C1401" t="s">
        <v>1370</v>
      </c>
      <c r="D1401" s="2">
        <v>369</v>
      </c>
      <c r="E1401">
        <v>599</v>
      </c>
      <c r="F1401" s="3">
        <v>0.38</v>
      </c>
      <c r="G1401" s="3">
        <v>3.9</v>
      </c>
      <c r="H1401" s="4">
        <v>82</v>
      </c>
      <c r="I1401" s="2">
        <f t="shared" si="105"/>
        <v>49118</v>
      </c>
      <c r="J1401" s="5" t="str">
        <f t="shared" si="106"/>
        <v>&gt;500</v>
      </c>
      <c r="K1401">
        <f t="shared" si="107"/>
        <v>0</v>
      </c>
      <c r="L1401" s="3">
        <f t="shared" si="108"/>
        <v>4</v>
      </c>
      <c r="M1401">
        <f t="shared" si="109"/>
        <v>7.4844045602666887</v>
      </c>
    </row>
    <row r="1402" spans="1:13">
      <c r="A1402" t="s">
        <v>139</v>
      </c>
      <c r="B1402" t="s">
        <v>1358</v>
      </c>
      <c r="C1402" t="s">
        <v>1366</v>
      </c>
      <c r="D1402" s="2">
        <v>179</v>
      </c>
      <c r="E1402">
        <v>299</v>
      </c>
      <c r="F1402" s="3">
        <v>0.4</v>
      </c>
      <c r="G1402" s="3">
        <v>3.9</v>
      </c>
      <c r="H1402" s="4">
        <v>81</v>
      </c>
      <c r="I1402" s="2">
        <f t="shared" si="105"/>
        <v>24219</v>
      </c>
      <c r="J1402" s="5" t="str">
        <f t="shared" si="106"/>
        <v>200-500</v>
      </c>
      <c r="K1402">
        <f t="shared" si="107"/>
        <v>0</v>
      </c>
      <c r="L1402" s="3">
        <f t="shared" si="108"/>
        <v>4</v>
      </c>
      <c r="M1402">
        <f t="shared" si="109"/>
        <v>7.4638740242964952</v>
      </c>
    </row>
    <row r="1403" spans="1:13">
      <c r="A1403" t="s">
        <v>1045</v>
      </c>
      <c r="B1403" t="s">
        <v>1358</v>
      </c>
      <c r="C1403" t="s">
        <v>1370</v>
      </c>
      <c r="D1403" s="2">
        <v>179</v>
      </c>
      <c r="E1403">
        <v>799</v>
      </c>
      <c r="F1403" s="3">
        <v>0.78</v>
      </c>
      <c r="G1403" s="3">
        <v>3.5</v>
      </c>
      <c r="H1403" s="4">
        <v>132</v>
      </c>
      <c r="I1403" s="2">
        <f t="shared" si="105"/>
        <v>105468</v>
      </c>
      <c r="J1403" s="5" t="str">
        <f t="shared" si="106"/>
        <v>&gt;500</v>
      </c>
      <c r="K1403">
        <f t="shared" si="107"/>
        <v>1</v>
      </c>
      <c r="L1403" s="3">
        <f t="shared" si="108"/>
        <v>4</v>
      </c>
      <c r="M1403">
        <f t="shared" si="109"/>
        <v>7.4334807433848002</v>
      </c>
    </row>
    <row r="1404" spans="1:13">
      <c r="A1404" t="s">
        <v>1183</v>
      </c>
      <c r="B1404" t="s">
        <v>1358</v>
      </c>
      <c r="C1404" t="s">
        <v>1370</v>
      </c>
      <c r="D1404" s="2">
        <v>2590</v>
      </c>
      <c r="E1404" s="1">
        <v>4200</v>
      </c>
      <c r="F1404" s="3">
        <v>0.38</v>
      </c>
      <c r="G1404" s="3">
        <v>4.0999999999999996</v>
      </c>
      <c r="H1404" s="4">
        <v>63</v>
      </c>
      <c r="I1404" s="2">
        <f t="shared" si="105"/>
        <v>264600</v>
      </c>
      <c r="J1404" s="5" t="str">
        <f t="shared" si="106"/>
        <v>&gt;500</v>
      </c>
      <c r="K1404">
        <f t="shared" si="107"/>
        <v>0</v>
      </c>
      <c r="L1404" s="3">
        <f t="shared" si="108"/>
        <v>4</v>
      </c>
      <c r="M1404">
        <f t="shared" si="109"/>
        <v>7.405337893333936</v>
      </c>
    </row>
    <row r="1405" spans="1:13">
      <c r="A1405" t="s">
        <v>290</v>
      </c>
      <c r="B1405" t="s">
        <v>1358</v>
      </c>
      <c r="C1405" t="s">
        <v>1367</v>
      </c>
      <c r="D1405" s="2">
        <v>215</v>
      </c>
      <c r="E1405">
        <v>499</v>
      </c>
      <c r="F1405" s="3">
        <v>0.56999999999999995</v>
      </c>
      <c r="G1405" s="3">
        <v>3.5</v>
      </c>
      <c r="H1405" s="4">
        <v>121</v>
      </c>
      <c r="I1405" s="2">
        <f t="shared" si="105"/>
        <v>60379</v>
      </c>
      <c r="J1405" s="5" t="str">
        <f t="shared" si="106"/>
        <v>200-500</v>
      </c>
      <c r="K1405">
        <f t="shared" si="107"/>
        <v>1</v>
      </c>
      <c r="L1405" s="3">
        <f t="shared" si="108"/>
        <v>4</v>
      </c>
      <c r="M1405">
        <f t="shared" si="109"/>
        <v>7.3022594073616194</v>
      </c>
    </row>
    <row r="1406" spans="1:13">
      <c r="A1406" t="s">
        <v>513</v>
      </c>
      <c r="B1406" t="s">
        <v>1358</v>
      </c>
      <c r="C1406" t="s">
        <v>1367</v>
      </c>
      <c r="D1406" s="2">
        <v>209</v>
      </c>
      <c r="E1406">
        <v>499</v>
      </c>
      <c r="F1406" s="3">
        <v>0.57999999999999996</v>
      </c>
      <c r="G1406" s="3">
        <v>3.6</v>
      </c>
      <c r="H1406" s="4">
        <v>104</v>
      </c>
      <c r="I1406" s="2">
        <f t="shared" si="105"/>
        <v>51896</v>
      </c>
      <c r="J1406" s="5" t="str">
        <f t="shared" si="106"/>
        <v>200-500</v>
      </c>
      <c r="K1406">
        <f t="shared" si="107"/>
        <v>1</v>
      </c>
      <c r="L1406" s="3">
        <f t="shared" si="108"/>
        <v>4</v>
      </c>
      <c r="M1406">
        <f t="shared" si="109"/>
        <v>7.2762814766517776</v>
      </c>
    </row>
    <row r="1407" spans="1:13">
      <c r="A1407" t="s">
        <v>1300</v>
      </c>
      <c r="B1407" t="s">
        <v>1358</v>
      </c>
      <c r="C1407" t="s">
        <v>1370</v>
      </c>
      <c r="D1407" s="2">
        <v>179</v>
      </c>
      <c r="E1407">
        <v>799</v>
      </c>
      <c r="F1407" s="3">
        <v>0.78</v>
      </c>
      <c r="G1407" s="3">
        <v>3.6</v>
      </c>
      <c r="H1407" s="4">
        <v>101</v>
      </c>
      <c r="I1407" s="2">
        <f t="shared" si="105"/>
        <v>80699</v>
      </c>
      <c r="J1407" s="5" t="str">
        <f t="shared" si="106"/>
        <v>&gt;500</v>
      </c>
      <c r="K1407">
        <f t="shared" si="107"/>
        <v>1</v>
      </c>
      <c r="L1407" s="3">
        <f t="shared" si="108"/>
        <v>4</v>
      </c>
      <c r="M1407">
        <f t="shared" si="109"/>
        <v>7.2309606183429036</v>
      </c>
    </row>
    <row r="1408" spans="1:13">
      <c r="A1408" t="s">
        <v>530</v>
      </c>
      <c r="B1408" t="s">
        <v>1358</v>
      </c>
      <c r="C1408" t="s">
        <v>1367</v>
      </c>
      <c r="D1408" s="2">
        <v>249</v>
      </c>
      <c r="E1408">
        <v>999</v>
      </c>
      <c r="F1408" s="3">
        <v>0.75</v>
      </c>
      <c r="G1408" s="3">
        <v>4.5</v>
      </c>
      <c r="H1408" s="4">
        <v>38</v>
      </c>
      <c r="I1408" s="2">
        <f t="shared" si="105"/>
        <v>37962</v>
      </c>
      <c r="J1408" s="5" t="str">
        <f t="shared" si="106"/>
        <v>&gt;500</v>
      </c>
      <c r="K1408">
        <f t="shared" si="107"/>
        <v>1</v>
      </c>
      <c r="L1408" s="3">
        <f t="shared" si="108"/>
        <v>5</v>
      </c>
      <c r="M1408">
        <f t="shared" si="109"/>
        <v>7.1597907316192462</v>
      </c>
    </row>
    <row r="1409" spans="1:13">
      <c r="A1409" t="s">
        <v>1288</v>
      </c>
      <c r="B1409" t="s">
        <v>1358</v>
      </c>
      <c r="C1409" t="s">
        <v>1370</v>
      </c>
      <c r="D1409" s="2">
        <v>499</v>
      </c>
      <c r="E1409" s="1">
        <v>1299</v>
      </c>
      <c r="F1409" s="3">
        <v>0.62</v>
      </c>
      <c r="G1409" s="3">
        <v>3.9</v>
      </c>
      <c r="H1409" s="4">
        <v>65</v>
      </c>
      <c r="I1409" s="2">
        <f t="shared" si="105"/>
        <v>84435</v>
      </c>
      <c r="J1409" s="5" t="str">
        <f t="shared" si="106"/>
        <v>&gt;500</v>
      </c>
      <c r="K1409">
        <f t="shared" si="107"/>
        <v>1</v>
      </c>
      <c r="L1409" s="3">
        <f t="shared" si="108"/>
        <v>4</v>
      </c>
      <c r="M1409">
        <f t="shared" si="109"/>
        <v>7.0962213486132883</v>
      </c>
    </row>
    <row r="1410" spans="1:13">
      <c r="A1410" t="s">
        <v>1211</v>
      </c>
      <c r="B1410" t="s">
        <v>1358</v>
      </c>
      <c r="C1410" t="s">
        <v>1370</v>
      </c>
      <c r="D1410" s="2">
        <v>660</v>
      </c>
      <c r="E1410" s="1">
        <v>1100</v>
      </c>
      <c r="F1410" s="3">
        <v>0.4</v>
      </c>
      <c r="G1410" s="3">
        <v>3.6</v>
      </c>
      <c r="H1410" s="4">
        <v>91</v>
      </c>
      <c r="I1410" s="2">
        <f t="shared" ref="I1410:I1466" si="110">E1410*H1410</f>
        <v>100100</v>
      </c>
      <c r="J1410" s="5" t="str">
        <f t="shared" ref="J1410:J1466" si="111">IF(E1410&lt;200,"&lt;200",IF(E1410&lt;=500,"200-500","&gt;500"))</f>
        <v>&gt;500</v>
      </c>
      <c r="K1410">
        <f t="shared" ref="K1410:K1466" si="112">IF(F1410&gt;=0.5,1,0)</f>
        <v>0</v>
      </c>
      <c r="L1410" s="3">
        <f t="shared" ref="L1410:L1466" si="113">ROUND(G1410,0)</f>
        <v>4</v>
      </c>
      <c r="M1410">
        <f t="shared" ref="M1410:M1466" si="114">G1410*LOG10(H1410+1)</f>
        <v>7.0696361784439992</v>
      </c>
    </row>
    <row r="1411" spans="1:13">
      <c r="A1411" t="s">
        <v>299</v>
      </c>
      <c r="B1411" t="s">
        <v>1359</v>
      </c>
      <c r="C1411" t="s">
        <v>1367</v>
      </c>
      <c r="D1411" s="2">
        <v>599</v>
      </c>
      <c r="E1411" s="1">
        <v>1999</v>
      </c>
      <c r="F1411" s="3">
        <v>0.7</v>
      </c>
      <c r="G1411" s="3">
        <v>4.2</v>
      </c>
      <c r="H1411" s="4">
        <v>47</v>
      </c>
      <c r="I1411" s="2">
        <f t="shared" si="110"/>
        <v>93953</v>
      </c>
      <c r="J1411" s="5" t="str">
        <f t="shared" si="111"/>
        <v>&gt;500</v>
      </c>
      <c r="K1411">
        <f t="shared" si="112"/>
        <v>1</v>
      </c>
      <c r="L1411" s="3">
        <f t="shared" si="113"/>
        <v>4</v>
      </c>
      <c r="M1411">
        <f t="shared" si="114"/>
        <v>7.0612131969774667</v>
      </c>
    </row>
    <row r="1412" spans="1:13">
      <c r="A1412" t="s">
        <v>1093</v>
      </c>
      <c r="B1412" t="s">
        <v>1358</v>
      </c>
      <c r="C1412" t="s">
        <v>1370</v>
      </c>
      <c r="D1412" s="2">
        <v>279</v>
      </c>
      <c r="E1412">
        <v>499</v>
      </c>
      <c r="F1412" s="3">
        <v>0.44</v>
      </c>
      <c r="G1412" s="3">
        <v>4.8</v>
      </c>
      <c r="H1412" s="4">
        <v>28</v>
      </c>
      <c r="I1412" s="2">
        <f t="shared" si="110"/>
        <v>13972</v>
      </c>
      <c r="J1412" s="5" t="str">
        <f t="shared" si="111"/>
        <v>200-500</v>
      </c>
      <c r="K1412">
        <f t="shared" si="112"/>
        <v>0</v>
      </c>
      <c r="L1412" s="3">
        <f t="shared" si="113"/>
        <v>5</v>
      </c>
      <c r="M1412">
        <f t="shared" si="114"/>
        <v>7.0195103899149887</v>
      </c>
    </row>
    <row r="1413" spans="1:13">
      <c r="A1413" t="s">
        <v>201</v>
      </c>
      <c r="B1413" t="s">
        <v>1358</v>
      </c>
      <c r="C1413" t="s">
        <v>1366</v>
      </c>
      <c r="D1413" s="2">
        <v>139</v>
      </c>
      <c r="E1413">
        <v>549</v>
      </c>
      <c r="F1413" s="3">
        <v>0.75</v>
      </c>
      <c r="G1413" s="3">
        <v>3.9</v>
      </c>
      <c r="H1413" s="4">
        <v>61</v>
      </c>
      <c r="I1413" s="2">
        <f t="shared" si="110"/>
        <v>33489</v>
      </c>
      <c r="J1413" s="5" t="str">
        <f t="shared" si="111"/>
        <v>&gt;500</v>
      </c>
      <c r="K1413">
        <f t="shared" si="112"/>
        <v>1</v>
      </c>
      <c r="L1413" s="3">
        <f t="shared" si="113"/>
        <v>4</v>
      </c>
      <c r="M1413">
        <f t="shared" si="114"/>
        <v>6.99032758904319</v>
      </c>
    </row>
    <row r="1414" spans="1:13">
      <c r="A1414" t="s">
        <v>240</v>
      </c>
      <c r="B1414" t="s">
        <v>1358</v>
      </c>
      <c r="C1414" t="s">
        <v>1366</v>
      </c>
      <c r="D1414" s="2">
        <v>128.31</v>
      </c>
      <c r="E1414">
        <v>549</v>
      </c>
      <c r="F1414" s="3">
        <v>0.77</v>
      </c>
      <c r="G1414" s="3">
        <v>3.9</v>
      </c>
      <c r="H1414" s="4">
        <v>61</v>
      </c>
      <c r="I1414" s="2">
        <f t="shared" si="110"/>
        <v>33489</v>
      </c>
      <c r="J1414" s="5" t="str">
        <f t="shared" si="111"/>
        <v>&gt;500</v>
      </c>
      <c r="K1414">
        <f t="shared" si="112"/>
        <v>1</v>
      </c>
      <c r="L1414" s="3">
        <f t="shared" si="113"/>
        <v>4</v>
      </c>
      <c r="M1414">
        <f t="shared" si="114"/>
        <v>6.99032758904319</v>
      </c>
    </row>
    <row r="1415" spans="1:13">
      <c r="A1415" t="s">
        <v>1125</v>
      </c>
      <c r="B1415" t="s">
        <v>1358</v>
      </c>
      <c r="C1415" t="s">
        <v>1370</v>
      </c>
      <c r="D1415" s="2">
        <v>210</v>
      </c>
      <c r="E1415">
        <v>699</v>
      </c>
      <c r="F1415" s="3">
        <v>0.7</v>
      </c>
      <c r="G1415" s="3">
        <v>3.7</v>
      </c>
      <c r="H1415" s="4">
        <v>74</v>
      </c>
      <c r="I1415" s="2">
        <f t="shared" si="110"/>
        <v>51726</v>
      </c>
      <c r="J1415" s="5" t="str">
        <f t="shared" si="111"/>
        <v>&gt;500</v>
      </c>
      <c r="K1415">
        <f t="shared" si="112"/>
        <v>1</v>
      </c>
      <c r="L1415" s="3">
        <f t="shared" si="113"/>
        <v>4</v>
      </c>
      <c r="M1415">
        <f t="shared" si="114"/>
        <v>6.9377266745492907</v>
      </c>
    </row>
    <row r="1416" spans="1:13">
      <c r="A1416" t="s">
        <v>707</v>
      </c>
      <c r="B1416" t="s">
        <v>1358</v>
      </c>
      <c r="C1416" t="s">
        <v>1366</v>
      </c>
      <c r="D1416" s="2">
        <v>499</v>
      </c>
      <c r="E1416" s="1">
        <v>1000</v>
      </c>
      <c r="F1416" s="3">
        <v>0.5</v>
      </c>
      <c r="G1416" s="3">
        <v>5</v>
      </c>
      <c r="H1416" s="4">
        <v>23</v>
      </c>
      <c r="I1416" s="2">
        <f t="shared" si="110"/>
        <v>23000</v>
      </c>
      <c r="J1416" s="5" t="str">
        <f t="shared" si="111"/>
        <v>&gt;500</v>
      </c>
      <c r="K1416">
        <f t="shared" si="112"/>
        <v>1</v>
      </c>
      <c r="L1416" s="3">
        <f t="shared" si="113"/>
        <v>5</v>
      </c>
      <c r="M1416">
        <f t="shared" si="114"/>
        <v>6.90105620855803</v>
      </c>
    </row>
    <row r="1417" spans="1:13">
      <c r="A1417" t="s">
        <v>169</v>
      </c>
      <c r="B1417" t="s">
        <v>1358</v>
      </c>
      <c r="C1417" t="s">
        <v>1366</v>
      </c>
      <c r="D1417" s="2">
        <v>149</v>
      </c>
      <c r="E1417">
        <v>399</v>
      </c>
      <c r="F1417" s="3">
        <v>0.63</v>
      </c>
      <c r="G1417" s="3">
        <v>3.9</v>
      </c>
      <c r="H1417" s="4">
        <v>57</v>
      </c>
      <c r="I1417" s="2">
        <f t="shared" si="110"/>
        <v>22743</v>
      </c>
      <c r="J1417" s="5" t="str">
        <f t="shared" si="111"/>
        <v>200-500</v>
      </c>
      <c r="K1417">
        <f t="shared" si="112"/>
        <v>1</v>
      </c>
      <c r="L1417" s="3">
        <f t="shared" si="113"/>
        <v>4</v>
      </c>
      <c r="M1417">
        <f t="shared" si="114"/>
        <v>6.8773691748954553</v>
      </c>
    </row>
    <row r="1418" spans="1:13">
      <c r="A1418" t="s">
        <v>1342</v>
      </c>
      <c r="B1418" t="s">
        <v>1358</v>
      </c>
      <c r="C1418" t="s">
        <v>1370</v>
      </c>
      <c r="D1418" s="2">
        <v>899</v>
      </c>
      <c r="E1418" s="1">
        <v>1999</v>
      </c>
      <c r="F1418" s="3">
        <v>0.55000000000000004</v>
      </c>
      <c r="G1418" s="3">
        <v>4.2</v>
      </c>
      <c r="H1418" s="4">
        <v>39</v>
      </c>
      <c r="I1418" s="2">
        <f t="shared" si="110"/>
        <v>77961</v>
      </c>
      <c r="J1418" s="5" t="str">
        <f t="shared" si="111"/>
        <v>&gt;500</v>
      </c>
      <c r="K1418">
        <f t="shared" si="112"/>
        <v>1</v>
      </c>
      <c r="L1418" s="3">
        <f t="shared" si="113"/>
        <v>4</v>
      </c>
      <c r="M1418">
        <f t="shared" si="114"/>
        <v>6.728651963577442</v>
      </c>
    </row>
    <row r="1419" spans="1:13">
      <c r="A1419" t="s">
        <v>1348</v>
      </c>
      <c r="B1419" t="s">
        <v>1358</v>
      </c>
      <c r="C1419" t="s">
        <v>1370</v>
      </c>
      <c r="D1419" s="2">
        <v>498</v>
      </c>
      <c r="E1419" s="1">
        <v>1200</v>
      </c>
      <c r="F1419" s="3">
        <v>0.59</v>
      </c>
      <c r="G1419" s="3">
        <v>3.2</v>
      </c>
      <c r="H1419" s="4">
        <v>113</v>
      </c>
      <c r="I1419" s="2">
        <f t="shared" si="110"/>
        <v>135600</v>
      </c>
      <c r="J1419" s="5" t="str">
        <f t="shared" si="111"/>
        <v>&gt;500</v>
      </c>
      <c r="K1419">
        <f t="shared" si="112"/>
        <v>1</v>
      </c>
      <c r="L1419" s="3">
        <f t="shared" si="113"/>
        <v>3</v>
      </c>
      <c r="M1419">
        <f t="shared" si="114"/>
        <v>6.5820955242767134</v>
      </c>
    </row>
    <row r="1420" spans="1:13">
      <c r="A1420" t="s">
        <v>1086</v>
      </c>
      <c r="B1420" t="s">
        <v>1358</v>
      </c>
      <c r="C1420" t="s">
        <v>1370</v>
      </c>
      <c r="D1420" s="2">
        <v>259</v>
      </c>
      <c r="E1420">
        <v>999</v>
      </c>
      <c r="F1420" s="3">
        <v>0.74</v>
      </c>
      <c r="G1420" s="3">
        <v>4</v>
      </c>
      <c r="H1420" s="4">
        <v>43</v>
      </c>
      <c r="I1420" s="2">
        <f t="shared" si="110"/>
        <v>42957</v>
      </c>
      <c r="J1420" s="5" t="str">
        <f t="shared" si="111"/>
        <v>&gt;500</v>
      </c>
      <c r="K1420">
        <f t="shared" si="112"/>
        <v>1</v>
      </c>
      <c r="L1420" s="3">
        <f t="shared" si="113"/>
        <v>4</v>
      </c>
      <c r="M1420">
        <f t="shared" si="114"/>
        <v>6.5738107059447497</v>
      </c>
    </row>
    <row r="1421" spans="1:13">
      <c r="A1421" t="s">
        <v>283</v>
      </c>
      <c r="B1421" t="s">
        <v>1358</v>
      </c>
      <c r="C1421" t="s">
        <v>1366</v>
      </c>
      <c r="D1421" s="2">
        <v>119</v>
      </c>
      <c r="E1421">
        <v>299</v>
      </c>
      <c r="F1421" s="3">
        <v>0.6</v>
      </c>
      <c r="G1421" s="3">
        <v>3.8</v>
      </c>
      <c r="H1421" s="4">
        <v>51</v>
      </c>
      <c r="I1421" s="2">
        <f t="shared" si="110"/>
        <v>15249</v>
      </c>
      <c r="J1421" s="5" t="str">
        <f t="shared" si="111"/>
        <v>200-500</v>
      </c>
      <c r="K1421">
        <f t="shared" si="112"/>
        <v>1</v>
      </c>
      <c r="L1421" s="3">
        <f t="shared" si="113"/>
        <v>4</v>
      </c>
      <c r="M1421">
        <f t="shared" si="114"/>
        <v>6.5208127058122365</v>
      </c>
    </row>
    <row r="1422" spans="1:13">
      <c r="A1422" t="s">
        <v>1270</v>
      </c>
      <c r="B1422" t="s">
        <v>1358</v>
      </c>
      <c r="C1422" t="s">
        <v>1370</v>
      </c>
      <c r="D1422" s="2">
        <v>1449</v>
      </c>
      <c r="E1422" s="1">
        <v>4999</v>
      </c>
      <c r="F1422" s="3">
        <v>0.71</v>
      </c>
      <c r="G1422" s="3">
        <v>3.6</v>
      </c>
      <c r="H1422" s="4">
        <v>63</v>
      </c>
      <c r="I1422" s="2">
        <f t="shared" si="110"/>
        <v>314937</v>
      </c>
      <c r="J1422" s="5" t="str">
        <f t="shared" si="111"/>
        <v>&gt;500</v>
      </c>
      <c r="K1422">
        <f t="shared" si="112"/>
        <v>1</v>
      </c>
      <c r="L1422" s="3">
        <f t="shared" si="113"/>
        <v>4</v>
      </c>
      <c r="M1422">
        <f t="shared" si="114"/>
        <v>6.502247906341994</v>
      </c>
    </row>
    <row r="1423" spans="1:13">
      <c r="A1423" t="s">
        <v>1076</v>
      </c>
      <c r="B1423" t="s">
        <v>1358</v>
      </c>
      <c r="C1423" t="s">
        <v>1370</v>
      </c>
      <c r="D1423" s="2">
        <v>649</v>
      </c>
      <c r="E1423">
        <v>999</v>
      </c>
      <c r="F1423" s="3">
        <v>0.35</v>
      </c>
      <c r="G1423" s="3">
        <v>3.8</v>
      </c>
      <c r="H1423" s="4">
        <v>49</v>
      </c>
      <c r="I1423" s="2">
        <f t="shared" si="110"/>
        <v>48951</v>
      </c>
      <c r="J1423" s="5" t="str">
        <f t="shared" si="111"/>
        <v>&gt;500</v>
      </c>
      <c r="K1423">
        <f t="shared" si="112"/>
        <v>0</v>
      </c>
      <c r="L1423" s="3">
        <f t="shared" si="113"/>
        <v>4</v>
      </c>
      <c r="M1423">
        <f t="shared" si="114"/>
        <v>6.4560860164768705</v>
      </c>
    </row>
    <row r="1424" spans="1:13">
      <c r="A1424" t="s">
        <v>1103</v>
      </c>
      <c r="B1424" t="s">
        <v>1358</v>
      </c>
      <c r="C1424" t="s">
        <v>1370</v>
      </c>
      <c r="D1424" s="2">
        <v>499</v>
      </c>
      <c r="E1424" s="1">
        <v>2199</v>
      </c>
      <c r="F1424" s="3">
        <v>0.77</v>
      </c>
      <c r="G1424" s="3">
        <v>3.7</v>
      </c>
      <c r="H1424" s="4">
        <v>53</v>
      </c>
      <c r="I1424" s="2">
        <f t="shared" si="110"/>
        <v>116547</v>
      </c>
      <c r="J1424" s="5" t="str">
        <f t="shared" si="111"/>
        <v>&gt;500</v>
      </c>
      <c r="K1424">
        <f t="shared" si="112"/>
        <v>1</v>
      </c>
      <c r="L1424" s="3">
        <f t="shared" si="113"/>
        <v>4</v>
      </c>
      <c r="M1424">
        <f t="shared" si="114"/>
        <v>6.4098569113449839</v>
      </c>
    </row>
    <row r="1425" spans="1:13">
      <c r="A1425" t="s">
        <v>1341</v>
      </c>
      <c r="B1425" t="s">
        <v>1358</v>
      </c>
      <c r="C1425" t="s">
        <v>1370</v>
      </c>
      <c r="D1425" s="2">
        <v>199</v>
      </c>
      <c r="E1425">
        <v>699</v>
      </c>
      <c r="F1425" s="3">
        <v>0.72</v>
      </c>
      <c r="G1425" s="3">
        <v>2.9</v>
      </c>
      <c r="H1425" s="4">
        <v>159</v>
      </c>
      <c r="I1425" s="2">
        <f t="shared" si="110"/>
        <v>111141</v>
      </c>
      <c r="J1425" s="5" t="str">
        <f t="shared" si="111"/>
        <v>&gt;500</v>
      </c>
      <c r="K1425">
        <f t="shared" si="112"/>
        <v>1</v>
      </c>
      <c r="L1425" s="3">
        <f t="shared" si="113"/>
        <v>3</v>
      </c>
      <c r="M1425">
        <f t="shared" si="114"/>
        <v>6.3919479497021809</v>
      </c>
    </row>
    <row r="1426" spans="1:13">
      <c r="A1426" t="s">
        <v>981</v>
      </c>
      <c r="B1426" t="s">
        <v>1358</v>
      </c>
      <c r="C1426" t="s">
        <v>1370</v>
      </c>
      <c r="D1426" s="2">
        <v>1049</v>
      </c>
      <c r="E1426" s="1">
        <v>1699</v>
      </c>
      <c r="F1426" s="3">
        <v>0.38</v>
      </c>
      <c r="G1426" s="3">
        <v>3.1</v>
      </c>
      <c r="H1426" s="4">
        <v>111</v>
      </c>
      <c r="I1426" s="2">
        <f t="shared" si="110"/>
        <v>188589</v>
      </c>
      <c r="J1426" s="5" t="str">
        <f t="shared" si="111"/>
        <v>&gt;500</v>
      </c>
      <c r="K1426">
        <f t="shared" si="112"/>
        <v>0</v>
      </c>
      <c r="L1426" s="3">
        <f t="shared" si="113"/>
        <v>3</v>
      </c>
      <c r="M1426">
        <f t="shared" si="114"/>
        <v>6.3525758702775628</v>
      </c>
    </row>
    <row r="1427" spans="1:13">
      <c r="A1427" t="s">
        <v>1255</v>
      </c>
      <c r="B1427" t="s">
        <v>1358</v>
      </c>
      <c r="C1427" t="s">
        <v>1370</v>
      </c>
      <c r="D1427" s="2">
        <v>1090</v>
      </c>
      <c r="E1427" s="1">
        <v>2999</v>
      </c>
      <c r="F1427" s="3">
        <v>0.64</v>
      </c>
      <c r="G1427" s="3">
        <v>3.5</v>
      </c>
      <c r="H1427" s="4">
        <v>57</v>
      </c>
      <c r="I1427" s="2">
        <f t="shared" si="110"/>
        <v>170943</v>
      </c>
      <c r="J1427" s="5" t="str">
        <f t="shared" si="111"/>
        <v>&gt;500</v>
      </c>
      <c r="K1427">
        <f t="shared" si="112"/>
        <v>1</v>
      </c>
      <c r="L1427" s="3">
        <f t="shared" si="113"/>
        <v>4</v>
      </c>
      <c r="M1427">
        <f t="shared" si="114"/>
        <v>6.1719979774702809</v>
      </c>
    </row>
    <row r="1428" spans="1:13">
      <c r="A1428" t="s">
        <v>296</v>
      </c>
      <c r="B1428" t="s">
        <v>1358</v>
      </c>
      <c r="C1428" t="s">
        <v>1367</v>
      </c>
      <c r="D1428" s="2">
        <v>1289</v>
      </c>
      <c r="E1428" s="1">
        <v>2499</v>
      </c>
      <c r="F1428" s="3">
        <v>0.48</v>
      </c>
      <c r="G1428" s="3">
        <v>3.3</v>
      </c>
      <c r="H1428" s="4">
        <v>73</v>
      </c>
      <c r="I1428" s="2">
        <f t="shared" si="110"/>
        <v>182427</v>
      </c>
      <c r="J1428" s="5" t="str">
        <f t="shared" si="111"/>
        <v>&gt;500</v>
      </c>
      <c r="K1428">
        <f t="shared" si="112"/>
        <v>0</v>
      </c>
      <c r="L1428" s="3">
        <f t="shared" si="113"/>
        <v>3</v>
      </c>
      <c r="M1428">
        <f t="shared" si="114"/>
        <v>6.1684646751122214</v>
      </c>
    </row>
    <row r="1429" spans="1:13">
      <c r="A1429" t="s">
        <v>85</v>
      </c>
      <c r="B1429" t="s">
        <v>1358</v>
      </c>
      <c r="C1429" t="s">
        <v>1367</v>
      </c>
      <c r="D1429" s="2">
        <v>1434</v>
      </c>
      <c r="E1429" s="1">
        <v>3999</v>
      </c>
      <c r="F1429" s="3">
        <v>0.64</v>
      </c>
      <c r="G1429" s="3">
        <v>4</v>
      </c>
      <c r="H1429" s="4">
        <v>32</v>
      </c>
      <c r="I1429" s="2">
        <f t="shared" si="110"/>
        <v>127968</v>
      </c>
      <c r="J1429" s="5" t="str">
        <f t="shared" si="111"/>
        <v>&gt;500</v>
      </c>
      <c r="K1429">
        <f t="shared" si="112"/>
        <v>1</v>
      </c>
      <c r="L1429" s="3">
        <f t="shared" si="113"/>
        <v>4</v>
      </c>
      <c r="M1429">
        <f t="shared" si="114"/>
        <v>6.0740557595115501</v>
      </c>
    </row>
    <row r="1430" spans="1:13">
      <c r="A1430" t="s">
        <v>269</v>
      </c>
      <c r="B1430" t="s">
        <v>1362</v>
      </c>
      <c r="C1430" t="s">
        <v>1367</v>
      </c>
      <c r="D1430" s="2">
        <v>790</v>
      </c>
      <c r="E1430" s="1">
        <v>1999</v>
      </c>
      <c r="F1430" s="3">
        <v>0.6</v>
      </c>
      <c r="G1430" s="3">
        <v>3</v>
      </c>
      <c r="H1430" s="4">
        <v>103</v>
      </c>
      <c r="I1430" s="2">
        <f t="shared" si="110"/>
        <v>205897</v>
      </c>
      <c r="J1430" s="5" t="str">
        <f t="shared" si="111"/>
        <v>&gt;500</v>
      </c>
      <c r="K1430">
        <f t="shared" si="112"/>
        <v>1</v>
      </c>
      <c r="L1430" s="3">
        <f t="shared" si="113"/>
        <v>3</v>
      </c>
      <c r="M1430">
        <f t="shared" si="114"/>
        <v>6.0511000178963403</v>
      </c>
    </row>
    <row r="1431" spans="1:13">
      <c r="A1431" t="s">
        <v>306</v>
      </c>
      <c r="B1431" t="s">
        <v>1358</v>
      </c>
      <c r="C1431" t="s">
        <v>1366</v>
      </c>
      <c r="D1431" s="2">
        <v>129</v>
      </c>
      <c r="E1431">
        <v>449</v>
      </c>
      <c r="F1431" s="3">
        <v>0.71</v>
      </c>
      <c r="G1431" s="3">
        <v>3.7</v>
      </c>
      <c r="H1431" s="4">
        <v>41</v>
      </c>
      <c r="I1431" s="2">
        <f t="shared" si="110"/>
        <v>18409</v>
      </c>
      <c r="J1431" s="5" t="str">
        <f t="shared" si="111"/>
        <v>200-500</v>
      </c>
      <c r="K1431">
        <f t="shared" si="112"/>
        <v>1</v>
      </c>
      <c r="L1431" s="3">
        <f t="shared" si="113"/>
        <v>4</v>
      </c>
      <c r="M1431">
        <f t="shared" si="114"/>
        <v>6.0060223744722325</v>
      </c>
    </row>
    <row r="1432" spans="1:13">
      <c r="A1432" t="s">
        <v>308</v>
      </c>
      <c r="B1432" t="s">
        <v>1359</v>
      </c>
      <c r="C1432" t="s">
        <v>1367</v>
      </c>
      <c r="D1432" s="2">
        <v>185</v>
      </c>
      <c r="E1432">
        <v>499</v>
      </c>
      <c r="F1432" s="3">
        <v>0.63</v>
      </c>
      <c r="G1432" s="3">
        <v>4.2</v>
      </c>
      <c r="H1432" s="4">
        <v>25</v>
      </c>
      <c r="I1432" s="2">
        <f t="shared" si="110"/>
        <v>12475</v>
      </c>
      <c r="J1432" s="5" t="str">
        <f t="shared" si="111"/>
        <v>200-500</v>
      </c>
      <c r="K1432">
        <f t="shared" si="112"/>
        <v>1</v>
      </c>
      <c r="L1432" s="3">
        <f t="shared" si="113"/>
        <v>4</v>
      </c>
      <c r="M1432">
        <f t="shared" si="114"/>
        <v>5.9428880614774355</v>
      </c>
    </row>
    <row r="1433" spans="1:13">
      <c r="A1433" t="s">
        <v>1056</v>
      </c>
      <c r="B1433" t="s">
        <v>1358</v>
      </c>
      <c r="C1433" t="s">
        <v>1370</v>
      </c>
      <c r="D1433" s="2">
        <v>1448</v>
      </c>
      <c r="E1433" s="1">
        <v>2999</v>
      </c>
      <c r="F1433" s="3">
        <v>0.52</v>
      </c>
      <c r="G1433" s="3">
        <v>4.5</v>
      </c>
      <c r="H1433" s="4">
        <v>19</v>
      </c>
      <c r="I1433" s="2">
        <f t="shared" si="110"/>
        <v>56981</v>
      </c>
      <c r="J1433" s="5" t="str">
        <f t="shared" si="111"/>
        <v>&gt;500</v>
      </c>
      <c r="K1433">
        <f t="shared" si="112"/>
        <v>1</v>
      </c>
      <c r="L1433" s="3">
        <f t="shared" si="113"/>
        <v>5</v>
      </c>
      <c r="M1433">
        <f t="shared" si="114"/>
        <v>5.8546349804879156</v>
      </c>
    </row>
    <row r="1434" spans="1:13">
      <c r="A1434" t="s">
        <v>127</v>
      </c>
      <c r="B1434" t="s">
        <v>1358</v>
      </c>
      <c r="C1434" t="s">
        <v>1367</v>
      </c>
      <c r="D1434" s="2">
        <v>1499</v>
      </c>
      <c r="E1434" s="1">
        <v>3999</v>
      </c>
      <c r="F1434" s="3">
        <v>0.63</v>
      </c>
      <c r="G1434" s="3">
        <v>3.7</v>
      </c>
      <c r="H1434" s="4">
        <v>37</v>
      </c>
      <c r="I1434" s="2">
        <f t="shared" si="110"/>
        <v>147963</v>
      </c>
      <c r="J1434" s="5" t="str">
        <f t="shared" si="111"/>
        <v>&gt;500</v>
      </c>
      <c r="K1434">
        <f t="shared" si="112"/>
        <v>1</v>
      </c>
      <c r="L1434" s="3">
        <f t="shared" si="113"/>
        <v>4</v>
      </c>
      <c r="M1434">
        <f t="shared" si="114"/>
        <v>5.845199307482198</v>
      </c>
    </row>
    <row r="1435" spans="1:13">
      <c r="A1435" t="s">
        <v>1129</v>
      </c>
      <c r="B1435" t="s">
        <v>1358</v>
      </c>
      <c r="C1435" t="s">
        <v>1370</v>
      </c>
      <c r="D1435" s="2">
        <v>2439</v>
      </c>
      <c r="E1435" s="1">
        <v>2545</v>
      </c>
      <c r="F1435" s="3">
        <v>0.04</v>
      </c>
      <c r="G1435" s="3">
        <v>4.0999999999999996</v>
      </c>
      <c r="H1435" s="4">
        <v>25</v>
      </c>
      <c r="I1435" s="2">
        <f t="shared" si="110"/>
        <v>63625</v>
      </c>
      <c r="J1435" s="5" t="str">
        <f t="shared" si="111"/>
        <v>&gt;500</v>
      </c>
      <c r="K1435">
        <f t="shared" si="112"/>
        <v>0</v>
      </c>
      <c r="L1435" s="3">
        <f t="shared" si="113"/>
        <v>4</v>
      </c>
      <c r="M1435">
        <f t="shared" si="114"/>
        <v>5.8013907266803528</v>
      </c>
    </row>
    <row r="1436" spans="1:13">
      <c r="A1436" t="s">
        <v>216</v>
      </c>
      <c r="B1436" t="s">
        <v>1358</v>
      </c>
      <c r="C1436" t="s">
        <v>1367</v>
      </c>
      <c r="D1436" s="2">
        <v>6490</v>
      </c>
      <c r="E1436" s="1">
        <v>9990</v>
      </c>
      <c r="F1436" s="3">
        <v>0.35</v>
      </c>
      <c r="G1436" s="3">
        <v>4</v>
      </c>
      <c r="H1436" s="4">
        <v>27</v>
      </c>
      <c r="I1436" s="2">
        <f t="shared" si="110"/>
        <v>269730</v>
      </c>
      <c r="J1436" s="5" t="str">
        <f t="shared" si="111"/>
        <v>&gt;500</v>
      </c>
      <c r="K1436">
        <f t="shared" si="112"/>
        <v>0</v>
      </c>
      <c r="L1436" s="3">
        <f t="shared" si="113"/>
        <v>4</v>
      </c>
      <c r="M1436">
        <f t="shared" si="114"/>
        <v>5.7886321253688768</v>
      </c>
    </row>
    <row r="1437" spans="1:13">
      <c r="A1437" t="s">
        <v>164</v>
      </c>
      <c r="B1437" t="s">
        <v>1359</v>
      </c>
      <c r="C1437" t="s">
        <v>1367</v>
      </c>
      <c r="D1437" s="2">
        <v>637</v>
      </c>
      <c r="E1437" s="1">
        <v>1499</v>
      </c>
      <c r="F1437" s="3">
        <v>0.57999999999999996</v>
      </c>
      <c r="G1437" s="3">
        <v>4.0999999999999996</v>
      </c>
      <c r="H1437" s="4">
        <v>24</v>
      </c>
      <c r="I1437" s="2">
        <f t="shared" si="110"/>
        <v>35976</v>
      </c>
      <c r="J1437" s="5" t="str">
        <f t="shared" si="111"/>
        <v>&gt;500</v>
      </c>
      <c r="K1437">
        <f t="shared" si="112"/>
        <v>1</v>
      </c>
      <c r="L1437" s="3">
        <f t="shared" si="113"/>
        <v>4</v>
      </c>
      <c r="M1437">
        <f t="shared" si="114"/>
        <v>5.7315540355553543</v>
      </c>
    </row>
    <row r="1438" spans="1:13">
      <c r="A1438" t="s">
        <v>1178</v>
      </c>
      <c r="B1438" t="s">
        <v>1358</v>
      </c>
      <c r="C1438" t="s">
        <v>1370</v>
      </c>
      <c r="D1438" s="2">
        <v>499</v>
      </c>
      <c r="E1438" s="1">
        <v>2199</v>
      </c>
      <c r="F1438" s="3">
        <v>0.77</v>
      </c>
      <c r="G1438" s="3">
        <v>2.8</v>
      </c>
      <c r="H1438" s="4">
        <v>109</v>
      </c>
      <c r="I1438" s="2">
        <f t="shared" si="110"/>
        <v>239691</v>
      </c>
      <c r="J1438" s="5" t="str">
        <f t="shared" si="111"/>
        <v>&gt;500</v>
      </c>
      <c r="K1438">
        <f t="shared" si="112"/>
        <v>1</v>
      </c>
      <c r="L1438" s="3">
        <f t="shared" si="113"/>
        <v>3</v>
      </c>
      <c r="M1438">
        <f t="shared" si="114"/>
        <v>5.7158995184430292</v>
      </c>
    </row>
    <row r="1439" spans="1:13">
      <c r="A1439" t="s">
        <v>1200</v>
      </c>
      <c r="B1439" t="s">
        <v>1358</v>
      </c>
      <c r="C1439" t="s">
        <v>1370</v>
      </c>
      <c r="D1439" s="2">
        <v>193</v>
      </c>
      <c r="E1439">
        <v>399</v>
      </c>
      <c r="F1439" s="3">
        <v>0.52</v>
      </c>
      <c r="G1439" s="3">
        <v>3.6</v>
      </c>
      <c r="H1439" s="4">
        <v>37</v>
      </c>
      <c r="I1439" s="2">
        <f t="shared" si="110"/>
        <v>14763</v>
      </c>
      <c r="J1439" s="5" t="str">
        <f t="shared" si="111"/>
        <v>200-500</v>
      </c>
      <c r="K1439">
        <f t="shared" si="112"/>
        <v>1</v>
      </c>
      <c r="L1439" s="3">
        <f t="shared" si="113"/>
        <v>4</v>
      </c>
      <c r="M1439">
        <f t="shared" si="114"/>
        <v>5.6872209478205162</v>
      </c>
    </row>
    <row r="1440" spans="1:13">
      <c r="A1440" t="s">
        <v>475</v>
      </c>
      <c r="B1440" t="s">
        <v>1358</v>
      </c>
      <c r="C1440" t="s">
        <v>1367</v>
      </c>
      <c r="D1440" s="2">
        <v>4499</v>
      </c>
      <c r="E1440" s="1">
        <v>7999</v>
      </c>
      <c r="F1440" s="3">
        <v>0.44</v>
      </c>
      <c r="G1440" s="3">
        <v>3.5</v>
      </c>
      <c r="H1440" s="4">
        <v>37</v>
      </c>
      <c r="I1440" s="2">
        <f t="shared" si="110"/>
        <v>295963</v>
      </c>
      <c r="J1440" s="5" t="str">
        <f t="shared" si="111"/>
        <v>&gt;500</v>
      </c>
      <c r="K1440">
        <f t="shared" si="112"/>
        <v>0</v>
      </c>
      <c r="L1440" s="3">
        <f t="shared" si="113"/>
        <v>4</v>
      </c>
      <c r="M1440">
        <f t="shared" si="114"/>
        <v>5.5292425881588354</v>
      </c>
    </row>
    <row r="1441" spans="1:13">
      <c r="A1441" t="s">
        <v>1328</v>
      </c>
      <c r="B1441" t="s">
        <v>1358</v>
      </c>
      <c r="C1441" t="s">
        <v>1370</v>
      </c>
      <c r="D1441" s="2">
        <v>799</v>
      </c>
      <c r="E1441" s="1">
        <v>1199</v>
      </c>
      <c r="F1441" s="3">
        <v>0.33</v>
      </c>
      <c r="G1441" s="3">
        <v>4.4000000000000004</v>
      </c>
      <c r="H1441" s="4">
        <v>17</v>
      </c>
      <c r="I1441" s="2">
        <f t="shared" si="110"/>
        <v>20383</v>
      </c>
      <c r="J1441" s="5" t="str">
        <f t="shared" si="111"/>
        <v>&gt;500</v>
      </c>
      <c r="K1441">
        <f t="shared" si="112"/>
        <v>0</v>
      </c>
      <c r="L1441" s="3">
        <f t="shared" si="113"/>
        <v>4</v>
      </c>
      <c r="M1441">
        <f t="shared" si="114"/>
        <v>5.5231990224545466</v>
      </c>
    </row>
    <row r="1442" spans="1:13">
      <c r="A1442" t="s">
        <v>791</v>
      </c>
      <c r="B1442" t="s">
        <v>1358</v>
      </c>
      <c r="C1442" t="s">
        <v>1366</v>
      </c>
      <c r="D1442" s="2">
        <v>175</v>
      </c>
      <c r="E1442">
        <v>499</v>
      </c>
      <c r="F1442" s="3">
        <v>0.65</v>
      </c>
      <c r="G1442" s="3">
        <v>4.0999999999999996</v>
      </c>
      <c r="H1442" s="4">
        <v>21</v>
      </c>
      <c r="I1442" s="2">
        <f t="shared" si="110"/>
        <v>10479</v>
      </c>
      <c r="J1442" s="5" t="str">
        <f t="shared" si="111"/>
        <v>200-500</v>
      </c>
      <c r="K1442">
        <f t="shared" si="112"/>
        <v>1</v>
      </c>
      <c r="L1442" s="3">
        <f t="shared" si="113"/>
        <v>4</v>
      </c>
      <c r="M1442">
        <f t="shared" si="114"/>
        <v>5.5039329913710446</v>
      </c>
    </row>
    <row r="1443" spans="1:13">
      <c r="A1443" t="s">
        <v>528</v>
      </c>
      <c r="B1443" t="s">
        <v>1358</v>
      </c>
      <c r="C1443" t="s">
        <v>1367</v>
      </c>
      <c r="D1443" s="2">
        <v>281</v>
      </c>
      <c r="E1443" s="1">
        <v>1999</v>
      </c>
      <c r="F1443" s="3">
        <v>0.86</v>
      </c>
      <c r="G1443" s="3">
        <v>2.8</v>
      </c>
      <c r="H1443" s="4">
        <v>87</v>
      </c>
      <c r="I1443" s="2">
        <f t="shared" si="110"/>
        <v>173913</v>
      </c>
      <c r="J1443" s="5" t="str">
        <f t="shared" si="111"/>
        <v>&gt;500</v>
      </c>
      <c r="K1443">
        <f t="shared" si="112"/>
        <v>1</v>
      </c>
      <c r="L1443" s="3">
        <f t="shared" si="113"/>
        <v>3</v>
      </c>
      <c r="M1443">
        <f t="shared" si="114"/>
        <v>5.4445514820204721</v>
      </c>
    </row>
    <row r="1444" spans="1:13">
      <c r="A1444" t="s">
        <v>554</v>
      </c>
      <c r="B1444" t="s">
        <v>1358</v>
      </c>
      <c r="C1444" t="s">
        <v>1367</v>
      </c>
      <c r="D1444" s="2">
        <v>219</v>
      </c>
      <c r="E1444">
        <v>499</v>
      </c>
      <c r="F1444" s="3">
        <v>0.56000000000000005</v>
      </c>
      <c r="G1444" s="3">
        <v>4.4000000000000004</v>
      </c>
      <c r="H1444" s="4">
        <v>14</v>
      </c>
      <c r="I1444" s="2">
        <f t="shared" si="110"/>
        <v>6986</v>
      </c>
      <c r="J1444" s="5" t="str">
        <f t="shared" si="111"/>
        <v>200-500</v>
      </c>
      <c r="K1444">
        <f t="shared" si="112"/>
        <v>1</v>
      </c>
      <c r="L1444" s="3">
        <f t="shared" si="113"/>
        <v>4</v>
      </c>
      <c r="M1444">
        <f t="shared" si="114"/>
        <v>5.1748015398449985</v>
      </c>
    </row>
    <row r="1445" spans="1:13">
      <c r="A1445" t="s">
        <v>1338</v>
      </c>
      <c r="B1445" t="s">
        <v>1358</v>
      </c>
      <c r="C1445" t="s">
        <v>1370</v>
      </c>
      <c r="D1445" s="2">
        <v>1149</v>
      </c>
      <c r="E1445" s="1">
        <v>1899</v>
      </c>
      <c r="F1445" s="3">
        <v>0.39</v>
      </c>
      <c r="G1445" s="3">
        <v>3.5</v>
      </c>
      <c r="H1445" s="4">
        <v>24</v>
      </c>
      <c r="I1445" s="2">
        <f t="shared" si="110"/>
        <v>45576</v>
      </c>
      <c r="J1445" s="5" t="str">
        <f t="shared" si="111"/>
        <v>&gt;500</v>
      </c>
      <c r="K1445">
        <f t="shared" si="112"/>
        <v>0</v>
      </c>
      <c r="L1445" s="3">
        <f t="shared" si="113"/>
        <v>4</v>
      </c>
      <c r="M1445">
        <f t="shared" si="114"/>
        <v>4.8927900303521321</v>
      </c>
    </row>
    <row r="1446" spans="1:13">
      <c r="A1446" t="s">
        <v>1110</v>
      </c>
      <c r="B1446" t="s">
        <v>1358</v>
      </c>
      <c r="C1446" t="s">
        <v>1370</v>
      </c>
      <c r="D1446" s="2">
        <v>1529</v>
      </c>
      <c r="E1446" s="1">
        <v>2999</v>
      </c>
      <c r="F1446" s="3">
        <v>0.49</v>
      </c>
      <c r="G1446" s="3">
        <v>3.3</v>
      </c>
      <c r="H1446" s="4">
        <v>29</v>
      </c>
      <c r="I1446" s="2">
        <f t="shared" si="110"/>
        <v>86971</v>
      </c>
      <c r="J1446" s="5" t="str">
        <f t="shared" si="111"/>
        <v>&gt;500</v>
      </c>
      <c r="K1446">
        <f t="shared" si="112"/>
        <v>0</v>
      </c>
      <c r="L1446" s="3">
        <f t="shared" si="113"/>
        <v>3</v>
      </c>
      <c r="M1446">
        <f t="shared" si="114"/>
        <v>4.8745001405748853</v>
      </c>
    </row>
    <row r="1447" spans="1:13">
      <c r="A1447" t="s">
        <v>1050</v>
      </c>
      <c r="B1447" t="s">
        <v>1358</v>
      </c>
      <c r="C1447" t="s">
        <v>1370</v>
      </c>
      <c r="D1447" s="2">
        <v>784</v>
      </c>
      <c r="E1447" s="1">
        <v>1599</v>
      </c>
      <c r="F1447" s="3">
        <v>0.51</v>
      </c>
      <c r="G1447" s="3">
        <v>4.5</v>
      </c>
      <c r="H1447" s="4">
        <v>11</v>
      </c>
      <c r="I1447" s="2">
        <f t="shared" si="110"/>
        <v>17589</v>
      </c>
      <c r="J1447" s="5" t="str">
        <f t="shared" si="111"/>
        <v>&gt;500</v>
      </c>
      <c r="K1447">
        <f t="shared" si="112"/>
        <v>1</v>
      </c>
      <c r="L1447" s="3">
        <f t="shared" si="113"/>
        <v>5</v>
      </c>
      <c r="M1447">
        <f t="shared" si="114"/>
        <v>4.8563156072143121</v>
      </c>
    </row>
    <row r="1448" spans="1:13">
      <c r="A1448" t="s">
        <v>161</v>
      </c>
      <c r="B1448" t="s">
        <v>1362</v>
      </c>
      <c r="C1448" t="s">
        <v>1367</v>
      </c>
      <c r="D1448" s="2">
        <v>399</v>
      </c>
      <c r="E1448">
        <v>799</v>
      </c>
      <c r="F1448" s="3">
        <v>0.5</v>
      </c>
      <c r="G1448" s="3">
        <v>4.3</v>
      </c>
      <c r="H1448" s="4">
        <v>12</v>
      </c>
      <c r="I1448" s="2">
        <f t="shared" si="110"/>
        <v>9588</v>
      </c>
      <c r="J1448" s="5" t="str">
        <f t="shared" si="111"/>
        <v>&gt;500</v>
      </c>
      <c r="K1448">
        <f t="shared" si="112"/>
        <v>1</v>
      </c>
      <c r="L1448" s="3">
        <f t="shared" si="113"/>
        <v>4</v>
      </c>
      <c r="M1448">
        <f t="shared" si="114"/>
        <v>4.7899564149193976</v>
      </c>
    </row>
    <row r="1449" spans="1:13">
      <c r="A1449" t="s">
        <v>1185</v>
      </c>
      <c r="B1449" t="s">
        <v>1358</v>
      </c>
      <c r="C1449" t="s">
        <v>1370</v>
      </c>
      <c r="D1449" s="2">
        <v>998</v>
      </c>
      <c r="E1449" s="1">
        <v>2999</v>
      </c>
      <c r="F1449" s="3">
        <v>0.67</v>
      </c>
      <c r="G1449" s="3">
        <v>4.5999999999999996</v>
      </c>
      <c r="H1449" s="4">
        <v>9</v>
      </c>
      <c r="I1449" s="2">
        <f t="shared" si="110"/>
        <v>26991</v>
      </c>
      <c r="J1449" s="5" t="str">
        <f t="shared" si="111"/>
        <v>&gt;500</v>
      </c>
      <c r="K1449">
        <f t="shared" si="112"/>
        <v>1</v>
      </c>
      <c r="L1449" s="3">
        <f t="shared" si="113"/>
        <v>5</v>
      </c>
      <c r="M1449">
        <f t="shared" si="114"/>
        <v>4.5999999999999996</v>
      </c>
    </row>
    <row r="1450" spans="1:13">
      <c r="A1450" t="s">
        <v>281</v>
      </c>
      <c r="B1450" t="s">
        <v>1358</v>
      </c>
      <c r="C1450" t="s">
        <v>1367</v>
      </c>
      <c r="D1450" s="2">
        <v>399</v>
      </c>
      <c r="E1450">
        <v>999</v>
      </c>
      <c r="F1450" s="3">
        <v>0.6</v>
      </c>
      <c r="G1450" s="3">
        <v>3.3</v>
      </c>
      <c r="H1450" s="4">
        <v>23</v>
      </c>
      <c r="I1450" s="2">
        <f t="shared" si="110"/>
        <v>22977</v>
      </c>
      <c r="J1450" s="5" t="str">
        <f t="shared" si="111"/>
        <v>&gt;500</v>
      </c>
      <c r="K1450">
        <f t="shared" si="112"/>
        <v>1</v>
      </c>
      <c r="L1450" s="3">
        <f t="shared" si="113"/>
        <v>3</v>
      </c>
      <c r="M1450">
        <f t="shared" si="114"/>
        <v>4.5546970976482992</v>
      </c>
    </row>
    <row r="1451" spans="1:13">
      <c r="A1451" t="s">
        <v>1184</v>
      </c>
      <c r="B1451" t="s">
        <v>1363</v>
      </c>
      <c r="C1451" t="s">
        <v>1370</v>
      </c>
      <c r="D1451" s="2">
        <v>899</v>
      </c>
      <c r="E1451" s="1">
        <v>1599</v>
      </c>
      <c r="F1451" s="3">
        <v>0.44</v>
      </c>
      <c r="G1451" s="3">
        <v>3.4</v>
      </c>
      <c r="H1451" s="4">
        <v>15</v>
      </c>
      <c r="I1451" s="2">
        <f t="shared" si="110"/>
        <v>23985</v>
      </c>
      <c r="J1451" s="5" t="str">
        <f t="shared" si="111"/>
        <v>&gt;500</v>
      </c>
      <c r="K1451">
        <f t="shared" si="112"/>
        <v>0</v>
      </c>
      <c r="L1451" s="3">
        <f t="shared" si="113"/>
        <v>3</v>
      </c>
      <c r="M1451">
        <f t="shared" si="114"/>
        <v>4.094007941030144</v>
      </c>
    </row>
    <row r="1452" spans="1:13">
      <c r="A1452" t="s">
        <v>305</v>
      </c>
      <c r="B1452" t="s">
        <v>1359</v>
      </c>
      <c r="C1452" t="s">
        <v>1367</v>
      </c>
      <c r="D1452" s="2">
        <v>13990</v>
      </c>
      <c r="E1452" s="1">
        <v>28900</v>
      </c>
      <c r="F1452" s="3">
        <v>0.52</v>
      </c>
      <c r="G1452" s="3">
        <v>4.5</v>
      </c>
      <c r="H1452" s="4">
        <v>7</v>
      </c>
      <c r="I1452" s="2">
        <f t="shared" si="110"/>
        <v>202300</v>
      </c>
      <c r="J1452" s="5" t="str">
        <f t="shared" si="111"/>
        <v>&gt;500</v>
      </c>
      <c r="K1452">
        <f t="shared" si="112"/>
        <v>1</v>
      </c>
      <c r="L1452" s="3">
        <f t="shared" si="113"/>
        <v>5</v>
      </c>
      <c r="M1452">
        <f t="shared" si="114"/>
        <v>4.063904941463746</v>
      </c>
    </row>
    <row r="1453" spans="1:13">
      <c r="A1453" t="s">
        <v>180</v>
      </c>
      <c r="B1453" t="s">
        <v>1358</v>
      </c>
      <c r="C1453" t="s">
        <v>1366</v>
      </c>
      <c r="D1453" s="2">
        <v>399</v>
      </c>
      <c r="E1453" s="1">
        <v>1999</v>
      </c>
      <c r="F1453" s="3">
        <v>0.8</v>
      </c>
      <c r="G1453" s="3">
        <v>5</v>
      </c>
      <c r="H1453" s="4">
        <v>5</v>
      </c>
      <c r="I1453" s="2">
        <f t="shared" si="110"/>
        <v>9995</v>
      </c>
      <c r="J1453" s="5" t="str">
        <f t="shared" si="111"/>
        <v>&gt;500</v>
      </c>
      <c r="K1453">
        <f t="shared" si="112"/>
        <v>1</v>
      </c>
      <c r="L1453" s="3">
        <f t="shared" si="113"/>
        <v>5</v>
      </c>
      <c r="M1453">
        <f t="shared" si="114"/>
        <v>3.8907562519182184</v>
      </c>
    </row>
    <row r="1454" spans="1:13">
      <c r="A1454" t="s">
        <v>1114</v>
      </c>
      <c r="B1454" t="s">
        <v>1358</v>
      </c>
      <c r="C1454" t="s">
        <v>1370</v>
      </c>
      <c r="D1454" s="2">
        <v>239</v>
      </c>
      <c r="E1454">
        <v>239</v>
      </c>
      <c r="F1454" s="3">
        <v>0</v>
      </c>
      <c r="G1454" s="3">
        <v>4.3</v>
      </c>
      <c r="H1454" s="4">
        <v>7</v>
      </c>
      <c r="I1454" s="2">
        <f t="shared" si="110"/>
        <v>1673</v>
      </c>
      <c r="J1454" s="5" t="str">
        <f t="shared" si="111"/>
        <v>200-500</v>
      </c>
      <c r="K1454">
        <f t="shared" si="112"/>
        <v>0</v>
      </c>
      <c r="L1454" s="3">
        <f t="shared" si="113"/>
        <v>4</v>
      </c>
      <c r="M1454">
        <f t="shared" si="114"/>
        <v>3.883286944065357</v>
      </c>
    </row>
    <row r="1455" spans="1:13">
      <c r="A1455" t="s">
        <v>1030</v>
      </c>
      <c r="B1455" t="s">
        <v>1358</v>
      </c>
      <c r="C1455" t="s">
        <v>1370</v>
      </c>
      <c r="D1455" s="2">
        <v>199</v>
      </c>
      <c r="E1455">
        <v>499</v>
      </c>
      <c r="F1455" s="3">
        <v>0.6</v>
      </c>
      <c r="G1455" s="3">
        <v>3.3</v>
      </c>
      <c r="H1455" s="4">
        <v>12</v>
      </c>
      <c r="I1455" s="2">
        <f t="shared" si="110"/>
        <v>5988</v>
      </c>
      <c r="J1455" s="5" t="str">
        <f t="shared" si="111"/>
        <v>200-500</v>
      </c>
      <c r="K1455">
        <f t="shared" si="112"/>
        <v>1</v>
      </c>
      <c r="L1455" s="3">
        <f t="shared" si="113"/>
        <v>3</v>
      </c>
      <c r="M1455">
        <f t="shared" si="114"/>
        <v>3.6760130626125611</v>
      </c>
    </row>
    <row r="1456" spans="1:13">
      <c r="A1456" t="s">
        <v>1248</v>
      </c>
      <c r="B1456" t="s">
        <v>1358</v>
      </c>
      <c r="C1456" t="s">
        <v>1370</v>
      </c>
      <c r="D1456" s="2">
        <v>161</v>
      </c>
      <c r="E1456">
        <v>300</v>
      </c>
      <c r="F1456" s="3">
        <v>0.46</v>
      </c>
      <c r="G1456" s="3">
        <v>2.6</v>
      </c>
      <c r="H1456" s="4">
        <v>24</v>
      </c>
      <c r="I1456" s="2">
        <f t="shared" si="110"/>
        <v>7200</v>
      </c>
      <c r="J1456" s="5" t="str">
        <f t="shared" si="111"/>
        <v>200-500</v>
      </c>
      <c r="K1456">
        <f t="shared" si="112"/>
        <v>0</v>
      </c>
      <c r="L1456" s="3">
        <f t="shared" si="113"/>
        <v>3</v>
      </c>
      <c r="M1456">
        <f t="shared" si="114"/>
        <v>3.634644022547298</v>
      </c>
    </row>
    <row r="1457" spans="1:13">
      <c r="A1457" t="s">
        <v>1266</v>
      </c>
      <c r="B1457" t="s">
        <v>1358</v>
      </c>
      <c r="C1457" t="s">
        <v>1370</v>
      </c>
      <c r="D1457" s="2">
        <v>778</v>
      </c>
      <c r="E1457">
        <v>999</v>
      </c>
      <c r="F1457" s="3">
        <v>0.22</v>
      </c>
      <c r="G1457" s="3">
        <v>3.3</v>
      </c>
      <c r="H1457" s="4">
        <v>8</v>
      </c>
      <c r="I1457" s="2">
        <f t="shared" si="110"/>
        <v>7992</v>
      </c>
      <c r="J1457" s="5" t="str">
        <f t="shared" si="111"/>
        <v>&gt;500</v>
      </c>
      <c r="K1457">
        <f t="shared" si="112"/>
        <v>0</v>
      </c>
      <c r="L1457" s="3">
        <f t="shared" si="113"/>
        <v>3</v>
      </c>
      <c r="M1457">
        <f t="shared" si="114"/>
        <v>3.1490002811497719</v>
      </c>
    </row>
    <row r="1458" spans="1:13">
      <c r="A1458" t="s">
        <v>1013</v>
      </c>
      <c r="B1458" t="s">
        <v>1358</v>
      </c>
      <c r="C1458" t="s">
        <v>1370</v>
      </c>
      <c r="D1458" s="2">
        <v>469</v>
      </c>
      <c r="E1458" s="1">
        <v>1599</v>
      </c>
      <c r="F1458" s="3">
        <v>0.71</v>
      </c>
      <c r="G1458" s="3">
        <v>3.7</v>
      </c>
      <c r="H1458" s="4">
        <v>6</v>
      </c>
      <c r="I1458" s="2">
        <f t="shared" si="110"/>
        <v>9594</v>
      </c>
      <c r="J1458" s="5" t="str">
        <f t="shared" si="111"/>
        <v>&gt;500</v>
      </c>
      <c r="K1458">
        <f t="shared" si="112"/>
        <v>1</v>
      </c>
      <c r="L1458" s="3">
        <f t="shared" si="113"/>
        <v>4</v>
      </c>
      <c r="M1458">
        <f t="shared" si="114"/>
        <v>3.1268627480527504</v>
      </c>
    </row>
    <row r="1459" spans="1:13">
      <c r="A1459" t="s">
        <v>962</v>
      </c>
      <c r="B1459" t="s">
        <v>1358</v>
      </c>
      <c r="C1459" t="s">
        <v>1370</v>
      </c>
      <c r="D1459" s="2">
        <v>1099</v>
      </c>
      <c r="E1459" s="1">
        <v>2400</v>
      </c>
      <c r="F1459" s="3">
        <v>0.54</v>
      </c>
      <c r="G1459" s="3">
        <v>3.8</v>
      </c>
      <c r="H1459" s="4">
        <v>4</v>
      </c>
      <c r="I1459" s="2">
        <f t="shared" si="110"/>
        <v>9600</v>
      </c>
      <c r="J1459" s="5" t="str">
        <f t="shared" si="111"/>
        <v>&gt;500</v>
      </c>
      <c r="K1459">
        <f t="shared" si="112"/>
        <v>1</v>
      </c>
      <c r="L1459" s="3">
        <f t="shared" si="113"/>
        <v>4</v>
      </c>
      <c r="M1459">
        <f t="shared" si="114"/>
        <v>2.6560860164768716</v>
      </c>
    </row>
    <row r="1460" spans="1:13">
      <c r="A1460" t="s">
        <v>1135</v>
      </c>
      <c r="B1460" t="s">
        <v>1358</v>
      </c>
      <c r="C1460" t="s">
        <v>1370</v>
      </c>
      <c r="D1460" s="2">
        <v>669</v>
      </c>
      <c r="E1460" s="1">
        <v>1499</v>
      </c>
      <c r="F1460" s="3">
        <v>0.55000000000000004</v>
      </c>
      <c r="G1460" s="3">
        <v>2.2999999999999998</v>
      </c>
      <c r="H1460" s="4">
        <v>13</v>
      </c>
      <c r="I1460" s="2">
        <f t="shared" si="110"/>
        <v>19487</v>
      </c>
      <c r="J1460" s="5" t="str">
        <f t="shared" si="111"/>
        <v>&gt;500</v>
      </c>
      <c r="K1460">
        <f t="shared" si="112"/>
        <v>1</v>
      </c>
      <c r="L1460" s="3">
        <f t="shared" si="113"/>
        <v>2</v>
      </c>
      <c r="M1460">
        <f t="shared" si="114"/>
        <v>2.636094482059947</v>
      </c>
    </row>
    <row r="1461" spans="1:13">
      <c r="A1461" t="s">
        <v>1236</v>
      </c>
      <c r="B1461" t="s">
        <v>1358</v>
      </c>
      <c r="C1461" t="s">
        <v>1370</v>
      </c>
      <c r="D1461" s="2">
        <v>929</v>
      </c>
      <c r="E1461" s="1">
        <v>2199</v>
      </c>
      <c r="F1461" s="3">
        <v>0.57999999999999996</v>
      </c>
      <c r="G1461" s="3">
        <v>3.7</v>
      </c>
      <c r="H1461" s="4">
        <v>4</v>
      </c>
      <c r="I1461" s="2">
        <f t="shared" si="110"/>
        <v>8796</v>
      </c>
      <c r="J1461" s="5" t="str">
        <f t="shared" si="111"/>
        <v>&gt;500</v>
      </c>
      <c r="K1461">
        <f t="shared" si="112"/>
        <v>1</v>
      </c>
      <c r="L1461" s="3">
        <f t="shared" si="113"/>
        <v>4</v>
      </c>
      <c r="M1461">
        <f t="shared" si="114"/>
        <v>2.5861890160432699</v>
      </c>
    </row>
    <row r="1462" spans="1:13">
      <c r="A1462" t="s">
        <v>1277</v>
      </c>
      <c r="B1462" t="s">
        <v>1358</v>
      </c>
      <c r="C1462" t="s">
        <v>1370</v>
      </c>
      <c r="D1462" s="2">
        <v>649</v>
      </c>
      <c r="E1462">
        <v>999</v>
      </c>
      <c r="F1462" s="3">
        <v>0.35</v>
      </c>
      <c r="G1462" s="3">
        <v>3.6</v>
      </c>
      <c r="H1462" s="4">
        <v>4</v>
      </c>
      <c r="I1462" s="2">
        <f t="shared" si="110"/>
        <v>3996</v>
      </c>
      <c r="J1462" s="5" t="str">
        <f t="shared" si="111"/>
        <v>&gt;500</v>
      </c>
      <c r="K1462">
        <f t="shared" si="112"/>
        <v>0</v>
      </c>
      <c r="L1462" s="3">
        <f t="shared" si="113"/>
        <v>4</v>
      </c>
      <c r="M1462">
        <f t="shared" si="114"/>
        <v>2.5162920156096678</v>
      </c>
    </row>
    <row r="1463" spans="1:13">
      <c r="A1463" t="s">
        <v>1351</v>
      </c>
      <c r="B1463" t="s">
        <v>1358</v>
      </c>
      <c r="C1463" t="s">
        <v>1370</v>
      </c>
      <c r="D1463" s="2">
        <v>199</v>
      </c>
      <c r="E1463">
        <v>999</v>
      </c>
      <c r="F1463" s="3">
        <v>0.8</v>
      </c>
      <c r="G1463" s="3">
        <v>3.1</v>
      </c>
      <c r="H1463" s="4">
        <v>2</v>
      </c>
      <c r="I1463" s="2">
        <f t="shared" si="110"/>
        <v>1998</v>
      </c>
      <c r="J1463" s="5" t="str">
        <f t="shared" si="111"/>
        <v>&gt;500</v>
      </c>
      <c r="K1463">
        <f t="shared" si="112"/>
        <v>1</v>
      </c>
      <c r="L1463" s="3">
        <f t="shared" si="113"/>
        <v>3</v>
      </c>
      <c r="M1463">
        <f t="shared" si="114"/>
        <v>1.4790758896309535</v>
      </c>
    </row>
    <row r="1464" spans="1:13">
      <c r="A1464" t="s">
        <v>1201</v>
      </c>
      <c r="B1464" t="s">
        <v>1358</v>
      </c>
      <c r="C1464" t="s">
        <v>1370</v>
      </c>
      <c r="D1464" s="2">
        <v>1299</v>
      </c>
      <c r="E1464" s="1">
        <v>2495</v>
      </c>
      <c r="F1464" s="3">
        <v>0.48</v>
      </c>
      <c r="G1464" s="3">
        <v>2</v>
      </c>
      <c r="H1464" s="4">
        <v>2</v>
      </c>
      <c r="I1464" s="2">
        <f t="shared" si="110"/>
        <v>4990</v>
      </c>
      <c r="J1464" s="5" t="str">
        <f t="shared" si="111"/>
        <v>&gt;500</v>
      </c>
      <c r="K1464">
        <f t="shared" si="112"/>
        <v>0</v>
      </c>
      <c r="L1464" s="3">
        <f t="shared" si="113"/>
        <v>2</v>
      </c>
      <c r="M1464">
        <f t="shared" si="114"/>
        <v>0.95424250943932487</v>
      </c>
    </row>
    <row r="1465" spans="1:13">
      <c r="A1465" t="s">
        <v>330</v>
      </c>
      <c r="B1465" t="s">
        <v>1358</v>
      </c>
      <c r="C1465" t="s">
        <v>1366</v>
      </c>
      <c r="D1465" s="2">
        <v>249</v>
      </c>
      <c r="E1465">
        <v>999</v>
      </c>
      <c r="F1465" s="3">
        <v>0.75</v>
      </c>
      <c r="G1465" s="3">
        <v>5</v>
      </c>
      <c r="I1465" s="2">
        <f t="shared" si="110"/>
        <v>0</v>
      </c>
      <c r="J1465" s="5" t="str">
        <f t="shared" si="111"/>
        <v>&gt;500</v>
      </c>
      <c r="K1465">
        <f t="shared" si="112"/>
        <v>1</v>
      </c>
      <c r="L1465" s="3">
        <f t="shared" si="113"/>
        <v>5</v>
      </c>
      <c r="M1465">
        <f t="shared" si="114"/>
        <v>0</v>
      </c>
    </row>
    <row r="1466" spans="1:13">
      <c r="A1466" t="s">
        <v>288</v>
      </c>
      <c r="B1466" t="s">
        <v>1358</v>
      </c>
      <c r="C1466" t="s">
        <v>1366</v>
      </c>
      <c r="D1466" s="2">
        <v>199</v>
      </c>
      <c r="E1466">
        <v>999</v>
      </c>
      <c r="F1466" s="3">
        <v>0.8</v>
      </c>
      <c r="G1466" s="3">
        <v>3</v>
      </c>
      <c r="I1466" s="2">
        <f t="shared" si="110"/>
        <v>0</v>
      </c>
      <c r="J1466" s="5" t="str">
        <f t="shared" si="111"/>
        <v>&gt;500</v>
      </c>
      <c r="K1466">
        <f t="shared" si="112"/>
        <v>1</v>
      </c>
      <c r="L1466" s="3">
        <f t="shared" si="113"/>
        <v>3</v>
      </c>
      <c r="M1466">
        <f t="shared" si="114"/>
        <v>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Dashboard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Sarm</cp:lastModifiedBy>
  <dcterms:created xsi:type="dcterms:W3CDTF">2025-05-26T18:46:29Z</dcterms:created>
  <dcterms:modified xsi:type="dcterms:W3CDTF">2025-06-29T23:08:28Z</dcterms:modified>
</cp:coreProperties>
</file>