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FCouturier\ulaval\GLO-3101\2016\tps\TP2\"/>
    </mc:Choice>
  </mc:AlternateContent>
  <bookViews>
    <workbookView xWindow="0" yWindow="0" windowWidth="28800" windowHeight="11610"/>
  </bookViews>
  <sheets>
    <sheet name="Feuil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3" i="1" l="1"/>
  <c r="H27" i="1" l="1"/>
  <c r="I33" i="1"/>
  <c r="P33" i="1" s="1"/>
  <c r="I56" i="1"/>
  <c r="P56" i="1" s="1"/>
  <c r="I54" i="1"/>
  <c r="P54" i="1" s="1"/>
  <c r="I53" i="1"/>
  <c r="P53" i="1" s="1"/>
  <c r="I52" i="1"/>
  <c r="P52" i="1" s="1"/>
  <c r="I51" i="1"/>
  <c r="P51" i="1" s="1"/>
  <c r="P50" i="1"/>
  <c r="I49" i="1"/>
  <c r="P49" i="1" s="1"/>
  <c r="I48" i="1"/>
  <c r="P48" i="1" s="1"/>
  <c r="I47" i="1"/>
  <c r="P47" i="1" s="1"/>
  <c r="I46" i="1"/>
  <c r="P46" i="1" s="1"/>
  <c r="I45" i="1"/>
  <c r="P45" i="1" s="1"/>
  <c r="I44" i="1"/>
  <c r="I43" i="1"/>
  <c r="I42" i="1"/>
  <c r="P42" i="1" s="1"/>
  <c r="I41" i="1"/>
  <c r="P41" i="1" s="1"/>
  <c r="P40" i="1"/>
  <c r="I39" i="1"/>
  <c r="P39" i="1" s="1"/>
  <c r="I38" i="1"/>
  <c r="P38" i="1" s="1"/>
  <c r="I37" i="1"/>
  <c r="I36" i="1"/>
  <c r="P36" i="1" s="1"/>
  <c r="P35" i="1"/>
  <c r="I34" i="1"/>
  <c r="J28" i="1"/>
  <c r="H28" i="1"/>
  <c r="J27" i="1"/>
  <c r="J29" i="1"/>
  <c r="H23" i="1"/>
  <c r="H29" i="1" s="1"/>
  <c r="H30" i="1" l="1"/>
  <c r="J30" i="1"/>
</calcChain>
</file>

<file path=xl/comments1.xml><?xml version="1.0" encoding="utf-8"?>
<comments xmlns="http://schemas.openxmlformats.org/spreadsheetml/2006/main">
  <authors>
    <author>Ville de Québec</author>
  </authors>
  <commentList>
    <comment ref="H17" authorId="0" shapeId="0">
      <text>
        <r>
          <rPr>
            <b/>
            <sz val="12"/>
            <color indexed="81"/>
            <rFont val="Tahoma"/>
            <family val="2"/>
          </rPr>
          <t xml:space="preserve">Coûs : </t>
        </r>
        <r>
          <rPr>
            <b/>
            <sz val="8"/>
            <color indexed="81"/>
            <rFont val="Tahoma"/>
            <charset val="1"/>
          </rPr>
          <t xml:space="preserve">
</t>
        </r>
        <r>
          <rPr>
            <sz val="10"/>
            <color indexed="81"/>
            <rFont val="Tahoma"/>
            <family val="2"/>
          </rPr>
          <t xml:space="preserve">Les coûts externes comprennent les dépenses en matériaux, les dépenses de consultations et les salaires des employés temporaires payés sur le PTI
</t>
        </r>
      </text>
    </comment>
    <comment ref="J17" authorId="0" shapeId="0">
      <text>
        <r>
          <rPr>
            <b/>
            <sz val="10"/>
            <color indexed="81"/>
            <rFont val="Tahoma"/>
            <family val="2"/>
          </rPr>
          <t xml:space="preserve">Efforts TI : </t>
        </r>
        <r>
          <rPr>
            <sz val="10"/>
            <color indexed="81"/>
            <rFont val="Tahoma"/>
            <family val="2"/>
          </rPr>
          <t xml:space="preserve">
Efforts employés permanents + employés temporaires + efforts des ressources externes (consultants).  (Exclu les efforts des clients)</t>
        </r>
        <r>
          <rPr>
            <sz val="8"/>
            <color indexed="81"/>
            <rFont val="Tahoma"/>
            <charset val="1"/>
          </rPr>
          <t xml:space="preserve">
</t>
        </r>
      </text>
    </comment>
    <comment ref="E22" authorId="0" shapeId="0">
      <text>
        <r>
          <rPr>
            <b/>
            <sz val="10"/>
            <color indexed="81"/>
            <rFont val="Tahoma"/>
            <family val="2"/>
          </rPr>
          <t xml:space="preserve">Estimé pour achèvement :
</t>
        </r>
        <r>
          <rPr>
            <sz val="10"/>
            <color indexed="81"/>
            <rFont val="Tahoma"/>
            <family val="2"/>
          </rPr>
          <t xml:space="preserve">Représente ce qui est prévu comme coûts ou efforts pour l'achèvement de tout le travail restant.  
CEA = Coût estimé pour achèvement
Ex : À partir d'aujourd'hui, quels seront les coûts pour compléter le projet.   Ex : 200K est le budget révisé et approuvé du projet, le coût réel à ce jour est de 150K, le montant disponible est de 50K, le coût estimé pour achèvement pour être inférieur, supérieur ou égale au montant disponible.  Pour achèver le projet, il est possible d'estimer 60K. 
</t>
        </r>
        <r>
          <rPr>
            <b/>
            <sz val="10"/>
            <color indexed="81"/>
            <rFont val="Tahoma"/>
            <family val="2"/>
          </rPr>
          <t xml:space="preserve">
</t>
        </r>
        <r>
          <rPr>
            <sz val="8"/>
            <color indexed="81"/>
            <rFont val="Tahoma"/>
            <charset val="1"/>
          </rPr>
          <t xml:space="preserve">
</t>
        </r>
      </text>
    </comment>
    <comment ref="H22" authorId="0" shapeId="0">
      <text>
        <r>
          <rPr>
            <sz val="10"/>
            <color indexed="81"/>
            <rFont val="Arial"/>
            <family val="2"/>
          </rPr>
          <t xml:space="preserve">Cette cellule représente le </t>
        </r>
        <r>
          <rPr>
            <b/>
            <sz val="10"/>
            <color indexed="81"/>
            <rFont val="Arial"/>
            <family val="2"/>
          </rPr>
          <t>CEA</t>
        </r>
        <r>
          <rPr>
            <sz val="10"/>
            <color indexed="81"/>
            <rFont val="Arial"/>
            <family val="2"/>
          </rPr>
          <t xml:space="preserve"> = Coût estimé pour achèvement</t>
        </r>
        <r>
          <rPr>
            <sz val="8"/>
            <color indexed="81"/>
            <rFont val="Tahoma"/>
            <charset val="1"/>
          </rPr>
          <t xml:space="preserve">
</t>
        </r>
      </text>
    </comment>
    <comment ref="B23" authorId="0" shapeId="0">
      <text>
        <r>
          <rPr>
            <b/>
            <sz val="10"/>
            <color indexed="81"/>
            <rFont val="Tahoma"/>
            <family val="2"/>
          </rPr>
          <t xml:space="preserve">Indicateur Date de fin :
</t>
        </r>
        <r>
          <rPr>
            <sz val="9"/>
            <color indexed="81"/>
            <rFont val="Tahoma"/>
            <family val="2"/>
          </rPr>
          <t xml:space="preserve">à indiquer manuellement
Date de fin anticipée - la dernière date de fin révisée et approuvés (s'il n'y a aucune date de fin révisée et approuvés, soustraire la date de fin planifiée initialement).
 &lt; à 1 mois = vert
 </t>
        </r>
        <r>
          <rPr>
            <sz val="9"/>
            <color indexed="81"/>
            <rFont val="Times New Roman"/>
            <family val="1"/>
          </rPr>
          <t>≥</t>
        </r>
        <r>
          <rPr>
            <sz val="8.1"/>
            <color indexed="81"/>
            <rFont val="Tahoma"/>
            <family val="2"/>
          </rPr>
          <t xml:space="preserve">   </t>
        </r>
        <r>
          <rPr>
            <sz val="9"/>
            <color indexed="81"/>
            <rFont val="Tahoma"/>
            <family val="2"/>
          </rPr>
          <t>à 1 mois et ≤ à 2 mois = Jaune
 &gt; à 2 mois = Rouge
Ajuster ces barèmes pour les projets &lt; 1 an</t>
        </r>
      </text>
    </comment>
    <comment ref="E23" authorId="0" shapeId="0">
      <text>
        <r>
          <rPr>
            <b/>
            <sz val="10"/>
            <color indexed="81"/>
            <rFont val="Arial"/>
            <family val="2"/>
          </rPr>
          <t xml:space="preserve">
Coût final estimé : 
CFE = CEA + CR
</t>
        </r>
        <r>
          <rPr>
            <sz val="10"/>
            <color indexed="81"/>
            <rFont val="Arial"/>
            <family val="2"/>
          </rPr>
          <t xml:space="preserve">CFE = Coût estimé pour achèvement + Coût réel + Coût engagés
</t>
        </r>
        <r>
          <rPr>
            <b/>
            <sz val="10"/>
            <color indexed="81"/>
            <rFont val="Arial"/>
            <family val="2"/>
          </rPr>
          <t xml:space="preserve">
</t>
        </r>
        <r>
          <rPr>
            <i/>
            <sz val="10"/>
            <color indexed="81"/>
            <rFont val="Arial"/>
            <family val="2"/>
          </rPr>
          <t>CFE = Coût final estimé
CEA = Coût estimé pour achèvement
CR = Coût réel</t>
        </r>
        <r>
          <rPr>
            <sz val="10"/>
            <color indexed="81"/>
            <rFont val="Arial"/>
            <family val="2"/>
          </rPr>
          <t xml:space="preserve">
</t>
        </r>
        <r>
          <rPr>
            <b/>
            <sz val="10"/>
            <color indexed="81"/>
            <rFont val="Arial"/>
            <family val="2"/>
          </rPr>
          <t xml:space="preserve">Effort final estimé: </t>
        </r>
        <r>
          <rPr>
            <sz val="10"/>
            <color indexed="81"/>
            <rFont val="Arial"/>
            <family val="2"/>
          </rPr>
          <t xml:space="preserve">
Efforts estimés pour achèvement + efforts Réels</t>
        </r>
        <r>
          <rPr>
            <b/>
            <sz val="10"/>
            <color indexed="81"/>
            <rFont val="Arial"/>
            <family val="2"/>
          </rPr>
          <t xml:space="preserve">
</t>
        </r>
        <r>
          <rPr>
            <sz val="8"/>
            <color indexed="81"/>
            <rFont val="Tahoma"/>
            <charset val="1"/>
          </rPr>
          <t xml:space="preserve">
</t>
        </r>
      </text>
    </comment>
    <comment ref="H23" authorId="0" shapeId="0">
      <text>
        <r>
          <rPr>
            <sz val="10"/>
            <color indexed="81"/>
            <rFont val="Arial"/>
            <family val="2"/>
          </rPr>
          <t xml:space="preserve">Cette cellule représente le </t>
        </r>
        <r>
          <rPr>
            <b/>
            <sz val="10"/>
            <color indexed="81"/>
            <rFont val="Arial"/>
            <family val="2"/>
          </rPr>
          <t>CFE</t>
        </r>
        <r>
          <rPr>
            <sz val="10"/>
            <color indexed="81"/>
            <rFont val="Arial"/>
            <family val="2"/>
          </rPr>
          <t xml:space="preserve"> = Coût final estimé</t>
        </r>
        <r>
          <rPr>
            <sz val="8"/>
            <color indexed="81"/>
            <rFont val="Tahoma"/>
            <charset val="1"/>
          </rPr>
          <t xml:space="preserve">
</t>
        </r>
      </text>
    </comment>
    <comment ref="E27" authorId="0" shapeId="0">
      <text>
        <r>
          <rPr>
            <b/>
            <sz val="10"/>
            <color indexed="81"/>
            <rFont val="Arial"/>
            <family val="2"/>
          </rPr>
          <t xml:space="preserve">Restant : </t>
        </r>
        <r>
          <rPr>
            <sz val="10"/>
            <color indexed="81"/>
            <rFont val="Arial"/>
            <family val="2"/>
          </rPr>
          <t xml:space="preserve">
C'est le restant basé sur le budget révisé et approuvé.   Ce qui est différent de l'</t>
        </r>
        <r>
          <rPr>
            <i/>
            <u/>
            <sz val="10"/>
            <color indexed="81"/>
            <rFont val="Arial"/>
            <family val="2"/>
          </rPr>
          <t xml:space="preserve">estimé pour achèvement </t>
        </r>
        <r>
          <rPr>
            <sz val="10"/>
            <color indexed="81"/>
            <rFont val="Arial"/>
            <family val="2"/>
          </rPr>
          <t xml:space="preserve">qui représente ce qui estimé à ce jour pour achèver le projet.  
</t>
        </r>
        <r>
          <rPr>
            <b/>
            <sz val="10"/>
            <color indexed="81"/>
            <rFont val="Arial"/>
            <family val="2"/>
          </rPr>
          <t>Coûts restants</t>
        </r>
        <r>
          <rPr>
            <sz val="10"/>
            <color indexed="81"/>
            <rFont val="Arial"/>
            <family val="2"/>
          </rPr>
          <t xml:space="preserve"> = Coûts_Budget révisé et approuvé - Coûts réels - $ engagés
</t>
        </r>
        <r>
          <rPr>
            <b/>
            <sz val="10"/>
            <color indexed="81"/>
            <rFont val="Arial"/>
            <family val="2"/>
          </rPr>
          <t>Efforts restants</t>
        </r>
        <r>
          <rPr>
            <sz val="10"/>
            <color indexed="81"/>
            <rFont val="Arial"/>
            <family val="2"/>
          </rPr>
          <t xml:space="preserve"> = Efforts_Budget révisé et approuvé - Efforts réels</t>
        </r>
      </text>
    </comment>
    <comment ref="E28" authorId="0" shapeId="0">
      <text>
        <r>
          <rPr>
            <b/>
            <sz val="10"/>
            <color indexed="81"/>
            <rFont val="Tahoma"/>
            <family val="2"/>
          </rPr>
          <t xml:space="preserve">% utilisation du budget : 
</t>
        </r>
        <r>
          <rPr>
            <sz val="10"/>
            <color indexed="81"/>
            <rFont val="Tahoma"/>
            <family val="2"/>
          </rPr>
          <t xml:space="preserve">(Coûts réels + coûts engagés) / Coûts_Budget révisé et approuvé
</t>
        </r>
        <r>
          <rPr>
            <b/>
            <sz val="10"/>
            <color indexed="81"/>
            <rFont val="Tahoma"/>
            <family val="2"/>
          </rPr>
          <t xml:space="preserve">
% utilisation du budget : </t>
        </r>
        <r>
          <rPr>
            <sz val="10"/>
            <color indexed="81"/>
            <rFont val="Tahoma"/>
            <family val="2"/>
          </rPr>
          <t xml:space="preserve">
Efforts réels / Efforts_Budget révisé et approuvé
</t>
        </r>
      </text>
    </comment>
    <comment ref="E29" authorId="0" shapeId="0">
      <text>
        <r>
          <rPr>
            <b/>
            <sz val="10"/>
            <color indexed="81"/>
            <rFont val="Tahoma"/>
            <family val="2"/>
          </rPr>
          <t xml:space="preserve">% avancement des coûts vs prévision final estimé à l'achèvement : 
</t>
        </r>
        <r>
          <rPr>
            <sz val="10"/>
            <color indexed="81"/>
            <rFont val="Tahoma"/>
            <family val="2"/>
          </rPr>
          <t xml:space="preserve">Coûts réels  / Coûts final estimés 
CR/CFE
</t>
        </r>
        <r>
          <rPr>
            <b/>
            <sz val="10"/>
            <color indexed="81"/>
            <rFont val="Tahoma"/>
            <family val="2"/>
          </rPr>
          <t xml:space="preserve">
% avancement des efforts vs prévision final estimé à l'achèvement : </t>
        </r>
        <r>
          <rPr>
            <sz val="10"/>
            <color indexed="81"/>
            <rFont val="Tahoma"/>
            <family val="2"/>
          </rPr>
          <t xml:space="preserve">
Efforts réels / Efforts final estimés
</t>
        </r>
      </text>
    </comment>
    <comment ref="E30" authorId="0" shapeId="0">
      <text>
        <r>
          <rPr>
            <b/>
            <sz val="10"/>
            <color indexed="81"/>
            <rFont val="Tahoma"/>
            <family val="2"/>
          </rPr>
          <t xml:space="preserve">Indicateur_Coûts externes : 
</t>
        </r>
        <r>
          <rPr>
            <sz val="10"/>
            <color indexed="81"/>
            <rFont val="Tahoma"/>
            <family val="2"/>
          </rPr>
          <t>Coûts final estimés / (Coûts réels + coûts restants + $ engagés) = 
Dépassement &lt; à 5%  = Vert
Dépassement ≥ à 5% et ≤ à 10 % = Jaune
Dépassement  &gt; à 10% = Rouge
Lorsqu'il y aura approbation du projeté révisé, l'indicateur sera à nouveau vert
Ajuster ces barèmes pour les projets &lt; 1 an</t>
        </r>
        <r>
          <rPr>
            <b/>
            <sz val="10"/>
            <color indexed="81"/>
            <rFont val="Tahoma"/>
            <family val="2"/>
          </rPr>
          <t xml:space="preserve">
Indicateur_Efforts :</t>
        </r>
        <r>
          <rPr>
            <sz val="10"/>
            <color indexed="81"/>
            <rFont val="Tahoma"/>
            <family val="2"/>
          </rPr>
          <t xml:space="preserve">
Efforts final estimés / (Efforts réels + efforts restants) =</t>
        </r>
        <r>
          <rPr>
            <b/>
            <sz val="10"/>
            <color indexed="81"/>
            <rFont val="Tahoma"/>
            <family val="2"/>
          </rPr>
          <t xml:space="preserve">
</t>
        </r>
        <r>
          <rPr>
            <sz val="10"/>
            <color indexed="81"/>
            <rFont val="Tahoma"/>
            <family val="2"/>
          </rPr>
          <t xml:space="preserve">
Dépassement &lt; à 5%  = Vert
Dépassement ≥ à 5% et ≤ à 10 % = Jaune
Dépassement  &gt; à 10% = Rouge
Lorsqu'il y aura approbation du projeté révisé, l'indicateur sera à nouveau vert
Ajuster les barèmes pour les projets &lt; 1 an</t>
        </r>
      </text>
    </comment>
    <comment ref="C36" authorId="0" shapeId="0">
      <text>
        <r>
          <rPr>
            <b/>
            <sz val="10"/>
            <color indexed="81"/>
            <rFont val="Arial"/>
            <family val="2"/>
          </rPr>
          <t xml:space="preserve">Engagement du client : </t>
        </r>
        <r>
          <rPr>
            <sz val="10"/>
            <color indexed="81"/>
            <rFont val="Arial"/>
            <family val="2"/>
          </rPr>
          <t xml:space="preserve">
Affectation suffisante des efforts au projet, disponibilité pour les rencontres, délai de révision des propositions soumises, etc. </t>
        </r>
      </text>
    </comment>
    <comment ref="C45" authorId="0" shapeId="0">
      <text>
        <r>
          <rPr>
            <b/>
            <sz val="10"/>
            <color indexed="81"/>
            <rFont val="Arial"/>
            <family val="2"/>
          </rPr>
          <t>Qualité :</t>
        </r>
        <r>
          <rPr>
            <sz val="10"/>
            <color indexed="81"/>
            <rFont val="Arial"/>
            <family val="2"/>
          </rPr>
          <t xml:space="preserve">
Satisfaction des besoins, normes et exigences</t>
        </r>
        <r>
          <rPr>
            <sz val="8"/>
            <color indexed="81"/>
            <rFont val="Tahoma"/>
            <charset val="1"/>
          </rPr>
          <t xml:space="preserve">
</t>
        </r>
      </text>
    </comment>
    <comment ref="C46" authorId="0" shapeId="0">
      <text>
        <r>
          <rPr>
            <b/>
            <sz val="10"/>
            <color indexed="81"/>
            <rFont val="Tahoma"/>
            <family val="2"/>
          </rPr>
          <t>Ressources humaines :</t>
        </r>
        <r>
          <rPr>
            <sz val="10"/>
            <color indexed="81"/>
            <rFont val="Tahoma"/>
            <family val="2"/>
          </rPr>
          <t xml:space="preserve">
- Il y a-t-il un manque de une ou plusieurs ressources dans le projet? 
- un manque de une ou plusieurs ressources est-il envisagées?
- Les ressources sont-elles engagés dans le projet?
- Il y a t'il des problèmes de compétences? </t>
        </r>
      </text>
    </comment>
    <comment ref="C47" authorId="0" shapeId="0">
      <text>
        <r>
          <rPr>
            <b/>
            <sz val="10"/>
            <color indexed="81"/>
            <rFont val="Tahoma"/>
            <family val="2"/>
          </rPr>
          <t xml:space="preserve">Gestion du changement et de communication : 
</t>
        </r>
        <r>
          <rPr>
            <sz val="10"/>
            <color indexed="81"/>
            <rFont val="Tahoma"/>
            <family val="2"/>
          </rPr>
          <t>Ex : Problématiques envisagées dans le processus de gestion du changement dû à la culture organisationnelle du Service client. 
Ex : Tous autres problèmes de communications</t>
        </r>
      </text>
    </comment>
    <comment ref="C56" authorId="0" shapeId="0">
      <text>
        <r>
          <rPr>
            <b/>
            <sz val="10"/>
            <color indexed="81"/>
            <rFont val="Arial"/>
            <family val="2"/>
          </rPr>
          <t xml:space="preserve">Liens / dépendances : 
</t>
        </r>
        <r>
          <rPr>
            <sz val="10"/>
            <color indexed="81"/>
            <rFont val="Arial"/>
            <family val="2"/>
          </rPr>
          <t xml:space="preserve">Lien avec d'autres projets au TIT. 
Dépendance de contributeurs internes (TIT ou autres) </t>
        </r>
        <r>
          <rPr>
            <sz val="8"/>
            <color indexed="81"/>
            <rFont val="Tahoma"/>
            <charset val="1"/>
          </rPr>
          <t xml:space="preserve">
</t>
        </r>
      </text>
    </comment>
    <comment ref="G72" authorId="0" shapeId="0">
      <text>
        <r>
          <rPr>
            <b/>
            <sz val="10"/>
            <color indexed="81"/>
            <rFont val="Tahoma"/>
            <family val="2"/>
          </rPr>
          <t>Indicateur - Date de fin prévue :</t>
        </r>
        <r>
          <rPr>
            <sz val="8"/>
            <color indexed="81"/>
            <rFont val="Tahoma"/>
            <charset val="1"/>
          </rPr>
          <t xml:space="preserve"> 
</t>
        </r>
        <r>
          <rPr>
            <sz val="9"/>
            <color indexed="81"/>
            <rFont val="Tahoma"/>
            <family val="2"/>
          </rPr>
          <t xml:space="preserve">
Est-ce que la situation s'enligne bien pour atteindre la date de fin prévue du livrable</t>
        </r>
        <r>
          <rPr>
            <sz val="8"/>
            <color indexed="81"/>
            <rFont val="Tahoma"/>
            <charset val="1"/>
          </rPr>
          <t xml:space="preserve">
</t>
        </r>
        <r>
          <rPr>
            <b/>
            <sz val="8"/>
            <color indexed="81"/>
            <rFont val="Tahoma"/>
            <family val="2"/>
          </rPr>
          <t>Vert</t>
        </r>
        <r>
          <rPr>
            <sz val="8"/>
            <color indexed="81"/>
            <rFont val="Tahoma"/>
            <charset val="1"/>
          </rPr>
          <t xml:space="preserve"> =  Les probabilités sont bonnes
</t>
        </r>
        <r>
          <rPr>
            <b/>
            <sz val="8"/>
            <color indexed="81"/>
            <rFont val="Tahoma"/>
            <family val="2"/>
          </rPr>
          <t>Jaune</t>
        </r>
        <r>
          <rPr>
            <sz val="8"/>
            <color indexed="81"/>
            <rFont val="Tahoma"/>
            <charset val="1"/>
          </rPr>
          <t xml:space="preserve"> = La situation est incertaine
</t>
        </r>
        <r>
          <rPr>
            <b/>
            <sz val="8"/>
            <color indexed="81"/>
            <rFont val="Tahoma"/>
            <family val="2"/>
          </rPr>
          <t>Rouge</t>
        </r>
        <r>
          <rPr>
            <sz val="8"/>
            <color indexed="81"/>
            <rFont val="Tahoma"/>
            <charset val="1"/>
          </rPr>
          <t xml:space="preserve"> = La situation comporte d'importants risques</t>
        </r>
      </text>
    </comment>
  </commentList>
</comments>
</file>

<file path=xl/sharedStrings.xml><?xml version="1.0" encoding="utf-8"?>
<sst xmlns="http://schemas.openxmlformats.org/spreadsheetml/2006/main" count="239" uniqueCount="167">
  <si>
    <t>Phase réalisation - Rapport d'avancement - SDDI</t>
  </si>
  <si>
    <t xml:space="preserve">Date du rapport : </t>
  </si>
  <si>
    <t>Date du dernier CD du projet :</t>
  </si>
  <si>
    <t>Priorité client</t>
  </si>
  <si>
    <t>Important</t>
  </si>
  <si>
    <t>Division responsable</t>
  </si>
  <si>
    <t xml:space="preserve">Problèmes  /  Risques /  Points en suspens </t>
  </si>
  <si>
    <t xml:space="preserve">Planification / Communication </t>
  </si>
  <si>
    <t>Temps - délai</t>
  </si>
  <si>
    <t>Lien avec d'autres projet</t>
  </si>
  <si>
    <t>État</t>
  </si>
  <si>
    <t>Livrables</t>
  </si>
  <si>
    <t>Numéro PTI :</t>
  </si>
  <si>
    <t>Phase de dév.</t>
  </si>
  <si>
    <t>Indicateurs</t>
  </si>
  <si>
    <t>Performance globale</t>
  </si>
  <si>
    <t>Satisfaction</t>
  </si>
  <si>
    <t>Rôles et responsabiltiés</t>
  </si>
  <si>
    <t>Engagement du client/ Service client</t>
  </si>
  <si>
    <t>Envergure</t>
  </si>
  <si>
    <t>Délai</t>
  </si>
  <si>
    <t>Coûts</t>
  </si>
  <si>
    <t>Qualité</t>
  </si>
  <si>
    <t>RH</t>
  </si>
  <si>
    <t>Communication</t>
  </si>
  <si>
    <t>Achats</t>
  </si>
  <si>
    <t>Architecture</t>
  </si>
  <si>
    <t>Priorité TIT</t>
  </si>
  <si>
    <t>Phase de développement</t>
  </si>
  <si>
    <t>Titre du projet :</t>
  </si>
  <si>
    <t>Le titre de votre projet</t>
  </si>
  <si>
    <t>PSA</t>
  </si>
  <si>
    <t>n/a</t>
  </si>
  <si>
    <t>Vert</t>
  </si>
  <si>
    <t>Auteur du document :</t>
  </si>
  <si>
    <t>L'auteur du document (généralement le CP)</t>
  </si>
  <si>
    <t>Rôle :</t>
  </si>
  <si>
    <t>Généralement CP</t>
  </si>
  <si>
    <t>IT</t>
  </si>
  <si>
    <t>Très peu</t>
  </si>
  <si>
    <t>Bas</t>
  </si>
  <si>
    <t>Plusieurs écarts</t>
  </si>
  <si>
    <t>Aucun</t>
  </si>
  <si>
    <t>Situation = OK</t>
  </si>
  <si>
    <t>Projet bloqué - arrêté</t>
  </si>
  <si>
    <t>Dépassement majeurs</t>
  </si>
  <si>
    <t>Très incertaine</t>
  </si>
  <si>
    <t>Manque de ressources</t>
  </si>
  <si>
    <t>Très difficilement</t>
  </si>
  <si>
    <t>Non débuté</t>
  </si>
  <si>
    <t>Jaune</t>
  </si>
  <si>
    <t>Urgent</t>
  </si>
  <si>
    <t>Idée</t>
  </si>
  <si>
    <t xml:space="preserve">Division resp. : </t>
  </si>
  <si>
    <t>SA</t>
  </si>
  <si>
    <t>Insatisfait</t>
  </si>
  <si>
    <t>Partiellement</t>
  </si>
  <si>
    <t>Moyen</t>
  </si>
  <si>
    <t>Quelques écarts</t>
  </si>
  <si>
    <t>Peu</t>
  </si>
  <si>
    <t>Moyennement</t>
  </si>
  <si>
    <t>À surveiller</t>
  </si>
  <si>
    <t>Dépassement important</t>
  </si>
  <si>
    <t>Dépassement significatifs</t>
  </si>
  <si>
    <t>Incertaine</t>
  </si>
  <si>
    <t>Problèmes importants</t>
  </si>
  <si>
    <t>Difficilement</t>
  </si>
  <si>
    <t>En réalisation</t>
  </si>
  <si>
    <t>Rouge</t>
  </si>
  <si>
    <t>Essentiel</t>
  </si>
  <si>
    <t>Étude d'opport.</t>
  </si>
  <si>
    <t xml:space="preserve">Client du projet : </t>
  </si>
  <si>
    <t xml:space="preserve">Service client : </t>
  </si>
  <si>
    <t>SG</t>
  </si>
  <si>
    <t>Moyennement satisfait</t>
  </si>
  <si>
    <t>En totalité</t>
  </si>
  <si>
    <t>Très près</t>
  </si>
  <si>
    <t>Quelques uns</t>
  </si>
  <si>
    <t>Bien</t>
  </si>
  <si>
    <t>En problème</t>
  </si>
  <si>
    <t>Dépassement moyen ou léger</t>
  </si>
  <si>
    <t>Dépassement léger</t>
  </si>
  <si>
    <t>Bonne</t>
  </si>
  <si>
    <t>Problèmes significatifs</t>
  </si>
  <si>
    <t>Assez bien</t>
  </si>
  <si>
    <t>En attente d'approbation</t>
  </si>
  <si>
    <t>SDDI</t>
  </si>
  <si>
    <t>Satisfait</t>
  </si>
  <si>
    <t>Élevé</t>
  </si>
  <si>
    <t>Tout à fait</t>
  </si>
  <si>
    <t>Plusieurs</t>
  </si>
  <si>
    <t>Efficacement</t>
  </si>
  <si>
    <t>Très bonne</t>
  </si>
  <si>
    <t>Tout est OK</t>
  </si>
  <si>
    <t>Approuvé par le client</t>
  </si>
  <si>
    <t>Souhaitable</t>
  </si>
  <si>
    <t>Réalisation</t>
  </si>
  <si>
    <t xml:space="preserve">Description sommaire du projet : </t>
  </si>
  <si>
    <t>SU</t>
  </si>
  <si>
    <t>Approuvé par le comité directeur de projet</t>
  </si>
  <si>
    <t>À prioriser</t>
  </si>
  <si>
    <t>Approuvé</t>
  </si>
  <si>
    <t>La performance globale du projet est</t>
  </si>
  <si>
    <t>Complété</t>
  </si>
  <si>
    <t>Date</t>
  </si>
  <si>
    <t>Début réel</t>
  </si>
  <si>
    <t>Fin planifiée initialement</t>
  </si>
  <si>
    <t>Budget initial</t>
  </si>
  <si>
    <t>Révisée et approuvée</t>
  </si>
  <si>
    <t>Budget révisé et approuvé</t>
  </si>
  <si>
    <t>Fin anticipée</t>
  </si>
  <si>
    <t>Estimé pour achèvement</t>
  </si>
  <si>
    <t>Indicateur : Date de fin</t>
  </si>
  <si>
    <t>Final estimé</t>
  </si>
  <si>
    <t>Réels</t>
  </si>
  <si>
    <t>Restant</t>
  </si>
  <si>
    <t>% utilisation du budget</t>
  </si>
  <si>
    <t>% avancement</t>
  </si>
  <si>
    <t>Indicateur basé sur la prévison final estimé</t>
  </si>
  <si>
    <t xml:space="preserve">Commentaires </t>
  </si>
  <si>
    <t>Satisfaction du client</t>
  </si>
  <si>
    <t>Niveau de satisfaction actuel du client</t>
  </si>
  <si>
    <t>Rôles et resp.</t>
  </si>
  <si>
    <t>Les rôles et responsabilités sont clairs</t>
  </si>
  <si>
    <t>Engagement</t>
  </si>
  <si>
    <t>Client</t>
  </si>
  <si>
    <t>Niveau d'engagement actuel du client</t>
  </si>
  <si>
    <t>Service client</t>
  </si>
  <si>
    <t>Niveau d'engagement des personnes travaillant dans le projet au service client</t>
  </si>
  <si>
    <t>Comité directeur</t>
  </si>
  <si>
    <t>Engagement du comité directeur du projet</t>
  </si>
  <si>
    <t>Niveau d'engagement de l'équipe de réalisation des TIT</t>
  </si>
  <si>
    <t>Gestion du projet</t>
  </si>
  <si>
    <t>Planification</t>
  </si>
  <si>
    <t>Dès le départ, le projet a été bien estimé et planifié</t>
  </si>
  <si>
    <t>Portée</t>
  </si>
  <si>
    <t>La portée du projet est respecté</t>
  </si>
  <si>
    <t xml:space="preserve">Calendrier - délai </t>
  </si>
  <si>
    <t>Le temps calendrier planifié est respecté</t>
  </si>
  <si>
    <t>Les coûts planifiés sont respectés</t>
  </si>
  <si>
    <t>La qualité du produit s'enligne pour être</t>
  </si>
  <si>
    <t>Ressources humaines</t>
  </si>
  <si>
    <t>Problèmes significatifs ou importants reliés au RH</t>
  </si>
  <si>
    <t>Rencontrer les personnes impliquées dans le projet et diffuser l'information se fait</t>
  </si>
  <si>
    <t>Retards dans les acquisitions et qualité des produits livrés</t>
  </si>
  <si>
    <t>Problèmes rencontrés</t>
  </si>
  <si>
    <t>Quantité de problèmes majeurs en cours</t>
  </si>
  <si>
    <t>Points en suspens</t>
  </si>
  <si>
    <t>Points majeurs en suspens</t>
  </si>
  <si>
    <t>Risques</t>
  </si>
  <si>
    <t>Des risques importants se concrétisent ou vont fort probablement se concrétiser</t>
  </si>
  <si>
    <t>Dem. de modification</t>
  </si>
  <si>
    <t>Quantité de demandes de modifications à impacts importants</t>
  </si>
  <si>
    <t>Est-ce qu'il y a eu ou il risque d'y avoir des changements importants à l'architecture initiale?</t>
  </si>
  <si>
    <t>Liens</t>
  </si>
  <si>
    <t>Liens / dépendances</t>
  </si>
  <si>
    <t>Le projet s'enligne t'il pour être en situation problématique dû à une ou plusieurs dépendances avec d'autres projets ou contributeurs?</t>
  </si>
  <si>
    <t>Faits saillants et réalisation depuis le dernier rapport d'avancement</t>
  </si>
  <si>
    <t>Activités majeures de la prochaine période</t>
  </si>
  <si>
    <t>Responsable</t>
  </si>
  <si>
    <t>Indicateur</t>
  </si>
  <si>
    <t>Date de fin prévue</t>
  </si>
  <si>
    <t>Date de fin réelle</t>
  </si>
  <si>
    <t>(%) avanc.</t>
  </si>
  <si>
    <t>Responsable du projet:</t>
  </si>
  <si>
    <t>Équipe</t>
  </si>
  <si>
    <t xml:space="preserve">Efforts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</si>
</sst>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C0C]d\ mmm\ yyyy;@"/>
    <numFmt numFmtId="165" formatCode="#,##0\ &quot;$&quot;"/>
    <numFmt numFmtId="166" formatCode="#,###&quot; j &quot;"/>
  </numFmts>
  <fonts count="46" x14ac:knownFonts="1">
    <font>
      <sz val="11"/>
      <color theme="1"/>
      <name val="Calibri"/>
      <family val="2"/>
      <scheme val="minor"/>
    </font>
    <font>
      <sz val="11"/>
      <color theme="1"/>
      <name val="Calibri"/>
      <family val="2"/>
      <scheme val="minor"/>
    </font>
    <font>
      <b/>
      <i/>
      <sz val="17"/>
      <name val="Tahoma"/>
      <family val="2"/>
    </font>
    <font>
      <sz val="12"/>
      <name val="Arial"/>
    </font>
    <font>
      <b/>
      <i/>
      <sz val="15"/>
      <name val="Bookman Old Style"/>
      <family val="1"/>
    </font>
    <font>
      <b/>
      <sz val="18"/>
      <name val="Tahoma"/>
      <family val="2"/>
    </font>
    <font>
      <sz val="11"/>
      <name val="Tahoma"/>
      <family val="2"/>
    </font>
    <font>
      <sz val="10"/>
      <name val="Tahoma"/>
      <family val="2"/>
    </font>
    <font>
      <sz val="9"/>
      <name val="Arial"/>
    </font>
    <font>
      <b/>
      <sz val="10"/>
      <name val="Arial"/>
      <family val="2"/>
    </font>
    <font>
      <b/>
      <i/>
      <sz val="14"/>
      <name val="Arial"/>
      <family val="2"/>
    </font>
    <font>
      <sz val="10"/>
      <name val="Arial"/>
      <family val="2"/>
    </font>
    <font>
      <sz val="10"/>
      <name val="Arial"/>
    </font>
    <font>
      <sz val="11"/>
      <color indexed="9"/>
      <name val="Tahoma"/>
      <family val="2"/>
    </font>
    <font>
      <sz val="12"/>
      <color indexed="9"/>
      <name val="Tahoma"/>
      <family val="2"/>
    </font>
    <font>
      <b/>
      <sz val="11"/>
      <color indexed="9"/>
      <name val="Tahoma"/>
      <family val="2"/>
    </font>
    <font>
      <b/>
      <sz val="10"/>
      <color indexed="8"/>
      <name val="Arial"/>
      <family val="2"/>
    </font>
    <font>
      <i/>
      <sz val="10"/>
      <name val="Tahoma"/>
      <family val="2"/>
    </font>
    <font>
      <sz val="10"/>
      <color indexed="22"/>
      <name val="Arial"/>
    </font>
    <font>
      <b/>
      <sz val="11"/>
      <name val="Arial"/>
      <family val="2"/>
    </font>
    <font>
      <sz val="10"/>
      <name val="Times New Roman"/>
      <family val="1"/>
    </font>
    <font>
      <i/>
      <sz val="11"/>
      <name val="Tahoma"/>
      <family val="2"/>
    </font>
    <font>
      <b/>
      <sz val="12"/>
      <name val="Tahoma"/>
      <family val="2"/>
    </font>
    <font>
      <sz val="8"/>
      <name val="Arial"/>
    </font>
    <font>
      <sz val="10"/>
      <color indexed="52"/>
      <name val="Arial"/>
    </font>
    <font>
      <b/>
      <sz val="11"/>
      <name val="Tahoma"/>
      <family val="2"/>
    </font>
    <font>
      <b/>
      <i/>
      <sz val="11"/>
      <name val="Arial"/>
      <family val="2"/>
    </font>
    <font>
      <i/>
      <sz val="8"/>
      <name val="Arial"/>
      <family val="2"/>
    </font>
    <font>
      <sz val="7"/>
      <name val="Tahoma"/>
      <family val="2"/>
    </font>
    <font>
      <sz val="2"/>
      <color indexed="9"/>
      <name val="Tahoma"/>
      <family val="2"/>
    </font>
    <font>
      <sz val="10"/>
      <color indexed="9"/>
      <name val="Tahoma"/>
      <family val="2"/>
    </font>
    <font>
      <b/>
      <sz val="12"/>
      <color indexed="81"/>
      <name val="Tahoma"/>
      <family val="2"/>
    </font>
    <font>
      <b/>
      <sz val="8"/>
      <color indexed="81"/>
      <name val="Tahoma"/>
      <charset val="1"/>
    </font>
    <font>
      <sz val="10"/>
      <color indexed="81"/>
      <name val="Tahoma"/>
      <family val="2"/>
    </font>
    <font>
      <b/>
      <sz val="10"/>
      <color indexed="81"/>
      <name val="Tahoma"/>
      <family val="2"/>
    </font>
    <font>
      <sz val="8"/>
      <color indexed="81"/>
      <name val="Tahoma"/>
      <charset val="1"/>
    </font>
    <font>
      <sz val="10"/>
      <color indexed="81"/>
      <name val="Arial"/>
      <family val="2"/>
    </font>
    <font>
      <b/>
      <sz val="10"/>
      <color indexed="81"/>
      <name val="Arial"/>
      <family val="2"/>
    </font>
    <font>
      <sz val="9"/>
      <color indexed="81"/>
      <name val="Tahoma"/>
      <family val="2"/>
    </font>
    <font>
      <sz val="9"/>
      <color indexed="81"/>
      <name val="Times New Roman"/>
      <family val="1"/>
    </font>
    <font>
      <sz val="8.1"/>
      <color indexed="81"/>
      <name val="Tahoma"/>
      <family val="2"/>
    </font>
    <font>
      <i/>
      <sz val="10"/>
      <color indexed="81"/>
      <name val="Arial"/>
      <family val="2"/>
    </font>
    <font>
      <i/>
      <u/>
      <sz val="10"/>
      <color indexed="81"/>
      <name val="Arial"/>
      <family val="2"/>
    </font>
    <font>
      <b/>
      <sz val="8"/>
      <color indexed="81"/>
      <name val="Tahoma"/>
      <family val="2"/>
    </font>
    <font>
      <strike/>
      <sz val="11"/>
      <name val="Calibri Light"/>
      <family val="2"/>
    </font>
    <font>
      <strike/>
      <sz val="10"/>
      <name val="Calibri Light"/>
      <family val="2"/>
    </font>
  </fonts>
  <fills count="9">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indexed="23"/>
        <bgColor indexed="64"/>
      </patternFill>
    </fill>
    <fill>
      <patternFill patternType="solid">
        <fgColor indexed="65"/>
        <bgColor indexed="64"/>
      </patternFill>
    </fill>
    <fill>
      <patternFill patternType="solid">
        <fgColor indexed="41"/>
        <bgColor indexed="64"/>
      </patternFill>
    </fill>
    <fill>
      <patternFill patternType="solid">
        <fgColor indexed="55"/>
        <bgColor indexed="64"/>
      </patternFill>
    </fill>
  </fills>
  <borders count="56">
    <border>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93">
    <xf numFmtId="0" fontId="0" fillId="0" borderId="0" xfId="0"/>
    <xf numFmtId="0" fontId="2" fillId="0" borderId="0" xfId="0" applyFont="1" applyAlignment="1">
      <alignment horizontal="left"/>
    </xf>
    <xf numFmtId="0" fontId="3" fillId="0" borderId="0" xfId="0" applyFont="1"/>
    <xf numFmtId="0" fontId="0" fillId="0" borderId="0" xfId="0" applyAlignment="1">
      <alignment horizontal="center"/>
    </xf>
    <xf numFmtId="0" fontId="4" fillId="0" borderId="0" xfId="0" applyFont="1" applyAlignment="1">
      <alignment horizontal="center" vertical="top"/>
    </xf>
    <xf numFmtId="0" fontId="5" fillId="0" borderId="0" xfId="0" applyFont="1" applyAlignment="1">
      <alignment horizontal="center"/>
    </xf>
    <xf numFmtId="0" fontId="6" fillId="2" borderId="1" xfId="0" applyFont="1" applyFill="1" applyBorder="1" applyAlignment="1">
      <alignment vertical="center"/>
    </xf>
    <xf numFmtId="164" fontId="0" fillId="3" borderId="2" xfId="0" applyNumberFormat="1"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0" fontId="8" fillId="3" borderId="6" xfId="0" applyFont="1" applyFill="1" applyBorder="1" applyAlignment="1" applyProtection="1">
      <alignment horizontal="center" vertical="center"/>
      <protection locked="0"/>
    </xf>
    <xf numFmtId="0" fontId="9" fillId="0" borderId="0" xfId="0" applyFont="1"/>
    <xf numFmtId="0" fontId="0" fillId="0" borderId="0" xfId="0" applyAlignment="1"/>
    <xf numFmtId="0" fontId="6" fillId="0" borderId="0" xfId="0" applyFont="1" applyFill="1" applyBorder="1" applyAlignment="1">
      <alignment vertical="center"/>
    </xf>
    <xf numFmtId="0" fontId="7" fillId="2" borderId="7" xfId="0" applyFont="1" applyFill="1" applyBorder="1" applyAlignment="1">
      <alignment vertical="center"/>
    </xf>
    <xf numFmtId="0" fontId="0" fillId="4" borderId="8" xfId="0" applyNumberFormat="1" applyFill="1" applyBorder="1" applyAlignment="1" applyProtection="1">
      <alignment horizontal="left" vertical="center"/>
      <protection locked="0"/>
    </xf>
    <xf numFmtId="0" fontId="0" fillId="0" borderId="11" xfId="0" applyNumberFormat="1" applyFill="1" applyBorder="1" applyAlignment="1" applyProtection="1">
      <alignment vertical="center"/>
      <protection locked="0"/>
    </xf>
    <xf numFmtId="0" fontId="0" fillId="0" borderId="12" xfId="0" applyFill="1" applyBorder="1"/>
    <xf numFmtId="0" fontId="9" fillId="0" borderId="0" xfId="0" applyFont="1" applyBorder="1"/>
    <xf numFmtId="0" fontId="6" fillId="2" borderId="13" xfId="0" applyFont="1" applyFill="1" applyBorder="1" applyAlignment="1">
      <alignment vertical="center"/>
    </xf>
    <xf numFmtId="0" fontId="0" fillId="0" borderId="0" xfId="0" applyBorder="1"/>
    <xf numFmtId="0" fontId="6" fillId="2" borderId="17" xfId="0" applyFont="1" applyFill="1" applyBorder="1" applyAlignment="1">
      <alignment vertical="center"/>
    </xf>
    <xf numFmtId="0" fontId="6" fillId="2" borderId="21" xfId="0" applyFont="1" applyFill="1" applyBorder="1" applyAlignment="1">
      <alignment horizontal="center" vertical="center"/>
    </xf>
    <xf numFmtId="0" fontId="0" fillId="0" borderId="0" xfId="0" applyAlignment="1">
      <alignment horizontal="left"/>
    </xf>
    <xf numFmtId="0" fontId="6" fillId="2" borderId="23" xfId="0" applyFont="1" applyFill="1" applyBorder="1" applyAlignment="1">
      <alignment vertical="center"/>
    </xf>
    <xf numFmtId="0" fontId="6" fillId="2" borderId="27" xfId="0" applyFont="1" applyFill="1" applyBorder="1" applyAlignment="1">
      <alignment horizontal="center" vertical="center"/>
    </xf>
    <xf numFmtId="0" fontId="12" fillId="0" borderId="0" xfId="0" applyFont="1"/>
    <xf numFmtId="0" fontId="6" fillId="2" borderId="29" xfId="0" applyFont="1" applyFill="1" applyBorder="1" applyAlignment="1">
      <alignment vertical="center" wrapText="1"/>
    </xf>
    <xf numFmtId="0" fontId="13" fillId="5" borderId="1" xfId="0" applyFont="1" applyFill="1" applyBorder="1" applyAlignment="1">
      <alignment vertical="center"/>
    </xf>
    <xf numFmtId="0" fontId="0" fillId="2" borderId="4" xfId="0" applyFill="1" applyBorder="1" applyAlignment="1">
      <alignment horizontal="left" vertical="center"/>
    </xf>
    <xf numFmtId="0" fontId="6" fillId="3" borderId="6" xfId="0" applyFont="1" applyFill="1" applyBorder="1" applyAlignment="1" applyProtection="1">
      <alignment horizontal="center" vertical="center" wrapText="1"/>
      <protection locked="0"/>
    </xf>
    <xf numFmtId="0" fontId="0" fillId="6" borderId="0" xfId="0" applyFill="1" applyBorder="1"/>
    <xf numFmtId="0" fontId="0" fillId="6" borderId="31" xfId="0" applyFill="1" applyBorder="1"/>
    <xf numFmtId="0" fontId="0" fillId="1" borderId="32" xfId="0" applyFill="1" applyBorder="1"/>
    <xf numFmtId="0" fontId="14" fillId="0" borderId="0" xfId="0" applyFont="1" applyFill="1" applyBorder="1" applyAlignment="1">
      <alignment vertical="center"/>
    </xf>
    <xf numFmtId="0" fontId="0" fillId="0" borderId="0" xfId="0" applyFill="1" applyAlignment="1">
      <alignment horizontal="center"/>
    </xf>
    <xf numFmtId="0" fontId="15" fillId="0" borderId="4" xfId="0" applyFont="1" applyFill="1" applyBorder="1" applyAlignment="1">
      <alignment horizontal="center" vertical="center"/>
    </xf>
    <xf numFmtId="0" fontId="0" fillId="0" borderId="0" xfId="0" applyFill="1"/>
    <xf numFmtId="0" fontId="0" fillId="1" borderId="0" xfId="0" applyFill="1" applyBorder="1"/>
    <xf numFmtId="0" fontId="0" fillId="0" borderId="0" xfId="0" applyFill="1" applyBorder="1"/>
    <xf numFmtId="0" fontId="13" fillId="0" borderId="0" xfId="0" applyFont="1" applyFill="1" applyBorder="1" applyAlignment="1">
      <alignment horizontal="center" vertical="center"/>
    </xf>
    <xf numFmtId="0" fontId="0" fillId="0" borderId="0" xfId="0" applyBorder="1" applyAlignment="1">
      <alignment horizontal="center"/>
    </xf>
    <xf numFmtId="0" fontId="6" fillId="2" borderId="35" xfId="0" applyFont="1" applyFill="1" applyBorder="1" applyAlignment="1">
      <alignment horizontal="right" vertical="center" wrapText="1"/>
    </xf>
    <xf numFmtId="164" fontId="0" fillId="3" borderId="36" xfId="0" applyNumberFormat="1" applyFill="1" applyBorder="1" applyAlignment="1" applyProtection="1">
      <alignment horizontal="center" vertical="center" wrapText="1"/>
      <protection locked="0"/>
    </xf>
    <xf numFmtId="164" fontId="0" fillId="0" borderId="0" xfId="0" applyNumberFormat="1" applyFill="1" applyBorder="1" applyAlignment="1" applyProtection="1">
      <alignment horizontal="center" vertical="center" wrapText="1"/>
      <protection locked="0"/>
    </xf>
    <xf numFmtId="164" fontId="0" fillId="6" borderId="0" xfId="0" applyNumberFormat="1" applyFill="1" applyBorder="1" applyAlignment="1" applyProtection="1">
      <alignment horizontal="center" vertical="center" wrapText="1"/>
      <protection locked="0"/>
    </xf>
    <xf numFmtId="164" fontId="0" fillId="6" borderId="31" xfId="0" applyNumberFormat="1" applyFill="1" applyBorder="1" applyAlignment="1" applyProtection="1">
      <alignment horizontal="center" vertical="center" wrapText="1"/>
      <protection locked="0"/>
    </xf>
    <xf numFmtId="0" fontId="6" fillId="1" borderId="0" xfId="0" applyFont="1" applyFill="1" applyBorder="1" applyAlignment="1">
      <alignment vertical="center"/>
    </xf>
    <xf numFmtId="0" fontId="3" fillId="1" borderId="0" xfId="0" applyFont="1" applyFill="1" applyBorder="1"/>
    <xf numFmtId="0" fontId="6" fillId="2" borderId="38" xfId="0" applyFont="1" applyFill="1" applyBorder="1" applyAlignment="1">
      <alignment horizontal="right" vertical="center" wrapText="1"/>
    </xf>
    <xf numFmtId="0" fontId="6" fillId="1" borderId="0" xfId="0" applyFont="1" applyFill="1" applyBorder="1" applyAlignment="1">
      <alignment horizontal="right" vertical="center" wrapText="1"/>
    </xf>
    <xf numFmtId="165" fontId="12" fillId="3" borderId="40" xfId="0" applyNumberFormat="1" applyFont="1" applyFill="1" applyBorder="1" applyAlignment="1" applyProtection="1">
      <alignment horizontal="center" vertical="center"/>
      <protection locked="0"/>
    </xf>
    <xf numFmtId="0" fontId="6" fillId="1" borderId="0" xfId="0" applyFont="1" applyFill="1" applyBorder="1" applyAlignment="1">
      <alignment vertical="center" wrapText="1"/>
    </xf>
    <xf numFmtId="166" fontId="12" fillId="3" borderId="41" xfId="0" applyNumberFormat="1" applyFont="1" applyFill="1" applyBorder="1" applyAlignment="1" applyProtection="1">
      <alignment horizontal="center" vertical="center"/>
      <protection locked="0"/>
    </xf>
    <xf numFmtId="166" fontId="9" fillId="0" borderId="0" xfId="0" applyNumberFormat="1" applyFont="1" applyFill="1" applyBorder="1" applyAlignment="1" applyProtection="1">
      <alignment horizontal="left" vertical="center"/>
      <protection locked="0"/>
    </xf>
    <xf numFmtId="166" fontId="12" fillId="0" borderId="0" xfId="0" applyNumberFormat="1" applyFont="1" applyFill="1" applyBorder="1" applyAlignment="1" applyProtection="1">
      <alignment horizontal="center" vertical="center"/>
      <protection locked="0"/>
    </xf>
    <xf numFmtId="166" fontId="12" fillId="0" borderId="0" xfId="0" applyNumberFormat="1" applyFont="1" applyFill="1" applyBorder="1" applyAlignment="1" applyProtection="1">
      <alignment horizontal="center" vertical="center"/>
    </xf>
    <xf numFmtId="164" fontId="0" fillId="3" borderId="36" xfId="0" applyNumberFormat="1" applyFill="1" applyBorder="1" applyAlignment="1" applyProtection="1">
      <alignment horizontal="center" vertical="center"/>
      <protection locked="0"/>
    </xf>
    <xf numFmtId="164" fontId="0" fillId="0" borderId="42" xfId="0" applyNumberFormat="1" applyFill="1" applyBorder="1" applyAlignment="1" applyProtection="1">
      <alignment horizontal="center" vertical="center"/>
      <protection locked="0"/>
    </xf>
    <xf numFmtId="165" fontId="12" fillId="3" borderId="21" xfId="0" applyNumberFormat="1" applyFont="1" applyFill="1" applyBorder="1" applyAlignment="1" applyProtection="1">
      <alignment horizontal="center" vertical="center"/>
      <protection locked="0"/>
    </xf>
    <xf numFmtId="166" fontId="12" fillId="3" borderId="45" xfId="0" applyNumberFormat="1" applyFont="1" applyFill="1" applyBorder="1" applyAlignment="1" applyProtection="1">
      <alignment horizontal="center" vertical="center"/>
      <protection locked="0"/>
    </xf>
    <xf numFmtId="0" fontId="16" fillId="0" borderId="0" xfId="0" applyFont="1" applyFill="1" applyBorder="1" applyProtection="1">
      <protection locked="0"/>
    </xf>
    <xf numFmtId="0" fontId="17" fillId="2" borderId="46" xfId="0" applyFont="1" applyFill="1" applyBorder="1" applyAlignment="1">
      <alignment horizontal="right" vertical="center"/>
    </xf>
    <xf numFmtId="164" fontId="0" fillId="3" borderId="47" xfId="0" applyNumberFormat="1" applyFill="1" applyBorder="1" applyAlignment="1" applyProtection="1">
      <alignment horizontal="center" vertical="center"/>
      <protection locked="0"/>
    </xf>
    <xf numFmtId="164" fontId="0" fillId="0" borderId="0" xfId="0" applyNumberFormat="1" applyFill="1" applyBorder="1" applyAlignment="1" applyProtection="1">
      <alignment horizontal="center" vertical="center"/>
      <protection locked="0"/>
    </xf>
    <xf numFmtId="165" fontId="12" fillId="7" borderId="21" xfId="0" applyNumberFormat="1" applyFont="1" applyFill="1" applyBorder="1" applyAlignment="1" applyProtection="1">
      <alignment horizontal="center" vertical="center"/>
    </xf>
    <xf numFmtId="0" fontId="18" fillId="1" borderId="0" xfId="0" applyFont="1" applyFill="1" applyBorder="1" applyProtection="1">
      <protection locked="0"/>
    </xf>
    <xf numFmtId="166" fontId="12" fillId="7" borderId="45" xfId="0" applyNumberFormat="1" applyFont="1" applyFill="1" applyBorder="1" applyAlignment="1" applyProtection="1">
      <alignment horizontal="center" vertical="center"/>
    </xf>
    <xf numFmtId="166" fontId="19" fillId="0" borderId="0" xfId="0" applyNumberFormat="1" applyFont="1" applyFill="1" applyBorder="1" applyAlignment="1" applyProtection="1">
      <alignment horizontal="left" vertical="center"/>
      <protection locked="0"/>
    </xf>
    <xf numFmtId="0" fontId="18" fillId="0" borderId="0" xfId="0" applyFont="1" applyFill="1" applyBorder="1" applyProtection="1">
      <protection locked="0"/>
    </xf>
    <xf numFmtId="0" fontId="18" fillId="0" borderId="0" xfId="0" applyFont="1" applyFill="1" applyBorder="1"/>
    <xf numFmtId="0" fontId="18" fillId="1" borderId="31" xfId="0" applyFont="1" applyFill="1" applyBorder="1" applyProtection="1">
      <protection locked="0"/>
    </xf>
    <xf numFmtId="0" fontId="6" fillId="1" borderId="0" xfId="0" applyFont="1" applyFill="1" applyBorder="1" applyAlignment="1">
      <alignment horizontal="right" vertical="center"/>
    </xf>
    <xf numFmtId="0" fontId="19" fillId="0" borderId="0" xfId="0" applyFont="1" applyProtection="1">
      <protection locked="0"/>
    </xf>
    <xf numFmtId="9" fontId="12" fillId="0" borderId="0" xfId="0" applyNumberFormat="1" applyFont="1" applyFill="1" applyBorder="1" applyAlignment="1" applyProtection="1">
      <alignment horizontal="center" vertical="center"/>
      <protection locked="0"/>
    </xf>
    <xf numFmtId="0" fontId="6" fillId="1" borderId="0" xfId="0" applyFont="1" applyFill="1" applyBorder="1" applyAlignment="1">
      <alignment horizontal="right"/>
    </xf>
    <xf numFmtId="165" fontId="12" fillId="7" borderId="48" xfId="0" applyNumberFormat="1" applyFont="1" applyFill="1" applyBorder="1" applyAlignment="1" applyProtection="1">
      <alignment horizontal="center" vertical="center"/>
    </xf>
    <xf numFmtId="9" fontId="12" fillId="0" borderId="0" xfId="0" applyNumberFormat="1" applyFont="1" applyFill="1" applyBorder="1" applyAlignment="1" applyProtection="1">
      <alignment vertical="center"/>
      <protection locked="0"/>
    </xf>
    <xf numFmtId="9" fontId="12" fillId="7" borderId="21" xfId="1" applyFont="1" applyFill="1" applyBorder="1" applyAlignment="1" applyProtection="1">
      <alignment horizontal="center" vertical="center"/>
    </xf>
    <xf numFmtId="9" fontId="12" fillId="7" borderId="45" xfId="0" applyNumberFormat="1" applyFont="1" applyFill="1" applyBorder="1" applyAlignment="1" applyProtection="1">
      <alignment horizontal="center" vertical="center"/>
    </xf>
    <xf numFmtId="9" fontId="9" fillId="0" borderId="0" xfId="0" applyNumberFormat="1" applyFont="1" applyFill="1" applyBorder="1" applyAlignment="1" applyProtection="1">
      <alignment vertical="center"/>
      <protection locked="0"/>
    </xf>
    <xf numFmtId="9" fontId="12" fillId="7" borderId="49" xfId="0" applyNumberFormat="1" applyFont="1" applyFill="1" applyBorder="1" applyAlignment="1" applyProtection="1">
      <alignment horizontal="center" vertical="center"/>
    </xf>
    <xf numFmtId="2" fontId="0" fillId="0" borderId="0" xfId="1" applyNumberFormat="1" applyFont="1" applyFill="1" applyBorder="1" applyAlignment="1" applyProtection="1">
      <alignment horizontal="center" vertical="center"/>
    </xf>
    <xf numFmtId="0" fontId="20" fillId="0" borderId="0" xfId="0" applyFont="1"/>
    <xf numFmtId="0" fontId="17" fillId="1" borderId="12" xfId="0" applyFont="1" applyFill="1" applyBorder="1" applyAlignment="1">
      <alignment horizontal="right"/>
    </xf>
    <xf numFmtId="2" fontId="0" fillId="0" borderId="27" xfId="1" applyNumberFormat="1" applyFont="1" applyFill="1" applyBorder="1" applyAlignment="1" applyProtection="1">
      <alignment horizontal="center" vertical="center"/>
    </xf>
    <xf numFmtId="0" fontId="21" fillId="1" borderId="12" xfId="0" applyFont="1" applyFill="1" applyBorder="1" applyAlignment="1">
      <alignment horizontal="right" vertical="center" wrapText="1"/>
    </xf>
    <xf numFmtId="2" fontId="0" fillId="0" borderId="50" xfId="1" applyNumberFormat="1" applyFont="1" applyFill="1" applyBorder="1" applyAlignment="1" applyProtection="1">
      <alignment horizontal="center" vertical="center"/>
    </xf>
    <xf numFmtId="165" fontId="0" fillId="0" borderId="0" xfId="0" applyNumberFormat="1"/>
    <xf numFmtId="0" fontId="13" fillId="5" borderId="7" xfId="0" applyFont="1" applyFill="1" applyBorder="1" applyAlignment="1">
      <alignment vertical="center"/>
    </xf>
    <xf numFmtId="0" fontId="6" fillId="3" borderId="41" xfId="0" applyFont="1" applyFill="1" applyBorder="1" applyAlignment="1" applyProtection="1">
      <alignment horizontal="center" vertical="center" wrapText="1"/>
      <protection locked="0"/>
    </xf>
    <xf numFmtId="0" fontId="0" fillId="0" borderId="34" xfId="0" applyBorder="1" applyAlignment="1">
      <alignment horizontal="center" vertical="center" wrapText="1"/>
    </xf>
    <xf numFmtId="0" fontId="23" fillId="0" borderId="0" xfId="0" applyFont="1" applyBorder="1" applyAlignment="1">
      <alignment vertical="center" wrapText="1"/>
    </xf>
    <xf numFmtId="0" fontId="23" fillId="0" borderId="0" xfId="0" applyFont="1" applyBorder="1" applyAlignment="1">
      <alignment horizontal="right" vertical="center" wrapText="1"/>
    </xf>
    <xf numFmtId="0" fontId="24" fillId="0" borderId="0" xfId="0" applyFont="1"/>
    <xf numFmtId="0" fontId="13" fillId="5" borderId="23" xfId="0" applyFont="1" applyFill="1" applyBorder="1" applyAlignment="1">
      <alignment vertical="center"/>
    </xf>
    <xf numFmtId="0" fontId="6" fillId="3" borderId="50" xfId="0" applyFont="1" applyFill="1" applyBorder="1" applyAlignment="1" applyProtection="1">
      <alignment horizontal="center" vertical="center" wrapText="1"/>
      <protection locked="0"/>
    </xf>
    <xf numFmtId="0" fontId="25" fillId="0" borderId="0" xfId="0" applyFont="1"/>
    <xf numFmtId="0" fontId="0" fillId="0" borderId="0" xfId="0" applyBorder="1" applyAlignment="1">
      <alignment horizontal="left"/>
    </xf>
    <xf numFmtId="0" fontId="23" fillId="0" borderId="0" xfId="0" applyFont="1" applyBorder="1" applyAlignment="1"/>
    <xf numFmtId="0" fontId="23" fillId="0" borderId="0" xfId="0" applyFont="1" applyBorder="1" applyAlignment="1">
      <alignment horizontal="right"/>
    </xf>
    <xf numFmtId="0" fontId="6" fillId="3" borderId="51" xfId="0" applyFont="1" applyFill="1" applyBorder="1" applyAlignment="1" applyProtection="1">
      <alignment horizontal="center" vertical="center" wrapText="1"/>
      <protection locked="0"/>
    </xf>
    <xf numFmtId="0" fontId="13" fillId="5" borderId="17" xfId="0" applyFont="1" applyFill="1" applyBorder="1" applyAlignment="1">
      <alignment vertical="center"/>
    </xf>
    <xf numFmtId="0" fontId="6" fillId="3" borderId="45" xfId="0" applyFont="1" applyFill="1" applyBorder="1" applyAlignment="1" applyProtection="1">
      <alignment horizontal="center" vertical="center" wrapText="1"/>
      <protection locked="0"/>
    </xf>
    <xf numFmtId="0" fontId="13" fillId="5" borderId="17" xfId="0" applyFont="1" applyFill="1" applyBorder="1" applyAlignment="1">
      <alignment vertical="center" wrapText="1"/>
    </xf>
    <xf numFmtId="0" fontId="6" fillId="3" borderId="52" xfId="0" applyFont="1" applyFill="1" applyBorder="1" applyAlignment="1" applyProtection="1">
      <alignment horizontal="center" vertical="center" wrapText="1"/>
      <protection locked="0"/>
    </xf>
    <xf numFmtId="0" fontId="7" fillId="3" borderId="41" xfId="0" applyFont="1" applyFill="1" applyBorder="1" applyAlignment="1" applyProtection="1">
      <alignment horizontal="center" vertical="center" wrapText="1"/>
      <protection locked="0"/>
    </xf>
    <xf numFmtId="0" fontId="11" fillId="0" borderId="0" xfId="0" applyFont="1" applyBorder="1" applyAlignment="1" applyProtection="1">
      <alignment vertical="center" wrapText="1"/>
      <protection locked="0"/>
    </xf>
    <xf numFmtId="0" fontId="0" fillId="0" borderId="0" xfId="0" applyBorder="1" applyAlignment="1" applyProtection="1">
      <alignment vertical="center" wrapText="1"/>
      <protection locked="0"/>
    </xf>
    <xf numFmtId="0" fontId="7" fillId="3" borderId="45" xfId="0" applyFont="1" applyFill="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165" fontId="7" fillId="3" borderId="45" xfId="0" applyNumberFormat="1" applyFont="1" applyFill="1" applyBorder="1" applyAlignment="1" applyProtection="1">
      <alignment horizontal="center" vertical="center" wrapText="1"/>
      <protection locked="0"/>
    </xf>
    <xf numFmtId="0" fontId="7" fillId="3" borderId="45" xfId="0" applyNumberFormat="1" applyFont="1" applyFill="1" applyBorder="1" applyAlignment="1" applyProtection="1">
      <alignment horizontal="center" vertical="center" wrapText="1"/>
      <protection locked="0"/>
    </xf>
    <xf numFmtId="0" fontId="13" fillId="5" borderId="23" xfId="0" applyFont="1" applyFill="1" applyBorder="1" applyAlignment="1">
      <alignment vertical="center" wrapText="1"/>
    </xf>
    <xf numFmtId="0" fontId="7" fillId="3" borderId="50" xfId="0" applyFont="1" applyFill="1" applyBorder="1" applyAlignment="1" applyProtection="1">
      <alignment horizontal="center" vertical="center" wrapText="1"/>
      <protection locked="0"/>
    </xf>
    <xf numFmtId="0" fontId="13" fillId="0" borderId="0" xfId="0" applyFont="1" applyFill="1" applyBorder="1" applyAlignment="1">
      <alignment vertical="center" wrapText="1"/>
    </xf>
    <xf numFmtId="0" fontId="0" fillId="0" borderId="0" xfId="0" applyFill="1" applyBorder="1" applyAlignment="1">
      <alignment horizontal="left" vertical="center" wrapText="1"/>
    </xf>
    <xf numFmtId="0" fontId="6" fillId="0" borderId="0" xfId="0" applyFont="1" applyFill="1" applyBorder="1" applyAlignment="1" applyProtection="1">
      <alignment horizontal="center" vertical="center" wrapText="1"/>
      <protection locked="0"/>
    </xf>
    <xf numFmtId="0" fontId="0" fillId="0" borderId="0" xfId="0" applyFill="1" applyBorder="1" applyAlignment="1" applyProtection="1">
      <alignment horizontal="left" vertical="center" wrapText="1"/>
      <protection locked="0"/>
    </xf>
    <xf numFmtId="0" fontId="0" fillId="0" borderId="0" xfId="0" applyBorder="1" applyAlignment="1"/>
    <xf numFmtId="0" fontId="23" fillId="0" borderId="0" xfId="0" applyFont="1" applyFill="1" applyBorder="1" applyAlignment="1"/>
    <xf numFmtId="0" fontId="23" fillId="0" borderId="0" xfId="0" applyFont="1" applyFill="1" applyBorder="1" applyAlignment="1">
      <alignment horizontal="right"/>
    </xf>
    <xf numFmtId="0" fontId="0" fillId="0" borderId="42" xfId="0" applyBorder="1" applyAlignment="1">
      <alignment horizontal="center" vertical="center" wrapText="1"/>
    </xf>
    <xf numFmtId="0" fontId="13" fillId="5" borderId="54" xfId="0" applyFont="1" applyFill="1" applyBorder="1" applyAlignment="1">
      <alignment vertical="center"/>
    </xf>
    <xf numFmtId="0" fontId="6" fillId="3" borderId="49" xfId="0" applyFont="1" applyFill="1" applyBorder="1" applyAlignment="1" applyProtection="1">
      <alignment horizontal="center" vertical="center" wrapText="1"/>
      <protection locked="0"/>
    </xf>
    <xf numFmtId="0" fontId="23" fillId="0" borderId="0" xfId="0" applyFont="1" applyAlignment="1"/>
    <xf numFmtId="0" fontId="23" fillId="0" borderId="0" xfId="0" applyFont="1" applyAlignment="1">
      <alignment horizontal="right"/>
    </xf>
    <xf numFmtId="0" fontId="13" fillId="0" borderId="0" xfId="0" applyFont="1" applyFill="1" applyBorder="1" applyAlignment="1">
      <alignment vertical="center"/>
    </xf>
    <xf numFmtId="0" fontId="27" fillId="0" borderId="0" xfId="0" applyFont="1" applyFill="1" applyBorder="1" applyAlignment="1">
      <alignment horizontal="right"/>
    </xf>
    <xf numFmtId="0" fontId="0" fillId="0" borderId="0" xfId="0" applyFill="1" applyBorder="1" applyAlignment="1">
      <alignment horizontal="center"/>
    </xf>
    <xf numFmtId="0" fontId="23" fillId="0" borderId="0" xfId="0" applyFont="1" applyBorder="1" applyAlignment="1" applyProtection="1">
      <alignment vertical="center" wrapText="1"/>
      <protection locked="0"/>
    </xf>
    <xf numFmtId="0" fontId="23" fillId="0" borderId="0" xfId="0" applyFont="1" applyBorder="1" applyAlignment="1" applyProtection="1">
      <alignment horizontal="right" vertical="center" wrapText="1"/>
      <protection locked="0"/>
    </xf>
    <xf numFmtId="0" fontId="0" fillId="0" borderId="0" xfId="0" applyBorder="1" applyAlignment="1">
      <alignment vertical="center"/>
    </xf>
    <xf numFmtId="0" fontId="0" fillId="0" borderId="0" xfId="0" applyAlignment="1">
      <alignment vertical="center"/>
    </xf>
    <xf numFmtId="0" fontId="0" fillId="0" borderId="0" xfId="0" applyAlignment="1">
      <alignment horizontal="center" vertical="center"/>
    </xf>
    <xf numFmtId="0" fontId="28" fillId="8" borderId="40" xfId="0" applyFont="1" applyFill="1" applyBorder="1" applyAlignment="1">
      <alignment horizontal="center" vertical="center" wrapText="1"/>
    </xf>
    <xf numFmtId="0" fontId="6" fillId="8" borderId="40" xfId="0" applyFont="1" applyFill="1" applyBorder="1" applyAlignment="1">
      <alignment horizontal="center" vertical="center" wrapText="1"/>
    </xf>
    <xf numFmtId="0" fontId="7" fillId="8" borderId="40" xfId="0" applyFont="1" applyFill="1" applyBorder="1" applyAlignment="1">
      <alignment horizontal="center" vertical="center" wrapText="1"/>
    </xf>
    <xf numFmtId="0" fontId="0" fillId="0" borderId="0" xfId="0" applyBorder="1" applyAlignment="1">
      <alignment horizontal="center" vertical="center"/>
    </xf>
    <xf numFmtId="0" fontId="23" fillId="0" borderId="0" xfId="0" applyFont="1" applyBorder="1" applyAlignment="1" applyProtection="1">
      <alignment horizontal="center" vertical="center" wrapText="1"/>
      <protection locked="0"/>
    </xf>
    <xf numFmtId="0" fontId="29" fillId="0" borderId="21" xfId="0" applyFont="1" applyFill="1" applyBorder="1" applyAlignment="1" applyProtection="1">
      <alignment horizontal="center" vertical="center"/>
      <protection locked="0"/>
    </xf>
    <xf numFmtId="15" fontId="6" fillId="0" borderId="21" xfId="0" applyNumberFormat="1" applyFont="1" applyFill="1" applyBorder="1" applyAlignment="1" applyProtection="1">
      <alignment horizontal="center" vertical="center"/>
      <protection locked="0"/>
    </xf>
    <xf numFmtId="9" fontId="0" fillId="0" borderId="21" xfId="0" applyNumberFormat="1" applyBorder="1" applyAlignment="1" applyProtection="1">
      <alignment horizontal="center" vertical="center"/>
      <protection locked="0"/>
    </xf>
    <xf numFmtId="0" fontId="6" fillId="0" borderId="21" xfId="0" applyFont="1" applyFill="1" applyBorder="1" applyAlignment="1" applyProtection="1">
      <alignment horizontal="center" vertical="center"/>
      <protection locked="0"/>
    </xf>
    <xf numFmtId="0" fontId="29" fillId="0" borderId="27"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9" fontId="0" fillId="0" borderId="27" xfId="0" applyNumberFormat="1" applyBorder="1" applyAlignment="1" applyProtection="1">
      <alignment horizontal="center" vertical="center"/>
      <protection locked="0"/>
    </xf>
    <xf numFmtId="0" fontId="0" fillId="0" borderId="0" xfId="0" applyFill="1" applyBorder="1" applyAlignment="1" applyProtection="1">
      <alignment horizontal="center" vertical="center" wrapText="1"/>
      <protection locked="0"/>
    </xf>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25" fillId="0" borderId="0" xfId="0" applyFont="1" applyFill="1" applyBorder="1"/>
    <xf numFmtId="0" fontId="30" fillId="0" borderId="0" xfId="0" applyFont="1" applyFill="1" applyBorder="1" applyAlignment="1">
      <alignment vertical="center" wrapText="1"/>
    </xf>
    <xf numFmtId="0" fontId="0" fillId="0" borderId="0" xfId="0" applyFill="1" applyBorder="1" applyAlignment="1">
      <alignment horizontal="left" vertical="center"/>
    </xf>
    <xf numFmtId="0" fontId="0" fillId="0" borderId="0" xfId="0" applyFill="1" applyBorder="1" applyAlignment="1" applyProtection="1">
      <alignment vertical="center" wrapText="1"/>
      <protection locked="0"/>
    </xf>
    <xf numFmtId="0" fontId="44" fillId="1" borderId="0" xfId="0" applyFont="1" applyFill="1" applyBorder="1" applyAlignment="1">
      <alignment horizontal="right" vertical="center" wrapText="1"/>
    </xf>
    <xf numFmtId="165" fontId="45" fillId="3" borderId="21" xfId="0" applyNumberFormat="1" applyFont="1" applyFill="1" applyBorder="1" applyAlignment="1" applyProtection="1">
      <alignment horizontal="center" vertical="center"/>
      <protection locked="0"/>
    </xf>
    <xf numFmtId="0" fontId="6" fillId="0" borderId="46" xfId="0" applyFont="1" applyFill="1" applyBorder="1" applyAlignment="1" applyProtection="1">
      <alignment horizontal="left" vertical="center"/>
      <protection locked="0"/>
    </xf>
    <xf numFmtId="0" fontId="6" fillId="0" borderId="25" xfId="0" applyFont="1" applyFill="1" applyBorder="1" applyAlignment="1" applyProtection="1">
      <alignment horizontal="left" vertical="center"/>
      <protection locked="0"/>
    </xf>
    <xf numFmtId="0" fontId="6" fillId="0" borderId="26" xfId="0" applyFont="1" applyFill="1" applyBorder="1" applyAlignment="1" applyProtection="1">
      <alignment horizontal="left" vertical="center"/>
      <protection locked="0"/>
    </xf>
    <xf numFmtId="0" fontId="6" fillId="0" borderId="27" xfId="0" applyFont="1" applyFill="1" applyBorder="1" applyAlignment="1" applyProtection="1">
      <alignment horizontal="center" vertical="center"/>
      <protection locked="0"/>
    </xf>
    <xf numFmtId="14" fontId="0" fillId="0" borderId="27" xfId="0" applyNumberFormat="1" applyFill="1" applyBorder="1" applyAlignment="1" applyProtection="1">
      <alignment horizontal="center" vertical="center" wrapText="1"/>
    </xf>
    <xf numFmtId="14" fontId="0" fillId="0" borderId="50" xfId="0" applyNumberFormat="1" applyFill="1" applyBorder="1" applyAlignment="1" applyProtection="1">
      <alignment horizontal="center" vertical="center" wrapText="1"/>
    </xf>
    <xf numFmtId="0" fontId="6" fillId="0" borderId="38" xfId="0" applyFont="1" applyFill="1" applyBorder="1" applyAlignment="1" applyProtection="1">
      <alignment horizontal="left" vertical="center"/>
      <protection locked="0"/>
    </xf>
    <xf numFmtId="0" fontId="6" fillId="0" borderId="19" xfId="0" applyFont="1" applyFill="1" applyBorder="1" applyAlignment="1" applyProtection="1">
      <alignment horizontal="left" vertical="center"/>
      <protection locked="0"/>
    </xf>
    <xf numFmtId="0" fontId="6" fillId="0" borderId="20" xfId="0" applyFont="1" applyFill="1" applyBorder="1" applyAlignment="1" applyProtection="1">
      <alignment horizontal="left" vertical="center"/>
      <protection locked="0"/>
    </xf>
    <xf numFmtId="0" fontId="6" fillId="0" borderId="21" xfId="0" applyFont="1" applyFill="1" applyBorder="1" applyAlignment="1" applyProtection="1">
      <alignment horizontal="center" vertical="center"/>
      <protection locked="0"/>
    </xf>
    <xf numFmtId="14" fontId="0" fillId="0" borderId="21" xfId="0" applyNumberFormat="1" applyFill="1" applyBorder="1" applyAlignment="1" applyProtection="1">
      <alignment horizontal="center" vertical="center" wrapText="1"/>
    </xf>
    <xf numFmtId="14" fontId="0" fillId="0" borderId="45" xfId="0" applyNumberFormat="1" applyFill="1" applyBorder="1" applyAlignment="1" applyProtection="1">
      <alignment horizontal="center" vertical="center" wrapText="1"/>
    </xf>
    <xf numFmtId="15" fontId="6" fillId="0" borderId="21" xfId="0" applyNumberFormat="1" applyFont="1" applyFill="1" applyBorder="1" applyAlignment="1" applyProtection="1">
      <alignment horizontal="center" vertical="center"/>
      <protection locked="0"/>
    </xf>
    <xf numFmtId="0" fontId="0" fillId="0" borderId="46" xfId="0" applyFill="1" applyBorder="1" applyAlignment="1" applyProtection="1">
      <alignment horizontal="left" vertical="center" wrapText="1"/>
      <protection locked="0"/>
    </xf>
    <xf numFmtId="0" fontId="0" fillId="0" borderId="25" xfId="0" applyFill="1" applyBorder="1" applyAlignment="1" applyProtection="1">
      <alignment horizontal="left" vertical="center" wrapText="1"/>
      <protection locked="0"/>
    </xf>
    <xf numFmtId="0" fontId="0" fillId="0" borderId="26" xfId="0" applyFill="1" applyBorder="1" applyAlignment="1" applyProtection="1">
      <alignment horizontal="left" vertical="center" wrapText="1"/>
      <protection locked="0"/>
    </xf>
    <xf numFmtId="0" fontId="0" fillId="0" borderId="27" xfId="0" applyFill="1" applyBorder="1" applyAlignment="1" applyProtection="1">
      <alignment horizontal="center" vertical="center" wrapText="1"/>
      <protection locked="0"/>
    </xf>
    <xf numFmtId="0" fontId="6" fillId="8" borderId="35"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9" xfId="0" applyFont="1" applyFill="1" applyBorder="1" applyAlignment="1">
      <alignment horizontal="center" vertical="center"/>
    </xf>
    <xf numFmtId="0" fontId="7" fillId="8" borderId="40"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39" xfId="0" applyFont="1" applyFill="1" applyBorder="1" applyAlignment="1">
      <alignment horizontal="center" vertical="center" wrapText="1"/>
    </xf>
    <xf numFmtId="0" fontId="0" fillId="0" borderId="38" xfId="0" applyFill="1" applyBorder="1" applyAlignment="1" applyProtection="1">
      <alignment horizontal="left" vertical="center" wrapText="1"/>
      <protection locked="0"/>
    </xf>
    <xf numFmtId="0" fontId="0" fillId="0" borderId="19" xfId="0" applyFill="1" applyBorder="1" applyAlignment="1" applyProtection="1">
      <alignment horizontal="left" vertical="center" wrapText="1"/>
      <protection locked="0"/>
    </xf>
    <xf numFmtId="0" fontId="0" fillId="0" borderId="20" xfId="0" applyFill="1" applyBorder="1" applyAlignment="1" applyProtection="1">
      <alignment horizontal="left" vertical="center" wrapText="1"/>
      <protection locked="0"/>
    </xf>
    <xf numFmtId="0" fontId="0" fillId="0" borderId="21" xfId="0" applyFill="1" applyBorder="1" applyAlignment="1" applyProtection="1">
      <alignment horizontal="center" vertical="center" wrapText="1"/>
      <protection locked="0"/>
    </xf>
    <xf numFmtId="0" fontId="0" fillId="0" borderId="22" xfId="0" applyFill="1" applyBorder="1" applyAlignment="1" applyProtection="1">
      <alignment horizontal="left" vertical="center" wrapText="1"/>
      <protection locked="0"/>
    </xf>
    <xf numFmtId="0" fontId="0" fillId="0" borderId="28" xfId="0" applyFill="1" applyBorder="1" applyAlignment="1" applyProtection="1">
      <alignment horizontal="left" vertical="center" wrapText="1"/>
      <protection locked="0"/>
    </xf>
    <xf numFmtId="0" fontId="6" fillId="8" borderId="29"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30" xfId="0" applyFont="1" applyFill="1" applyBorder="1" applyAlignment="1">
      <alignment horizontal="center" vertical="center" wrapText="1"/>
    </xf>
    <xf numFmtId="0" fontId="0" fillId="0" borderId="35" xfId="0" applyFill="1" applyBorder="1" applyAlignment="1" applyProtection="1">
      <alignment horizontal="left" vertical="center" wrapText="1"/>
      <protection locked="0"/>
    </xf>
    <xf numFmtId="0" fontId="0" fillId="0" borderId="10" xfId="0" applyFill="1" applyBorder="1" applyAlignment="1" applyProtection="1">
      <alignment horizontal="left" vertical="center" wrapText="1"/>
      <protection locked="0"/>
    </xf>
    <xf numFmtId="0" fontId="0" fillId="0" borderId="9" xfId="0" applyFill="1" applyBorder="1" applyAlignment="1" applyProtection="1">
      <alignment horizontal="left" vertical="center" wrapText="1"/>
      <protection locked="0"/>
    </xf>
    <xf numFmtId="0" fontId="0" fillId="0" borderId="40" xfId="0" applyFill="1" applyBorder="1" applyAlignment="1" applyProtection="1">
      <alignment horizontal="center" vertical="center" wrapText="1"/>
      <protection locked="0"/>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0" fillId="2" borderId="3" xfId="0" applyFill="1" applyBorder="1" applyAlignment="1">
      <alignment horizontal="left" vertical="center" wrapText="1"/>
    </xf>
    <xf numFmtId="0" fontId="19" fillId="0" borderId="29" xfId="0" applyFont="1" applyBorder="1" applyAlignment="1" applyProtection="1">
      <alignment horizontal="center" vertical="center" wrapText="1"/>
      <protection locked="0"/>
    </xf>
    <xf numFmtId="0" fontId="19" fillId="0" borderId="4" xfId="0" applyFont="1" applyBorder="1" applyAlignment="1" applyProtection="1">
      <alignment horizontal="center" vertical="center" wrapText="1"/>
      <protection locked="0"/>
    </xf>
    <xf numFmtId="0" fontId="19" fillId="0" borderId="30" xfId="0" applyFont="1" applyBorder="1" applyAlignment="1" applyProtection="1">
      <alignment horizontal="center" vertical="center" wrapText="1"/>
      <protection locked="0"/>
    </xf>
    <xf numFmtId="0" fontId="6" fillId="8" borderId="35"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39" xfId="0" applyFont="1" applyFill="1" applyBorder="1" applyAlignment="1">
      <alignment horizontal="center" vertical="center" wrapText="1"/>
    </xf>
    <xf numFmtId="0" fontId="0" fillId="2" borderId="18" xfId="0" applyFill="1" applyBorder="1" applyAlignment="1">
      <alignment horizontal="left" vertical="center" wrapText="1"/>
    </xf>
    <xf numFmtId="0" fontId="0" fillId="2" borderId="19" xfId="0" applyFill="1" applyBorder="1" applyAlignment="1">
      <alignment horizontal="left" vertical="center" wrapText="1"/>
    </xf>
    <xf numFmtId="0" fontId="0" fillId="2" borderId="20" xfId="0" applyFill="1" applyBorder="1" applyAlignment="1">
      <alignment horizontal="left" vertical="center" wrapText="1"/>
    </xf>
    <xf numFmtId="0" fontId="0" fillId="0" borderId="38" xfId="0" applyBorder="1" applyAlignment="1" applyProtection="1">
      <alignment horizontal="left" vertical="center" wrapText="1"/>
      <protection locked="0"/>
    </xf>
    <xf numFmtId="0" fontId="0" fillId="0" borderId="19" xfId="0" applyBorder="1" applyAlignment="1" applyProtection="1">
      <alignment horizontal="left" vertical="center" wrapText="1"/>
      <protection locked="0"/>
    </xf>
    <xf numFmtId="0" fontId="0" fillId="0" borderId="22" xfId="0" applyBorder="1" applyAlignment="1" applyProtection="1">
      <alignment horizontal="left" vertical="center" wrapText="1"/>
      <protection locked="0"/>
    </xf>
    <xf numFmtId="0" fontId="0" fillId="0" borderId="43" xfId="0" applyBorder="1" applyAlignment="1" applyProtection="1">
      <alignment horizontal="left" vertical="center" wrapText="1"/>
      <protection locked="0"/>
    </xf>
    <xf numFmtId="0" fontId="0" fillId="0" borderId="55" xfId="0" applyBorder="1" applyAlignment="1" applyProtection="1">
      <alignment horizontal="left" vertical="center" wrapText="1"/>
      <protection locked="0"/>
    </xf>
    <xf numFmtId="0" fontId="0" fillId="0" borderId="44" xfId="0" applyBorder="1" applyAlignment="1" applyProtection="1">
      <alignment horizontal="left" vertical="center" wrapText="1"/>
      <protection locked="0"/>
    </xf>
    <xf numFmtId="0" fontId="0" fillId="2" borderId="24" xfId="0" applyFill="1" applyBorder="1" applyAlignment="1">
      <alignment horizontal="left" vertical="center" wrapText="1"/>
    </xf>
    <xf numFmtId="0" fontId="0" fillId="2" borderId="25" xfId="0" applyFill="1" applyBorder="1" applyAlignment="1">
      <alignment horizontal="left" vertical="center" wrapText="1"/>
    </xf>
    <xf numFmtId="0" fontId="0" fillId="2" borderId="26" xfId="0" applyFill="1" applyBorder="1" applyAlignment="1">
      <alignment horizontal="left" vertical="center" wrapText="1"/>
    </xf>
    <xf numFmtId="0" fontId="0" fillId="0" borderId="46" xfId="0" applyBorder="1" applyAlignment="1" applyProtection="1">
      <alignment horizontal="left" vertical="center" wrapText="1"/>
      <protection locked="0"/>
    </xf>
    <xf numFmtId="0" fontId="0" fillId="0" borderId="25" xfId="0" applyBorder="1" applyAlignment="1" applyProtection="1">
      <alignment horizontal="left" vertical="center" wrapText="1"/>
      <protection locked="0"/>
    </xf>
    <xf numFmtId="0" fontId="0" fillId="0" borderId="28" xfId="0" applyBorder="1" applyAlignment="1" applyProtection="1">
      <alignment horizontal="left" vertical="center" wrapText="1"/>
      <protection locked="0"/>
    </xf>
    <xf numFmtId="0" fontId="0" fillId="2" borderId="8"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wrapText="1"/>
    </xf>
    <xf numFmtId="0" fontId="0" fillId="0" borderId="35"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39" xfId="0" applyBorder="1" applyAlignment="1" applyProtection="1">
      <alignment horizontal="left" vertical="center" wrapText="1"/>
      <protection locked="0"/>
    </xf>
    <xf numFmtId="0" fontId="9" fillId="0" borderId="38" xfId="0" applyFont="1" applyBorder="1" applyAlignment="1" applyProtection="1">
      <alignment horizontal="left" vertical="center" wrapText="1"/>
      <protection locked="0"/>
    </xf>
    <xf numFmtId="0" fontId="9" fillId="0" borderId="19" xfId="0" applyFont="1" applyBorder="1" applyAlignment="1" applyProtection="1">
      <alignment horizontal="left" vertical="center" wrapText="1"/>
      <protection locked="0"/>
    </xf>
    <xf numFmtId="0" fontId="9" fillId="0" borderId="22" xfId="0" applyFont="1" applyBorder="1" applyAlignment="1" applyProtection="1">
      <alignment horizontal="left" vertical="center" wrapText="1"/>
      <protection locked="0"/>
    </xf>
    <xf numFmtId="0" fontId="0" fillId="0" borderId="53" xfId="0" applyBorder="1" applyAlignment="1" applyProtection="1">
      <alignment horizontal="left" vertical="center" wrapText="1"/>
      <protection locked="0"/>
    </xf>
    <xf numFmtId="0" fontId="0" fillId="0" borderId="15" xfId="0" applyBorder="1" applyAlignment="1" applyProtection="1">
      <alignment horizontal="left" vertical="center" wrapText="1"/>
      <protection locked="0"/>
    </xf>
    <xf numFmtId="0" fontId="0" fillId="0" borderId="16" xfId="0" applyBorder="1" applyAlignment="1" applyProtection="1">
      <alignment horizontal="left" vertical="center" wrapText="1"/>
      <protection locked="0"/>
    </xf>
    <xf numFmtId="0" fontId="11" fillId="0" borderId="38" xfId="0" applyFont="1" applyBorder="1" applyAlignment="1" applyProtection="1">
      <alignment horizontal="left" vertical="center" wrapText="1"/>
      <protection locked="0"/>
    </xf>
    <xf numFmtId="0" fontId="11" fillId="0" borderId="19" xfId="0" applyFont="1" applyBorder="1" applyAlignment="1" applyProtection="1">
      <alignment horizontal="left" vertical="center" wrapText="1"/>
      <protection locked="0"/>
    </xf>
    <xf numFmtId="0" fontId="11" fillId="0" borderId="22" xfId="0" applyFont="1" applyBorder="1" applyAlignment="1" applyProtection="1">
      <alignment horizontal="left" vertical="center" wrapText="1"/>
      <protection locked="0"/>
    </xf>
    <xf numFmtId="0" fontId="26" fillId="0" borderId="35" xfId="0" applyFont="1" applyBorder="1" applyAlignment="1" applyProtection="1">
      <alignment horizontal="center" vertical="center" wrapText="1"/>
      <protection locked="0"/>
    </xf>
    <xf numFmtId="0" fontId="26" fillId="0" borderId="10" xfId="0" applyFont="1" applyBorder="1" applyAlignment="1" applyProtection="1">
      <alignment horizontal="center" vertical="center" wrapText="1"/>
      <protection locked="0"/>
    </xf>
    <xf numFmtId="0" fontId="26" fillId="0" borderId="39" xfId="0" applyFont="1" applyBorder="1" applyAlignment="1" applyProtection="1">
      <alignment horizontal="center" vertical="center" wrapText="1"/>
      <protection locked="0"/>
    </xf>
    <xf numFmtId="0" fontId="0" fillId="2" borderId="24" xfId="0" applyFill="1" applyBorder="1" applyAlignment="1">
      <alignment horizontal="left" vertical="center"/>
    </xf>
    <xf numFmtId="0" fontId="0" fillId="2" borderId="25" xfId="0" applyFill="1" applyBorder="1" applyAlignment="1">
      <alignment horizontal="left" vertical="center"/>
    </xf>
    <xf numFmtId="0" fontId="0" fillId="2" borderId="26" xfId="0" applyFill="1" applyBorder="1" applyAlignment="1">
      <alignment horizontal="left" vertical="center"/>
    </xf>
    <xf numFmtId="0" fontId="0" fillId="2" borderId="8" xfId="0" applyFill="1" applyBorder="1" applyAlignment="1">
      <alignment horizontal="left" vertical="center"/>
    </xf>
    <xf numFmtId="0" fontId="0" fillId="2" borderId="10" xfId="0" applyFill="1" applyBorder="1" applyAlignment="1">
      <alignment horizontal="left" vertical="center"/>
    </xf>
    <xf numFmtId="0" fontId="0" fillId="2" borderId="9" xfId="0" applyFill="1" applyBorder="1" applyAlignment="1">
      <alignment horizontal="left" vertical="center"/>
    </xf>
    <xf numFmtId="0" fontId="11" fillId="0" borderId="35" xfId="0" applyFont="1" applyBorder="1" applyAlignment="1" applyProtection="1">
      <alignment horizontal="left" vertical="center" wrapText="1"/>
      <protection locked="0"/>
    </xf>
    <xf numFmtId="0" fontId="6" fillId="2" borderId="38" xfId="0" applyFont="1" applyFill="1" applyBorder="1" applyAlignment="1">
      <alignment horizontal="right" vertical="center" wrapText="1"/>
    </xf>
    <xf numFmtId="0" fontId="6" fillId="2" borderId="22" xfId="0" applyFont="1" applyFill="1" applyBorder="1" applyAlignment="1">
      <alignment horizontal="right" vertical="center" wrapText="1"/>
    </xf>
    <xf numFmtId="0" fontId="21" fillId="2" borderId="46" xfId="0" applyFont="1" applyFill="1" applyBorder="1" applyAlignment="1">
      <alignment horizontal="right" vertical="center" wrapText="1"/>
    </xf>
    <xf numFmtId="0" fontId="21" fillId="2" borderId="28" xfId="0" applyFont="1" applyFill="1" applyBorder="1" applyAlignment="1">
      <alignment horizontal="right" vertical="center" wrapText="1"/>
    </xf>
    <xf numFmtId="0" fontId="0" fillId="0" borderId="12" xfId="0" applyBorder="1" applyAlignment="1">
      <alignment horizontal="center"/>
    </xf>
    <xf numFmtId="0" fontId="22" fillId="2" borderId="29"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30" xfId="0" applyFont="1" applyFill="1" applyBorder="1" applyAlignment="1">
      <alignment horizontal="center" vertical="center"/>
    </xf>
    <xf numFmtId="0" fontId="44" fillId="2" borderId="38" xfId="0" applyFont="1" applyFill="1" applyBorder="1" applyAlignment="1">
      <alignment horizontal="right" vertical="center" wrapText="1"/>
    </xf>
    <xf numFmtId="0" fontId="44" fillId="2" borderId="22" xfId="0" applyFont="1" applyFill="1" applyBorder="1" applyAlignment="1">
      <alignment horizontal="right" vertical="center" wrapText="1"/>
    </xf>
    <xf numFmtId="0" fontId="14" fillId="5" borderId="29" xfId="0" applyFont="1" applyFill="1" applyBorder="1" applyAlignment="1">
      <alignment horizontal="center" vertical="center"/>
    </xf>
    <xf numFmtId="0" fontId="14" fillId="5" borderId="30" xfId="0" applyFont="1" applyFill="1" applyBorder="1" applyAlignment="1">
      <alignment horizontal="center" vertical="center"/>
    </xf>
    <xf numFmtId="0" fontId="14" fillId="5" borderId="33" xfId="0" applyFont="1" applyFill="1" applyBorder="1" applyAlignment="1">
      <alignment horizontal="center" vertical="center"/>
    </xf>
    <xf numFmtId="0" fontId="14" fillId="5" borderId="34" xfId="0" applyFont="1" applyFill="1" applyBorder="1" applyAlignment="1">
      <alignment horizontal="center" vertical="center"/>
    </xf>
    <xf numFmtId="0" fontId="14" fillId="5" borderId="37" xfId="0" applyFont="1" applyFill="1" applyBorder="1" applyAlignment="1">
      <alignment horizontal="center" vertical="center"/>
    </xf>
    <xf numFmtId="0" fontId="6" fillId="2" borderId="35" xfId="0" applyFont="1" applyFill="1" applyBorder="1" applyAlignment="1">
      <alignment horizontal="right" vertical="center" wrapText="1"/>
    </xf>
    <xf numFmtId="0" fontId="6" fillId="2" borderId="39" xfId="0" applyFont="1" applyFill="1" applyBorder="1" applyAlignment="1">
      <alignment horizontal="right" vertical="center" wrapText="1"/>
    </xf>
    <xf numFmtId="0" fontId="6" fillId="2" borderId="43" xfId="0" applyFont="1" applyFill="1" applyBorder="1" applyAlignment="1">
      <alignment horizontal="right" vertical="center" wrapText="1"/>
    </xf>
    <xf numFmtId="0" fontId="6" fillId="2" borderId="44" xfId="0" applyFont="1" applyFill="1" applyBorder="1" applyAlignment="1">
      <alignment horizontal="right" vertical="center" wrapText="1"/>
    </xf>
    <xf numFmtId="0" fontId="12" fillId="4" borderId="19" xfId="0" applyFont="1" applyFill="1" applyBorder="1" applyAlignment="1" applyProtection="1">
      <alignment horizontal="left" vertical="center" wrapText="1"/>
      <protection locked="0"/>
    </xf>
    <xf numFmtId="0" fontId="12" fillId="4" borderId="20" xfId="0" applyFont="1" applyFill="1" applyBorder="1" applyAlignment="1" applyProtection="1">
      <alignment horizontal="left" vertical="center" wrapText="1"/>
      <protection locked="0"/>
    </xf>
    <xf numFmtId="0" fontId="11" fillId="4" borderId="18" xfId="0" applyFont="1" applyFill="1" applyBorder="1" applyAlignment="1" applyProtection="1">
      <alignment horizontal="left" vertical="center" wrapText="1"/>
      <protection locked="0"/>
    </xf>
    <xf numFmtId="0" fontId="11" fillId="4" borderId="19" xfId="0" applyFont="1" applyFill="1" applyBorder="1" applyAlignment="1" applyProtection="1">
      <alignment horizontal="left" vertical="center" wrapText="1"/>
      <protection locked="0"/>
    </xf>
    <xf numFmtId="0" fontId="11" fillId="4" borderId="22" xfId="0" applyFont="1" applyFill="1" applyBorder="1" applyAlignment="1" applyProtection="1">
      <alignment horizontal="left" vertical="center" wrapText="1"/>
      <protection locked="0"/>
    </xf>
    <xf numFmtId="0" fontId="0" fillId="4" borderId="24" xfId="0" applyFont="1" applyFill="1" applyBorder="1" applyAlignment="1" applyProtection="1">
      <alignment horizontal="left" vertical="center" wrapText="1"/>
      <protection locked="0"/>
    </xf>
    <xf numFmtId="0" fontId="12" fillId="4" borderId="25" xfId="0" applyFont="1" applyFill="1" applyBorder="1" applyAlignment="1" applyProtection="1">
      <alignment horizontal="left" vertical="center" wrapText="1"/>
      <protection locked="0"/>
    </xf>
    <xf numFmtId="0" fontId="12" fillId="4" borderId="26" xfId="0" applyFont="1" applyFill="1" applyBorder="1" applyAlignment="1" applyProtection="1">
      <alignment horizontal="left" vertical="center" wrapText="1"/>
      <protection locked="0"/>
    </xf>
    <xf numFmtId="0" fontId="12" fillId="4" borderId="28" xfId="0" applyFont="1" applyFill="1" applyBorder="1" applyAlignment="1" applyProtection="1">
      <alignment horizontal="left" vertical="center" wrapText="1"/>
      <protection locked="0"/>
    </xf>
    <xf numFmtId="0" fontId="11" fillId="3" borderId="29" xfId="0" applyFont="1" applyFill="1" applyBorder="1" applyAlignment="1" applyProtection="1">
      <alignment horizontal="left" vertical="center" wrapText="1"/>
      <protection locked="0"/>
    </xf>
    <xf numFmtId="0" fontId="11" fillId="3" borderId="4" xfId="0" applyFont="1" applyFill="1" applyBorder="1" applyAlignment="1" applyProtection="1">
      <alignment horizontal="left" vertical="center" wrapText="1"/>
      <protection locked="0"/>
    </xf>
    <xf numFmtId="0" fontId="11" fillId="3" borderId="30" xfId="0" applyFont="1" applyFill="1" applyBorder="1" applyAlignment="1" applyProtection="1">
      <alignment horizontal="left" vertical="center" wrapText="1"/>
      <protection locked="0"/>
    </xf>
    <xf numFmtId="0" fontId="0" fillId="2" borderId="2" xfId="0" applyFill="1" applyBorder="1" applyAlignment="1">
      <alignment horizontal="left" vertical="center"/>
    </xf>
    <xf numFmtId="0" fontId="0" fillId="2" borderId="4" xfId="0" applyFill="1" applyBorder="1" applyAlignment="1">
      <alignment horizontal="left" vertical="center"/>
    </xf>
    <xf numFmtId="0" fontId="9" fillId="0" borderId="0" xfId="0" applyFont="1" applyAlignment="1">
      <alignment horizont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8" fillId="3" borderId="8" xfId="0" applyNumberFormat="1" applyFont="1" applyFill="1" applyBorder="1" applyAlignment="1" applyProtection="1">
      <alignment horizontal="center" vertical="center"/>
      <protection locked="0"/>
    </xf>
    <xf numFmtId="0" fontId="8" fillId="3" borderId="10" xfId="0" applyNumberFormat="1" applyFont="1" applyFill="1" applyBorder="1" applyAlignment="1" applyProtection="1">
      <alignment horizontal="center" vertical="center"/>
      <protection locked="0"/>
    </xf>
    <xf numFmtId="0" fontId="10" fillId="4" borderId="14" xfId="0" applyFont="1" applyFill="1" applyBorder="1" applyAlignment="1" applyProtection="1">
      <alignment horizontal="center" vertical="center" wrapText="1"/>
      <protection locked="0"/>
    </xf>
    <xf numFmtId="0" fontId="10" fillId="4" borderId="15" xfId="0" applyFont="1" applyFill="1" applyBorder="1" applyAlignment="1" applyProtection="1">
      <alignment horizontal="center" vertical="center" wrapText="1"/>
      <protection locked="0"/>
    </xf>
    <xf numFmtId="0" fontId="10" fillId="4" borderId="16" xfId="0" applyFont="1" applyFill="1" applyBorder="1" applyAlignment="1" applyProtection="1">
      <alignment horizontal="center" vertical="center" wrapText="1"/>
      <protection locked="0"/>
    </xf>
    <xf numFmtId="0" fontId="12" fillId="4" borderId="22" xfId="0" applyFont="1" applyFill="1" applyBorder="1" applyAlignment="1" applyProtection="1">
      <alignment horizontal="left" vertical="center" wrapText="1"/>
      <protection locked="0"/>
    </xf>
    <xf numFmtId="164" fontId="0" fillId="2" borderId="2" xfId="0" applyNumberFormat="1" applyFill="1" applyBorder="1" applyAlignment="1" applyProtection="1">
      <alignment horizontal="left" vertical="center" wrapText="1"/>
      <protection locked="0"/>
    </xf>
    <xf numFmtId="164" fontId="0" fillId="2" borderId="3" xfId="0" applyNumberFormat="1" applyFill="1" applyBorder="1" applyAlignment="1" applyProtection="1">
      <alignment horizontal="left" vertical="center" wrapText="1"/>
      <protection locked="0"/>
    </xf>
    <xf numFmtId="164" fontId="0" fillId="3" borderId="2" xfId="0" applyNumberFormat="1" applyFill="1" applyBorder="1" applyAlignment="1" applyProtection="1">
      <alignment horizontal="center" vertical="center"/>
      <protection locked="0"/>
    </xf>
    <xf numFmtId="164" fontId="0" fillId="3" borderId="3" xfId="0" applyNumberFormat="1" applyFill="1" applyBorder="1" applyAlignment="1" applyProtection="1">
      <alignment horizontal="center" vertical="center"/>
      <protection locked="0"/>
    </xf>
    <xf numFmtId="164" fontId="0" fillId="2" borderId="4" xfId="0" applyNumberFormat="1" applyFill="1" applyBorder="1" applyAlignment="1" applyProtection="1">
      <alignment horizontal="right" vertical="center" wrapText="1"/>
      <protection locked="0"/>
    </xf>
    <xf numFmtId="164" fontId="0" fillId="2" borderId="3" xfId="0" applyNumberFormat="1" applyFill="1" applyBorder="1" applyAlignment="1" applyProtection="1">
      <alignment horizontal="right" vertical="center" wrapText="1"/>
      <protection locked="0"/>
    </xf>
    <xf numFmtId="0" fontId="7" fillId="2" borderId="2" xfId="0" applyFont="1" applyFill="1" applyBorder="1" applyAlignment="1">
      <alignment horizontal="right" vertical="center"/>
    </xf>
    <xf numFmtId="0" fontId="7" fillId="2" borderId="3" xfId="0" applyFont="1" applyFill="1" applyBorder="1" applyAlignment="1">
      <alignment horizontal="right" vertical="center"/>
    </xf>
  </cellXfs>
  <cellStyles count="2">
    <cellStyle name="Normal" xfId="0" builtinId="0"/>
    <cellStyle name="Pourcentage" xfId="1" builtinId="5"/>
  </cellStyles>
  <dxfs count="19">
    <dxf>
      <font>
        <condense val="0"/>
        <extend val="0"/>
        <color indexed="10"/>
      </font>
      <fill>
        <patternFill>
          <bgColor indexed="10"/>
        </patternFill>
      </fill>
    </dxf>
    <dxf>
      <font>
        <condense val="0"/>
        <extend val="0"/>
        <color indexed="13"/>
      </font>
      <fill>
        <patternFill>
          <bgColor indexed="13"/>
        </patternFill>
      </fill>
    </dxf>
    <dxf>
      <font>
        <condense val="0"/>
        <extend val="0"/>
        <color indexed="57"/>
      </font>
      <fill>
        <patternFill>
          <bgColor indexed="57"/>
        </patternFill>
      </fill>
    </dxf>
    <dxf>
      <fill>
        <patternFill>
          <bgColor indexed="57"/>
        </patternFill>
      </fill>
    </dxf>
    <dxf>
      <font>
        <condense val="0"/>
        <extend val="0"/>
        <color auto="1"/>
      </font>
      <fill>
        <patternFill>
          <bgColor indexed="10"/>
        </patternFill>
      </fill>
    </dxf>
    <dxf>
      <font>
        <condense val="0"/>
        <extend val="0"/>
        <color auto="1"/>
      </font>
      <fill>
        <patternFill>
          <bgColor indexed="13"/>
        </patternFill>
      </fill>
    </dxf>
    <dxf>
      <font>
        <condense val="0"/>
        <extend val="0"/>
        <color auto="1"/>
      </font>
      <fill>
        <patternFill>
          <bgColor indexed="57"/>
        </patternFill>
      </fill>
    </dxf>
    <dxf>
      <fill>
        <patternFill>
          <bgColor indexed="57"/>
        </patternFill>
      </fill>
    </dxf>
    <dxf>
      <fill>
        <patternFill>
          <bgColor indexed="13"/>
        </patternFill>
      </fill>
    </dxf>
    <dxf>
      <fill>
        <patternFill>
          <bgColor indexed="10"/>
        </patternFill>
      </fill>
    </dxf>
    <dxf>
      <fill>
        <patternFill>
          <bgColor indexed="57"/>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3"/>
      </font>
      <fill>
        <patternFill>
          <bgColor indexed="13"/>
        </patternFill>
      </fill>
    </dxf>
    <dxf>
      <font>
        <condense val="0"/>
        <extend val="0"/>
        <color indexed="17"/>
      </font>
      <fill>
        <patternFill>
          <bgColor indexed="57"/>
        </patternFill>
      </fill>
    </dxf>
    <dxf>
      <fill>
        <patternFill>
          <bgColor indexed="57"/>
        </patternFill>
      </fill>
    </dxf>
    <dxf>
      <fill>
        <patternFill>
          <bgColor indexed="1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J114"/>
  <sheetViews>
    <sheetView tabSelected="1" topLeftCell="A4" workbookViewId="0">
      <selection activeCell="H51" sqref="H51"/>
    </sheetView>
  </sheetViews>
  <sheetFormatPr baseColWidth="10" defaultRowHeight="15" x14ac:dyDescent="0.25"/>
  <cols>
    <col min="1" max="1" width="2.140625" customWidth="1"/>
    <col min="2" max="2" width="23.85546875" customWidth="1"/>
    <col min="3" max="3" width="17.5703125" customWidth="1"/>
    <col min="4" max="4" width="3" customWidth="1"/>
    <col min="5" max="5" width="11.7109375" customWidth="1"/>
    <col min="6" max="6" width="10.28515625" customWidth="1"/>
    <col min="7" max="7" width="2.28515625" customWidth="1"/>
    <col min="8" max="8" width="16" customWidth="1"/>
    <col min="9" max="9" width="3.7109375" customWidth="1"/>
    <col min="10" max="10" width="11.5703125" customWidth="1"/>
    <col min="11" max="12" width="8.85546875" customWidth="1"/>
    <col min="13" max="13" width="9.7109375" customWidth="1"/>
    <col min="14" max="14" width="5.7109375" style="3" customWidth="1"/>
    <col min="15" max="15" width="3.85546875" style="3" hidden="1" customWidth="1"/>
    <col min="16" max="16" width="4.42578125" style="3" hidden="1" customWidth="1"/>
    <col min="17" max="17" width="4.42578125" style="3" customWidth="1"/>
    <col min="18" max="19" width="11.42578125" hidden="1" customWidth="1"/>
    <col min="20" max="20" width="15.140625" hidden="1" customWidth="1"/>
    <col min="21" max="21" width="21.140625" style="3" hidden="1" customWidth="1"/>
    <col min="22" max="22" width="5.7109375" hidden="1" customWidth="1"/>
    <col min="23" max="23" width="18" hidden="1" customWidth="1"/>
    <col min="24" max="24" width="5.7109375" hidden="1" customWidth="1"/>
    <col min="25" max="25" width="21.140625" hidden="1" customWidth="1"/>
    <col min="26" max="26" width="5.7109375" hidden="1" customWidth="1"/>
    <col min="27" max="27" width="14.85546875" hidden="1" customWidth="1"/>
    <col min="28" max="28" width="5.7109375" hidden="1" customWidth="1"/>
    <col min="29" max="29" width="21" hidden="1" customWidth="1"/>
    <col min="30" max="30" width="5.7109375" hidden="1" customWidth="1"/>
    <col min="31" max="31" width="25.5703125" hidden="1" customWidth="1"/>
    <col min="32" max="32" width="5.7109375" hidden="1" customWidth="1"/>
    <col min="33" max="33" width="23.85546875" hidden="1" customWidth="1"/>
    <col min="34" max="34" width="5.7109375" hidden="1" customWidth="1"/>
    <col min="35" max="35" width="17.28515625" hidden="1" customWidth="1"/>
    <col min="36" max="36" width="5.7109375" hidden="1" customWidth="1"/>
    <col min="37" max="37" width="17.140625" hidden="1" customWidth="1"/>
    <col min="38" max="38" width="5.7109375" hidden="1" customWidth="1"/>
    <col min="39" max="39" width="11.42578125" hidden="1" customWidth="1"/>
    <col min="40" max="40" width="5.7109375" hidden="1" customWidth="1"/>
    <col min="41" max="41" width="11.42578125" hidden="1" customWidth="1"/>
    <col min="42" max="42" width="5.7109375" hidden="1" customWidth="1"/>
    <col min="43" max="43" width="14.42578125" hidden="1" customWidth="1"/>
    <col min="44" max="44" width="5.7109375" hidden="1" customWidth="1"/>
    <col min="45" max="45" width="21.7109375" hidden="1" customWidth="1"/>
    <col min="46" max="46" width="5.7109375" style="3" hidden="1" customWidth="1"/>
    <col min="47" max="47" width="23" hidden="1" customWidth="1"/>
    <col min="48" max="48" width="5.7109375" hidden="1" customWidth="1"/>
    <col min="49" max="62" width="11.42578125" hidden="1" customWidth="1"/>
    <col min="257" max="257" width="2.140625" customWidth="1"/>
    <col min="258" max="258" width="23.85546875" customWidth="1"/>
    <col min="259" max="259" width="17.5703125" customWidth="1"/>
    <col min="260" max="260" width="3" customWidth="1"/>
    <col min="261" max="261" width="11.7109375" customWidth="1"/>
    <col min="262" max="262" width="10.28515625" customWidth="1"/>
    <col min="263" max="263" width="2.28515625" customWidth="1"/>
    <col min="264" max="264" width="16" customWidth="1"/>
    <col min="265" max="265" width="3.7109375" customWidth="1"/>
    <col min="266" max="266" width="11.5703125" customWidth="1"/>
    <col min="267" max="268" width="8.85546875" customWidth="1"/>
    <col min="269" max="269" width="9.7109375" customWidth="1"/>
    <col min="270" max="270" width="5.7109375" customWidth="1"/>
    <col min="271" max="272" width="0" hidden="1" customWidth="1"/>
    <col min="273" max="273" width="4.42578125" customWidth="1"/>
    <col min="274" max="318" width="0" hidden="1" customWidth="1"/>
    <col min="513" max="513" width="2.140625" customWidth="1"/>
    <col min="514" max="514" width="23.85546875" customWidth="1"/>
    <col min="515" max="515" width="17.5703125" customWidth="1"/>
    <col min="516" max="516" width="3" customWidth="1"/>
    <col min="517" max="517" width="11.7109375" customWidth="1"/>
    <col min="518" max="518" width="10.28515625" customWidth="1"/>
    <col min="519" max="519" width="2.28515625" customWidth="1"/>
    <col min="520" max="520" width="16" customWidth="1"/>
    <col min="521" max="521" width="3.7109375" customWidth="1"/>
    <col min="522" max="522" width="11.5703125" customWidth="1"/>
    <col min="523" max="524" width="8.85546875" customWidth="1"/>
    <col min="525" max="525" width="9.7109375" customWidth="1"/>
    <col min="526" max="526" width="5.7109375" customWidth="1"/>
    <col min="527" max="528" width="0" hidden="1" customWidth="1"/>
    <col min="529" max="529" width="4.42578125" customWidth="1"/>
    <col min="530" max="574" width="0" hidden="1" customWidth="1"/>
    <col min="769" max="769" width="2.140625" customWidth="1"/>
    <col min="770" max="770" width="23.85546875" customWidth="1"/>
    <col min="771" max="771" width="17.5703125" customWidth="1"/>
    <col min="772" max="772" width="3" customWidth="1"/>
    <col min="773" max="773" width="11.7109375" customWidth="1"/>
    <col min="774" max="774" width="10.28515625" customWidth="1"/>
    <col min="775" max="775" width="2.28515625" customWidth="1"/>
    <col min="776" max="776" width="16" customWidth="1"/>
    <col min="777" max="777" width="3.7109375" customWidth="1"/>
    <col min="778" max="778" width="11.5703125" customWidth="1"/>
    <col min="779" max="780" width="8.85546875" customWidth="1"/>
    <col min="781" max="781" width="9.7109375" customWidth="1"/>
    <col min="782" max="782" width="5.7109375" customWidth="1"/>
    <col min="783" max="784" width="0" hidden="1" customWidth="1"/>
    <col min="785" max="785" width="4.42578125" customWidth="1"/>
    <col min="786" max="830" width="0" hidden="1" customWidth="1"/>
    <col min="1025" max="1025" width="2.140625" customWidth="1"/>
    <col min="1026" max="1026" width="23.85546875" customWidth="1"/>
    <col min="1027" max="1027" width="17.5703125" customWidth="1"/>
    <col min="1028" max="1028" width="3" customWidth="1"/>
    <col min="1029" max="1029" width="11.7109375" customWidth="1"/>
    <col min="1030" max="1030" width="10.28515625" customWidth="1"/>
    <col min="1031" max="1031" width="2.28515625" customWidth="1"/>
    <col min="1032" max="1032" width="16" customWidth="1"/>
    <col min="1033" max="1033" width="3.7109375" customWidth="1"/>
    <col min="1034" max="1034" width="11.5703125" customWidth="1"/>
    <col min="1035" max="1036" width="8.85546875" customWidth="1"/>
    <col min="1037" max="1037" width="9.7109375" customWidth="1"/>
    <col min="1038" max="1038" width="5.7109375" customWidth="1"/>
    <col min="1039" max="1040" width="0" hidden="1" customWidth="1"/>
    <col min="1041" max="1041" width="4.42578125" customWidth="1"/>
    <col min="1042" max="1086" width="0" hidden="1" customWidth="1"/>
    <col min="1281" max="1281" width="2.140625" customWidth="1"/>
    <col min="1282" max="1282" width="23.85546875" customWidth="1"/>
    <col min="1283" max="1283" width="17.5703125" customWidth="1"/>
    <col min="1284" max="1284" width="3" customWidth="1"/>
    <col min="1285" max="1285" width="11.7109375" customWidth="1"/>
    <col min="1286" max="1286" width="10.28515625" customWidth="1"/>
    <col min="1287" max="1287" width="2.28515625" customWidth="1"/>
    <col min="1288" max="1288" width="16" customWidth="1"/>
    <col min="1289" max="1289" width="3.7109375" customWidth="1"/>
    <col min="1290" max="1290" width="11.5703125" customWidth="1"/>
    <col min="1291" max="1292" width="8.85546875" customWidth="1"/>
    <col min="1293" max="1293" width="9.7109375" customWidth="1"/>
    <col min="1294" max="1294" width="5.7109375" customWidth="1"/>
    <col min="1295" max="1296" width="0" hidden="1" customWidth="1"/>
    <col min="1297" max="1297" width="4.42578125" customWidth="1"/>
    <col min="1298" max="1342" width="0" hidden="1" customWidth="1"/>
    <col min="1537" max="1537" width="2.140625" customWidth="1"/>
    <col min="1538" max="1538" width="23.85546875" customWidth="1"/>
    <col min="1539" max="1539" width="17.5703125" customWidth="1"/>
    <col min="1540" max="1540" width="3" customWidth="1"/>
    <col min="1541" max="1541" width="11.7109375" customWidth="1"/>
    <col min="1542" max="1542" width="10.28515625" customWidth="1"/>
    <col min="1543" max="1543" width="2.28515625" customWidth="1"/>
    <col min="1544" max="1544" width="16" customWidth="1"/>
    <col min="1545" max="1545" width="3.7109375" customWidth="1"/>
    <col min="1546" max="1546" width="11.5703125" customWidth="1"/>
    <col min="1547" max="1548" width="8.85546875" customWidth="1"/>
    <col min="1549" max="1549" width="9.7109375" customWidth="1"/>
    <col min="1550" max="1550" width="5.7109375" customWidth="1"/>
    <col min="1551" max="1552" width="0" hidden="1" customWidth="1"/>
    <col min="1553" max="1553" width="4.42578125" customWidth="1"/>
    <col min="1554" max="1598" width="0" hidden="1" customWidth="1"/>
    <col min="1793" max="1793" width="2.140625" customWidth="1"/>
    <col min="1794" max="1794" width="23.85546875" customWidth="1"/>
    <col min="1795" max="1795" width="17.5703125" customWidth="1"/>
    <col min="1796" max="1796" width="3" customWidth="1"/>
    <col min="1797" max="1797" width="11.7109375" customWidth="1"/>
    <col min="1798" max="1798" width="10.28515625" customWidth="1"/>
    <col min="1799" max="1799" width="2.28515625" customWidth="1"/>
    <col min="1800" max="1800" width="16" customWidth="1"/>
    <col min="1801" max="1801" width="3.7109375" customWidth="1"/>
    <col min="1802" max="1802" width="11.5703125" customWidth="1"/>
    <col min="1803" max="1804" width="8.85546875" customWidth="1"/>
    <col min="1805" max="1805" width="9.7109375" customWidth="1"/>
    <col min="1806" max="1806" width="5.7109375" customWidth="1"/>
    <col min="1807" max="1808" width="0" hidden="1" customWidth="1"/>
    <col min="1809" max="1809" width="4.42578125" customWidth="1"/>
    <col min="1810" max="1854" width="0" hidden="1" customWidth="1"/>
    <col min="2049" max="2049" width="2.140625" customWidth="1"/>
    <col min="2050" max="2050" width="23.85546875" customWidth="1"/>
    <col min="2051" max="2051" width="17.5703125" customWidth="1"/>
    <col min="2052" max="2052" width="3" customWidth="1"/>
    <col min="2053" max="2053" width="11.7109375" customWidth="1"/>
    <col min="2054" max="2054" width="10.28515625" customWidth="1"/>
    <col min="2055" max="2055" width="2.28515625" customWidth="1"/>
    <col min="2056" max="2056" width="16" customWidth="1"/>
    <col min="2057" max="2057" width="3.7109375" customWidth="1"/>
    <col min="2058" max="2058" width="11.5703125" customWidth="1"/>
    <col min="2059" max="2060" width="8.85546875" customWidth="1"/>
    <col min="2061" max="2061" width="9.7109375" customWidth="1"/>
    <col min="2062" max="2062" width="5.7109375" customWidth="1"/>
    <col min="2063" max="2064" width="0" hidden="1" customWidth="1"/>
    <col min="2065" max="2065" width="4.42578125" customWidth="1"/>
    <col min="2066" max="2110" width="0" hidden="1" customWidth="1"/>
    <col min="2305" max="2305" width="2.140625" customWidth="1"/>
    <col min="2306" max="2306" width="23.85546875" customWidth="1"/>
    <col min="2307" max="2307" width="17.5703125" customWidth="1"/>
    <col min="2308" max="2308" width="3" customWidth="1"/>
    <col min="2309" max="2309" width="11.7109375" customWidth="1"/>
    <col min="2310" max="2310" width="10.28515625" customWidth="1"/>
    <col min="2311" max="2311" width="2.28515625" customWidth="1"/>
    <col min="2312" max="2312" width="16" customWidth="1"/>
    <col min="2313" max="2313" width="3.7109375" customWidth="1"/>
    <col min="2314" max="2314" width="11.5703125" customWidth="1"/>
    <col min="2315" max="2316" width="8.85546875" customWidth="1"/>
    <col min="2317" max="2317" width="9.7109375" customWidth="1"/>
    <col min="2318" max="2318" width="5.7109375" customWidth="1"/>
    <col min="2319" max="2320" width="0" hidden="1" customWidth="1"/>
    <col min="2321" max="2321" width="4.42578125" customWidth="1"/>
    <col min="2322" max="2366" width="0" hidden="1" customWidth="1"/>
    <col min="2561" max="2561" width="2.140625" customWidth="1"/>
    <col min="2562" max="2562" width="23.85546875" customWidth="1"/>
    <col min="2563" max="2563" width="17.5703125" customWidth="1"/>
    <col min="2564" max="2564" width="3" customWidth="1"/>
    <col min="2565" max="2565" width="11.7109375" customWidth="1"/>
    <col min="2566" max="2566" width="10.28515625" customWidth="1"/>
    <col min="2567" max="2567" width="2.28515625" customWidth="1"/>
    <col min="2568" max="2568" width="16" customWidth="1"/>
    <col min="2569" max="2569" width="3.7109375" customWidth="1"/>
    <col min="2570" max="2570" width="11.5703125" customWidth="1"/>
    <col min="2571" max="2572" width="8.85546875" customWidth="1"/>
    <col min="2573" max="2573" width="9.7109375" customWidth="1"/>
    <col min="2574" max="2574" width="5.7109375" customWidth="1"/>
    <col min="2575" max="2576" width="0" hidden="1" customWidth="1"/>
    <col min="2577" max="2577" width="4.42578125" customWidth="1"/>
    <col min="2578" max="2622" width="0" hidden="1" customWidth="1"/>
    <col min="2817" max="2817" width="2.140625" customWidth="1"/>
    <col min="2818" max="2818" width="23.85546875" customWidth="1"/>
    <col min="2819" max="2819" width="17.5703125" customWidth="1"/>
    <col min="2820" max="2820" width="3" customWidth="1"/>
    <col min="2821" max="2821" width="11.7109375" customWidth="1"/>
    <col min="2822" max="2822" width="10.28515625" customWidth="1"/>
    <col min="2823" max="2823" width="2.28515625" customWidth="1"/>
    <col min="2824" max="2824" width="16" customWidth="1"/>
    <col min="2825" max="2825" width="3.7109375" customWidth="1"/>
    <col min="2826" max="2826" width="11.5703125" customWidth="1"/>
    <col min="2827" max="2828" width="8.85546875" customWidth="1"/>
    <col min="2829" max="2829" width="9.7109375" customWidth="1"/>
    <col min="2830" max="2830" width="5.7109375" customWidth="1"/>
    <col min="2831" max="2832" width="0" hidden="1" customWidth="1"/>
    <col min="2833" max="2833" width="4.42578125" customWidth="1"/>
    <col min="2834" max="2878" width="0" hidden="1" customWidth="1"/>
    <col min="3073" max="3073" width="2.140625" customWidth="1"/>
    <col min="3074" max="3074" width="23.85546875" customWidth="1"/>
    <col min="3075" max="3075" width="17.5703125" customWidth="1"/>
    <col min="3076" max="3076" width="3" customWidth="1"/>
    <col min="3077" max="3077" width="11.7109375" customWidth="1"/>
    <col min="3078" max="3078" width="10.28515625" customWidth="1"/>
    <col min="3079" max="3079" width="2.28515625" customWidth="1"/>
    <col min="3080" max="3080" width="16" customWidth="1"/>
    <col min="3081" max="3081" width="3.7109375" customWidth="1"/>
    <col min="3082" max="3082" width="11.5703125" customWidth="1"/>
    <col min="3083" max="3084" width="8.85546875" customWidth="1"/>
    <col min="3085" max="3085" width="9.7109375" customWidth="1"/>
    <col min="3086" max="3086" width="5.7109375" customWidth="1"/>
    <col min="3087" max="3088" width="0" hidden="1" customWidth="1"/>
    <col min="3089" max="3089" width="4.42578125" customWidth="1"/>
    <col min="3090" max="3134" width="0" hidden="1" customWidth="1"/>
    <col min="3329" max="3329" width="2.140625" customWidth="1"/>
    <col min="3330" max="3330" width="23.85546875" customWidth="1"/>
    <col min="3331" max="3331" width="17.5703125" customWidth="1"/>
    <col min="3332" max="3332" width="3" customWidth="1"/>
    <col min="3333" max="3333" width="11.7109375" customWidth="1"/>
    <col min="3334" max="3334" width="10.28515625" customWidth="1"/>
    <col min="3335" max="3335" width="2.28515625" customWidth="1"/>
    <col min="3336" max="3336" width="16" customWidth="1"/>
    <col min="3337" max="3337" width="3.7109375" customWidth="1"/>
    <col min="3338" max="3338" width="11.5703125" customWidth="1"/>
    <col min="3339" max="3340" width="8.85546875" customWidth="1"/>
    <col min="3341" max="3341" width="9.7109375" customWidth="1"/>
    <col min="3342" max="3342" width="5.7109375" customWidth="1"/>
    <col min="3343" max="3344" width="0" hidden="1" customWidth="1"/>
    <col min="3345" max="3345" width="4.42578125" customWidth="1"/>
    <col min="3346" max="3390" width="0" hidden="1" customWidth="1"/>
    <col min="3585" max="3585" width="2.140625" customWidth="1"/>
    <col min="3586" max="3586" width="23.85546875" customWidth="1"/>
    <col min="3587" max="3587" width="17.5703125" customWidth="1"/>
    <col min="3588" max="3588" width="3" customWidth="1"/>
    <col min="3589" max="3589" width="11.7109375" customWidth="1"/>
    <col min="3590" max="3590" width="10.28515625" customWidth="1"/>
    <col min="3591" max="3591" width="2.28515625" customWidth="1"/>
    <col min="3592" max="3592" width="16" customWidth="1"/>
    <col min="3593" max="3593" width="3.7109375" customWidth="1"/>
    <col min="3594" max="3594" width="11.5703125" customWidth="1"/>
    <col min="3595" max="3596" width="8.85546875" customWidth="1"/>
    <col min="3597" max="3597" width="9.7109375" customWidth="1"/>
    <col min="3598" max="3598" width="5.7109375" customWidth="1"/>
    <col min="3599" max="3600" width="0" hidden="1" customWidth="1"/>
    <col min="3601" max="3601" width="4.42578125" customWidth="1"/>
    <col min="3602" max="3646" width="0" hidden="1" customWidth="1"/>
    <col min="3841" max="3841" width="2.140625" customWidth="1"/>
    <col min="3842" max="3842" width="23.85546875" customWidth="1"/>
    <col min="3843" max="3843" width="17.5703125" customWidth="1"/>
    <col min="3844" max="3844" width="3" customWidth="1"/>
    <col min="3845" max="3845" width="11.7109375" customWidth="1"/>
    <col min="3846" max="3846" width="10.28515625" customWidth="1"/>
    <col min="3847" max="3847" width="2.28515625" customWidth="1"/>
    <col min="3848" max="3848" width="16" customWidth="1"/>
    <col min="3849" max="3849" width="3.7109375" customWidth="1"/>
    <col min="3850" max="3850" width="11.5703125" customWidth="1"/>
    <col min="3851" max="3852" width="8.85546875" customWidth="1"/>
    <col min="3853" max="3853" width="9.7109375" customWidth="1"/>
    <col min="3854" max="3854" width="5.7109375" customWidth="1"/>
    <col min="3855" max="3856" width="0" hidden="1" customWidth="1"/>
    <col min="3857" max="3857" width="4.42578125" customWidth="1"/>
    <col min="3858" max="3902" width="0" hidden="1" customWidth="1"/>
    <col min="4097" max="4097" width="2.140625" customWidth="1"/>
    <col min="4098" max="4098" width="23.85546875" customWidth="1"/>
    <col min="4099" max="4099" width="17.5703125" customWidth="1"/>
    <col min="4100" max="4100" width="3" customWidth="1"/>
    <col min="4101" max="4101" width="11.7109375" customWidth="1"/>
    <col min="4102" max="4102" width="10.28515625" customWidth="1"/>
    <col min="4103" max="4103" width="2.28515625" customWidth="1"/>
    <col min="4104" max="4104" width="16" customWidth="1"/>
    <col min="4105" max="4105" width="3.7109375" customWidth="1"/>
    <col min="4106" max="4106" width="11.5703125" customWidth="1"/>
    <col min="4107" max="4108" width="8.85546875" customWidth="1"/>
    <col min="4109" max="4109" width="9.7109375" customWidth="1"/>
    <col min="4110" max="4110" width="5.7109375" customWidth="1"/>
    <col min="4111" max="4112" width="0" hidden="1" customWidth="1"/>
    <col min="4113" max="4113" width="4.42578125" customWidth="1"/>
    <col min="4114" max="4158" width="0" hidden="1" customWidth="1"/>
    <col min="4353" max="4353" width="2.140625" customWidth="1"/>
    <col min="4354" max="4354" width="23.85546875" customWidth="1"/>
    <col min="4355" max="4355" width="17.5703125" customWidth="1"/>
    <col min="4356" max="4356" width="3" customWidth="1"/>
    <col min="4357" max="4357" width="11.7109375" customWidth="1"/>
    <col min="4358" max="4358" width="10.28515625" customWidth="1"/>
    <col min="4359" max="4359" width="2.28515625" customWidth="1"/>
    <col min="4360" max="4360" width="16" customWidth="1"/>
    <col min="4361" max="4361" width="3.7109375" customWidth="1"/>
    <col min="4362" max="4362" width="11.5703125" customWidth="1"/>
    <col min="4363" max="4364" width="8.85546875" customWidth="1"/>
    <col min="4365" max="4365" width="9.7109375" customWidth="1"/>
    <col min="4366" max="4366" width="5.7109375" customWidth="1"/>
    <col min="4367" max="4368" width="0" hidden="1" customWidth="1"/>
    <col min="4369" max="4369" width="4.42578125" customWidth="1"/>
    <col min="4370" max="4414" width="0" hidden="1" customWidth="1"/>
    <col min="4609" max="4609" width="2.140625" customWidth="1"/>
    <col min="4610" max="4610" width="23.85546875" customWidth="1"/>
    <col min="4611" max="4611" width="17.5703125" customWidth="1"/>
    <col min="4612" max="4612" width="3" customWidth="1"/>
    <col min="4613" max="4613" width="11.7109375" customWidth="1"/>
    <col min="4614" max="4614" width="10.28515625" customWidth="1"/>
    <col min="4615" max="4615" width="2.28515625" customWidth="1"/>
    <col min="4616" max="4616" width="16" customWidth="1"/>
    <col min="4617" max="4617" width="3.7109375" customWidth="1"/>
    <col min="4618" max="4618" width="11.5703125" customWidth="1"/>
    <col min="4619" max="4620" width="8.85546875" customWidth="1"/>
    <col min="4621" max="4621" width="9.7109375" customWidth="1"/>
    <col min="4622" max="4622" width="5.7109375" customWidth="1"/>
    <col min="4623" max="4624" width="0" hidden="1" customWidth="1"/>
    <col min="4625" max="4625" width="4.42578125" customWidth="1"/>
    <col min="4626" max="4670" width="0" hidden="1" customWidth="1"/>
    <col min="4865" max="4865" width="2.140625" customWidth="1"/>
    <col min="4866" max="4866" width="23.85546875" customWidth="1"/>
    <col min="4867" max="4867" width="17.5703125" customWidth="1"/>
    <col min="4868" max="4868" width="3" customWidth="1"/>
    <col min="4869" max="4869" width="11.7109375" customWidth="1"/>
    <col min="4870" max="4870" width="10.28515625" customWidth="1"/>
    <col min="4871" max="4871" width="2.28515625" customWidth="1"/>
    <col min="4872" max="4872" width="16" customWidth="1"/>
    <col min="4873" max="4873" width="3.7109375" customWidth="1"/>
    <col min="4874" max="4874" width="11.5703125" customWidth="1"/>
    <col min="4875" max="4876" width="8.85546875" customWidth="1"/>
    <col min="4877" max="4877" width="9.7109375" customWidth="1"/>
    <col min="4878" max="4878" width="5.7109375" customWidth="1"/>
    <col min="4879" max="4880" width="0" hidden="1" customWidth="1"/>
    <col min="4881" max="4881" width="4.42578125" customWidth="1"/>
    <col min="4882" max="4926" width="0" hidden="1" customWidth="1"/>
    <col min="5121" max="5121" width="2.140625" customWidth="1"/>
    <col min="5122" max="5122" width="23.85546875" customWidth="1"/>
    <col min="5123" max="5123" width="17.5703125" customWidth="1"/>
    <col min="5124" max="5124" width="3" customWidth="1"/>
    <col min="5125" max="5125" width="11.7109375" customWidth="1"/>
    <col min="5126" max="5126" width="10.28515625" customWidth="1"/>
    <col min="5127" max="5127" width="2.28515625" customWidth="1"/>
    <col min="5128" max="5128" width="16" customWidth="1"/>
    <col min="5129" max="5129" width="3.7109375" customWidth="1"/>
    <col min="5130" max="5130" width="11.5703125" customWidth="1"/>
    <col min="5131" max="5132" width="8.85546875" customWidth="1"/>
    <col min="5133" max="5133" width="9.7109375" customWidth="1"/>
    <col min="5134" max="5134" width="5.7109375" customWidth="1"/>
    <col min="5135" max="5136" width="0" hidden="1" customWidth="1"/>
    <col min="5137" max="5137" width="4.42578125" customWidth="1"/>
    <col min="5138" max="5182" width="0" hidden="1" customWidth="1"/>
    <col min="5377" max="5377" width="2.140625" customWidth="1"/>
    <col min="5378" max="5378" width="23.85546875" customWidth="1"/>
    <col min="5379" max="5379" width="17.5703125" customWidth="1"/>
    <col min="5380" max="5380" width="3" customWidth="1"/>
    <col min="5381" max="5381" width="11.7109375" customWidth="1"/>
    <col min="5382" max="5382" width="10.28515625" customWidth="1"/>
    <col min="5383" max="5383" width="2.28515625" customWidth="1"/>
    <col min="5384" max="5384" width="16" customWidth="1"/>
    <col min="5385" max="5385" width="3.7109375" customWidth="1"/>
    <col min="5386" max="5386" width="11.5703125" customWidth="1"/>
    <col min="5387" max="5388" width="8.85546875" customWidth="1"/>
    <col min="5389" max="5389" width="9.7109375" customWidth="1"/>
    <col min="5390" max="5390" width="5.7109375" customWidth="1"/>
    <col min="5391" max="5392" width="0" hidden="1" customWidth="1"/>
    <col min="5393" max="5393" width="4.42578125" customWidth="1"/>
    <col min="5394" max="5438" width="0" hidden="1" customWidth="1"/>
    <col min="5633" max="5633" width="2.140625" customWidth="1"/>
    <col min="5634" max="5634" width="23.85546875" customWidth="1"/>
    <col min="5635" max="5635" width="17.5703125" customWidth="1"/>
    <col min="5636" max="5636" width="3" customWidth="1"/>
    <col min="5637" max="5637" width="11.7109375" customWidth="1"/>
    <col min="5638" max="5638" width="10.28515625" customWidth="1"/>
    <col min="5639" max="5639" width="2.28515625" customWidth="1"/>
    <col min="5640" max="5640" width="16" customWidth="1"/>
    <col min="5641" max="5641" width="3.7109375" customWidth="1"/>
    <col min="5642" max="5642" width="11.5703125" customWidth="1"/>
    <col min="5643" max="5644" width="8.85546875" customWidth="1"/>
    <col min="5645" max="5645" width="9.7109375" customWidth="1"/>
    <col min="5646" max="5646" width="5.7109375" customWidth="1"/>
    <col min="5647" max="5648" width="0" hidden="1" customWidth="1"/>
    <col min="5649" max="5649" width="4.42578125" customWidth="1"/>
    <col min="5650" max="5694" width="0" hidden="1" customWidth="1"/>
    <col min="5889" max="5889" width="2.140625" customWidth="1"/>
    <col min="5890" max="5890" width="23.85546875" customWidth="1"/>
    <col min="5891" max="5891" width="17.5703125" customWidth="1"/>
    <col min="5892" max="5892" width="3" customWidth="1"/>
    <col min="5893" max="5893" width="11.7109375" customWidth="1"/>
    <col min="5894" max="5894" width="10.28515625" customWidth="1"/>
    <col min="5895" max="5895" width="2.28515625" customWidth="1"/>
    <col min="5896" max="5896" width="16" customWidth="1"/>
    <col min="5897" max="5897" width="3.7109375" customWidth="1"/>
    <col min="5898" max="5898" width="11.5703125" customWidth="1"/>
    <col min="5899" max="5900" width="8.85546875" customWidth="1"/>
    <col min="5901" max="5901" width="9.7109375" customWidth="1"/>
    <col min="5902" max="5902" width="5.7109375" customWidth="1"/>
    <col min="5903" max="5904" width="0" hidden="1" customWidth="1"/>
    <col min="5905" max="5905" width="4.42578125" customWidth="1"/>
    <col min="5906" max="5950" width="0" hidden="1" customWidth="1"/>
    <col min="6145" max="6145" width="2.140625" customWidth="1"/>
    <col min="6146" max="6146" width="23.85546875" customWidth="1"/>
    <col min="6147" max="6147" width="17.5703125" customWidth="1"/>
    <col min="6148" max="6148" width="3" customWidth="1"/>
    <col min="6149" max="6149" width="11.7109375" customWidth="1"/>
    <col min="6150" max="6150" width="10.28515625" customWidth="1"/>
    <col min="6151" max="6151" width="2.28515625" customWidth="1"/>
    <col min="6152" max="6152" width="16" customWidth="1"/>
    <col min="6153" max="6153" width="3.7109375" customWidth="1"/>
    <col min="6154" max="6154" width="11.5703125" customWidth="1"/>
    <col min="6155" max="6156" width="8.85546875" customWidth="1"/>
    <col min="6157" max="6157" width="9.7109375" customWidth="1"/>
    <col min="6158" max="6158" width="5.7109375" customWidth="1"/>
    <col min="6159" max="6160" width="0" hidden="1" customWidth="1"/>
    <col min="6161" max="6161" width="4.42578125" customWidth="1"/>
    <col min="6162" max="6206" width="0" hidden="1" customWidth="1"/>
    <col min="6401" max="6401" width="2.140625" customWidth="1"/>
    <col min="6402" max="6402" width="23.85546875" customWidth="1"/>
    <col min="6403" max="6403" width="17.5703125" customWidth="1"/>
    <col min="6404" max="6404" width="3" customWidth="1"/>
    <col min="6405" max="6405" width="11.7109375" customWidth="1"/>
    <col min="6406" max="6406" width="10.28515625" customWidth="1"/>
    <col min="6407" max="6407" width="2.28515625" customWidth="1"/>
    <col min="6408" max="6408" width="16" customWidth="1"/>
    <col min="6409" max="6409" width="3.7109375" customWidth="1"/>
    <col min="6410" max="6410" width="11.5703125" customWidth="1"/>
    <col min="6411" max="6412" width="8.85546875" customWidth="1"/>
    <col min="6413" max="6413" width="9.7109375" customWidth="1"/>
    <col min="6414" max="6414" width="5.7109375" customWidth="1"/>
    <col min="6415" max="6416" width="0" hidden="1" customWidth="1"/>
    <col min="6417" max="6417" width="4.42578125" customWidth="1"/>
    <col min="6418" max="6462" width="0" hidden="1" customWidth="1"/>
    <col min="6657" max="6657" width="2.140625" customWidth="1"/>
    <col min="6658" max="6658" width="23.85546875" customWidth="1"/>
    <col min="6659" max="6659" width="17.5703125" customWidth="1"/>
    <col min="6660" max="6660" width="3" customWidth="1"/>
    <col min="6661" max="6661" width="11.7109375" customWidth="1"/>
    <col min="6662" max="6662" width="10.28515625" customWidth="1"/>
    <col min="6663" max="6663" width="2.28515625" customWidth="1"/>
    <col min="6664" max="6664" width="16" customWidth="1"/>
    <col min="6665" max="6665" width="3.7109375" customWidth="1"/>
    <col min="6666" max="6666" width="11.5703125" customWidth="1"/>
    <col min="6667" max="6668" width="8.85546875" customWidth="1"/>
    <col min="6669" max="6669" width="9.7109375" customWidth="1"/>
    <col min="6670" max="6670" width="5.7109375" customWidth="1"/>
    <col min="6671" max="6672" width="0" hidden="1" customWidth="1"/>
    <col min="6673" max="6673" width="4.42578125" customWidth="1"/>
    <col min="6674" max="6718" width="0" hidden="1" customWidth="1"/>
    <col min="6913" max="6913" width="2.140625" customWidth="1"/>
    <col min="6914" max="6914" width="23.85546875" customWidth="1"/>
    <col min="6915" max="6915" width="17.5703125" customWidth="1"/>
    <col min="6916" max="6916" width="3" customWidth="1"/>
    <col min="6917" max="6917" width="11.7109375" customWidth="1"/>
    <col min="6918" max="6918" width="10.28515625" customWidth="1"/>
    <col min="6919" max="6919" width="2.28515625" customWidth="1"/>
    <col min="6920" max="6920" width="16" customWidth="1"/>
    <col min="6921" max="6921" width="3.7109375" customWidth="1"/>
    <col min="6922" max="6922" width="11.5703125" customWidth="1"/>
    <col min="6923" max="6924" width="8.85546875" customWidth="1"/>
    <col min="6925" max="6925" width="9.7109375" customWidth="1"/>
    <col min="6926" max="6926" width="5.7109375" customWidth="1"/>
    <col min="6927" max="6928" width="0" hidden="1" customWidth="1"/>
    <col min="6929" max="6929" width="4.42578125" customWidth="1"/>
    <col min="6930" max="6974" width="0" hidden="1" customWidth="1"/>
    <col min="7169" max="7169" width="2.140625" customWidth="1"/>
    <col min="7170" max="7170" width="23.85546875" customWidth="1"/>
    <col min="7171" max="7171" width="17.5703125" customWidth="1"/>
    <col min="7172" max="7172" width="3" customWidth="1"/>
    <col min="7173" max="7173" width="11.7109375" customWidth="1"/>
    <col min="7174" max="7174" width="10.28515625" customWidth="1"/>
    <col min="7175" max="7175" width="2.28515625" customWidth="1"/>
    <col min="7176" max="7176" width="16" customWidth="1"/>
    <col min="7177" max="7177" width="3.7109375" customWidth="1"/>
    <col min="7178" max="7178" width="11.5703125" customWidth="1"/>
    <col min="7179" max="7180" width="8.85546875" customWidth="1"/>
    <col min="7181" max="7181" width="9.7109375" customWidth="1"/>
    <col min="7182" max="7182" width="5.7109375" customWidth="1"/>
    <col min="7183" max="7184" width="0" hidden="1" customWidth="1"/>
    <col min="7185" max="7185" width="4.42578125" customWidth="1"/>
    <col min="7186" max="7230" width="0" hidden="1" customWidth="1"/>
    <col min="7425" max="7425" width="2.140625" customWidth="1"/>
    <col min="7426" max="7426" width="23.85546875" customWidth="1"/>
    <col min="7427" max="7427" width="17.5703125" customWidth="1"/>
    <col min="7428" max="7428" width="3" customWidth="1"/>
    <col min="7429" max="7429" width="11.7109375" customWidth="1"/>
    <col min="7430" max="7430" width="10.28515625" customWidth="1"/>
    <col min="7431" max="7431" width="2.28515625" customWidth="1"/>
    <col min="7432" max="7432" width="16" customWidth="1"/>
    <col min="7433" max="7433" width="3.7109375" customWidth="1"/>
    <col min="7434" max="7434" width="11.5703125" customWidth="1"/>
    <col min="7435" max="7436" width="8.85546875" customWidth="1"/>
    <col min="7437" max="7437" width="9.7109375" customWidth="1"/>
    <col min="7438" max="7438" width="5.7109375" customWidth="1"/>
    <col min="7439" max="7440" width="0" hidden="1" customWidth="1"/>
    <col min="7441" max="7441" width="4.42578125" customWidth="1"/>
    <col min="7442" max="7486" width="0" hidden="1" customWidth="1"/>
    <col min="7681" max="7681" width="2.140625" customWidth="1"/>
    <col min="7682" max="7682" width="23.85546875" customWidth="1"/>
    <col min="7683" max="7683" width="17.5703125" customWidth="1"/>
    <col min="7684" max="7684" width="3" customWidth="1"/>
    <col min="7685" max="7685" width="11.7109375" customWidth="1"/>
    <col min="7686" max="7686" width="10.28515625" customWidth="1"/>
    <col min="7687" max="7687" width="2.28515625" customWidth="1"/>
    <col min="7688" max="7688" width="16" customWidth="1"/>
    <col min="7689" max="7689" width="3.7109375" customWidth="1"/>
    <col min="7690" max="7690" width="11.5703125" customWidth="1"/>
    <col min="7691" max="7692" width="8.85546875" customWidth="1"/>
    <col min="7693" max="7693" width="9.7109375" customWidth="1"/>
    <col min="7694" max="7694" width="5.7109375" customWidth="1"/>
    <col min="7695" max="7696" width="0" hidden="1" customWidth="1"/>
    <col min="7697" max="7697" width="4.42578125" customWidth="1"/>
    <col min="7698" max="7742" width="0" hidden="1" customWidth="1"/>
    <col min="7937" max="7937" width="2.140625" customWidth="1"/>
    <col min="7938" max="7938" width="23.85546875" customWidth="1"/>
    <col min="7939" max="7939" width="17.5703125" customWidth="1"/>
    <col min="7940" max="7940" width="3" customWidth="1"/>
    <col min="7941" max="7941" width="11.7109375" customWidth="1"/>
    <col min="7942" max="7942" width="10.28515625" customWidth="1"/>
    <col min="7943" max="7943" width="2.28515625" customWidth="1"/>
    <col min="7944" max="7944" width="16" customWidth="1"/>
    <col min="7945" max="7945" width="3.7109375" customWidth="1"/>
    <col min="7946" max="7946" width="11.5703125" customWidth="1"/>
    <col min="7947" max="7948" width="8.85546875" customWidth="1"/>
    <col min="7949" max="7949" width="9.7109375" customWidth="1"/>
    <col min="7950" max="7950" width="5.7109375" customWidth="1"/>
    <col min="7951" max="7952" width="0" hidden="1" customWidth="1"/>
    <col min="7953" max="7953" width="4.42578125" customWidth="1"/>
    <col min="7954" max="7998" width="0" hidden="1" customWidth="1"/>
    <col min="8193" max="8193" width="2.140625" customWidth="1"/>
    <col min="8194" max="8194" width="23.85546875" customWidth="1"/>
    <col min="8195" max="8195" width="17.5703125" customWidth="1"/>
    <col min="8196" max="8196" width="3" customWidth="1"/>
    <col min="8197" max="8197" width="11.7109375" customWidth="1"/>
    <col min="8198" max="8198" width="10.28515625" customWidth="1"/>
    <col min="8199" max="8199" width="2.28515625" customWidth="1"/>
    <col min="8200" max="8200" width="16" customWidth="1"/>
    <col min="8201" max="8201" width="3.7109375" customWidth="1"/>
    <col min="8202" max="8202" width="11.5703125" customWidth="1"/>
    <col min="8203" max="8204" width="8.85546875" customWidth="1"/>
    <col min="8205" max="8205" width="9.7109375" customWidth="1"/>
    <col min="8206" max="8206" width="5.7109375" customWidth="1"/>
    <col min="8207" max="8208" width="0" hidden="1" customWidth="1"/>
    <col min="8209" max="8209" width="4.42578125" customWidth="1"/>
    <col min="8210" max="8254" width="0" hidden="1" customWidth="1"/>
    <col min="8449" max="8449" width="2.140625" customWidth="1"/>
    <col min="8450" max="8450" width="23.85546875" customWidth="1"/>
    <col min="8451" max="8451" width="17.5703125" customWidth="1"/>
    <col min="8452" max="8452" width="3" customWidth="1"/>
    <col min="8453" max="8453" width="11.7109375" customWidth="1"/>
    <col min="8454" max="8454" width="10.28515625" customWidth="1"/>
    <col min="8455" max="8455" width="2.28515625" customWidth="1"/>
    <col min="8456" max="8456" width="16" customWidth="1"/>
    <col min="8457" max="8457" width="3.7109375" customWidth="1"/>
    <col min="8458" max="8458" width="11.5703125" customWidth="1"/>
    <col min="8459" max="8460" width="8.85546875" customWidth="1"/>
    <col min="8461" max="8461" width="9.7109375" customWidth="1"/>
    <col min="8462" max="8462" width="5.7109375" customWidth="1"/>
    <col min="8463" max="8464" width="0" hidden="1" customWidth="1"/>
    <col min="8465" max="8465" width="4.42578125" customWidth="1"/>
    <col min="8466" max="8510" width="0" hidden="1" customWidth="1"/>
    <col min="8705" max="8705" width="2.140625" customWidth="1"/>
    <col min="8706" max="8706" width="23.85546875" customWidth="1"/>
    <col min="8707" max="8707" width="17.5703125" customWidth="1"/>
    <col min="8708" max="8708" width="3" customWidth="1"/>
    <col min="8709" max="8709" width="11.7109375" customWidth="1"/>
    <col min="8710" max="8710" width="10.28515625" customWidth="1"/>
    <col min="8711" max="8711" width="2.28515625" customWidth="1"/>
    <col min="8712" max="8712" width="16" customWidth="1"/>
    <col min="8713" max="8713" width="3.7109375" customWidth="1"/>
    <col min="8714" max="8714" width="11.5703125" customWidth="1"/>
    <col min="8715" max="8716" width="8.85546875" customWidth="1"/>
    <col min="8717" max="8717" width="9.7109375" customWidth="1"/>
    <col min="8718" max="8718" width="5.7109375" customWidth="1"/>
    <col min="8719" max="8720" width="0" hidden="1" customWidth="1"/>
    <col min="8721" max="8721" width="4.42578125" customWidth="1"/>
    <col min="8722" max="8766" width="0" hidden="1" customWidth="1"/>
    <col min="8961" max="8961" width="2.140625" customWidth="1"/>
    <col min="8962" max="8962" width="23.85546875" customWidth="1"/>
    <col min="8963" max="8963" width="17.5703125" customWidth="1"/>
    <col min="8964" max="8964" width="3" customWidth="1"/>
    <col min="8965" max="8965" width="11.7109375" customWidth="1"/>
    <col min="8966" max="8966" width="10.28515625" customWidth="1"/>
    <col min="8967" max="8967" width="2.28515625" customWidth="1"/>
    <col min="8968" max="8968" width="16" customWidth="1"/>
    <col min="8969" max="8969" width="3.7109375" customWidth="1"/>
    <col min="8970" max="8970" width="11.5703125" customWidth="1"/>
    <col min="8971" max="8972" width="8.85546875" customWidth="1"/>
    <col min="8973" max="8973" width="9.7109375" customWidth="1"/>
    <col min="8974" max="8974" width="5.7109375" customWidth="1"/>
    <col min="8975" max="8976" width="0" hidden="1" customWidth="1"/>
    <col min="8977" max="8977" width="4.42578125" customWidth="1"/>
    <col min="8978" max="9022" width="0" hidden="1" customWidth="1"/>
    <col min="9217" max="9217" width="2.140625" customWidth="1"/>
    <col min="9218" max="9218" width="23.85546875" customWidth="1"/>
    <col min="9219" max="9219" width="17.5703125" customWidth="1"/>
    <col min="9220" max="9220" width="3" customWidth="1"/>
    <col min="9221" max="9221" width="11.7109375" customWidth="1"/>
    <col min="9222" max="9222" width="10.28515625" customWidth="1"/>
    <col min="9223" max="9223" width="2.28515625" customWidth="1"/>
    <col min="9224" max="9224" width="16" customWidth="1"/>
    <col min="9225" max="9225" width="3.7109375" customWidth="1"/>
    <col min="9226" max="9226" width="11.5703125" customWidth="1"/>
    <col min="9227" max="9228" width="8.85546875" customWidth="1"/>
    <col min="9229" max="9229" width="9.7109375" customWidth="1"/>
    <col min="9230" max="9230" width="5.7109375" customWidth="1"/>
    <col min="9231" max="9232" width="0" hidden="1" customWidth="1"/>
    <col min="9233" max="9233" width="4.42578125" customWidth="1"/>
    <col min="9234" max="9278" width="0" hidden="1" customWidth="1"/>
    <col min="9473" max="9473" width="2.140625" customWidth="1"/>
    <col min="9474" max="9474" width="23.85546875" customWidth="1"/>
    <col min="9475" max="9475" width="17.5703125" customWidth="1"/>
    <col min="9476" max="9476" width="3" customWidth="1"/>
    <col min="9477" max="9477" width="11.7109375" customWidth="1"/>
    <col min="9478" max="9478" width="10.28515625" customWidth="1"/>
    <col min="9479" max="9479" width="2.28515625" customWidth="1"/>
    <col min="9480" max="9480" width="16" customWidth="1"/>
    <col min="9481" max="9481" width="3.7109375" customWidth="1"/>
    <col min="9482" max="9482" width="11.5703125" customWidth="1"/>
    <col min="9483" max="9484" width="8.85546875" customWidth="1"/>
    <col min="9485" max="9485" width="9.7109375" customWidth="1"/>
    <col min="9486" max="9486" width="5.7109375" customWidth="1"/>
    <col min="9487" max="9488" width="0" hidden="1" customWidth="1"/>
    <col min="9489" max="9489" width="4.42578125" customWidth="1"/>
    <col min="9490" max="9534" width="0" hidden="1" customWidth="1"/>
    <col min="9729" max="9729" width="2.140625" customWidth="1"/>
    <col min="9730" max="9730" width="23.85546875" customWidth="1"/>
    <col min="9731" max="9731" width="17.5703125" customWidth="1"/>
    <col min="9732" max="9732" width="3" customWidth="1"/>
    <col min="9733" max="9733" width="11.7109375" customWidth="1"/>
    <col min="9734" max="9734" width="10.28515625" customWidth="1"/>
    <col min="9735" max="9735" width="2.28515625" customWidth="1"/>
    <col min="9736" max="9736" width="16" customWidth="1"/>
    <col min="9737" max="9737" width="3.7109375" customWidth="1"/>
    <col min="9738" max="9738" width="11.5703125" customWidth="1"/>
    <col min="9739" max="9740" width="8.85546875" customWidth="1"/>
    <col min="9741" max="9741" width="9.7109375" customWidth="1"/>
    <col min="9742" max="9742" width="5.7109375" customWidth="1"/>
    <col min="9743" max="9744" width="0" hidden="1" customWidth="1"/>
    <col min="9745" max="9745" width="4.42578125" customWidth="1"/>
    <col min="9746" max="9790" width="0" hidden="1" customWidth="1"/>
    <col min="9985" max="9985" width="2.140625" customWidth="1"/>
    <col min="9986" max="9986" width="23.85546875" customWidth="1"/>
    <col min="9987" max="9987" width="17.5703125" customWidth="1"/>
    <col min="9988" max="9988" width="3" customWidth="1"/>
    <col min="9989" max="9989" width="11.7109375" customWidth="1"/>
    <col min="9990" max="9990" width="10.28515625" customWidth="1"/>
    <col min="9991" max="9991" width="2.28515625" customWidth="1"/>
    <col min="9992" max="9992" width="16" customWidth="1"/>
    <col min="9993" max="9993" width="3.7109375" customWidth="1"/>
    <col min="9994" max="9994" width="11.5703125" customWidth="1"/>
    <col min="9995" max="9996" width="8.85546875" customWidth="1"/>
    <col min="9997" max="9997" width="9.7109375" customWidth="1"/>
    <col min="9998" max="9998" width="5.7109375" customWidth="1"/>
    <col min="9999" max="10000" width="0" hidden="1" customWidth="1"/>
    <col min="10001" max="10001" width="4.42578125" customWidth="1"/>
    <col min="10002" max="10046" width="0" hidden="1" customWidth="1"/>
    <col min="10241" max="10241" width="2.140625" customWidth="1"/>
    <col min="10242" max="10242" width="23.85546875" customWidth="1"/>
    <col min="10243" max="10243" width="17.5703125" customWidth="1"/>
    <col min="10244" max="10244" width="3" customWidth="1"/>
    <col min="10245" max="10245" width="11.7109375" customWidth="1"/>
    <col min="10246" max="10246" width="10.28515625" customWidth="1"/>
    <col min="10247" max="10247" width="2.28515625" customWidth="1"/>
    <col min="10248" max="10248" width="16" customWidth="1"/>
    <col min="10249" max="10249" width="3.7109375" customWidth="1"/>
    <col min="10250" max="10250" width="11.5703125" customWidth="1"/>
    <col min="10251" max="10252" width="8.85546875" customWidth="1"/>
    <col min="10253" max="10253" width="9.7109375" customWidth="1"/>
    <col min="10254" max="10254" width="5.7109375" customWidth="1"/>
    <col min="10255" max="10256" width="0" hidden="1" customWidth="1"/>
    <col min="10257" max="10257" width="4.42578125" customWidth="1"/>
    <col min="10258" max="10302" width="0" hidden="1" customWidth="1"/>
    <col min="10497" max="10497" width="2.140625" customWidth="1"/>
    <col min="10498" max="10498" width="23.85546875" customWidth="1"/>
    <col min="10499" max="10499" width="17.5703125" customWidth="1"/>
    <col min="10500" max="10500" width="3" customWidth="1"/>
    <col min="10501" max="10501" width="11.7109375" customWidth="1"/>
    <col min="10502" max="10502" width="10.28515625" customWidth="1"/>
    <col min="10503" max="10503" width="2.28515625" customWidth="1"/>
    <col min="10504" max="10504" width="16" customWidth="1"/>
    <col min="10505" max="10505" width="3.7109375" customWidth="1"/>
    <col min="10506" max="10506" width="11.5703125" customWidth="1"/>
    <col min="10507" max="10508" width="8.85546875" customWidth="1"/>
    <col min="10509" max="10509" width="9.7109375" customWidth="1"/>
    <col min="10510" max="10510" width="5.7109375" customWidth="1"/>
    <col min="10511" max="10512" width="0" hidden="1" customWidth="1"/>
    <col min="10513" max="10513" width="4.42578125" customWidth="1"/>
    <col min="10514" max="10558" width="0" hidden="1" customWidth="1"/>
    <col min="10753" max="10753" width="2.140625" customWidth="1"/>
    <col min="10754" max="10754" width="23.85546875" customWidth="1"/>
    <col min="10755" max="10755" width="17.5703125" customWidth="1"/>
    <col min="10756" max="10756" width="3" customWidth="1"/>
    <col min="10757" max="10757" width="11.7109375" customWidth="1"/>
    <col min="10758" max="10758" width="10.28515625" customWidth="1"/>
    <col min="10759" max="10759" width="2.28515625" customWidth="1"/>
    <col min="10760" max="10760" width="16" customWidth="1"/>
    <col min="10761" max="10761" width="3.7109375" customWidth="1"/>
    <col min="10762" max="10762" width="11.5703125" customWidth="1"/>
    <col min="10763" max="10764" width="8.85546875" customWidth="1"/>
    <col min="10765" max="10765" width="9.7109375" customWidth="1"/>
    <col min="10766" max="10766" width="5.7109375" customWidth="1"/>
    <col min="10767" max="10768" width="0" hidden="1" customWidth="1"/>
    <col min="10769" max="10769" width="4.42578125" customWidth="1"/>
    <col min="10770" max="10814" width="0" hidden="1" customWidth="1"/>
    <col min="11009" max="11009" width="2.140625" customWidth="1"/>
    <col min="11010" max="11010" width="23.85546875" customWidth="1"/>
    <col min="11011" max="11011" width="17.5703125" customWidth="1"/>
    <col min="11012" max="11012" width="3" customWidth="1"/>
    <col min="11013" max="11013" width="11.7109375" customWidth="1"/>
    <col min="11014" max="11014" width="10.28515625" customWidth="1"/>
    <col min="11015" max="11015" width="2.28515625" customWidth="1"/>
    <col min="11016" max="11016" width="16" customWidth="1"/>
    <col min="11017" max="11017" width="3.7109375" customWidth="1"/>
    <col min="11018" max="11018" width="11.5703125" customWidth="1"/>
    <col min="11019" max="11020" width="8.85546875" customWidth="1"/>
    <col min="11021" max="11021" width="9.7109375" customWidth="1"/>
    <col min="11022" max="11022" width="5.7109375" customWidth="1"/>
    <col min="11023" max="11024" width="0" hidden="1" customWidth="1"/>
    <col min="11025" max="11025" width="4.42578125" customWidth="1"/>
    <col min="11026" max="11070" width="0" hidden="1" customWidth="1"/>
    <col min="11265" max="11265" width="2.140625" customWidth="1"/>
    <col min="11266" max="11266" width="23.85546875" customWidth="1"/>
    <col min="11267" max="11267" width="17.5703125" customWidth="1"/>
    <col min="11268" max="11268" width="3" customWidth="1"/>
    <col min="11269" max="11269" width="11.7109375" customWidth="1"/>
    <col min="11270" max="11270" width="10.28515625" customWidth="1"/>
    <col min="11271" max="11271" width="2.28515625" customWidth="1"/>
    <col min="11272" max="11272" width="16" customWidth="1"/>
    <col min="11273" max="11273" width="3.7109375" customWidth="1"/>
    <col min="11274" max="11274" width="11.5703125" customWidth="1"/>
    <col min="11275" max="11276" width="8.85546875" customWidth="1"/>
    <col min="11277" max="11277" width="9.7109375" customWidth="1"/>
    <col min="11278" max="11278" width="5.7109375" customWidth="1"/>
    <col min="11279" max="11280" width="0" hidden="1" customWidth="1"/>
    <col min="11281" max="11281" width="4.42578125" customWidth="1"/>
    <col min="11282" max="11326" width="0" hidden="1" customWidth="1"/>
    <col min="11521" max="11521" width="2.140625" customWidth="1"/>
    <col min="11522" max="11522" width="23.85546875" customWidth="1"/>
    <col min="11523" max="11523" width="17.5703125" customWidth="1"/>
    <col min="11524" max="11524" width="3" customWidth="1"/>
    <col min="11525" max="11525" width="11.7109375" customWidth="1"/>
    <col min="11526" max="11526" width="10.28515625" customWidth="1"/>
    <col min="11527" max="11527" width="2.28515625" customWidth="1"/>
    <col min="11528" max="11528" width="16" customWidth="1"/>
    <col min="11529" max="11529" width="3.7109375" customWidth="1"/>
    <col min="11530" max="11530" width="11.5703125" customWidth="1"/>
    <col min="11531" max="11532" width="8.85546875" customWidth="1"/>
    <col min="11533" max="11533" width="9.7109375" customWidth="1"/>
    <col min="11534" max="11534" width="5.7109375" customWidth="1"/>
    <col min="11535" max="11536" width="0" hidden="1" customWidth="1"/>
    <col min="11537" max="11537" width="4.42578125" customWidth="1"/>
    <col min="11538" max="11582" width="0" hidden="1" customWidth="1"/>
    <col min="11777" max="11777" width="2.140625" customWidth="1"/>
    <col min="11778" max="11778" width="23.85546875" customWidth="1"/>
    <col min="11779" max="11779" width="17.5703125" customWidth="1"/>
    <col min="11780" max="11780" width="3" customWidth="1"/>
    <col min="11781" max="11781" width="11.7109375" customWidth="1"/>
    <col min="11782" max="11782" width="10.28515625" customWidth="1"/>
    <col min="11783" max="11783" width="2.28515625" customWidth="1"/>
    <col min="11784" max="11784" width="16" customWidth="1"/>
    <col min="11785" max="11785" width="3.7109375" customWidth="1"/>
    <col min="11786" max="11786" width="11.5703125" customWidth="1"/>
    <col min="11787" max="11788" width="8.85546875" customWidth="1"/>
    <col min="11789" max="11789" width="9.7109375" customWidth="1"/>
    <col min="11790" max="11790" width="5.7109375" customWidth="1"/>
    <col min="11791" max="11792" width="0" hidden="1" customWidth="1"/>
    <col min="11793" max="11793" width="4.42578125" customWidth="1"/>
    <col min="11794" max="11838" width="0" hidden="1" customWidth="1"/>
    <col min="12033" max="12033" width="2.140625" customWidth="1"/>
    <col min="12034" max="12034" width="23.85546875" customWidth="1"/>
    <col min="12035" max="12035" width="17.5703125" customWidth="1"/>
    <col min="12036" max="12036" width="3" customWidth="1"/>
    <col min="12037" max="12037" width="11.7109375" customWidth="1"/>
    <col min="12038" max="12038" width="10.28515625" customWidth="1"/>
    <col min="12039" max="12039" width="2.28515625" customWidth="1"/>
    <col min="12040" max="12040" width="16" customWidth="1"/>
    <col min="12041" max="12041" width="3.7109375" customWidth="1"/>
    <col min="12042" max="12042" width="11.5703125" customWidth="1"/>
    <col min="12043" max="12044" width="8.85546875" customWidth="1"/>
    <col min="12045" max="12045" width="9.7109375" customWidth="1"/>
    <col min="12046" max="12046" width="5.7109375" customWidth="1"/>
    <col min="12047" max="12048" width="0" hidden="1" customWidth="1"/>
    <col min="12049" max="12049" width="4.42578125" customWidth="1"/>
    <col min="12050" max="12094" width="0" hidden="1" customWidth="1"/>
    <col min="12289" max="12289" width="2.140625" customWidth="1"/>
    <col min="12290" max="12290" width="23.85546875" customWidth="1"/>
    <col min="12291" max="12291" width="17.5703125" customWidth="1"/>
    <col min="12292" max="12292" width="3" customWidth="1"/>
    <col min="12293" max="12293" width="11.7109375" customWidth="1"/>
    <col min="12294" max="12294" width="10.28515625" customWidth="1"/>
    <col min="12295" max="12295" width="2.28515625" customWidth="1"/>
    <col min="12296" max="12296" width="16" customWidth="1"/>
    <col min="12297" max="12297" width="3.7109375" customWidth="1"/>
    <col min="12298" max="12298" width="11.5703125" customWidth="1"/>
    <col min="12299" max="12300" width="8.85546875" customWidth="1"/>
    <col min="12301" max="12301" width="9.7109375" customWidth="1"/>
    <col min="12302" max="12302" width="5.7109375" customWidth="1"/>
    <col min="12303" max="12304" width="0" hidden="1" customWidth="1"/>
    <col min="12305" max="12305" width="4.42578125" customWidth="1"/>
    <col min="12306" max="12350" width="0" hidden="1" customWidth="1"/>
    <col min="12545" max="12545" width="2.140625" customWidth="1"/>
    <col min="12546" max="12546" width="23.85546875" customWidth="1"/>
    <col min="12547" max="12547" width="17.5703125" customWidth="1"/>
    <col min="12548" max="12548" width="3" customWidth="1"/>
    <col min="12549" max="12549" width="11.7109375" customWidth="1"/>
    <col min="12550" max="12550" width="10.28515625" customWidth="1"/>
    <col min="12551" max="12551" width="2.28515625" customWidth="1"/>
    <col min="12552" max="12552" width="16" customWidth="1"/>
    <col min="12553" max="12553" width="3.7109375" customWidth="1"/>
    <col min="12554" max="12554" width="11.5703125" customWidth="1"/>
    <col min="12555" max="12556" width="8.85546875" customWidth="1"/>
    <col min="12557" max="12557" width="9.7109375" customWidth="1"/>
    <col min="12558" max="12558" width="5.7109375" customWidth="1"/>
    <col min="12559" max="12560" width="0" hidden="1" customWidth="1"/>
    <col min="12561" max="12561" width="4.42578125" customWidth="1"/>
    <col min="12562" max="12606" width="0" hidden="1" customWidth="1"/>
    <col min="12801" max="12801" width="2.140625" customWidth="1"/>
    <col min="12802" max="12802" width="23.85546875" customWidth="1"/>
    <col min="12803" max="12803" width="17.5703125" customWidth="1"/>
    <col min="12804" max="12804" width="3" customWidth="1"/>
    <col min="12805" max="12805" width="11.7109375" customWidth="1"/>
    <col min="12806" max="12806" width="10.28515625" customWidth="1"/>
    <col min="12807" max="12807" width="2.28515625" customWidth="1"/>
    <col min="12808" max="12808" width="16" customWidth="1"/>
    <col min="12809" max="12809" width="3.7109375" customWidth="1"/>
    <col min="12810" max="12810" width="11.5703125" customWidth="1"/>
    <col min="12811" max="12812" width="8.85546875" customWidth="1"/>
    <col min="12813" max="12813" width="9.7109375" customWidth="1"/>
    <col min="12814" max="12814" width="5.7109375" customWidth="1"/>
    <col min="12815" max="12816" width="0" hidden="1" customWidth="1"/>
    <col min="12817" max="12817" width="4.42578125" customWidth="1"/>
    <col min="12818" max="12862" width="0" hidden="1" customWidth="1"/>
    <col min="13057" max="13057" width="2.140625" customWidth="1"/>
    <col min="13058" max="13058" width="23.85546875" customWidth="1"/>
    <col min="13059" max="13059" width="17.5703125" customWidth="1"/>
    <col min="13060" max="13060" width="3" customWidth="1"/>
    <col min="13061" max="13061" width="11.7109375" customWidth="1"/>
    <col min="13062" max="13062" width="10.28515625" customWidth="1"/>
    <col min="13063" max="13063" width="2.28515625" customWidth="1"/>
    <col min="13064" max="13064" width="16" customWidth="1"/>
    <col min="13065" max="13065" width="3.7109375" customWidth="1"/>
    <col min="13066" max="13066" width="11.5703125" customWidth="1"/>
    <col min="13067" max="13068" width="8.85546875" customWidth="1"/>
    <col min="13069" max="13069" width="9.7109375" customWidth="1"/>
    <col min="13070" max="13070" width="5.7109375" customWidth="1"/>
    <col min="13071" max="13072" width="0" hidden="1" customWidth="1"/>
    <col min="13073" max="13073" width="4.42578125" customWidth="1"/>
    <col min="13074" max="13118" width="0" hidden="1" customWidth="1"/>
    <col min="13313" max="13313" width="2.140625" customWidth="1"/>
    <col min="13314" max="13314" width="23.85546875" customWidth="1"/>
    <col min="13315" max="13315" width="17.5703125" customWidth="1"/>
    <col min="13316" max="13316" width="3" customWidth="1"/>
    <col min="13317" max="13317" width="11.7109375" customWidth="1"/>
    <col min="13318" max="13318" width="10.28515625" customWidth="1"/>
    <col min="13319" max="13319" width="2.28515625" customWidth="1"/>
    <col min="13320" max="13320" width="16" customWidth="1"/>
    <col min="13321" max="13321" width="3.7109375" customWidth="1"/>
    <col min="13322" max="13322" width="11.5703125" customWidth="1"/>
    <col min="13323" max="13324" width="8.85546875" customWidth="1"/>
    <col min="13325" max="13325" width="9.7109375" customWidth="1"/>
    <col min="13326" max="13326" width="5.7109375" customWidth="1"/>
    <col min="13327" max="13328" width="0" hidden="1" customWidth="1"/>
    <col min="13329" max="13329" width="4.42578125" customWidth="1"/>
    <col min="13330" max="13374" width="0" hidden="1" customWidth="1"/>
    <col min="13569" max="13569" width="2.140625" customWidth="1"/>
    <col min="13570" max="13570" width="23.85546875" customWidth="1"/>
    <col min="13571" max="13571" width="17.5703125" customWidth="1"/>
    <col min="13572" max="13572" width="3" customWidth="1"/>
    <col min="13573" max="13573" width="11.7109375" customWidth="1"/>
    <col min="13574" max="13574" width="10.28515625" customWidth="1"/>
    <col min="13575" max="13575" width="2.28515625" customWidth="1"/>
    <col min="13576" max="13576" width="16" customWidth="1"/>
    <col min="13577" max="13577" width="3.7109375" customWidth="1"/>
    <col min="13578" max="13578" width="11.5703125" customWidth="1"/>
    <col min="13579" max="13580" width="8.85546875" customWidth="1"/>
    <col min="13581" max="13581" width="9.7109375" customWidth="1"/>
    <col min="13582" max="13582" width="5.7109375" customWidth="1"/>
    <col min="13583" max="13584" width="0" hidden="1" customWidth="1"/>
    <col min="13585" max="13585" width="4.42578125" customWidth="1"/>
    <col min="13586" max="13630" width="0" hidden="1" customWidth="1"/>
    <col min="13825" max="13825" width="2.140625" customWidth="1"/>
    <col min="13826" max="13826" width="23.85546875" customWidth="1"/>
    <col min="13827" max="13827" width="17.5703125" customWidth="1"/>
    <col min="13828" max="13828" width="3" customWidth="1"/>
    <col min="13829" max="13829" width="11.7109375" customWidth="1"/>
    <col min="13830" max="13830" width="10.28515625" customWidth="1"/>
    <col min="13831" max="13831" width="2.28515625" customWidth="1"/>
    <col min="13832" max="13832" width="16" customWidth="1"/>
    <col min="13833" max="13833" width="3.7109375" customWidth="1"/>
    <col min="13834" max="13834" width="11.5703125" customWidth="1"/>
    <col min="13835" max="13836" width="8.85546875" customWidth="1"/>
    <col min="13837" max="13837" width="9.7109375" customWidth="1"/>
    <col min="13838" max="13838" width="5.7109375" customWidth="1"/>
    <col min="13839" max="13840" width="0" hidden="1" customWidth="1"/>
    <col min="13841" max="13841" width="4.42578125" customWidth="1"/>
    <col min="13842" max="13886" width="0" hidden="1" customWidth="1"/>
    <col min="14081" max="14081" width="2.140625" customWidth="1"/>
    <col min="14082" max="14082" width="23.85546875" customWidth="1"/>
    <col min="14083" max="14083" width="17.5703125" customWidth="1"/>
    <col min="14084" max="14084" width="3" customWidth="1"/>
    <col min="14085" max="14085" width="11.7109375" customWidth="1"/>
    <col min="14086" max="14086" width="10.28515625" customWidth="1"/>
    <col min="14087" max="14087" width="2.28515625" customWidth="1"/>
    <col min="14088" max="14088" width="16" customWidth="1"/>
    <col min="14089" max="14089" width="3.7109375" customWidth="1"/>
    <col min="14090" max="14090" width="11.5703125" customWidth="1"/>
    <col min="14091" max="14092" width="8.85546875" customWidth="1"/>
    <col min="14093" max="14093" width="9.7109375" customWidth="1"/>
    <col min="14094" max="14094" width="5.7109375" customWidth="1"/>
    <col min="14095" max="14096" width="0" hidden="1" customWidth="1"/>
    <col min="14097" max="14097" width="4.42578125" customWidth="1"/>
    <col min="14098" max="14142" width="0" hidden="1" customWidth="1"/>
    <col min="14337" max="14337" width="2.140625" customWidth="1"/>
    <col min="14338" max="14338" width="23.85546875" customWidth="1"/>
    <col min="14339" max="14339" width="17.5703125" customWidth="1"/>
    <col min="14340" max="14340" width="3" customWidth="1"/>
    <col min="14341" max="14341" width="11.7109375" customWidth="1"/>
    <col min="14342" max="14342" width="10.28515625" customWidth="1"/>
    <col min="14343" max="14343" width="2.28515625" customWidth="1"/>
    <col min="14344" max="14344" width="16" customWidth="1"/>
    <col min="14345" max="14345" width="3.7109375" customWidth="1"/>
    <col min="14346" max="14346" width="11.5703125" customWidth="1"/>
    <col min="14347" max="14348" width="8.85546875" customWidth="1"/>
    <col min="14349" max="14349" width="9.7109375" customWidth="1"/>
    <col min="14350" max="14350" width="5.7109375" customWidth="1"/>
    <col min="14351" max="14352" width="0" hidden="1" customWidth="1"/>
    <col min="14353" max="14353" width="4.42578125" customWidth="1"/>
    <col min="14354" max="14398" width="0" hidden="1" customWidth="1"/>
    <col min="14593" max="14593" width="2.140625" customWidth="1"/>
    <col min="14594" max="14594" width="23.85546875" customWidth="1"/>
    <col min="14595" max="14595" width="17.5703125" customWidth="1"/>
    <col min="14596" max="14596" width="3" customWidth="1"/>
    <col min="14597" max="14597" width="11.7109375" customWidth="1"/>
    <col min="14598" max="14598" width="10.28515625" customWidth="1"/>
    <col min="14599" max="14599" width="2.28515625" customWidth="1"/>
    <col min="14600" max="14600" width="16" customWidth="1"/>
    <col min="14601" max="14601" width="3.7109375" customWidth="1"/>
    <col min="14602" max="14602" width="11.5703125" customWidth="1"/>
    <col min="14603" max="14604" width="8.85546875" customWidth="1"/>
    <col min="14605" max="14605" width="9.7109375" customWidth="1"/>
    <col min="14606" max="14606" width="5.7109375" customWidth="1"/>
    <col min="14607" max="14608" width="0" hidden="1" customWidth="1"/>
    <col min="14609" max="14609" width="4.42578125" customWidth="1"/>
    <col min="14610" max="14654" width="0" hidden="1" customWidth="1"/>
    <col min="14849" max="14849" width="2.140625" customWidth="1"/>
    <col min="14850" max="14850" width="23.85546875" customWidth="1"/>
    <col min="14851" max="14851" width="17.5703125" customWidth="1"/>
    <col min="14852" max="14852" width="3" customWidth="1"/>
    <col min="14853" max="14853" width="11.7109375" customWidth="1"/>
    <col min="14854" max="14854" width="10.28515625" customWidth="1"/>
    <col min="14855" max="14855" width="2.28515625" customWidth="1"/>
    <col min="14856" max="14856" width="16" customWidth="1"/>
    <col min="14857" max="14857" width="3.7109375" customWidth="1"/>
    <col min="14858" max="14858" width="11.5703125" customWidth="1"/>
    <col min="14859" max="14860" width="8.85546875" customWidth="1"/>
    <col min="14861" max="14861" width="9.7109375" customWidth="1"/>
    <col min="14862" max="14862" width="5.7109375" customWidth="1"/>
    <col min="14863" max="14864" width="0" hidden="1" customWidth="1"/>
    <col min="14865" max="14865" width="4.42578125" customWidth="1"/>
    <col min="14866" max="14910" width="0" hidden="1" customWidth="1"/>
    <col min="15105" max="15105" width="2.140625" customWidth="1"/>
    <col min="15106" max="15106" width="23.85546875" customWidth="1"/>
    <col min="15107" max="15107" width="17.5703125" customWidth="1"/>
    <col min="15108" max="15108" width="3" customWidth="1"/>
    <col min="15109" max="15109" width="11.7109375" customWidth="1"/>
    <col min="15110" max="15110" width="10.28515625" customWidth="1"/>
    <col min="15111" max="15111" width="2.28515625" customWidth="1"/>
    <col min="15112" max="15112" width="16" customWidth="1"/>
    <col min="15113" max="15113" width="3.7109375" customWidth="1"/>
    <col min="15114" max="15114" width="11.5703125" customWidth="1"/>
    <col min="15115" max="15116" width="8.85546875" customWidth="1"/>
    <col min="15117" max="15117" width="9.7109375" customWidth="1"/>
    <col min="15118" max="15118" width="5.7109375" customWidth="1"/>
    <col min="15119" max="15120" width="0" hidden="1" customWidth="1"/>
    <col min="15121" max="15121" width="4.42578125" customWidth="1"/>
    <col min="15122" max="15166" width="0" hidden="1" customWidth="1"/>
    <col min="15361" max="15361" width="2.140625" customWidth="1"/>
    <col min="15362" max="15362" width="23.85546875" customWidth="1"/>
    <col min="15363" max="15363" width="17.5703125" customWidth="1"/>
    <col min="15364" max="15364" width="3" customWidth="1"/>
    <col min="15365" max="15365" width="11.7109375" customWidth="1"/>
    <col min="15366" max="15366" width="10.28515625" customWidth="1"/>
    <col min="15367" max="15367" width="2.28515625" customWidth="1"/>
    <col min="15368" max="15368" width="16" customWidth="1"/>
    <col min="15369" max="15369" width="3.7109375" customWidth="1"/>
    <col min="15370" max="15370" width="11.5703125" customWidth="1"/>
    <col min="15371" max="15372" width="8.85546875" customWidth="1"/>
    <col min="15373" max="15373" width="9.7109375" customWidth="1"/>
    <col min="15374" max="15374" width="5.7109375" customWidth="1"/>
    <col min="15375" max="15376" width="0" hidden="1" customWidth="1"/>
    <col min="15377" max="15377" width="4.42578125" customWidth="1"/>
    <col min="15378" max="15422" width="0" hidden="1" customWidth="1"/>
    <col min="15617" max="15617" width="2.140625" customWidth="1"/>
    <col min="15618" max="15618" width="23.85546875" customWidth="1"/>
    <col min="15619" max="15619" width="17.5703125" customWidth="1"/>
    <col min="15620" max="15620" width="3" customWidth="1"/>
    <col min="15621" max="15621" width="11.7109375" customWidth="1"/>
    <col min="15622" max="15622" width="10.28515625" customWidth="1"/>
    <col min="15623" max="15623" width="2.28515625" customWidth="1"/>
    <col min="15624" max="15624" width="16" customWidth="1"/>
    <col min="15625" max="15625" width="3.7109375" customWidth="1"/>
    <col min="15626" max="15626" width="11.5703125" customWidth="1"/>
    <col min="15627" max="15628" width="8.85546875" customWidth="1"/>
    <col min="15629" max="15629" width="9.7109375" customWidth="1"/>
    <col min="15630" max="15630" width="5.7109375" customWidth="1"/>
    <col min="15631" max="15632" width="0" hidden="1" customWidth="1"/>
    <col min="15633" max="15633" width="4.42578125" customWidth="1"/>
    <col min="15634" max="15678" width="0" hidden="1" customWidth="1"/>
    <col min="15873" max="15873" width="2.140625" customWidth="1"/>
    <col min="15874" max="15874" width="23.85546875" customWidth="1"/>
    <col min="15875" max="15875" width="17.5703125" customWidth="1"/>
    <col min="15876" max="15876" width="3" customWidth="1"/>
    <col min="15877" max="15877" width="11.7109375" customWidth="1"/>
    <col min="15878" max="15878" width="10.28515625" customWidth="1"/>
    <col min="15879" max="15879" width="2.28515625" customWidth="1"/>
    <col min="15880" max="15880" width="16" customWidth="1"/>
    <col min="15881" max="15881" width="3.7109375" customWidth="1"/>
    <col min="15882" max="15882" width="11.5703125" customWidth="1"/>
    <col min="15883" max="15884" width="8.85546875" customWidth="1"/>
    <col min="15885" max="15885" width="9.7109375" customWidth="1"/>
    <col min="15886" max="15886" width="5.7109375" customWidth="1"/>
    <col min="15887" max="15888" width="0" hidden="1" customWidth="1"/>
    <col min="15889" max="15889" width="4.42578125" customWidth="1"/>
    <col min="15890" max="15934" width="0" hidden="1" customWidth="1"/>
    <col min="16129" max="16129" width="2.140625" customWidth="1"/>
    <col min="16130" max="16130" width="23.85546875" customWidth="1"/>
    <col min="16131" max="16131" width="17.5703125" customWidth="1"/>
    <col min="16132" max="16132" width="3" customWidth="1"/>
    <col min="16133" max="16133" width="11.7109375" customWidth="1"/>
    <col min="16134" max="16134" width="10.28515625" customWidth="1"/>
    <col min="16135" max="16135" width="2.28515625" customWidth="1"/>
    <col min="16136" max="16136" width="16" customWidth="1"/>
    <col min="16137" max="16137" width="3.7109375" customWidth="1"/>
    <col min="16138" max="16138" width="11.5703125" customWidth="1"/>
    <col min="16139" max="16140" width="8.85546875" customWidth="1"/>
    <col min="16141" max="16141" width="9.7109375" customWidth="1"/>
    <col min="16142" max="16142" width="5.7109375" customWidth="1"/>
    <col min="16143" max="16144" width="0" hidden="1" customWidth="1"/>
    <col min="16145" max="16145" width="4.42578125" customWidth="1"/>
    <col min="16146" max="16190" width="0" hidden="1" customWidth="1"/>
  </cols>
  <sheetData>
    <row r="1" spans="2:61" ht="2.25" hidden="1" customHeight="1" x14ac:dyDescent="0.3">
      <c r="B1" s="1" t="s">
        <v>0</v>
      </c>
      <c r="H1" s="2"/>
      <c r="I1" s="2"/>
    </row>
    <row r="2" spans="2:61" ht="16.5" hidden="1" thickBot="1" x14ac:dyDescent="0.3">
      <c r="H2" s="2"/>
      <c r="I2" s="2"/>
    </row>
    <row r="3" spans="2:61" ht="21" hidden="1" customHeight="1" x14ac:dyDescent="0.3">
      <c r="G3" s="2"/>
      <c r="H3" s="4"/>
      <c r="X3" s="5"/>
    </row>
    <row r="4" spans="2:61" ht="30.75" customHeight="1" thickBot="1" x14ac:dyDescent="0.3">
      <c r="B4" s="6" t="s">
        <v>1</v>
      </c>
      <c r="C4" s="7"/>
      <c r="D4" s="285" t="s">
        <v>2</v>
      </c>
      <c r="E4" s="286"/>
      <c r="F4" s="287"/>
      <c r="G4" s="288"/>
      <c r="H4" s="289"/>
      <c r="I4" s="290"/>
      <c r="J4" s="8"/>
      <c r="K4" s="291" t="s">
        <v>3</v>
      </c>
      <c r="L4" s="292"/>
      <c r="M4" s="9" t="s">
        <v>4</v>
      </c>
      <c r="R4" s="10" t="s">
        <v>5</v>
      </c>
      <c r="U4" s="11"/>
      <c r="AE4" s="276" t="s">
        <v>6</v>
      </c>
      <c r="AG4" s="276" t="s">
        <v>7</v>
      </c>
      <c r="AI4" s="276" t="s">
        <v>8</v>
      </c>
      <c r="AK4" s="276" t="s">
        <v>9</v>
      </c>
    </row>
    <row r="5" spans="2:61" ht="5.25" customHeight="1" x14ac:dyDescent="0.25">
      <c r="G5" s="12"/>
      <c r="R5" s="10"/>
      <c r="U5" s="11"/>
      <c r="AE5" s="276"/>
      <c r="AG5" s="276"/>
      <c r="AI5" s="276"/>
      <c r="AK5" s="276"/>
      <c r="BA5" t="s">
        <v>10</v>
      </c>
      <c r="BC5" t="s">
        <v>11</v>
      </c>
    </row>
    <row r="6" spans="2:61" ht="21.75" hidden="1" customHeight="1" x14ac:dyDescent="0.25">
      <c r="B6" s="13" t="s">
        <v>12</v>
      </c>
      <c r="C6" s="14"/>
      <c r="D6" s="277" t="s">
        <v>13</v>
      </c>
      <c r="E6" s="278"/>
      <c r="F6" s="279"/>
      <c r="G6" s="280"/>
      <c r="H6" s="15"/>
      <c r="I6" s="16"/>
      <c r="J6" s="16"/>
      <c r="K6" s="16"/>
      <c r="L6" s="16"/>
      <c r="M6" s="16"/>
      <c r="T6" s="17" t="s">
        <v>14</v>
      </c>
      <c r="U6" s="10" t="s">
        <v>15</v>
      </c>
      <c r="V6" s="3"/>
      <c r="W6" s="10" t="s">
        <v>16</v>
      </c>
      <c r="X6" s="3"/>
      <c r="Y6" s="10" t="s">
        <v>17</v>
      </c>
      <c r="AA6" s="10" t="s">
        <v>18</v>
      </c>
      <c r="AB6" s="3"/>
      <c r="AC6" s="10" t="s">
        <v>19</v>
      </c>
      <c r="AD6" s="3"/>
      <c r="AE6" s="276"/>
      <c r="AF6" s="3"/>
      <c r="AG6" s="276"/>
      <c r="AI6" s="276"/>
      <c r="AJ6" s="3"/>
      <c r="AK6" s="276"/>
      <c r="AL6" s="3"/>
      <c r="AM6" s="10" t="s">
        <v>20</v>
      </c>
      <c r="AN6" s="3"/>
      <c r="AO6" s="10" t="s">
        <v>21</v>
      </c>
      <c r="AP6" s="3"/>
      <c r="AQ6" s="10" t="s">
        <v>22</v>
      </c>
      <c r="AR6" s="3"/>
      <c r="AS6" s="10" t="s">
        <v>23</v>
      </c>
      <c r="AU6" s="10" t="s">
        <v>24</v>
      </c>
      <c r="AV6" s="3"/>
      <c r="AW6" s="10" t="s">
        <v>25</v>
      </c>
      <c r="AY6" s="10" t="s">
        <v>26</v>
      </c>
      <c r="BE6" s="10" t="s">
        <v>27</v>
      </c>
      <c r="BG6" s="10" t="s">
        <v>3</v>
      </c>
      <c r="BI6" s="10" t="s">
        <v>28</v>
      </c>
    </row>
    <row r="7" spans="2:61" ht="24.95" customHeight="1" x14ac:dyDescent="0.25">
      <c r="B7" s="18" t="s">
        <v>29</v>
      </c>
      <c r="C7" s="281" t="s">
        <v>30</v>
      </c>
      <c r="D7" s="282"/>
      <c r="E7" s="282"/>
      <c r="F7" s="282"/>
      <c r="G7" s="282"/>
      <c r="H7" s="282"/>
      <c r="I7" s="282"/>
      <c r="J7" s="282"/>
      <c r="K7" s="282"/>
      <c r="L7" s="282"/>
      <c r="M7" s="283"/>
      <c r="R7" t="s">
        <v>31</v>
      </c>
      <c r="T7" s="19"/>
      <c r="V7" s="3"/>
      <c r="W7" s="10"/>
      <c r="X7" s="3">
        <v>0</v>
      </c>
      <c r="Y7" t="s">
        <v>32</v>
      </c>
      <c r="Z7" s="3">
        <v>0</v>
      </c>
      <c r="AA7" t="s">
        <v>32</v>
      </c>
      <c r="AB7" s="3">
        <v>0</v>
      </c>
      <c r="AC7" t="s">
        <v>32</v>
      </c>
      <c r="AD7" s="3">
        <v>0</v>
      </c>
      <c r="AE7" t="s">
        <v>32</v>
      </c>
      <c r="AF7" s="3">
        <v>0</v>
      </c>
      <c r="AG7" t="s">
        <v>32</v>
      </c>
      <c r="AH7" s="3">
        <v>0</v>
      </c>
      <c r="AI7" t="s">
        <v>32</v>
      </c>
      <c r="AJ7" s="3">
        <v>0</v>
      </c>
      <c r="AK7" t="s">
        <v>32</v>
      </c>
      <c r="AL7" s="3">
        <v>0</v>
      </c>
      <c r="AM7" t="s">
        <v>32</v>
      </c>
      <c r="AN7" s="3">
        <v>0</v>
      </c>
      <c r="AO7" t="s">
        <v>32</v>
      </c>
      <c r="AP7" s="3">
        <v>0</v>
      </c>
      <c r="AQ7" t="s">
        <v>32</v>
      </c>
      <c r="AR7" s="3">
        <v>0</v>
      </c>
      <c r="AS7" t="s">
        <v>32</v>
      </c>
      <c r="AT7" s="3">
        <v>0</v>
      </c>
      <c r="AU7" t="s">
        <v>32</v>
      </c>
      <c r="AV7" s="3">
        <v>0</v>
      </c>
      <c r="AW7" t="s">
        <v>32</v>
      </c>
      <c r="AY7" s="3">
        <v>0</v>
      </c>
      <c r="AZ7" t="s">
        <v>32</v>
      </c>
      <c r="BA7" t="s">
        <v>32</v>
      </c>
      <c r="BC7" t="s">
        <v>33</v>
      </c>
      <c r="BE7" s="3" t="s">
        <v>32</v>
      </c>
      <c r="BG7" t="s">
        <v>32</v>
      </c>
      <c r="BI7" t="s">
        <v>32</v>
      </c>
    </row>
    <row r="8" spans="2:61" ht="24.95" customHeight="1" x14ac:dyDescent="0.25">
      <c r="B8" s="20" t="s">
        <v>34</v>
      </c>
      <c r="C8" s="264" t="s">
        <v>35</v>
      </c>
      <c r="D8" s="262"/>
      <c r="E8" s="262"/>
      <c r="F8" s="262"/>
      <c r="G8" s="263"/>
      <c r="H8" s="21" t="s">
        <v>36</v>
      </c>
      <c r="I8" s="264" t="s">
        <v>37</v>
      </c>
      <c r="J8" s="262"/>
      <c r="K8" s="262"/>
      <c r="L8" s="262"/>
      <c r="M8" s="284"/>
      <c r="R8" t="s">
        <v>38</v>
      </c>
      <c r="T8" s="19" t="s">
        <v>33</v>
      </c>
      <c r="U8" s="22" t="s">
        <v>33</v>
      </c>
      <c r="V8" s="3">
        <v>0</v>
      </c>
      <c r="W8" t="s">
        <v>32</v>
      </c>
      <c r="X8" s="3">
        <v>1</v>
      </c>
      <c r="Y8" t="s">
        <v>39</v>
      </c>
      <c r="Z8" s="3">
        <v>1</v>
      </c>
      <c r="AA8" t="s">
        <v>40</v>
      </c>
      <c r="AB8" s="3">
        <v>1</v>
      </c>
      <c r="AC8" t="s">
        <v>41</v>
      </c>
      <c r="AD8" s="3">
        <v>4</v>
      </c>
      <c r="AE8" t="s">
        <v>42</v>
      </c>
      <c r="AF8" s="3">
        <v>1</v>
      </c>
      <c r="AG8" t="s">
        <v>39</v>
      </c>
      <c r="AH8" s="3">
        <v>1</v>
      </c>
      <c r="AJ8" s="3">
        <v>3</v>
      </c>
      <c r="AK8" t="s">
        <v>43</v>
      </c>
      <c r="AL8" s="3">
        <v>1</v>
      </c>
      <c r="AM8" t="s">
        <v>44</v>
      </c>
      <c r="AN8" s="3">
        <v>1</v>
      </c>
      <c r="AO8" t="s">
        <v>45</v>
      </c>
      <c r="AP8" s="3">
        <v>1</v>
      </c>
      <c r="AQ8" t="s">
        <v>46</v>
      </c>
      <c r="AR8" s="3">
        <v>1</v>
      </c>
      <c r="AS8" t="s">
        <v>47</v>
      </c>
      <c r="AT8" s="3">
        <v>1</v>
      </c>
      <c r="AU8" t="s">
        <v>48</v>
      </c>
      <c r="AV8" s="3">
        <v>3</v>
      </c>
      <c r="AW8" t="s">
        <v>43</v>
      </c>
      <c r="AY8" s="3">
        <v>4</v>
      </c>
      <c r="AZ8" t="s">
        <v>42</v>
      </c>
      <c r="BA8" t="s">
        <v>49</v>
      </c>
      <c r="BC8" t="s">
        <v>50</v>
      </c>
      <c r="BE8">
        <v>1</v>
      </c>
      <c r="BG8" t="s">
        <v>51</v>
      </c>
      <c r="BI8" t="s">
        <v>52</v>
      </c>
    </row>
    <row r="9" spans="2:61" ht="24.95" customHeight="1" x14ac:dyDescent="0.25">
      <c r="B9" s="20" t="s">
        <v>164</v>
      </c>
      <c r="C9" s="264" t="s">
        <v>35</v>
      </c>
      <c r="D9" s="262"/>
      <c r="E9" s="262"/>
      <c r="F9" s="262"/>
      <c r="G9" s="263"/>
      <c r="H9" s="21" t="s">
        <v>53</v>
      </c>
      <c r="I9" s="264"/>
      <c r="J9" s="265"/>
      <c r="K9" s="265"/>
      <c r="L9" s="265"/>
      <c r="M9" s="266"/>
      <c r="R9" t="s">
        <v>54</v>
      </c>
      <c r="T9" s="19" t="s">
        <v>50</v>
      </c>
      <c r="U9" t="s">
        <v>50</v>
      </c>
      <c r="V9" s="3">
        <v>1</v>
      </c>
      <c r="W9" t="s">
        <v>55</v>
      </c>
      <c r="X9" s="3">
        <v>2</v>
      </c>
      <c r="Y9" t="s">
        <v>56</v>
      </c>
      <c r="Z9" s="3">
        <v>2</v>
      </c>
      <c r="AA9" t="s">
        <v>57</v>
      </c>
      <c r="AB9" s="3">
        <v>2</v>
      </c>
      <c r="AC9" t="s">
        <v>58</v>
      </c>
      <c r="AD9" s="3">
        <v>3</v>
      </c>
      <c r="AE9" t="s">
        <v>59</v>
      </c>
      <c r="AF9" s="3">
        <v>2</v>
      </c>
      <c r="AG9" t="s">
        <v>60</v>
      </c>
      <c r="AH9" s="3">
        <v>2</v>
      </c>
      <c r="AJ9" s="3">
        <v>2</v>
      </c>
      <c r="AK9" t="s">
        <v>61</v>
      </c>
      <c r="AL9" s="3">
        <v>2</v>
      </c>
      <c r="AM9" t="s">
        <v>62</v>
      </c>
      <c r="AN9" s="3">
        <v>2</v>
      </c>
      <c r="AO9" t="s">
        <v>63</v>
      </c>
      <c r="AP9" s="3">
        <v>2</v>
      </c>
      <c r="AQ9" t="s">
        <v>64</v>
      </c>
      <c r="AR9" s="3">
        <v>2</v>
      </c>
      <c r="AS9" t="s">
        <v>65</v>
      </c>
      <c r="AT9" s="3">
        <v>2</v>
      </c>
      <c r="AU9" t="s">
        <v>66</v>
      </c>
      <c r="AV9" s="3">
        <v>2</v>
      </c>
      <c r="AW9" t="s">
        <v>61</v>
      </c>
      <c r="AY9" s="3">
        <v>3</v>
      </c>
      <c r="AZ9" t="s">
        <v>59</v>
      </c>
      <c r="BA9" t="s">
        <v>67</v>
      </c>
      <c r="BC9" t="s">
        <v>68</v>
      </c>
      <c r="BE9">
        <v>101</v>
      </c>
      <c r="BG9" t="s">
        <v>69</v>
      </c>
      <c r="BI9" t="s">
        <v>70</v>
      </c>
    </row>
    <row r="10" spans="2:61" ht="24.95" customHeight="1" thickBot="1" x14ac:dyDescent="0.3">
      <c r="B10" s="23" t="s">
        <v>71</v>
      </c>
      <c r="C10" s="267"/>
      <c r="D10" s="268"/>
      <c r="E10" s="268"/>
      <c r="F10" s="268"/>
      <c r="G10" s="269"/>
      <c r="H10" s="24" t="s">
        <v>72</v>
      </c>
      <c r="I10" s="267"/>
      <c r="J10" s="268"/>
      <c r="K10" s="268"/>
      <c r="L10" s="268"/>
      <c r="M10" s="270"/>
      <c r="R10" t="s">
        <v>73</v>
      </c>
      <c r="T10" s="19" t="s">
        <v>68</v>
      </c>
      <c r="U10" t="s">
        <v>68</v>
      </c>
      <c r="V10" s="3">
        <v>2</v>
      </c>
      <c r="W10" t="s">
        <v>74</v>
      </c>
      <c r="X10" s="3">
        <v>3</v>
      </c>
      <c r="Y10" t="s">
        <v>75</v>
      </c>
      <c r="Z10" s="3">
        <v>3</v>
      </c>
      <c r="AA10" t="s">
        <v>4</v>
      </c>
      <c r="AB10" s="3">
        <v>3</v>
      </c>
      <c r="AC10" t="s">
        <v>76</v>
      </c>
      <c r="AD10" s="3">
        <v>2</v>
      </c>
      <c r="AE10" t="s">
        <v>77</v>
      </c>
      <c r="AF10" s="3">
        <v>3</v>
      </c>
      <c r="AG10" t="s">
        <v>78</v>
      </c>
      <c r="AH10" s="3">
        <v>3</v>
      </c>
      <c r="AJ10" s="3">
        <v>1</v>
      </c>
      <c r="AK10" t="s">
        <v>79</v>
      </c>
      <c r="AL10" s="3">
        <v>3</v>
      </c>
      <c r="AM10" t="s">
        <v>80</v>
      </c>
      <c r="AN10" s="3">
        <v>3</v>
      </c>
      <c r="AO10" t="s">
        <v>81</v>
      </c>
      <c r="AP10" s="3">
        <v>3</v>
      </c>
      <c r="AQ10" t="s">
        <v>82</v>
      </c>
      <c r="AR10" s="3">
        <v>3</v>
      </c>
      <c r="AS10" t="s">
        <v>83</v>
      </c>
      <c r="AT10" s="3">
        <v>3</v>
      </c>
      <c r="AU10" t="s">
        <v>84</v>
      </c>
      <c r="AV10" s="3">
        <v>1</v>
      </c>
      <c r="AW10" t="s">
        <v>79</v>
      </c>
      <c r="AY10" s="3">
        <v>2</v>
      </c>
      <c r="AZ10" t="s">
        <v>77</v>
      </c>
      <c r="BA10" t="s">
        <v>85</v>
      </c>
      <c r="BE10">
        <v>2</v>
      </c>
      <c r="BG10" t="s">
        <v>4</v>
      </c>
      <c r="BI10" t="s">
        <v>26</v>
      </c>
    </row>
    <row r="11" spans="2:61" ht="15.75" thickBot="1" x14ac:dyDescent="0.3">
      <c r="B11" s="25"/>
      <c r="C11" s="25"/>
      <c r="D11" s="25"/>
      <c r="E11" s="25"/>
      <c r="F11" s="25"/>
      <c r="G11" s="25"/>
      <c r="H11" s="25"/>
      <c r="I11" s="25"/>
      <c r="J11" s="25"/>
      <c r="K11" s="25"/>
      <c r="L11" s="25"/>
      <c r="R11" t="s">
        <v>86</v>
      </c>
      <c r="V11" s="3">
        <v>3</v>
      </c>
      <c r="W11" t="s">
        <v>87</v>
      </c>
      <c r="Z11" s="3">
        <v>4</v>
      </c>
      <c r="AA11" t="s">
        <v>88</v>
      </c>
      <c r="AB11" s="3">
        <v>4</v>
      </c>
      <c r="AC11" t="s">
        <v>89</v>
      </c>
      <c r="AD11" s="3">
        <v>1</v>
      </c>
      <c r="AE11" t="s">
        <v>90</v>
      </c>
      <c r="AF11" s="3">
        <v>4</v>
      </c>
      <c r="AG11" t="s">
        <v>91</v>
      </c>
      <c r="AH11" s="3">
        <v>4</v>
      </c>
      <c r="AL11" s="3">
        <v>4</v>
      </c>
      <c r="AM11" t="s">
        <v>89</v>
      </c>
      <c r="AN11" s="3">
        <v>4</v>
      </c>
      <c r="AO11" t="s">
        <v>89</v>
      </c>
      <c r="AP11" s="3">
        <v>4</v>
      </c>
      <c r="AQ11" t="s">
        <v>92</v>
      </c>
      <c r="AR11" s="3">
        <v>4</v>
      </c>
      <c r="AS11" t="s">
        <v>93</v>
      </c>
      <c r="AT11" s="3">
        <v>4</v>
      </c>
      <c r="AU11" t="s">
        <v>78</v>
      </c>
      <c r="AV11" s="3"/>
      <c r="AY11" s="3">
        <v>1</v>
      </c>
      <c r="AZ11" t="s">
        <v>90</v>
      </c>
      <c r="BA11" t="s">
        <v>94</v>
      </c>
      <c r="BE11">
        <v>3</v>
      </c>
      <c r="BG11" t="s">
        <v>95</v>
      </c>
      <c r="BI11" t="s">
        <v>96</v>
      </c>
    </row>
    <row r="12" spans="2:61" ht="50.25" customHeight="1" thickBot="1" x14ac:dyDescent="0.3">
      <c r="B12" s="26" t="s">
        <v>97</v>
      </c>
      <c r="C12" s="271"/>
      <c r="D12" s="272"/>
      <c r="E12" s="272"/>
      <c r="F12" s="272"/>
      <c r="G12" s="272"/>
      <c r="H12" s="272"/>
      <c r="I12" s="272"/>
      <c r="J12" s="272"/>
      <c r="K12" s="272"/>
      <c r="L12" s="272"/>
      <c r="M12" s="273"/>
      <c r="R12" t="s">
        <v>98</v>
      </c>
      <c r="BA12" t="s">
        <v>99</v>
      </c>
      <c r="BE12">
        <v>4</v>
      </c>
      <c r="BG12" t="s">
        <v>100</v>
      </c>
    </row>
    <row r="13" spans="2:61" ht="24.95" customHeight="1" thickBot="1" x14ac:dyDescent="0.3">
      <c r="C13" s="2"/>
      <c r="D13" s="2"/>
      <c r="E13" s="2"/>
      <c r="F13" s="2"/>
      <c r="G13" s="2"/>
      <c r="H13" s="2"/>
      <c r="I13" s="2"/>
      <c r="BA13" t="s">
        <v>101</v>
      </c>
      <c r="BE13">
        <v>102</v>
      </c>
    </row>
    <row r="14" spans="2:61" ht="25.5" customHeight="1" thickBot="1" x14ac:dyDescent="0.3">
      <c r="B14" s="27" t="s">
        <v>15</v>
      </c>
      <c r="C14" s="274" t="s">
        <v>102</v>
      </c>
      <c r="D14" s="275"/>
      <c r="E14" s="275"/>
      <c r="F14" s="275"/>
      <c r="G14" s="28"/>
      <c r="H14" s="29" t="s">
        <v>68</v>
      </c>
      <c r="BA14" t="s">
        <v>103</v>
      </c>
      <c r="BE14">
        <v>103</v>
      </c>
    </row>
    <row r="15" spans="2:61" ht="25.5" customHeight="1" x14ac:dyDescent="0.25">
      <c r="C15" s="2"/>
      <c r="D15" s="2"/>
      <c r="E15" s="2"/>
      <c r="F15" s="2"/>
      <c r="G15" s="2"/>
      <c r="H15" s="2"/>
      <c r="BE15">
        <v>104</v>
      </c>
    </row>
    <row r="16" spans="2:61" ht="13.5" customHeight="1" thickBot="1" x14ac:dyDescent="0.3">
      <c r="C16" s="2"/>
      <c r="D16" s="2"/>
      <c r="E16" s="2"/>
      <c r="F16" s="2"/>
      <c r="G16" s="2"/>
      <c r="H16" s="2"/>
      <c r="BE16" t="s">
        <v>100</v>
      </c>
    </row>
    <row r="17" spans="2:18" ht="20.25" customHeight="1" thickBot="1" x14ac:dyDescent="0.3">
      <c r="B17" s="253" t="s">
        <v>104</v>
      </c>
      <c r="C17" s="254"/>
      <c r="E17" s="30"/>
      <c r="F17" s="31"/>
      <c r="G17" s="32"/>
      <c r="H17" s="255" t="s">
        <v>21</v>
      </c>
      <c r="I17" s="32"/>
      <c r="J17" s="255" t="s">
        <v>166</v>
      </c>
      <c r="K17" s="33"/>
      <c r="L17" s="33"/>
      <c r="M17" s="33"/>
      <c r="Q17" s="34"/>
    </row>
    <row r="18" spans="2:18" ht="12" customHeight="1" thickBot="1" x14ac:dyDescent="0.3">
      <c r="B18" s="35"/>
      <c r="C18" s="35"/>
      <c r="D18" s="36"/>
      <c r="E18" s="30"/>
      <c r="F18" s="31"/>
      <c r="G18" s="37"/>
      <c r="H18" s="256"/>
      <c r="I18" s="37"/>
      <c r="J18" s="256"/>
      <c r="K18" s="38"/>
      <c r="L18" s="38"/>
      <c r="M18" s="39"/>
      <c r="N18" s="40"/>
      <c r="Q18" s="34"/>
    </row>
    <row r="19" spans="2:18" ht="30" customHeight="1" thickBot="1" x14ac:dyDescent="0.3">
      <c r="B19" s="41" t="s">
        <v>105</v>
      </c>
      <c r="C19" s="42"/>
      <c r="D19" s="43"/>
      <c r="E19" s="44"/>
      <c r="F19" s="45"/>
      <c r="G19" s="46"/>
      <c r="H19" s="257"/>
      <c r="I19" s="47"/>
      <c r="J19" s="257"/>
      <c r="K19" s="38"/>
      <c r="L19" s="38"/>
      <c r="M19" s="38"/>
      <c r="N19" s="40"/>
    </row>
    <row r="20" spans="2:18" ht="19.5" customHeight="1" x14ac:dyDescent="0.25">
      <c r="B20" s="48" t="s">
        <v>106</v>
      </c>
      <c r="C20" s="42"/>
      <c r="D20" s="43"/>
      <c r="E20" s="258" t="s">
        <v>107</v>
      </c>
      <c r="F20" s="259"/>
      <c r="G20" s="49"/>
      <c r="H20" s="50">
        <v>0</v>
      </c>
      <c r="I20" s="51"/>
      <c r="J20" s="52">
        <v>0</v>
      </c>
      <c r="K20" s="53"/>
      <c r="L20" s="54"/>
      <c r="M20" s="55"/>
    </row>
    <row r="21" spans="2:18" ht="27.75" customHeight="1" x14ac:dyDescent="0.25">
      <c r="B21" s="48" t="s">
        <v>108</v>
      </c>
      <c r="C21" s="56"/>
      <c r="D21" s="57"/>
      <c r="E21" s="260" t="s">
        <v>109</v>
      </c>
      <c r="F21" s="261"/>
      <c r="G21" s="49"/>
      <c r="H21" s="58">
        <v>0</v>
      </c>
      <c r="I21" s="51"/>
      <c r="J21" s="59">
        <v>0</v>
      </c>
      <c r="K21" s="53"/>
      <c r="L21" s="54"/>
      <c r="M21" s="55"/>
    </row>
    <row r="22" spans="2:18" ht="29.25" customHeight="1" x14ac:dyDescent="0.25">
      <c r="B22" s="48" t="s">
        <v>110</v>
      </c>
      <c r="C22" s="56"/>
      <c r="D22" s="57"/>
      <c r="E22" s="243" t="s">
        <v>111</v>
      </c>
      <c r="F22" s="244"/>
      <c r="G22" s="49"/>
      <c r="H22" s="58">
        <v>0</v>
      </c>
      <c r="I22" s="51"/>
      <c r="J22" s="59">
        <v>0</v>
      </c>
      <c r="K22" s="60"/>
      <c r="L22" s="54"/>
    </row>
    <row r="23" spans="2:18" ht="20.100000000000001" customHeight="1" thickBot="1" x14ac:dyDescent="0.3">
      <c r="B23" s="61" t="s">
        <v>112</v>
      </c>
      <c r="C23" s="62" t="s">
        <v>33</v>
      </c>
      <c r="D23" s="63"/>
      <c r="E23" s="243" t="s">
        <v>113</v>
      </c>
      <c r="F23" s="244"/>
      <c r="G23" s="49"/>
      <c r="H23" s="64">
        <f>H22+H25+H26</f>
        <v>0</v>
      </c>
      <c r="I23" s="65"/>
      <c r="J23" s="66">
        <f>J22+J26</f>
        <v>0</v>
      </c>
      <c r="K23" s="67"/>
      <c r="L23" s="68"/>
      <c r="M23" s="69"/>
    </row>
    <row r="24" spans="2:18" ht="20.100000000000001" customHeight="1" x14ac:dyDescent="0.25">
      <c r="E24" s="251"/>
      <c r="F24" s="252"/>
      <c r="G24" s="154"/>
      <c r="H24" s="155"/>
      <c r="I24" s="51"/>
      <c r="J24" s="70"/>
      <c r="K24" s="54"/>
      <c r="L24" s="54"/>
      <c r="M24" s="55"/>
    </row>
    <row r="25" spans="2:18" ht="20.100000000000001" customHeight="1" x14ac:dyDescent="0.25">
      <c r="E25" s="251"/>
      <c r="F25" s="252"/>
      <c r="G25" s="154"/>
      <c r="H25" s="155"/>
      <c r="I25" s="37"/>
      <c r="J25" s="70"/>
      <c r="L25" s="54"/>
      <c r="M25" s="55"/>
    </row>
    <row r="26" spans="2:18" ht="20.100000000000001" customHeight="1" x14ac:dyDescent="0.25">
      <c r="E26" s="243" t="s">
        <v>114</v>
      </c>
      <c r="F26" s="244"/>
      <c r="G26" s="71"/>
      <c r="H26" s="58">
        <v>0</v>
      </c>
      <c r="I26" s="37"/>
      <c r="J26" s="59">
        <v>0</v>
      </c>
      <c r="K26" s="72"/>
      <c r="L26" s="73"/>
      <c r="M26" s="38"/>
    </row>
    <row r="27" spans="2:18" ht="21" customHeight="1" x14ac:dyDescent="0.25">
      <c r="E27" s="243" t="s">
        <v>115</v>
      </c>
      <c r="F27" s="244"/>
      <c r="G27" s="74"/>
      <c r="H27" s="75">
        <f>H21-H25-H26</f>
        <v>0</v>
      </c>
      <c r="I27" s="37"/>
      <c r="J27" s="66">
        <f>J21-J26</f>
        <v>0</v>
      </c>
      <c r="K27" s="73"/>
      <c r="L27" s="76"/>
      <c r="M27" s="38"/>
    </row>
    <row r="28" spans="2:18" ht="23.25" customHeight="1" x14ac:dyDescent="0.25">
      <c r="E28" s="243" t="s">
        <v>116</v>
      </c>
      <c r="F28" s="244"/>
      <c r="G28" s="37"/>
      <c r="H28" s="77">
        <f>IF(OR((H25+H26)=0,H21=0),0 %,(H25+H26)/H21)</f>
        <v>0</v>
      </c>
      <c r="I28" s="37"/>
      <c r="J28" s="78" t="str">
        <f>IF(OR(J26=0,J21=0),"0%",J26/J21)</f>
        <v>0%</v>
      </c>
      <c r="K28" s="79"/>
      <c r="L28" s="76"/>
      <c r="M28" s="38"/>
    </row>
    <row r="29" spans="2:18" ht="21" customHeight="1" x14ac:dyDescent="0.25">
      <c r="E29" s="243" t="s">
        <v>117</v>
      </c>
      <c r="F29" s="244"/>
      <c r="G29" s="37"/>
      <c r="H29" s="77">
        <f>IF(OR((H26)=0,H23=0),0 %,(H26)/H23)</f>
        <v>0</v>
      </c>
      <c r="I29" s="37"/>
      <c r="J29" s="80" t="str">
        <f>IF(OR(J26=0,J23=0),"0%",J26/J23)</f>
        <v>0%</v>
      </c>
      <c r="K29" s="79"/>
      <c r="L29" s="81"/>
      <c r="M29" s="38"/>
    </row>
    <row r="30" spans="2:18" ht="34.5" customHeight="1" thickBot="1" x14ac:dyDescent="0.3">
      <c r="B30" s="82"/>
      <c r="C30" s="82"/>
      <c r="D30" s="82"/>
      <c r="E30" s="245" t="s">
        <v>118</v>
      </c>
      <c r="F30" s="246"/>
      <c r="G30" s="83"/>
      <c r="H30" s="84">
        <f>IF(OR(H25+H26+H27=0,H23=0),0,H23/(H25+H26+H27))</f>
        <v>0</v>
      </c>
      <c r="I30" s="85"/>
      <c r="J30" s="86">
        <f>IF(OR(J26+J27=0,J23=0),0,J23/(J26+J27))</f>
        <v>0</v>
      </c>
    </row>
    <row r="31" spans="2:18" ht="39.950000000000003" customHeight="1" thickBot="1" x14ac:dyDescent="0.3">
      <c r="B31" s="82"/>
      <c r="C31" s="82"/>
      <c r="D31" s="82"/>
      <c r="E31" s="82"/>
      <c r="F31" s="82"/>
      <c r="G31" s="87"/>
      <c r="H31" s="81"/>
    </row>
    <row r="32" spans="2:18" ht="24.75" customHeight="1" thickBot="1" x14ac:dyDescent="0.3">
      <c r="B32" s="247"/>
      <c r="C32" s="247"/>
      <c r="D32" s="247"/>
      <c r="E32" s="247"/>
      <c r="F32" s="247"/>
      <c r="G32" s="40"/>
      <c r="J32" s="248" t="s">
        <v>119</v>
      </c>
      <c r="K32" s="249"/>
      <c r="L32" s="249"/>
      <c r="M32" s="250"/>
      <c r="R32" s="3"/>
    </row>
    <row r="33" spans="2:53" ht="24.75" customHeight="1" x14ac:dyDescent="0.25">
      <c r="B33" s="88" t="s">
        <v>120</v>
      </c>
      <c r="C33" s="239" t="s">
        <v>121</v>
      </c>
      <c r="D33" s="240"/>
      <c r="E33" s="240"/>
      <c r="F33" s="240"/>
      <c r="G33" s="241"/>
      <c r="H33" s="89" t="s">
        <v>55</v>
      </c>
      <c r="I33" s="90">
        <f>IF(H33=W8,V8,IF(H33=W9,V9,IF(H33=W10,V10,IF(H33=W11,V11,IF(H33=#REF!,#REF!,"Erreur")))))</f>
        <v>1</v>
      </c>
      <c r="J33" s="221"/>
      <c r="K33" s="222"/>
      <c r="L33" s="222"/>
      <c r="M33" s="223"/>
      <c r="N33" s="11"/>
      <c r="O33" s="11"/>
      <c r="P33" s="91">
        <f>I33</f>
        <v>1</v>
      </c>
      <c r="Q33" s="91"/>
      <c r="R33" s="92"/>
      <c r="AZ33" s="36"/>
      <c r="BA33" s="93"/>
    </row>
    <row r="34" spans="2:53" ht="24.75" customHeight="1" thickBot="1" x14ac:dyDescent="0.3">
      <c r="B34" s="94" t="s">
        <v>122</v>
      </c>
      <c r="C34" s="236" t="s">
        <v>123</v>
      </c>
      <c r="D34" s="237"/>
      <c r="E34" s="237"/>
      <c r="F34" s="237"/>
      <c r="G34" s="238"/>
      <c r="H34" s="95" t="s">
        <v>39</v>
      </c>
      <c r="I34" s="90">
        <f>IF(H34=Y7,X7,IF(H34=Y8,X8,IF(H34=Y9,X9,IF(H34=Y10,X10,IF(H34=#REF!,#REF!,"Erreur")))))</f>
        <v>1</v>
      </c>
      <c r="J34" s="215"/>
      <c r="K34" s="216"/>
      <c r="L34" s="216"/>
      <c r="M34" s="217"/>
      <c r="N34" s="11"/>
      <c r="O34" s="11"/>
      <c r="P34" s="91">
        <v>0</v>
      </c>
      <c r="Q34" s="91"/>
      <c r="R34" s="92"/>
    </row>
    <row r="35" spans="2:53" ht="50.1" customHeight="1" thickBot="1" x14ac:dyDescent="0.3">
      <c r="B35" s="96" t="s">
        <v>124</v>
      </c>
      <c r="J35" s="97"/>
      <c r="K35" s="97"/>
      <c r="L35" s="97"/>
      <c r="M35" s="97"/>
      <c r="N35" s="11"/>
      <c r="O35" s="11"/>
      <c r="P35" s="98">
        <f>I35</f>
        <v>0</v>
      </c>
      <c r="Q35" s="98"/>
      <c r="R35" s="99"/>
    </row>
    <row r="36" spans="2:53" ht="24.75" customHeight="1" x14ac:dyDescent="0.25">
      <c r="B36" s="88" t="s">
        <v>125</v>
      </c>
      <c r="C36" s="239" t="s">
        <v>126</v>
      </c>
      <c r="D36" s="240"/>
      <c r="E36" s="240"/>
      <c r="F36" s="240"/>
      <c r="G36" s="241"/>
      <c r="H36" s="100" t="s">
        <v>57</v>
      </c>
      <c r="I36" s="90">
        <f>IF(H36=AA7,Z7,IF(H36=AA8,Z8,IF(H36=AA9,Z9,IF(H36=AA10,Z10,IF(H36=AA11,Z11,"Erreur")))))</f>
        <v>2</v>
      </c>
      <c r="J36" s="242"/>
      <c r="K36" s="222"/>
      <c r="L36" s="222"/>
      <c r="M36" s="223"/>
      <c r="N36" s="11"/>
      <c r="O36" s="11"/>
      <c r="P36" s="91">
        <f>I36</f>
        <v>2</v>
      </c>
      <c r="Q36" s="91"/>
      <c r="R36" s="92"/>
    </row>
    <row r="37" spans="2:53" ht="24.95" customHeight="1" x14ac:dyDescent="0.25">
      <c r="B37" s="101" t="s">
        <v>127</v>
      </c>
      <c r="C37" s="203" t="s">
        <v>128</v>
      </c>
      <c r="D37" s="204"/>
      <c r="E37" s="204"/>
      <c r="F37" s="204"/>
      <c r="G37" s="205"/>
      <c r="H37" s="102" t="s">
        <v>57</v>
      </c>
      <c r="I37" s="90">
        <f>IF(H37=AA7,Z7,IF(H37=AA8,Z8,IF(H37=AA9,Z9,IF(H37=AA10,Z10,IF(H37=AA11,Z11,"Erreur")))))</f>
        <v>2</v>
      </c>
      <c r="J37" s="206"/>
      <c r="K37" s="207"/>
      <c r="L37" s="207"/>
      <c r="M37" s="208"/>
      <c r="N37" s="11"/>
      <c r="O37" s="11"/>
      <c r="P37" s="91">
        <v>0</v>
      </c>
      <c r="Q37" s="91"/>
      <c r="R37" s="92"/>
    </row>
    <row r="38" spans="2:53" ht="24.95" customHeight="1" x14ac:dyDescent="0.25">
      <c r="B38" s="103" t="s">
        <v>129</v>
      </c>
      <c r="C38" s="203" t="s">
        <v>130</v>
      </c>
      <c r="D38" s="204"/>
      <c r="E38" s="204"/>
      <c r="F38" s="204"/>
      <c r="G38" s="205"/>
      <c r="H38" s="104" t="s">
        <v>57</v>
      </c>
      <c r="I38" s="90">
        <f>IF(H38=AA7,Z7,IF(H38=AA8,Z8,IF(H38=AA9,Z9,IF(H38=AA10,Z10,IF(H38=AA11,Z11,"Erreur")))))</f>
        <v>2</v>
      </c>
      <c r="J38" s="206"/>
      <c r="K38" s="207"/>
      <c r="L38" s="207"/>
      <c r="M38" s="208"/>
      <c r="N38" s="11"/>
      <c r="O38" s="11"/>
      <c r="P38" s="91">
        <f t="shared" ref="P38:P53" si="0">I38</f>
        <v>2</v>
      </c>
      <c r="Q38" s="91"/>
      <c r="R38" s="92"/>
    </row>
    <row r="39" spans="2:53" ht="24.95" customHeight="1" thickBot="1" x14ac:dyDescent="0.3">
      <c r="B39" s="94" t="s">
        <v>165</v>
      </c>
      <c r="C39" s="212" t="s">
        <v>131</v>
      </c>
      <c r="D39" s="213"/>
      <c r="E39" s="213"/>
      <c r="F39" s="213"/>
      <c r="G39" s="214"/>
      <c r="H39" s="95" t="s">
        <v>4</v>
      </c>
      <c r="I39" s="90">
        <f>IF(H39=AA7,Z7,IF(H39=AA8,Z8,IF(H39=AA9,Z9,IF(H39=AA10,Z10,IF(H39=AA11,Z11,"Erreur")))))</f>
        <v>3</v>
      </c>
      <c r="J39" s="215"/>
      <c r="K39" s="216"/>
      <c r="L39" s="216"/>
      <c r="M39" s="217"/>
      <c r="N39" s="11"/>
      <c r="O39" s="11"/>
      <c r="P39" s="91">
        <f t="shared" si="0"/>
        <v>3</v>
      </c>
      <c r="Q39" s="91"/>
      <c r="R39" s="92"/>
    </row>
    <row r="40" spans="2:53" ht="50.1" customHeight="1" thickBot="1" x14ac:dyDescent="0.3">
      <c r="B40" s="96" t="s">
        <v>132</v>
      </c>
      <c r="J40" s="22"/>
      <c r="K40" s="22"/>
      <c r="L40" s="22"/>
      <c r="M40" s="22"/>
      <c r="N40" s="11"/>
      <c r="O40" s="11"/>
      <c r="P40" s="98">
        <f t="shared" si="0"/>
        <v>0</v>
      </c>
      <c r="Q40" s="98"/>
      <c r="R40" s="99"/>
    </row>
    <row r="41" spans="2:53" ht="24.95" customHeight="1" x14ac:dyDescent="0.25">
      <c r="B41" s="88" t="s">
        <v>133</v>
      </c>
      <c r="C41" s="218" t="s">
        <v>134</v>
      </c>
      <c r="D41" s="219"/>
      <c r="E41" s="219"/>
      <c r="F41" s="219"/>
      <c r="G41" s="220"/>
      <c r="H41" s="105" t="s">
        <v>39</v>
      </c>
      <c r="I41" s="90">
        <f>IF(H41=AG7,AF7,IF(H41=AG8,AF8,IF(H41=AG9,AF9,IF(H41=AG10,AF10,IF(H41=AG11,AF11,"Erreur")))))</f>
        <v>1</v>
      </c>
      <c r="J41" s="233"/>
      <c r="K41" s="234"/>
      <c r="L41" s="234"/>
      <c r="M41" s="235"/>
      <c r="N41" s="106"/>
      <c r="O41" s="107"/>
      <c r="P41" s="91">
        <f t="shared" si="0"/>
        <v>1</v>
      </c>
      <c r="Q41" s="91"/>
      <c r="R41" s="92"/>
    </row>
    <row r="42" spans="2:53" ht="24.95" customHeight="1" x14ac:dyDescent="0.25">
      <c r="B42" s="101" t="s">
        <v>135</v>
      </c>
      <c r="C42" s="203" t="s">
        <v>136</v>
      </c>
      <c r="D42" s="204"/>
      <c r="E42" s="204"/>
      <c r="F42" s="204"/>
      <c r="G42" s="205"/>
      <c r="H42" s="108" t="s">
        <v>41</v>
      </c>
      <c r="I42" s="90">
        <f>IF(H42=AC7,AB7,IF(H42=AC8,AB8,IF(H42=AC9,AB9,IF(H42=AC10,AB10,IF(H42=AC11,AB11,"Erreur")))))</f>
        <v>1</v>
      </c>
      <c r="J42" s="227"/>
      <c r="K42" s="228"/>
      <c r="L42" s="228"/>
      <c r="M42" s="229"/>
      <c r="N42" s="109"/>
      <c r="O42" s="109"/>
      <c r="P42" s="91">
        <f t="shared" si="0"/>
        <v>1</v>
      </c>
      <c r="Q42" s="91"/>
      <c r="R42" s="92"/>
    </row>
    <row r="43" spans="2:53" ht="24.95" customHeight="1" x14ac:dyDescent="0.25">
      <c r="B43" s="101" t="s">
        <v>137</v>
      </c>
      <c r="C43" s="203" t="s">
        <v>138</v>
      </c>
      <c r="D43" s="204"/>
      <c r="E43" s="204"/>
      <c r="F43" s="204"/>
      <c r="G43" s="205"/>
      <c r="H43" s="108" t="s">
        <v>62</v>
      </c>
      <c r="I43" s="90">
        <f>IF(H43=AM7,AL7,IF(H43=AM8,AL8,IF(H43=AM9,AL9,IF(H43=AM10,AL10,IF(H43=AM11,AL11,"Erreur")))))</f>
        <v>2</v>
      </c>
      <c r="J43" s="230"/>
      <c r="K43" s="231"/>
      <c r="L43" s="231"/>
      <c r="M43" s="232"/>
      <c r="N43" s="109"/>
      <c r="O43" s="109"/>
      <c r="P43" s="91"/>
      <c r="Q43" s="91"/>
      <c r="R43" s="92"/>
    </row>
    <row r="44" spans="2:53" ht="24.95" customHeight="1" x14ac:dyDescent="0.25">
      <c r="B44" s="101" t="s">
        <v>21</v>
      </c>
      <c r="C44" s="203" t="s">
        <v>139</v>
      </c>
      <c r="D44" s="204"/>
      <c r="E44" s="204"/>
      <c r="F44" s="204"/>
      <c r="G44" s="205"/>
      <c r="H44" s="108" t="s">
        <v>45</v>
      </c>
      <c r="I44" s="90">
        <f>IF(H44=AO7,AN7,IF(H44=AO8,AN8,IF(H44=AO9,AN9,IF(H44=AO10,AN10,IF(H44=AO11,AN11,"Erreur")))))</f>
        <v>1</v>
      </c>
      <c r="J44" s="230"/>
      <c r="K44" s="231"/>
      <c r="L44" s="231"/>
      <c r="M44" s="232"/>
      <c r="N44" s="109"/>
      <c r="O44" s="109"/>
      <c r="P44" s="91"/>
      <c r="Q44" s="91"/>
      <c r="R44" s="92"/>
    </row>
    <row r="45" spans="2:53" ht="24.95" customHeight="1" x14ac:dyDescent="0.25">
      <c r="B45" s="101" t="s">
        <v>22</v>
      </c>
      <c r="C45" s="203" t="s">
        <v>140</v>
      </c>
      <c r="D45" s="204"/>
      <c r="E45" s="204"/>
      <c r="F45" s="204"/>
      <c r="G45" s="205"/>
      <c r="H45" s="108" t="s">
        <v>64</v>
      </c>
      <c r="I45" s="90">
        <f>IF(H45=AQ7,AP7,IF(H45=AQ8,AP8,IF(H45=AQ9,AP9,IF(H45=AQ10,AP10,IF(H45=AQ11,AP11,"Erreur")))))</f>
        <v>2</v>
      </c>
      <c r="J45" s="224"/>
      <c r="K45" s="225"/>
      <c r="L45" s="225"/>
      <c r="M45" s="226"/>
      <c r="N45" s="109"/>
      <c r="O45" s="109"/>
      <c r="P45" s="91">
        <f t="shared" si="0"/>
        <v>2</v>
      </c>
      <c r="Q45" s="91"/>
      <c r="R45" s="92"/>
    </row>
    <row r="46" spans="2:53" ht="24.95" customHeight="1" x14ac:dyDescent="0.25">
      <c r="B46" s="101" t="s">
        <v>141</v>
      </c>
      <c r="C46" s="203" t="s">
        <v>142</v>
      </c>
      <c r="D46" s="204"/>
      <c r="E46" s="204"/>
      <c r="F46" s="204"/>
      <c r="G46" s="205"/>
      <c r="H46" s="110" t="s">
        <v>47</v>
      </c>
      <c r="I46" s="90">
        <f>IF(H46=AS7,AR7,IF(H46=AS8,AR8,IF(H46=AS9,AR9,IF(H46=AS10,AR10,IF(H46=AS11,AR11,"Erreur")))))</f>
        <v>1</v>
      </c>
      <c r="J46" s="206"/>
      <c r="K46" s="207"/>
      <c r="L46" s="207"/>
      <c r="M46" s="208"/>
      <c r="N46" s="109"/>
      <c r="O46" s="109"/>
      <c r="P46" s="91">
        <f t="shared" si="0"/>
        <v>1</v>
      </c>
      <c r="Q46" s="91"/>
      <c r="R46" s="92"/>
    </row>
    <row r="47" spans="2:53" ht="39" customHeight="1" x14ac:dyDescent="0.25">
      <c r="B47" s="101" t="s">
        <v>24</v>
      </c>
      <c r="C47" s="203" t="s">
        <v>143</v>
      </c>
      <c r="D47" s="204"/>
      <c r="E47" s="204"/>
      <c r="F47" s="204"/>
      <c r="G47" s="205"/>
      <c r="H47" s="111" t="s">
        <v>84</v>
      </c>
      <c r="I47" s="90">
        <f>IF(H47=AU7,AT7,IF(H47=AU8,AT8,IF(H47=AU9,AT9,IF(H47=AU10,AT10,IF(H47=AU11,AT11,"Erreur")))))</f>
        <v>3</v>
      </c>
      <c r="J47" s="206"/>
      <c r="K47" s="207"/>
      <c r="L47" s="207"/>
      <c r="M47" s="208"/>
      <c r="N47" s="109"/>
      <c r="O47" s="109"/>
      <c r="P47" s="91">
        <f t="shared" si="0"/>
        <v>3</v>
      </c>
      <c r="Q47" s="91"/>
      <c r="R47" s="92"/>
    </row>
    <row r="48" spans="2:53" ht="24.95" customHeight="1" x14ac:dyDescent="0.25">
      <c r="B48" s="103" t="s">
        <v>25</v>
      </c>
      <c r="C48" s="203" t="s">
        <v>144</v>
      </c>
      <c r="D48" s="204"/>
      <c r="E48" s="204"/>
      <c r="F48" s="204"/>
      <c r="G48" s="205"/>
      <c r="H48" s="111" t="s">
        <v>79</v>
      </c>
      <c r="I48" s="90">
        <f>IF(H48=AW7,AV7,IF(H48=AW8,AV8,IF(H48=AW9,AV9,IF(H48=AW10,AV10,IF(H48=AW11,AV11,"Erreur")))))</f>
        <v>1</v>
      </c>
      <c r="J48" s="206"/>
      <c r="K48" s="207"/>
      <c r="L48" s="207"/>
      <c r="M48" s="208"/>
      <c r="N48" s="109"/>
      <c r="O48" s="109"/>
      <c r="P48" s="91">
        <f t="shared" si="0"/>
        <v>1</v>
      </c>
      <c r="Q48" s="91"/>
      <c r="R48" s="92"/>
    </row>
    <row r="49" spans="2:46" ht="29.25" customHeight="1" thickBot="1" x14ac:dyDescent="0.3">
      <c r="B49" s="112" t="s">
        <v>145</v>
      </c>
      <c r="C49" s="212" t="s">
        <v>146</v>
      </c>
      <c r="D49" s="213"/>
      <c r="E49" s="213"/>
      <c r="F49" s="213"/>
      <c r="G49" s="214"/>
      <c r="H49" s="113" t="s">
        <v>90</v>
      </c>
      <c r="I49" s="90">
        <f>IF(H49=AE7,AD7,IF(H49=AE8,AD8,IF(H49=AE9,AD9,IF(H49=AE10,AD10,IF(H49=AE11,AD11,"Erreur")))))</f>
        <v>1</v>
      </c>
      <c r="J49" s="215"/>
      <c r="K49" s="216"/>
      <c r="L49" s="216"/>
      <c r="M49" s="217"/>
      <c r="N49" s="109"/>
      <c r="O49" s="109"/>
      <c r="P49" s="91">
        <f t="shared" si="0"/>
        <v>1</v>
      </c>
      <c r="Q49" s="91"/>
      <c r="R49" s="92"/>
    </row>
    <row r="50" spans="2:46" ht="24.95" customHeight="1" thickBot="1" x14ac:dyDescent="0.3">
      <c r="B50" s="114"/>
      <c r="C50" s="115"/>
      <c r="D50" s="115"/>
      <c r="E50" s="115"/>
      <c r="F50" s="115"/>
      <c r="G50" s="115"/>
      <c r="H50" s="116"/>
      <c r="I50" s="38"/>
      <c r="J50" s="117"/>
      <c r="K50" s="117"/>
      <c r="L50" s="117"/>
      <c r="M50" s="117"/>
      <c r="N50" s="118"/>
      <c r="O50" s="118"/>
      <c r="P50" s="119">
        <f t="shared" si="0"/>
        <v>0</v>
      </c>
      <c r="Q50" s="119"/>
      <c r="R50" s="120"/>
    </row>
    <row r="51" spans="2:46" ht="24.95" customHeight="1" x14ac:dyDescent="0.25">
      <c r="B51" s="88" t="s">
        <v>147</v>
      </c>
      <c r="C51" s="218" t="s">
        <v>148</v>
      </c>
      <c r="D51" s="219"/>
      <c r="E51" s="219"/>
      <c r="F51" s="219"/>
      <c r="G51" s="220"/>
      <c r="H51" s="89" t="s">
        <v>90</v>
      </c>
      <c r="I51" s="121">
        <f>IF(H51=AE7,AD7,IF(H51=AE8,AD8,IF(H51=AE9,AD9,IF(H51=AE10,AD10,IF(H51=AE11,AD11,"Erreur")))))</f>
        <v>1</v>
      </c>
      <c r="J51" s="221"/>
      <c r="K51" s="222"/>
      <c r="L51" s="222"/>
      <c r="M51" s="223"/>
      <c r="N51" s="109"/>
      <c r="O51" s="109"/>
      <c r="P51" s="91">
        <f t="shared" si="0"/>
        <v>1</v>
      </c>
      <c r="Q51" s="91"/>
      <c r="R51" s="92"/>
    </row>
    <row r="52" spans="2:46" ht="24.95" customHeight="1" x14ac:dyDescent="0.25">
      <c r="B52" s="122" t="s">
        <v>149</v>
      </c>
      <c r="C52" s="203" t="s">
        <v>150</v>
      </c>
      <c r="D52" s="204"/>
      <c r="E52" s="204"/>
      <c r="F52" s="204"/>
      <c r="G52" s="205"/>
      <c r="H52" s="123" t="s">
        <v>90</v>
      </c>
      <c r="I52" s="90">
        <f>IF(H52=AE7,AD7,IF(H52=AE8,AD8,IF(H52=AE9,AD9,IF(H52=AE10,AD10,IF(H52=AE11,AD11,"Erreur")))))</f>
        <v>1</v>
      </c>
      <c r="J52" s="206"/>
      <c r="K52" s="207"/>
      <c r="L52" s="207"/>
      <c r="M52" s="208"/>
      <c r="N52" s="109"/>
      <c r="O52" s="109"/>
      <c r="P52" s="91">
        <f t="shared" si="0"/>
        <v>1</v>
      </c>
      <c r="Q52" s="91"/>
      <c r="R52" s="92"/>
    </row>
    <row r="53" spans="2:46" ht="27" customHeight="1" x14ac:dyDescent="0.25">
      <c r="B53" s="122" t="s">
        <v>151</v>
      </c>
      <c r="C53" s="203" t="s">
        <v>152</v>
      </c>
      <c r="D53" s="204"/>
      <c r="E53" s="204"/>
      <c r="F53" s="204"/>
      <c r="G53" s="205"/>
      <c r="H53" s="123" t="s">
        <v>32</v>
      </c>
      <c r="I53" s="90">
        <f>IF(H53=AE7,AD7,IF(H53=AE8,AD8,IF(H53=AE9,AD9,IF(H53=AE10,AD10,IF(H53=AE11,AD11,"Erreur")))))</f>
        <v>0</v>
      </c>
      <c r="J53" s="209"/>
      <c r="K53" s="210"/>
      <c r="L53" s="210"/>
      <c r="M53" s="211"/>
      <c r="N53" s="109"/>
      <c r="O53" s="109"/>
      <c r="P53" s="98">
        <f t="shared" si="0"/>
        <v>0</v>
      </c>
      <c r="Q53" s="98"/>
      <c r="R53" s="99"/>
    </row>
    <row r="54" spans="2:46" ht="27.75" customHeight="1" thickBot="1" x14ac:dyDescent="0.3">
      <c r="B54" s="94" t="s">
        <v>26</v>
      </c>
      <c r="C54" s="212" t="s">
        <v>153</v>
      </c>
      <c r="D54" s="213"/>
      <c r="E54" s="213"/>
      <c r="F54" s="213"/>
      <c r="G54" s="214"/>
      <c r="H54" s="95" t="s">
        <v>90</v>
      </c>
      <c r="I54" s="90">
        <f>IF(H54=AZ7,AY7,IF(H54=AZ8,AY8,IF(H54=AZ9,AY9,IF(H54=AZ10,AY10,IF(H54=AZ11,AY11,"Erreur")))))</f>
        <v>1</v>
      </c>
      <c r="J54" s="215"/>
      <c r="K54" s="216"/>
      <c r="L54" s="216"/>
      <c r="M54" s="217"/>
      <c r="N54" s="109"/>
      <c r="O54" s="109"/>
      <c r="P54" s="91">
        <f>I54</f>
        <v>1</v>
      </c>
      <c r="Q54" s="91"/>
      <c r="R54" s="92"/>
    </row>
    <row r="55" spans="2:46" ht="50.1" customHeight="1" thickBot="1" x14ac:dyDescent="0.3">
      <c r="B55" s="96" t="s">
        <v>154</v>
      </c>
      <c r="J55" s="22"/>
      <c r="K55" s="22"/>
      <c r="L55" s="22"/>
      <c r="M55" s="22"/>
      <c r="N55" s="118"/>
      <c r="O55" s="118"/>
      <c r="P55" s="98"/>
      <c r="Q55" s="98"/>
      <c r="R55" s="99"/>
    </row>
    <row r="56" spans="2:46" ht="52.5" customHeight="1" thickBot="1" x14ac:dyDescent="0.3">
      <c r="B56" s="27" t="s">
        <v>155</v>
      </c>
      <c r="C56" s="194" t="s">
        <v>156</v>
      </c>
      <c r="D56" s="195"/>
      <c r="E56" s="195"/>
      <c r="F56" s="195"/>
      <c r="G56" s="196"/>
      <c r="H56" s="29" t="s">
        <v>32</v>
      </c>
      <c r="I56" s="121">
        <f>IF(H56=AK7,AJ7,IF(H56=AK8,AJ8,IF(H56=AK9,AJ9,IF(H56=AK10,AJ10,"Erreur"))))</f>
        <v>0</v>
      </c>
      <c r="J56" s="197"/>
      <c r="K56" s="198"/>
      <c r="L56" s="198"/>
      <c r="M56" s="199"/>
      <c r="N56" s="109"/>
      <c r="O56" s="109"/>
      <c r="P56" s="91">
        <f>I56</f>
        <v>0</v>
      </c>
      <c r="Q56" s="91"/>
      <c r="R56" s="92"/>
    </row>
    <row r="57" spans="2:46" x14ac:dyDescent="0.25">
      <c r="J57" s="109"/>
      <c r="K57" s="109"/>
      <c r="L57" s="109"/>
      <c r="M57" s="109"/>
      <c r="N57" s="118"/>
      <c r="O57" s="118"/>
      <c r="P57" s="124"/>
      <c r="Q57" s="124"/>
      <c r="R57" s="125"/>
    </row>
    <row r="58" spans="2:46" ht="12.75" customHeight="1" x14ac:dyDescent="0.25">
      <c r="B58" s="126"/>
      <c r="C58" s="115"/>
      <c r="D58" s="115"/>
      <c r="E58" s="115"/>
      <c r="F58" s="115"/>
      <c r="G58" s="115"/>
      <c r="H58" s="127"/>
      <c r="I58" s="128"/>
      <c r="J58" s="38"/>
      <c r="K58" s="38"/>
      <c r="L58" s="38"/>
      <c r="N58" s="118"/>
      <c r="O58" s="118"/>
      <c r="P58" s="129"/>
      <c r="Q58" s="129"/>
      <c r="R58" s="130"/>
    </row>
    <row r="59" spans="2:46" ht="24.95" customHeight="1" thickBot="1" x14ac:dyDescent="0.3">
      <c r="B59" s="126"/>
      <c r="C59" s="115"/>
      <c r="D59" s="115"/>
      <c r="E59" s="115"/>
      <c r="F59" s="115"/>
      <c r="G59" s="115"/>
      <c r="H59" s="38"/>
      <c r="I59" s="38"/>
      <c r="J59" s="38"/>
      <c r="K59" s="38"/>
      <c r="L59" s="38"/>
      <c r="N59" s="118"/>
      <c r="O59" s="118"/>
      <c r="P59" s="129"/>
      <c r="Q59" s="129"/>
      <c r="R59" s="130"/>
    </row>
    <row r="60" spans="2:46" s="132" customFormat="1" ht="24" customHeight="1" x14ac:dyDescent="0.25">
      <c r="B60" s="200" t="s">
        <v>157</v>
      </c>
      <c r="C60" s="201"/>
      <c r="D60" s="201"/>
      <c r="E60" s="201"/>
      <c r="F60" s="201"/>
      <c r="G60" s="201"/>
      <c r="H60" s="201"/>
      <c r="I60" s="201"/>
      <c r="J60" s="201"/>
      <c r="K60" s="201"/>
      <c r="L60" s="201"/>
      <c r="M60" s="202"/>
      <c r="N60" s="131"/>
      <c r="O60" s="131"/>
      <c r="P60" s="129"/>
      <c r="Q60" s="129"/>
      <c r="R60" s="130"/>
      <c r="U60" s="133"/>
      <c r="AT60" s="133"/>
    </row>
    <row r="61" spans="2:46" ht="15.95" customHeight="1" x14ac:dyDescent="0.25">
      <c r="B61" s="179"/>
      <c r="C61" s="180"/>
      <c r="D61" s="180"/>
      <c r="E61" s="180"/>
      <c r="F61" s="180"/>
      <c r="G61" s="180"/>
      <c r="H61" s="180"/>
      <c r="I61" s="180"/>
      <c r="J61" s="180"/>
      <c r="K61" s="180"/>
      <c r="L61" s="180"/>
      <c r="M61" s="183"/>
      <c r="N61" s="118"/>
      <c r="O61" s="118"/>
      <c r="P61" s="129"/>
      <c r="Q61" s="129"/>
      <c r="R61" s="130"/>
    </row>
    <row r="62" spans="2:46" ht="15.95" customHeight="1" x14ac:dyDescent="0.25">
      <c r="B62" s="179"/>
      <c r="C62" s="180"/>
      <c r="D62" s="180"/>
      <c r="E62" s="180"/>
      <c r="F62" s="180"/>
      <c r="G62" s="180"/>
      <c r="H62" s="180"/>
      <c r="I62" s="180"/>
      <c r="J62" s="180"/>
      <c r="K62" s="180"/>
      <c r="L62" s="180"/>
      <c r="M62" s="183"/>
      <c r="N62" s="118"/>
      <c r="O62" s="118"/>
      <c r="P62" s="129"/>
      <c r="Q62" s="129"/>
      <c r="R62" s="130"/>
    </row>
    <row r="63" spans="2:46" ht="15.95" customHeight="1" x14ac:dyDescent="0.25">
      <c r="B63" s="179"/>
      <c r="C63" s="180"/>
      <c r="D63" s="180"/>
      <c r="E63" s="180"/>
      <c r="F63" s="180"/>
      <c r="G63" s="180"/>
      <c r="H63" s="180"/>
      <c r="I63" s="180"/>
      <c r="J63" s="180"/>
      <c r="K63" s="180"/>
      <c r="L63" s="180"/>
      <c r="M63" s="183"/>
      <c r="N63" s="118"/>
      <c r="O63" s="118"/>
      <c r="P63" s="129"/>
      <c r="Q63" s="129"/>
      <c r="R63" s="130"/>
    </row>
    <row r="64" spans="2:46" ht="15.95" customHeight="1" x14ac:dyDescent="0.25">
      <c r="B64" s="179"/>
      <c r="C64" s="180"/>
      <c r="D64" s="180"/>
      <c r="E64" s="180"/>
      <c r="F64" s="180"/>
      <c r="G64" s="180"/>
      <c r="H64" s="180"/>
      <c r="I64" s="180"/>
      <c r="J64" s="180"/>
      <c r="K64" s="180"/>
      <c r="L64" s="180"/>
      <c r="M64" s="183"/>
      <c r="N64" s="118"/>
      <c r="O64" s="118"/>
      <c r="P64" s="129"/>
      <c r="Q64" s="129"/>
      <c r="R64" s="130"/>
    </row>
    <row r="65" spans="2:46" ht="15.95" customHeight="1" thickBot="1" x14ac:dyDescent="0.3">
      <c r="B65" s="169"/>
      <c r="C65" s="170"/>
      <c r="D65" s="170"/>
      <c r="E65" s="170"/>
      <c r="F65" s="170"/>
      <c r="G65" s="170"/>
      <c r="H65" s="170"/>
      <c r="I65" s="170"/>
      <c r="J65" s="170"/>
      <c r="K65" s="170"/>
      <c r="L65" s="170"/>
      <c r="M65" s="184"/>
      <c r="N65" s="118"/>
      <c r="O65" s="118"/>
      <c r="P65" s="129"/>
      <c r="Q65" s="129"/>
      <c r="R65" s="130"/>
    </row>
    <row r="66" spans="2:46" s="132" customFormat="1" ht="24" customHeight="1" thickBot="1" x14ac:dyDescent="0.3">
      <c r="B66" s="185" t="s">
        <v>158</v>
      </c>
      <c r="C66" s="186"/>
      <c r="D66" s="186"/>
      <c r="E66" s="186"/>
      <c r="F66" s="186"/>
      <c r="G66" s="186"/>
      <c r="H66" s="186"/>
      <c r="I66" s="186"/>
      <c r="J66" s="187"/>
      <c r="K66" s="188" t="s">
        <v>159</v>
      </c>
      <c r="L66" s="186"/>
      <c r="M66" s="189"/>
      <c r="N66" s="131"/>
      <c r="O66" s="131"/>
      <c r="P66" s="129"/>
      <c r="Q66" s="129"/>
      <c r="R66" s="130"/>
      <c r="U66" s="133"/>
      <c r="AT66" s="133"/>
    </row>
    <row r="67" spans="2:46" ht="15.95" customHeight="1" x14ac:dyDescent="0.25">
      <c r="B67" s="190"/>
      <c r="C67" s="191"/>
      <c r="D67" s="191"/>
      <c r="E67" s="191"/>
      <c r="F67" s="191"/>
      <c r="G67" s="191"/>
      <c r="H67" s="191"/>
      <c r="I67" s="191"/>
      <c r="J67" s="192"/>
      <c r="K67" s="193"/>
      <c r="L67" s="193"/>
      <c r="M67" s="193"/>
      <c r="N67" s="118"/>
      <c r="O67" s="118"/>
      <c r="P67" s="129"/>
      <c r="Q67" s="129"/>
      <c r="R67" s="130"/>
    </row>
    <row r="68" spans="2:46" ht="15.95" customHeight="1" x14ac:dyDescent="0.25">
      <c r="B68" s="179"/>
      <c r="C68" s="180"/>
      <c r="D68" s="180"/>
      <c r="E68" s="180"/>
      <c r="F68" s="180"/>
      <c r="G68" s="180"/>
      <c r="H68" s="180"/>
      <c r="I68" s="180"/>
      <c r="J68" s="181"/>
      <c r="K68" s="182"/>
      <c r="L68" s="182"/>
      <c r="M68" s="182"/>
      <c r="N68" s="118"/>
      <c r="O68" s="118"/>
      <c r="P68" s="129"/>
      <c r="Q68" s="129"/>
      <c r="R68" s="130"/>
    </row>
    <row r="69" spans="2:46" ht="15.95" customHeight="1" x14ac:dyDescent="0.25">
      <c r="B69" s="179"/>
      <c r="C69" s="180"/>
      <c r="D69" s="180"/>
      <c r="E69" s="180"/>
      <c r="F69" s="180"/>
      <c r="G69" s="180"/>
      <c r="H69" s="180"/>
      <c r="I69" s="180"/>
      <c r="J69" s="181"/>
      <c r="K69" s="182"/>
      <c r="L69" s="182"/>
      <c r="M69" s="182"/>
      <c r="N69" s="118"/>
      <c r="O69" s="118"/>
      <c r="P69" s="129"/>
      <c r="Q69" s="129"/>
      <c r="R69" s="130"/>
    </row>
    <row r="70" spans="2:46" ht="15.95" customHeight="1" x14ac:dyDescent="0.25">
      <c r="B70" s="179"/>
      <c r="C70" s="180"/>
      <c r="D70" s="180"/>
      <c r="E70" s="180"/>
      <c r="F70" s="180"/>
      <c r="G70" s="180"/>
      <c r="H70" s="180"/>
      <c r="I70" s="180"/>
      <c r="J70" s="181"/>
      <c r="K70" s="182"/>
      <c r="L70" s="182"/>
      <c r="M70" s="182"/>
      <c r="N70" s="118"/>
      <c r="O70" s="118"/>
      <c r="P70" s="129"/>
      <c r="Q70" s="129"/>
      <c r="R70" s="130"/>
    </row>
    <row r="71" spans="2:46" ht="15.95" customHeight="1" thickBot="1" x14ac:dyDescent="0.3">
      <c r="B71" s="169"/>
      <c r="C71" s="170"/>
      <c r="D71" s="170"/>
      <c r="E71" s="170"/>
      <c r="F71" s="170"/>
      <c r="G71" s="170"/>
      <c r="H71" s="170"/>
      <c r="I71" s="170"/>
      <c r="J71" s="171"/>
      <c r="K71" s="172"/>
      <c r="L71" s="172"/>
      <c r="M71" s="172"/>
      <c r="N71" s="118"/>
      <c r="O71" s="118"/>
      <c r="P71" s="129"/>
      <c r="Q71" s="129"/>
      <c r="R71" s="130"/>
    </row>
    <row r="72" spans="2:46" s="133" customFormat="1" ht="27" customHeight="1" x14ac:dyDescent="0.25">
      <c r="B72" s="173" t="s">
        <v>11</v>
      </c>
      <c r="C72" s="174"/>
      <c r="D72" s="174"/>
      <c r="E72" s="174"/>
      <c r="F72" s="175"/>
      <c r="G72" s="134" t="s">
        <v>160</v>
      </c>
      <c r="H72" s="135" t="s">
        <v>161</v>
      </c>
      <c r="I72" s="176" t="s">
        <v>162</v>
      </c>
      <c r="J72" s="176"/>
      <c r="K72" s="136" t="s">
        <v>163</v>
      </c>
      <c r="L72" s="177" t="s">
        <v>10</v>
      </c>
      <c r="M72" s="178"/>
      <c r="N72" s="137"/>
      <c r="O72" s="137"/>
      <c r="P72" s="138"/>
      <c r="Q72" s="138"/>
      <c r="R72" s="138"/>
    </row>
    <row r="73" spans="2:46" ht="15.95" customHeight="1" x14ac:dyDescent="0.25">
      <c r="B73" s="162"/>
      <c r="C73" s="163"/>
      <c r="D73" s="163"/>
      <c r="E73" s="163"/>
      <c r="F73" s="164"/>
      <c r="G73" s="139"/>
      <c r="H73" s="140"/>
      <c r="I73" s="168"/>
      <c r="J73" s="165"/>
      <c r="K73" s="141">
        <v>0</v>
      </c>
      <c r="L73" s="166"/>
      <c r="M73" s="167"/>
      <c r="N73" s="118"/>
      <c r="O73" s="118"/>
      <c r="P73" s="129"/>
      <c r="Q73" s="129"/>
      <c r="R73" s="130"/>
    </row>
    <row r="74" spans="2:46" ht="15.95" customHeight="1" x14ac:dyDescent="0.25">
      <c r="B74" s="162"/>
      <c r="C74" s="163"/>
      <c r="D74" s="163"/>
      <c r="E74" s="163"/>
      <c r="F74" s="164"/>
      <c r="G74" s="139"/>
      <c r="H74" s="140"/>
      <c r="I74" s="168"/>
      <c r="J74" s="165"/>
      <c r="K74" s="141">
        <v>0</v>
      </c>
      <c r="L74" s="166"/>
      <c r="M74" s="167"/>
      <c r="N74" s="118"/>
      <c r="O74" s="118"/>
      <c r="P74" s="129"/>
      <c r="Q74" s="129"/>
      <c r="R74" s="130"/>
    </row>
    <row r="75" spans="2:46" ht="15.95" customHeight="1" x14ac:dyDescent="0.25">
      <c r="B75" s="162"/>
      <c r="C75" s="163"/>
      <c r="D75" s="163"/>
      <c r="E75" s="163"/>
      <c r="F75" s="164"/>
      <c r="G75" s="139"/>
      <c r="H75" s="140"/>
      <c r="I75" s="168"/>
      <c r="J75" s="165"/>
      <c r="K75" s="141">
        <v>0</v>
      </c>
      <c r="L75" s="166"/>
      <c r="M75" s="167"/>
      <c r="N75" s="118"/>
      <c r="O75" s="118"/>
      <c r="P75" s="129"/>
      <c r="Q75" s="129"/>
      <c r="R75" s="130"/>
    </row>
    <row r="76" spans="2:46" ht="15.95" customHeight="1" x14ac:dyDescent="0.25">
      <c r="B76" s="162"/>
      <c r="C76" s="163"/>
      <c r="D76" s="163"/>
      <c r="E76" s="163"/>
      <c r="F76" s="164"/>
      <c r="G76" s="139"/>
      <c r="H76" s="140"/>
      <c r="I76" s="165"/>
      <c r="J76" s="165"/>
      <c r="K76" s="141">
        <v>0</v>
      </c>
      <c r="L76" s="166"/>
      <c r="M76" s="167"/>
      <c r="N76" s="118"/>
      <c r="O76" s="118"/>
      <c r="P76" s="129"/>
      <c r="Q76" s="129"/>
      <c r="R76" s="130"/>
    </row>
    <row r="77" spans="2:46" ht="15.95" customHeight="1" x14ac:dyDescent="0.25">
      <c r="B77" s="162"/>
      <c r="C77" s="163"/>
      <c r="D77" s="163"/>
      <c r="E77" s="163"/>
      <c r="F77" s="164"/>
      <c r="G77" s="139"/>
      <c r="H77" s="140"/>
      <c r="I77" s="165"/>
      <c r="J77" s="165"/>
      <c r="K77" s="141">
        <v>0</v>
      </c>
      <c r="L77" s="166"/>
      <c r="M77" s="167"/>
      <c r="N77" s="118"/>
      <c r="O77" s="118"/>
      <c r="P77" s="129"/>
      <c r="Q77" s="129"/>
      <c r="R77" s="130"/>
    </row>
    <row r="78" spans="2:46" ht="15.95" customHeight="1" x14ac:dyDescent="0.25">
      <c r="B78" s="162"/>
      <c r="C78" s="163"/>
      <c r="D78" s="163"/>
      <c r="E78" s="163"/>
      <c r="F78" s="164"/>
      <c r="G78" s="139"/>
      <c r="H78" s="140"/>
      <c r="I78" s="165"/>
      <c r="J78" s="165"/>
      <c r="K78" s="141">
        <v>0</v>
      </c>
      <c r="L78" s="166"/>
      <c r="M78" s="167"/>
      <c r="N78" s="118"/>
      <c r="O78" s="118"/>
      <c r="P78" s="129"/>
      <c r="Q78" s="129"/>
      <c r="R78" s="130"/>
    </row>
    <row r="79" spans="2:46" ht="15.95" customHeight="1" x14ac:dyDescent="0.25">
      <c r="B79" s="162"/>
      <c r="C79" s="163"/>
      <c r="D79" s="163"/>
      <c r="E79" s="163"/>
      <c r="F79" s="164"/>
      <c r="G79" s="139"/>
      <c r="H79" s="142"/>
      <c r="I79" s="165"/>
      <c r="J79" s="165"/>
      <c r="K79" s="141">
        <v>0</v>
      </c>
      <c r="L79" s="166"/>
      <c r="M79" s="167"/>
      <c r="N79" s="118"/>
      <c r="O79" s="118"/>
      <c r="P79" s="129"/>
      <c r="Q79" s="129"/>
      <c r="R79" s="130"/>
    </row>
    <row r="80" spans="2:46" ht="15.95" customHeight="1" thickBot="1" x14ac:dyDescent="0.3">
      <c r="B80" s="156"/>
      <c r="C80" s="157"/>
      <c r="D80" s="157"/>
      <c r="E80" s="157"/>
      <c r="F80" s="158"/>
      <c r="G80" s="143"/>
      <c r="H80" s="144"/>
      <c r="I80" s="159"/>
      <c r="J80" s="159"/>
      <c r="K80" s="145">
        <v>0</v>
      </c>
      <c r="L80" s="160"/>
      <c r="M80" s="161"/>
      <c r="N80" s="118"/>
      <c r="O80" s="118"/>
      <c r="P80" s="129"/>
      <c r="Q80" s="129"/>
      <c r="R80" s="130"/>
    </row>
    <row r="81" spans="2:18" ht="24.95" customHeight="1" x14ac:dyDescent="0.25">
      <c r="B81" s="126"/>
      <c r="C81" s="115"/>
      <c r="D81" s="115"/>
      <c r="E81" s="115"/>
      <c r="F81" s="115"/>
      <c r="G81" s="115"/>
      <c r="H81" s="38"/>
      <c r="I81" s="38"/>
      <c r="J81" s="38"/>
      <c r="K81" s="38"/>
      <c r="L81" s="38"/>
      <c r="N81" s="118"/>
      <c r="O81" s="118"/>
      <c r="P81" s="129"/>
      <c r="Q81" s="129"/>
      <c r="R81" s="130"/>
    </row>
    <row r="82" spans="2:18" ht="24.95" customHeight="1" x14ac:dyDescent="0.25">
      <c r="B82" s="38"/>
      <c r="C82" s="38"/>
      <c r="D82" s="38"/>
      <c r="E82" s="38"/>
      <c r="F82" s="38"/>
      <c r="G82" s="38"/>
      <c r="H82" s="38"/>
      <c r="I82" s="38"/>
      <c r="J82" s="146"/>
      <c r="K82" s="146"/>
      <c r="L82" s="146"/>
      <c r="M82" s="146"/>
      <c r="N82" s="118"/>
      <c r="O82" s="118"/>
      <c r="P82" s="129"/>
      <c r="Q82" s="129"/>
      <c r="R82" s="130"/>
    </row>
    <row r="83" spans="2:18" x14ac:dyDescent="0.25">
      <c r="B83" s="38"/>
      <c r="C83" s="147"/>
      <c r="D83" s="147"/>
      <c r="E83" s="147"/>
      <c r="F83" s="147"/>
      <c r="G83" s="147"/>
      <c r="H83" s="148"/>
      <c r="I83" s="148"/>
      <c r="J83" s="146"/>
      <c r="K83" s="146"/>
      <c r="L83" s="146"/>
      <c r="M83" s="146"/>
      <c r="N83" s="118"/>
      <c r="O83" s="118"/>
      <c r="P83" s="11"/>
      <c r="Q83" s="11"/>
      <c r="R83" s="3"/>
    </row>
    <row r="84" spans="2:18" x14ac:dyDescent="0.25">
      <c r="B84" s="38"/>
      <c r="C84" s="147"/>
      <c r="D84" s="147"/>
      <c r="E84" s="147"/>
      <c r="F84" s="147"/>
      <c r="G84" s="147"/>
      <c r="H84" s="149"/>
      <c r="I84" s="149"/>
      <c r="J84" s="146"/>
      <c r="K84" s="146"/>
      <c r="L84" s="146"/>
      <c r="M84" s="146"/>
      <c r="N84" s="118"/>
      <c r="O84" s="118"/>
      <c r="P84" s="11"/>
      <c r="Q84" s="11"/>
      <c r="R84" s="3"/>
    </row>
    <row r="85" spans="2:18" x14ac:dyDescent="0.25">
      <c r="B85" s="150"/>
      <c r="C85" s="147"/>
      <c r="D85" s="147"/>
      <c r="E85" s="147"/>
      <c r="F85" s="147"/>
      <c r="G85" s="147"/>
      <c r="H85" s="148"/>
      <c r="I85" s="148"/>
      <c r="J85" s="38"/>
      <c r="K85" s="38"/>
      <c r="L85" s="38"/>
      <c r="M85" s="38"/>
      <c r="N85" s="118"/>
      <c r="O85" s="118"/>
      <c r="P85" s="11"/>
      <c r="Q85" s="11"/>
      <c r="R85" s="3"/>
    </row>
    <row r="86" spans="2:18" ht="12" customHeight="1" x14ac:dyDescent="0.25">
      <c r="B86" s="151"/>
      <c r="C86" s="115"/>
      <c r="D86" s="115"/>
      <c r="E86" s="115"/>
      <c r="F86" s="115"/>
      <c r="G86" s="115"/>
      <c r="H86" s="116"/>
      <c r="I86" s="149"/>
      <c r="J86" s="38"/>
      <c r="K86" s="38"/>
      <c r="L86" s="38"/>
      <c r="M86" s="38"/>
      <c r="N86" s="118"/>
      <c r="O86" s="118"/>
      <c r="P86" s="11"/>
      <c r="Q86" s="11"/>
      <c r="R86" s="3"/>
    </row>
    <row r="87" spans="2:18" ht="54.95" customHeight="1" x14ac:dyDescent="0.25">
      <c r="B87" s="151"/>
      <c r="C87" s="115"/>
      <c r="D87" s="115"/>
      <c r="E87" s="115"/>
      <c r="F87" s="115"/>
      <c r="G87" s="115"/>
      <c r="H87" s="116"/>
      <c r="I87" s="149"/>
      <c r="J87" s="38"/>
      <c r="K87" s="38"/>
      <c r="L87" s="38"/>
      <c r="N87" s="118"/>
      <c r="O87" s="118"/>
      <c r="P87" s="11"/>
      <c r="Q87" s="11"/>
      <c r="R87" s="3"/>
    </row>
    <row r="88" spans="2:18" ht="12" customHeight="1" x14ac:dyDescent="0.25">
      <c r="B88" s="126"/>
      <c r="C88" s="152"/>
      <c r="D88" s="152"/>
      <c r="E88" s="152"/>
      <c r="F88" s="152"/>
      <c r="G88" s="152"/>
      <c r="H88" s="116"/>
      <c r="I88" s="149"/>
      <c r="J88" s="38"/>
      <c r="K88" s="38"/>
      <c r="L88" s="38"/>
      <c r="N88" s="118"/>
      <c r="O88" s="118"/>
      <c r="P88" s="11"/>
      <c r="Q88" s="11"/>
      <c r="R88" s="3"/>
    </row>
    <row r="89" spans="2:18" ht="54.95" customHeight="1" x14ac:dyDescent="0.25">
      <c r="B89" s="38"/>
      <c r="C89" s="38"/>
      <c r="D89" s="38"/>
      <c r="E89" s="38"/>
      <c r="F89" s="38"/>
      <c r="G89" s="38"/>
      <c r="H89" s="38"/>
      <c r="I89" s="38"/>
      <c r="J89" s="153"/>
      <c r="K89" s="153"/>
      <c r="L89" s="153"/>
      <c r="N89" s="118"/>
      <c r="O89" s="118"/>
      <c r="P89" s="11"/>
      <c r="Q89" s="11"/>
      <c r="R89" s="3"/>
    </row>
    <row r="90" spans="2:18" x14ac:dyDescent="0.25">
      <c r="B90" s="38"/>
      <c r="C90" s="38"/>
      <c r="D90" s="38"/>
      <c r="E90" s="38"/>
      <c r="F90" s="38"/>
      <c r="G90" s="38"/>
      <c r="H90" s="38"/>
      <c r="I90" s="38"/>
      <c r="J90" s="38"/>
      <c r="K90" s="38"/>
      <c r="L90" s="38"/>
      <c r="N90" s="118"/>
      <c r="O90" s="118"/>
      <c r="P90" s="11"/>
      <c r="Q90" s="11"/>
      <c r="R90" s="3"/>
    </row>
    <row r="91" spans="2:18" x14ac:dyDescent="0.25">
      <c r="B91" s="38"/>
      <c r="C91" s="38"/>
      <c r="D91" s="38"/>
      <c r="E91" s="38"/>
      <c r="F91" s="38"/>
      <c r="G91" s="38"/>
      <c r="H91" s="38"/>
      <c r="I91" s="38"/>
      <c r="J91" s="38"/>
      <c r="K91" s="38"/>
      <c r="L91" s="38"/>
      <c r="N91" s="118"/>
      <c r="O91" s="118"/>
      <c r="P91" s="11"/>
      <c r="Q91" s="11"/>
      <c r="R91" s="3"/>
    </row>
    <row r="92" spans="2:18" x14ac:dyDescent="0.25">
      <c r="B92" s="38"/>
      <c r="C92" s="38"/>
      <c r="D92" s="38"/>
      <c r="E92" s="38"/>
      <c r="F92" s="38"/>
      <c r="G92" s="38"/>
      <c r="H92" s="38"/>
      <c r="I92" s="38"/>
      <c r="J92" s="38"/>
      <c r="K92" s="38"/>
      <c r="L92" s="38"/>
      <c r="N92" s="118"/>
      <c r="O92" s="118"/>
      <c r="P92" s="11"/>
      <c r="Q92" s="11"/>
      <c r="R92" s="3"/>
    </row>
    <row r="93" spans="2:18" ht="54.95" customHeight="1" x14ac:dyDescent="0.25">
      <c r="B93" s="114"/>
      <c r="C93" s="114"/>
      <c r="D93" s="114"/>
      <c r="E93" s="114"/>
      <c r="F93" s="114"/>
      <c r="G93" s="153"/>
      <c r="H93" s="153"/>
      <c r="I93" s="153"/>
      <c r="J93" s="153"/>
      <c r="K93" s="153"/>
      <c r="L93" s="153"/>
      <c r="N93" s="118"/>
      <c r="O93" s="118"/>
      <c r="P93" s="11"/>
      <c r="Q93" s="11"/>
      <c r="R93" s="3"/>
    </row>
    <row r="94" spans="2:18" ht="15" customHeight="1" x14ac:dyDescent="0.25">
      <c r="N94" s="40"/>
      <c r="O94" s="40"/>
      <c r="R94" s="3"/>
    </row>
    <row r="95" spans="2:18" x14ac:dyDescent="0.25">
      <c r="N95" s="40"/>
      <c r="O95" s="40"/>
      <c r="R95" s="3"/>
    </row>
    <row r="96" spans="2:18" x14ac:dyDescent="0.25">
      <c r="N96" s="40"/>
      <c r="O96" s="40"/>
      <c r="R96" s="3"/>
    </row>
    <row r="97" spans="14:18" x14ac:dyDescent="0.25">
      <c r="N97" s="40"/>
      <c r="O97" s="40"/>
      <c r="R97" s="3"/>
    </row>
    <row r="98" spans="14:18" x14ac:dyDescent="0.25">
      <c r="N98" s="40"/>
      <c r="O98" s="40"/>
      <c r="R98" s="3"/>
    </row>
    <row r="99" spans="14:18" x14ac:dyDescent="0.25">
      <c r="N99" s="40"/>
      <c r="O99" s="40"/>
      <c r="R99" s="3"/>
    </row>
    <row r="100" spans="14:18" x14ac:dyDescent="0.25">
      <c r="N100" s="40"/>
      <c r="O100" s="40"/>
      <c r="R100" s="3"/>
    </row>
    <row r="101" spans="14:18" x14ac:dyDescent="0.25">
      <c r="N101" s="40"/>
      <c r="O101" s="40"/>
      <c r="R101" s="3"/>
    </row>
    <row r="102" spans="14:18" x14ac:dyDescent="0.25">
      <c r="N102" s="40"/>
      <c r="O102" s="40"/>
      <c r="R102" s="3"/>
    </row>
    <row r="103" spans="14:18" x14ac:dyDescent="0.25">
      <c r="N103" s="40"/>
      <c r="O103" s="40"/>
      <c r="R103" s="3"/>
    </row>
    <row r="104" spans="14:18" x14ac:dyDescent="0.25">
      <c r="N104" s="40"/>
      <c r="O104" s="40"/>
      <c r="R104" s="3"/>
    </row>
    <row r="105" spans="14:18" x14ac:dyDescent="0.25">
      <c r="N105" s="40"/>
      <c r="O105" s="40"/>
      <c r="R105" s="3"/>
    </row>
    <row r="106" spans="14:18" x14ac:dyDescent="0.25">
      <c r="N106" s="40"/>
      <c r="O106" s="40"/>
      <c r="R106" s="3"/>
    </row>
    <row r="107" spans="14:18" x14ac:dyDescent="0.25">
      <c r="N107" s="40"/>
      <c r="O107" s="40"/>
      <c r="R107" s="3"/>
    </row>
    <row r="108" spans="14:18" x14ac:dyDescent="0.25">
      <c r="N108" s="40"/>
      <c r="O108" s="40"/>
    </row>
    <row r="109" spans="14:18" x14ac:dyDescent="0.25">
      <c r="N109" s="40"/>
      <c r="O109" s="40"/>
    </row>
    <row r="110" spans="14:18" x14ac:dyDescent="0.25">
      <c r="N110" s="40"/>
      <c r="O110" s="40"/>
    </row>
    <row r="111" spans="14:18" x14ac:dyDescent="0.25">
      <c r="N111" s="40"/>
      <c r="O111" s="40"/>
    </row>
    <row r="112" spans="14:18" x14ac:dyDescent="0.25">
      <c r="N112" s="40"/>
      <c r="O112" s="40"/>
    </row>
    <row r="113" spans="14:15" x14ac:dyDescent="0.25">
      <c r="N113" s="40"/>
      <c r="O113" s="40"/>
    </row>
    <row r="114" spans="14:15" x14ac:dyDescent="0.25">
      <c r="N114" s="40"/>
      <c r="O114" s="40"/>
    </row>
  </sheetData>
  <mergeCells count="120">
    <mergeCell ref="AI4:AI6"/>
    <mergeCell ref="AK4:AK6"/>
    <mergeCell ref="D6:E6"/>
    <mergeCell ref="F6:G6"/>
    <mergeCell ref="C7:M7"/>
    <mergeCell ref="C8:G8"/>
    <mergeCell ref="I8:M8"/>
    <mergeCell ref="D4:E4"/>
    <mergeCell ref="F4:G4"/>
    <mergeCell ref="H4:I4"/>
    <mergeCell ref="K4:L4"/>
    <mergeCell ref="AE4:AE6"/>
    <mergeCell ref="AG4:AG6"/>
    <mergeCell ref="B17:C17"/>
    <mergeCell ref="H17:H19"/>
    <mergeCell ref="J17:J19"/>
    <mergeCell ref="E20:F20"/>
    <mergeCell ref="E21:F21"/>
    <mergeCell ref="E22:F22"/>
    <mergeCell ref="C9:G9"/>
    <mergeCell ref="I9:M9"/>
    <mergeCell ref="C10:G10"/>
    <mergeCell ref="I10:M10"/>
    <mergeCell ref="C12:M12"/>
    <mergeCell ref="C14:F14"/>
    <mergeCell ref="E29:F29"/>
    <mergeCell ref="E30:F30"/>
    <mergeCell ref="B32:F32"/>
    <mergeCell ref="J32:M32"/>
    <mergeCell ref="C33:G33"/>
    <mergeCell ref="J33:M33"/>
    <mergeCell ref="E23:F23"/>
    <mergeCell ref="E24:F24"/>
    <mergeCell ref="E25:F25"/>
    <mergeCell ref="E26:F26"/>
    <mergeCell ref="E27:F27"/>
    <mergeCell ref="E28:F28"/>
    <mergeCell ref="C38:G38"/>
    <mergeCell ref="J38:M38"/>
    <mergeCell ref="C39:G39"/>
    <mergeCell ref="J39:M39"/>
    <mergeCell ref="C41:G41"/>
    <mergeCell ref="J41:M41"/>
    <mergeCell ref="C34:G34"/>
    <mergeCell ref="J34:M34"/>
    <mergeCell ref="C36:G36"/>
    <mergeCell ref="J36:M36"/>
    <mergeCell ref="C37:G37"/>
    <mergeCell ref="J37:M37"/>
    <mergeCell ref="C45:G45"/>
    <mergeCell ref="J45:M45"/>
    <mergeCell ref="C46:G46"/>
    <mergeCell ref="J46:M46"/>
    <mergeCell ref="C47:G47"/>
    <mergeCell ref="J47:M47"/>
    <mergeCell ref="C42:G42"/>
    <mergeCell ref="J42:M42"/>
    <mergeCell ref="C43:G43"/>
    <mergeCell ref="J43:M43"/>
    <mergeCell ref="C44:G44"/>
    <mergeCell ref="J44:M44"/>
    <mergeCell ref="C52:G52"/>
    <mergeCell ref="J52:M52"/>
    <mergeCell ref="C53:G53"/>
    <mergeCell ref="J53:M53"/>
    <mergeCell ref="C54:G54"/>
    <mergeCell ref="J54:M54"/>
    <mergeCell ref="C48:G48"/>
    <mergeCell ref="J48:M48"/>
    <mergeCell ref="C49:G49"/>
    <mergeCell ref="J49:M49"/>
    <mergeCell ref="C51:G51"/>
    <mergeCell ref="J51:M51"/>
    <mergeCell ref="B64:M64"/>
    <mergeCell ref="B65:M65"/>
    <mergeCell ref="B66:J66"/>
    <mergeCell ref="K66:M66"/>
    <mergeCell ref="B67:J67"/>
    <mergeCell ref="K67:M67"/>
    <mergeCell ref="C56:G56"/>
    <mergeCell ref="J56:M56"/>
    <mergeCell ref="B60:M60"/>
    <mergeCell ref="B61:M61"/>
    <mergeCell ref="B62:M62"/>
    <mergeCell ref="B63:M63"/>
    <mergeCell ref="B71:J71"/>
    <mergeCell ref="K71:M71"/>
    <mergeCell ref="B72:F72"/>
    <mergeCell ref="I72:J72"/>
    <mergeCell ref="L72:M72"/>
    <mergeCell ref="B73:F73"/>
    <mergeCell ref="I73:J73"/>
    <mergeCell ref="L73:M73"/>
    <mergeCell ref="B68:J68"/>
    <mergeCell ref="K68:M68"/>
    <mergeCell ref="B69:J69"/>
    <mergeCell ref="K69:M69"/>
    <mergeCell ref="B70:J70"/>
    <mergeCell ref="K70:M70"/>
    <mergeCell ref="B76:F76"/>
    <mergeCell ref="I76:J76"/>
    <mergeCell ref="L76:M76"/>
    <mergeCell ref="B77:F77"/>
    <mergeCell ref="I77:J77"/>
    <mergeCell ref="L77:M77"/>
    <mergeCell ref="B74:F74"/>
    <mergeCell ref="I74:J74"/>
    <mergeCell ref="L74:M74"/>
    <mergeCell ref="B75:F75"/>
    <mergeCell ref="I75:J75"/>
    <mergeCell ref="L75:M75"/>
    <mergeCell ref="B80:F80"/>
    <mergeCell ref="I80:J80"/>
    <mergeCell ref="L80:M80"/>
    <mergeCell ref="B78:F78"/>
    <mergeCell ref="I78:J78"/>
    <mergeCell ref="L78:M78"/>
    <mergeCell ref="B79:F79"/>
    <mergeCell ref="I79:J79"/>
    <mergeCell ref="L79:M79"/>
  </mergeCells>
  <conditionalFormatting sqref="P56:R56 I86:I88 I56 P48:R49 P51:R51 P54:R54 I48 P33:R34 P41:R45 P36:R39 I33:I34 I36:I39 I41:I42 I45">
    <cfRule type="cellIs" dxfId="18" priority="4" stopIfTrue="1" operator="equal">
      <formula>1</formula>
    </cfRule>
    <cfRule type="cellIs" dxfId="17" priority="5" stopIfTrue="1" operator="equal">
      <formula>2</formula>
    </cfRule>
    <cfRule type="cellIs" dxfId="16" priority="6" stopIfTrue="1" operator="between">
      <formula>3</formula>
      <formula>4</formula>
    </cfRule>
  </conditionalFormatting>
  <conditionalFormatting sqref="G73:G80 C23">
    <cfRule type="cellIs" dxfId="15" priority="13" stopIfTrue="1" operator="equal">
      <formula>"Vert"</formula>
    </cfRule>
    <cfRule type="cellIs" dxfId="14" priority="14" stopIfTrue="1" operator="equal">
      <formula>"Jaune"</formula>
    </cfRule>
    <cfRule type="cellIs" dxfId="13" priority="15" stopIfTrue="1" operator="equal">
      <formula>"Rouge"</formula>
    </cfRule>
  </conditionalFormatting>
  <conditionalFormatting sqref="P52:R52 I52:I54">
    <cfRule type="cellIs" dxfId="12" priority="7" stopIfTrue="1" operator="between">
      <formula>1</formula>
      <formula>2</formula>
    </cfRule>
    <cfRule type="cellIs" dxfId="11" priority="8" stopIfTrue="1" operator="equal">
      <formula>3</formula>
    </cfRule>
    <cfRule type="cellIs" dxfId="10" priority="9" stopIfTrue="1" operator="between">
      <formula>3</formula>
      <formula>4</formula>
    </cfRule>
  </conditionalFormatting>
  <conditionalFormatting sqref="P46:R47 I51 I46:I47 I49 I43:I44">
    <cfRule type="cellIs" dxfId="9" priority="10" stopIfTrue="1" operator="between">
      <formula>1</formula>
      <formula>2</formula>
    </cfRule>
    <cfRule type="cellIs" dxfId="8" priority="11" stopIfTrue="1" operator="equal">
      <formula>3</formula>
    </cfRule>
    <cfRule type="cellIs" dxfId="7" priority="12" stopIfTrue="1" operator="equal">
      <formula>4</formula>
    </cfRule>
  </conditionalFormatting>
  <conditionalFormatting sqref="J30 H30">
    <cfRule type="cellIs" dxfId="6" priority="1" stopIfTrue="1" operator="lessThan">
      <formula>1.05</formula>
    </cfRule>
    <cfRule type="cellIs" dxfId="5" priority="2" stopIfTrue="1" operator="between">
      <formula>1.05</formula>
      <formula>1.1</formula>
    </cfRule>
    <cfRule type="cellIs" dxfId="4" priority="3" stopIfTrue="1" operator="greaterThan">
      <formula>1.1</formula>
    </cfRule>
  </conditionalFormatting>
  <conditionalFormatting sqref="R7">
    <cfRule type="cellIs" dxfId="3" priority="16" stopIfTrue="1" operator="equal">
      <formula>"Vert"</formula>
    </cfRule>
  </conditionalFormatting>
  <conditionalFormatting sqref="H14">
    <cfRule type="cellIs" dxfId="2" priority="17" stopIfTrue="1" operator="equal">
      <formula>"Vert"</formula>
    </cfRule>
    <cfRule type="cellIs" dxfId="1" priority="18" stopIfTrue="1" operator="equal">
      <formula>"Jaune"</formula>
    </cfRule>
    <cfRule type="cellIs" dxfId="0" priority="19" stopIfTrue="1" operator="equal">
      <formula>"Rouge"</formula>
    </cfRule>
  </conditionalFormatting>
  <dataValidations count="22">
    <dataValidation type="list" allowBlank="1" showInputMessage="1" showErrorMessage="1" sqref="H43 JD43 SZ43 ACV43 AMR43 AWN43 BGJ43 BQF43 CAB43 CJX43 CTT43 DDP43 DNL43 DXH43 EHD43 EQZ43 FAV43 FKR43 FUN43 GEJ43 GOF43 GYB43 HHX43 HRT43 IBP43 ILL43 IVH43 JFD43 JOZ43 JYV43 KIR43 KSN43 LCJ43 LMF43 LWB43 MFX43 MPT43 MZP43 NJL43 NTH43 ODD43 OMZ43 OWV43 PGR43 PQN43 QAJ43 QKF43 QUB43 RDX43 RNT43 RXP43 SHL43 SRH43 TBD43 TKZ43 TUV43 UER43 UON43 UYJ43 VIF43 VSB43 WBX43 WLT43 WVP43 H65579 JD65579 SZ65579 ACV65579 AMR65579 AWN65579 BGJ65579 BQF65579 CAB65579 CJX65579 CTT65579 DDP65579 DNL65579 DXH65579 EHD65579 EQZ65579 FAV65579 FKR65579 FUN65579 GEJ65579 GOF65579 GYB65579 HHX65579 HRT65579 IBP65579 ILL65579 IVH65579 JFD65579 JOZ65579 JYV65579 KIR65579 KSN65579 LCJ65579 LMF65579 LWB65579 MFX65579 MPT65579 MZP65579 NJL65579 NTH65579 ODD65579 OMZ65579 OWV65579 PGR65579 PQN65579 QAJ65579 QKF65579 QUB65579 RDX65579 RNT65579 RXP65579 SHL65579 SRH65579 TBD65579 TKZ65579 TUV65579 UER65579 UON65579 UYJ65579 VIF65579 VSB65579 WBX65579 WLT65579 WVP65579 H131115 JD131115 SZ131115 ACV131115 AMR131115 AWN131115 BGJ131115 BQF131115 CAB131115 CJX131115 CTT131115 DDP131115 DNL131115 DXH131115 EHD131115 EQZ131115 FAV131115 FKR131115 FUN131115 GEJ131115 GOF131115 GYB131115 HHX131115 HRT131115 IBP131115 ILL131115 IVH131115 JFD131115 JOZ131115 JYV131115 KIR131115 KSN131115 LCJ131115 LMF131115 LWB131115 MFX131115 MPT131115 MZP131115 NJL131115 NTH131115 ODD131115 OMZ131115 OWV131115 PGR131115 PQN131115 QAJ131115 QKF131115 QUB131115 RDX131115 RNT131115 RXP131115 SHL131115 SRH131115 TBD131115 TKZ131115 TUV131115 UER131115 UON131115 UYJ131115 VIF131115 VSB131115 WBX131115 WLT131115 WVP131115 H196651 JD196651 SZ196651 ACV196651 AMR196651 AWN196651 BGJ196651 BQF196651 CAB196651 CJX196651 CTT196651 DDP196651 DNL196651 DXH196651 EHD196651 EQZ196651 FAV196651 FKR196651 FUN196651 GEJ196651 GOF196651 GYB196651 HHX196651 HRT196651 IBP196651 ILL196651 IVH196651 JFD196651 JOZ196651 JYV196651 KIR196651 KSN196651 LCJ196651 LMF196651 LWB196651 MFX196651 MPT196651 MZP196651 NJL196651 NTH196651 ODD196651 OMZ196651 OWV196651 PGR196651 PQN196651 QAJ196651 QKF196651 QUB196651 RDX196651 RNT196651 RXP196651 SHL196651 SRH196651 TBD196651 TKZ196651 TUV196651 UER196651 UON196651 UYJ196651 VIF196651 VSB196651 WBX196651 WLT196651 WVP196651 H262187 JD262187 SZ262187 ACV262187 AMR262187 AWN262187 BGJ262187 BQF262187 CAB262187 CJX262187 CTT262187 DDP262187 DNL262187 DXH262187 EHD262187 EQZ262187 FAV262187 FKR262187 FUN262187 GEJ262187 GOF262187 GYB262187 HHX262187 HRT262187 IBP262187 ILL262187 IVH262187 JFD262187 JOZ262187 JYV262187 KIR262187 KSN262187 LCJ262187 LMF262187 LWB262187 MFX262187 MPT262187 MZP262187 NJL262187 NTH262187 ODD262187 OMZ262187 OWV262187 PGR262187 PQN262187 QAJ262187 QKF262187 QUB262187 RDX262187 RNT262187 RXP262187 SHL262187 SRH262187 TBD262187 TKZ262187 TUV262187 UER262187 UON262187 UYJ262187 VIF262187 VSB262187 WBX262187 WLT262187 WVP262187 H327723 JD327723 SZ327723 ACV327723 AMR327723 AWN327723 BGJ327723 BQF327723 CAB327723 CJX327723 CTT327723 DDP327723 DNL327723 DXH327723 EHD327723 EQZ327723 FAV327723 FKR327723 FUN327723 GEJ327723 GOF327723 GYB327723 HHX327723 HRT327723 IBP327723 ILL327723 IVH327723 JFD327723 JOZ327723 JYV327723 KIR327723 KSN327723 LCJ327723 LMF327723 LWB327723 MFX327723 MPT327723 MZP327723 NJL327723 NTH327723 ODD327723 OMZ327723 OWV327723 PGR327723 PQN327723 QAJ327723 QKF327723 QUB327723 RDX327723 RNT327723 RXP327723 SHL327723 SRH327723 TBD327723 TKZ327723 TUV327723 UER327723 UON327723 UYJ327723 VIF327723 VSB327723 WBX327723 WLT327723 WVP327723 H393259 JD393259 SZ393259 ACV393259 AMR393259 AWN393259 BGJ393259 BQF393259 CAB393259 CJX393259 CTT393259 DDP393259 DNL393259 DXH393259 EHD393259 EQZ393259 FAV393259 FKR393259 FUN393259 GEJ393259 GOF393259 GYB393259 HHX393259 HRT393259 IBP393259 ILL393259 IVH393259 JFD393259 JOZ393259 JYV393259 KIR393259 KSN393259 LCJ393259 LMF393259 LWB393259 MFX393259 MPT393259 MZP393259 NJL393259 NTH393259 ODD393259 OMZ393259 OWV393259 PGR393259 PQN393259 QAJ393259 QKF393259 QUB393259 RDX393259 RNT393259 RXP393259 SHL393259 SRH393259 TBD393259 TKZ393259 TUV393259 UER393259 UON393259 UYJ393259 VIF393259 VSB393259 WBX393259 WLT393259 WVP393259 H458795 JD458795 SZ458795 ACV458795 AMR458795 AWN458795 BGJ458795 BQF458795 CAB458795 CJX458795 CTT458795 DDP458795 DNL458795 DXH458795 EHD458795 EQZ458795 FAV458795 FKR458795 FUN458795 GEJ458795 GOF458795 GYB458795 HHX458795 HRT458795 IBP458795 ILL458795 IVH458795 JFD458795 JOZ458795 JYV458795 KIR458795 KSN458795 LCJ458795 LMF458795 LWB458795 MFX458795 MPT458795 MZP458795 NJL458795 NTH458795 ODD458795 OMZ458795 OWV458795 PGR458795 PQN458795 QAJ458795 QKF458795 QUB458795 RDX458795 RNT458795 RXP458795 SHL458795 SRH458795 TBD458795 TKZ458795 TUV458795 UER458795 UON458795 UYJ458795 VIF458795 VSB458795 WBX458795 WLT458795 WVP458795 H524331 JD524331 SZ524331 ACV524331 AMR524331 AWN524331 BGJ524331 BQF524331 CAB524331 CJX524331 CTT524331 DDP524331 DNL524331 DXH524331 EHD524331 EQZ524331 FAV524331 FKR524331 FUN524331 GEJ524331 GOF524331 GYB524331 HHX524331 HRT524331 IBP524331 ILL524331 IVH524331 JFD524331 JOZ524331 JYV524331 KIR524331 KSN524331 LCJ524331 LMF524331 LWB524331 MFX524331 MPT524331 MZP524331 NJL524331 NTH524331 ODD524331 OMZ524331 OWV524331 PGR524331 PQN524331 QAJ524331 QKF524331 QUB524331 RDX524331 RNT524331 RXP524331 SHL524331 SRH524331 TBD524331 TKZ524331 TUV524331 UER524331 UON524331 UYJ524331 VIF524331 VSB524331 WBX524331 WLT524331 WVP524331 H589867 JD589867 SZ589867 ACV589867 AMR589867 AWN589867 BGJ589867 BQF589867 CAB589867 CJX589867 CTT589867 DDP589867 DNL589867 DXH589867 EHD589867 EQZ589867 FAV589867 FKR589867 FUN589867 GEJ589867 GOF589867 GYB589867 HHX589867 HRT589867 IBP589867 ILL589867 IVH589867 JFD589867 JOZ589867 JYV589867 KIR589867 KSN589867 LCJ589867 LMF589867 LWB589867 MFX589867 MPT589867 MZP589867 NJL589867 NTH589867 ODD589867 OMZ589867 OWV589867 PGR589867 PQN589867 QAJ589867 QKF589867 QUB589867 RDX589867 RNT589867 RXP589867 SHL589867 SRH589867 TBD589867 TKZ589867 TUV589867 UER589867 UON589867 UYJ589867 VIF589867 VSB589867 WBX589867 WLT589867 WVP589867 H655403 JD655403 SZ655403 ACV655403 AMR655403 AWN655403 BGJ655403 BQF655403 CAB655403 CJX655403 CTT655403 DDP655403 DNL655403 DXH655403 EHD655403 EQZ655403 FAV655403 FKR655403 FUN655403 GEJ655403 GOF655403 GYB655403 HHX655403 HRT655403 IBP655403 ILL655403 IVH655403 JFD655403 JOZ655403 JYV655403 KIR655403 KSN655403 LCJ655403 LMF655403 LWB655403 MFX655403 MPT655403 MZP655403 NJL655403 NTH655403 ODD655403 OMZ655403 OWV655403 PGR655403 PQN655403 QAJ655403 QKF655403 QUB655403 RDX655403 RNT655403 RXP655403 SHL655403 SRH655403 TBD655403 TKZ655403 TUV655403 UER655403 UON655403 UYJ655403 VIF655403 VSB655403 WBX655403 WLT655403 WVP655403 H720939 JD720939 SZ720939 ACV720939 AMR720939 AWN720939 BGJ720939 BQF720939 CAB720939 CJX720939 CTT720939 DDP720939 DNL720939 DXH720939 EHD720939 EQZ720939 FAV720939 FKR720939 FUN720939 GEJ720939 GOF720939 GYB720939 HHX720939 HRT720939 IBP720939 ILL720939 IVH720939 JFD720939 JOZ720939 JYV720939 KIR720939 KSN720939 LCJ720939 LMF720939 LWB720939 MFX720939 MPT720939 MZP720939 NJL720939 NTH720939 ODD720939 OMZ720939 OWV720939 PGR720939 PQN720939 QAJ720939 QKF720939 QUB720939 RDX720939 RNT720939 RXP720939 SHL720939 SRH720939 TBD720939 TKZ720939 TUV720939 UER720939 UON720939 UYJ720939 VIF720939 VSB720939 WBX720939 WLT720939 WVP720939 H786475 JD786475 SZ786475 ACV786475 AMR786475 AWN786475 BGJ786475 BQF786475 CAB786475 CJX786475 CTT786475 DDP786475 DNL786475 DXH786475 EHD786475 EQZ786475 FAV786475 FKR786475 FUN786475 GEJ786475 GOF786475 GYB786475 HHX786475 HRT786475 IBP786475 ILL786475 IVH786475 JFD786475 JOZ786475 JYV786475 KIR786475 KSN786475 LCJ786475 LMF786475 LWB786475 MFX786475 MPT786475 MZP786475 NJL786475 NTH786475 ODD786475 OMZ786475 OWV786475 PGR786475 PQN786475 QAJ786475 QKF786475 QUB786475 RDX786475 RNT786475 RXP786475 SHL786475 SRH786475 TBD786475 TKZ786475 TUV786475 UER786475 UON786475 UYJ786475 VIF786475 VSB786475 WBX786475 WLT786475 WVP786475 H852011 JD852011 SZ852011 ACV852011 AMR852011 AWN852011 BGJ852011 BQF852011 CAB852011 CJX852011 CTT852011 DDP852011 DNL852011 DXH852011 EHD852011 EQZ852011 FAV852011 FKR852011 FUN852011 GEJ852011 GOF852011 GYB852011 HHX852011 HRT852011 IBP852011 ILL852011 IVH852011 JFD852011 JOZ852011 JYV852011 KIR852011 KSN852011 LCJ852011 LMF852011 LWB852011 MFX852011 MPT852011 MZP852011 NJL852011 NTH852011 ODD852011 OMZ852011 OWV852011 PGR852011 PQN852011 QAJ852011 QKF852011 QUB852011 RDX852011 RNT852011 RXP852011 SHL852011 SRH852011 TBD852011 TKZ852011 TUV852011 UER852011 UON852011 UYJ852011 VIF852011 VSB852011 WBX852011 WLT852011 WVP852011 H917547 JD917547 SZ917547 ACV917547 AMR917547 AWN917547 BGJ917547 BQF917547 CAB917547 CJX917547 CTT917547 DDP917547 DNL917547 DXH917547 EHD917547 EQZ917547 FAV917547 FKR917547 FUN917547 GEJ917547 GOF917547 GYB917547 HHX917547 HRT917547 IBP917547 ILL917547 IVH917547 JFD917547 JOZ917547 JYV917547 KIR917547 KSN917547 LCJ917547 LMF917547 LWB917547 MFX917547 MPT917547 MZP917547 NJL917547 NTH917547 ODD917547 OMZ917547 OWV917547 PGR917547 PQN917547 QAJ917547 QKF917547 QUB917547 RDX917547 RNT917547 RXP917547 SHL917547 SRH917547 TBD917547 TKZ917547 TUV917547 UER917547 UON917547 UYJ917547 VIF917547 VSB917547 WBX917547 WLT917547 WVP917547 H983083 JD983083 SZ983083 ACV983083 AMR983083 AWN983083 BGJ983083 BQF983083 CAB983083 CJX983083 CTT983083 DDP983083 DNL983083 DXH983083 EHD983083 EQZ983083 FAV983083 FKR983083 FUN983083 GEJ983083 GOF983083 GYB983083 HHX983083 HRT983083 IBP983083 ILL983083 IVH983083 JFD983083 JOZ983083 JYV983083 KIR983083 KSN983083 LCJ983083 LMF983083 LWB983083 MFX983083 MPT983083 MZP983083 NJL983083 NTH983083 ODD983083 OMZ983083 OWV983083 PGR983083 PQN983083 QAJ983083 QKF983083 QUB983083 RDX983083 RNT983083 RXP983083 SHL983083 SRH983083 TBD983083 TKZ983083 TUV983083 UER983083 UON983083 UYJ983083 VIF983083 VSB983083 WBX983083 WLT983083 WVP983083">
      <formula1>$AM$7:$AM$11</formula1>
    </dataValidation>
    <dataValidation type="list" allowBlank="1" showInputMessage="1" showErrorMessage="1" sqref="H44 JD44 SZ44 ACV44 AMR44 AWN44 BGJ44 BQF44 CAB44 CJX44 CTT44 DDP44 DNL44 DXH44 EHD44 EQZ44 FAV44 FKR44 FUN44 GEJ44 GOF44 GYB44 HHX44 HRT44 IBP44 ILL44 IVH44 JFD44 JOZ44 JYV44 KIR44 KSN44 LCJ44 LMF44 LWB44 MFX44 MPT44 MZP44 NJL44 NTH44 ODD44 OMZ44 OWV44 PGR44 PQN44 QAJ44 QKF44 QUB44 RDX44 RNT44 RXP44 SHL44 SRH44 TBD44 TKZ44 TUV44 UER44 UON44 UYJ44 VIF44 VSB44 WBX44 WLT44 WVP44 H65580 JD65580 SZ65580 ACV65580 AMR65580 AWN65580 BGJ65580 BQF65580 CAB65580 CJX65580 CTT65580 DDP65580 DNL65580 DXH65580 EHD65580 EQZ65580 FAV65580 FKR65580 FUN65580 GEJ65580 GOF65580 GYB65580 HHX65580 HRT65580 IBP65580 ILL65580 IVH65580 JFD65580 JOZ65580 JYV65580 KIR65580 KSN65580 LCJ65580 LMF65580 LWB65580 MFX65580 MPT65580 MZP65580 NJL65580 NTH65580 ODD65580 OMZ65580 OWV65580 PGR65580 PQN65580 QAJ65580 QKF65580 QUB65580 RDX65580 RNT65580 RXP65580 SHL65580 SRH65580 TBD65580 TKZ65580 TUV65580 UER65580 UON65580 UYJ65580 VIF65580 VSB65580 WBX65580 WLT65580 WVP65580 H131116 JD131116 SZ131116 ACV131116 AMR131116 AWN131116 BGJ131116 BQF131116 CAB131116 CJX131116 CTT131116 DDP131116 DNL131116 DXH131116 EHD131116 EQZ131116 FAV131116 FKR131116 FUN131116 GEJ131116 GOF131116 GYB131116 HHX131116 HRT131116 IBP131116 ILL131116 IVH131116 JFD131116 JOZ131116 JYV131116 KIR131116 KSN131116 LCJ131116 LMF131116 LWB131116 MFX131116 MPT131116 MZP131116 NJL131116 NTH131116 ODD131116 OMZ131116 OWV131116 PGR131116 PQN131116 QAJ131116 QKF131116 QUB131116 RDX131116 RNT131116 RXP131116 SHL131116 SRH131116 TBD131116 TKZ131116 TUV131116 UER131116 UON131116 UYJ131116 VIF131116 VSB131116 WBX131116 WLT131116 WVP131116 H196652 JD196652 SZ196652 ACV196652 AMR196652 AWN196652 BGJ196652 BQF196652 CAB196652 CJX196652 CTT196652 DDP196652 DNL196652 DXH196652 EHD196652 EQZ196652 FAV196652 FKR196652 FUN196652 GEJ196652 GOF196652 GYB196652 HHX196652 HRT196652 IBP196652 ILL196652 IVH196652 JFD196652 JOZ196652 JYV196652 KIR196652 KSN196652 LCJ196652 LMF196652 LWB196652 MFX196652 MPT196652 MZP196652 NJL196652 NTH196652 ODD196652 OMZ196652 OWV196652 PGR196652 PQN196652 QAJ196652 QKF196652 QUB196652 RDX196652 RNT196652 RXP196652 SHL196652 SRH196652 TBD196652 TKZ196652 TUV196652 UER196652 UON196652 UYJ196652 VIF196652 VSB196652 WBX196652 WLT196652 WVP196652 H262188 JD262188 SZ262188 ACV262188 AMR262188 AWN262188 BGJ262188 BQF262188 CAB262188 CJX262188 CTT262188 DDP262188 DNL262188 DXH262188 EHD262188 EQZ262188 FAV262188 FKR262188 FUN262188 GEJ262188 GOF262188 GYB262188 HHX262188 HRT262188 IBP262188 ILL262188 IVH262188 JFD262188 JOZ262188 JYV262188 KIR262188 KSN262188 LCJ262188 LMF262188 LWB262188 MFX262188 MPT262188 MZP262188 NJL262188 NTH262188 ODD262188 OMZ262188 OWV262188 PGR262188 PQN262188 QAJ262188 QKF262188 QUB262188 RDX262188 RNT262188 RXP262188 SHL262188 SRH262188 TBD262188 TKZ262188 TUV262188 UER262188 UON262188 UYJ262188 VIF262188 VSB262188 WBX262188 WLT262188 WVP262188 H327724 JD327724 SZ327724 ACV327724 AMR327724 AWN327724 BGJ327724 BQF327724 CAB327724 CJX327724 CTT327724 DDP327724 DNL327724 DXH327724 EHD327724 EQZ327724 FAV327724 FKR327724 FUN327724 GEJ327724 GOF327724 GYB327724 HHX327724 HRT327724 IBP327724 ILL327724 IVH327724 JFD327724 JOZ327724 JYV327724 KIR327724 KSN327724 LCJ327724 LMF327724 LWB327724 MFX327724 MPT327724 MZP327724 NJL327724 NTH327724 ODD327724 OMZ327724 OWV327724 PGR327724 PQN327724 QAJ327724 QKF327724 QUB327724 RDX327724 RNT327724 RXP327724 SHL327724 SRH327724 TBD327724 TKZ327724 TUV327724 UER327724 UON327724 UYJ327724 VIF327724 VSB327724 WBX327724 WLT327724 WVP327724 H393260 JD393260 SZ393260 ACV393260 AMR393260 AWN393260 BGJ393260 BQF393260 CAB393260 CJX393260 CTT393260 DDP393260 DNL393260 DXH393260 EHD393260 EQZ393260 FAV393260 FKR393260 FUN393260 GEJ393260 GOF393260 GYB393260 HHX393260 HRT393260 IBP393260 ILL393260 IVH393260 JFD393260 JOZ393260 JYV393260 KIR393260 KSN393260 LCJ393260 LMF393260 LWB393260 MFX393260 MPT393260 MZP393260 NJL393260 NTH393260 ODD393260 OMZ393260 OWV393260 PGR393260 PQN393260 QAJ393260 QKF393260 QUB393260 RDX393260 RNT393260 RXP393260 SHL393260 SRH393260 TBD393260 TKZ393260 TUV393260 UER393260 UON393260 UYJ393260 VIF393260 VSB393260 WBX393260 WLT393260 WVP393260 H458796 JD458796 SZ458796 ACV458796 AMR458796 AWN458796 BGJ458796 BQF458796 CAB458796 CJX458796 CTT458796 DDP458796 DNL458796 DXH458796 EHD458796 EQZ458796 FAV458796 FKR458796 FUN458796 GEJ458796 GOF458796 GYB458796 HHX458796 HRT458796 IBP458796 ILL458796 IVH458796 JFD458796 JOZ458796 JYV458796 KIR458796 KSN458796 LCJ458796 LMF458796 LWB458796 MFX458796 MPT458796 MZP458796 NJL458796 NTH458796 ODD458796 OMZ458796 OWV458796 PGR458796 PQN458796 QAJ458796 QKF458796 QUB458796 RDX458796 RNT458796 RXP458796 SHL458796 SRH458796 TBD458796 TKZ458796 TUV458796 UER458796 UON458796 UYJ458796 VIF458796 VSB458796 WBX458796 WLT458796 WVP458796 H524332 JD524332 SZ524332 ACV524332 AMR524332 AWN524332 BGJ524332 BQF524332 CAB524332 CJX524332 CTT524332 DDP524332 DNL524332 DXH524332 EHD524332 EQZ524332 FAV524332 FKR524332 FUN524332 GEJ524332 GOF524332 GYB524332 HHX524332 HRT524332 IBP524332 ILL524332 IVH524332 JFD524332 JOZ524332 JYV524332 KIR524332 KSN524332 LCJ524332 LMF524332 LWB524332 MFX524332 MPT524332 MZP524332 NJL524332 NTH524332 ODD524332 OMZ524332 OWV524332 PGR524332 PQN524332 QAJ524332 QKF524332 QUB524332 RDX524332 RNT524332 RXP524332 SHL524332 SRH524332 TBD524332 TKZ524332 TUV524332 UER524332 UON524332 UYJ524332 VIF524332 VSB524332 WBX524332 WLT524332 WVP524332 H589868 JD589868 SZ589868 ACV589868 AMR589868 AWN589868 BGJ589868 BQF589868 CAB589868 CJX589868 CTT589868 DDP589868 DNL589868 DXH589868 EHD589868 EQZ589868 FAV589868 FKR589868 FUN589868 GEJ589868 GOF589868 GYB589868 HHX589868 HRT589868 IBP589868 ILL589868 IVH589868 JFD589868 JOZ589868 JYV589868 KIR589868 KSN589868 LCJ589868 LMF589868 LWB589868 MFX589868 MPT589868 MZP589868 NJL589868 NTH589868 ODD589868 OMZ589868 OWV589868 PGR589868 PQN589868 QAJ589868 QKF589868 QUB589868 RDX589868 RNT589868 RXP589868 SHL589868 SRH589868 TBD589868 TKZ589868 TUV589868 UER589868 UON589868 UYJ589868 VIF589868 VSB589868 WBX589868 WLT589868 WVP589868 H655404 JD655404 SZ655404 ACV655404 AMR655404 AWN655404 BGJ655404 BQF655404 CAB655404 CJX655404 CTT655404 DDP655404 DNL655404 DXH655404 EHD655404 EQZ655404 FAV655404 FKR655404 FUN655404 GEJ655404 GOF655404 GYB655404 HHX655404 HRT655404 IBP655404 ILL655404 IVH655404 JFD655404 JOZ655404 JYV655404 KIR655404 KSN655404 LCJ655404 LMF655404 LWB655404 MFX655404 MPT655404 MZP655404 NJL655404 NTH655404 ODD655404 OMZ655404 OWV655404 PGR655404 PQN655404 QAJ655404 QKF655404 QUB655404 RDX655404 RNT655404 RXP655404 SHL655404 SRH655404 TBD655404 TKZ655404 TUV655404 UER655404 UON655404 UYJ655404 VIF655404 VSB655404 WBX655404 WLT655404 WVP655404 H720940 JD720940 SZ720940 ACV720940 AMR720940 AWN720940 BGJ720940 BQF720940 CAB720940 CJX720940 CTT720940 DDP720940 DNL720940 DXH720940 EHD720940 EQZ720940 FAV720940 FKR720940 FUN720940 GEJ720940 GOF720940 GYB720940 HHX720940 HRT720940 IBP720940 ILL720940 IVH720940 JFD720940 JOZ720940 JYV720940 KIR720940 KSN720940 LCJ720940 LMF720940 LWB720940 MFX720940 MPT720940 MZP720940 NJL720940 NTH720940 ODD720940 OMZ720940 OWV720940 PGR720940 PQN720940 QAJ720940 QKF720940 QUB720940 RDX720940 RNT720940 RXP720940 SHL720940 SRH720940 TBD720940 TKZ720940 TUV720940 UER720940 UON720940 UYJ720940 VIF720940 VSB720940 WBX720940 WLT720940 WVP720940 H786476 JD786476 SZ786476 ACV786476 AMR786476 AWN786476 BGJ786476 BQF786476 CAB786476 CJX786476 CTT786476 DDP786476 DNL786476 DXH786476 EHD786476 EQZ786476 FAV786476 FKR786476 FUN786476 GEJ786476 GOF786476 GYB786476 HHX786476 HRT786476 IBP786476 ILL786476 IVH786476 JFD786476 JOZ786476 JYV786476 KIR786476 KSN786476 LCJ786476 LMF786476 LWB786476 MFX786476 MPT786476 MZP786476 NJL786476 NTH786476 ODD786476 OMZ786476 OWV786476 PGR786476 PQN786476 QAJ786476 QKF786476 QUB786476 RDX786476 RNT786476 RXP786476 SHL786476 SRH786476 TBD786476 TKZ786476 TUV786476 UER786476 UON786476 UYJ786476 VIF786476 VSB786476 WBX786476 WLT786476 WVP786476 H852012 JD852012 SZ852012 ACV852012 AMR852012 AWN852012 BGJ852012 BQF852012 CAB852012 CJX852012 CTT852012 DDP852012 DNL852012 DXH852012 EHD852012 EQZ852012 FAV852012 FKR852012 FUN852012 GEJ852012 GOF852012 GYB852012 HHX852012 HRT852012 IBP852012 ILL852012 IVH852012 JFD852012 JOZ852012 JYV852012 KIR852012 KSN852012 LCJ852012 LMF852012 LWB852012 MFX852012 MPT852012 MZP852012 NJL852012 NTH852012 ODD852012 OMZ852012 OWV852012 PGR852012 PQN852012 QAJ852012 QKF852012 QUB852012 RDX852012 RNT852012 RXP852012 SHL852012 SRH852012 TBD852012 TKZ852012 TUV852012 UER852012 UON852012 UYJ852012 VIF852012 VSB852012 WBX852012 WLT852012 WVP852012 H917548 JD917548 SZ917548 ACV917548 AMR917548 AWN917548 BGJ917548 BQF917548 CAB917548 CJX917548 CTT917548 DDP917548 DNL917548 DXH917548 EHD917548 EQZ917548 FAV917548 FKR917548 FUN917548 GEJ917548 GOF917548 GYB917548 HHX917548 HRT917548 IBP917548 ILL917548 IVH917548 JFD917548 JOZ917548 JYV917548 KIR917548 KSN917548 LCJ917548 LMF917548 LWB917548 MFX917548 MPT917548 MZP917548 NJL917548 NTH917548 ODD917548 OMZ917548 OWV917548 PGR917548 PQN917548 QAJ917548 QKF917548 QUB917548 RDX917548 RNT917548 RXP917548 SHL917548 SRH917548 TBD917548 TKZ917548 TUV917548 UER917548 UON917548 UYJ917548 VIF917548 VSB917548 WBX917548 WLT917548 WVP917548 H983084 JD983084 SZ983084 ACV983084 AMR983084 AWN983084 BGJ983084 BQF983084 CAB983084 CJX983084 CTT983084 DDP983084 DNL983084 DXH983084 EHD983084 EQZ983084 FAV983084 FKR983084 FUN983084 GEJ983084 GOF983084 GYB983084 HHX983084 HRT983084 IBP983084 ILL983084 IVH983084 JFD983084 JOZ983084 JYV983084 KIR983084 KSN983084 LCJ983084 LMF983084 LWB983084 MFX983084 MPT983084 MZP983084 NJL983084 NTH983084 ODD983084 OMZ983084 OWV983084 PGR983084 PQN983084 QAJ983084 QKF983084 QUB983084 RDX983084 RNT983084 RXP983084 SHL983084 SRH983084 TBD983084 TKZ983084 TUV983084 UER983084 UON983084 UYJ983084 VIF983084 VSB983084 WBX983084 WLT983084 WVP983084">
      <formula1>$AO$7:$AO$11</formula1>
    </dataValidation>
    <dataValidation type="list" allowBlank="1" showInputMessage="1" showErrorMessage="1"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formula1>$BI$7:$BI$11</formula1>
    </dataValidation>
    <dataValidation type="list" allowBlank="1" showInputMessage="1" showErrorMessage="1"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formula1>$BG$7:$BG$12</formula1>
    </dataValidation>
    <dataValidation type="list" allowBlank="1" showInputMessage="1" showErrorMessage="1"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formula1>$BE$7:$BE$16</formula1>
    </dataValidation>
    <dataValidation type="list" allowBlank="1" showInputMessage="1" showErrorMessage="1"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formula1>$T$7:$T$10</formula1>
    </dataValidation>
    <dataValidation type="list" allowBlank="1" showInputMessage="1" showErrorMessage="1" sqref="H14:H16 JD14:JD16 SZ14:SZ16 ACV14:ACV16 AMR14:AMR16 AWN14:AWN16 BGJ14:BGJ16 BQF14:BQF16 CAB14:CAB16 CJX14:CJX16 CTT14:CTT16 DDP14:DDP16 DNL14:DNL16 DXH14:DXH16 EHD14:EHD16 EQZ14:EQZ16 FAV14:FAV16 FKR14:FKR16 FUN14:FUN16 GEJ14:GEJ16 GOF14:GOF16 GYB14:GYB16 HHX14:HHX16 HRT14:HRT16 IBP14:IBP16 ILL14:ILL16 IVH14:IVH16 JFD14:JFD16 JOZ14:JOZ16 JYV14:JYV16 KIR14:KIR16 KSN14:KSN16 LCJ14:LCJ16 LMF14:LMF16 LWB14:LWB16 MFX14:MFX16 MPT14:MPT16 MZP14:MZP16 NJL14:NJL16 NTH14:NTH16 ODD14:ODD16 OMZ14:OMZ16 OWV14:OWV16 PGR14:PGR16 PQN14:PQN16 QAJ14:QAJ16 QKF14:QKF16 QUB14:QUB16 RDX14:RDX16 RNT14:RNT16 RXP14:RXP16 SHL14:SHL16 SRH14:SRH16 TBD14:TBD16 TKZ14:TKZ16 TUV14:TUV16 UER14:UER16 UON14:UON16 UYJ14:UYJ16 VIF14:VIF16 VSB14:VSB16 WBX14:WBX16 WLT14:WLT16 WVP14:WVP16 H65550:H65552 JD65550:JD65552 SZ65550:SZ65552 ACV65550:ACV65552 AMR65550:AMR65552 AWN65550:AWN65552 BGJ65550:BGJ65552 BQF65550:BQF65552 CAB65550:CAB65552 CJX65550:CJX65552 CTT65550:CTT65552 DDP65550:DDP65552 DNL65550:DNL65552 DXH65550:DXH65552 EHD65550:EHD65552 EQZ65550:EQZ65552 FAV65550:FAV65552 FKR65550:FKR65552 FUN65550:FUN65552 GEJ65550:GEJ65552 GOF65550:GOF65552 GYB65550:GYB65552 HHX65550:HHX65552 HRT65550:HRT65552 IBP65550:IBP65552 ILL65550:ILL65552 IVH65550:IVH65552 JFD65550:JFD65552 JOZ65550:JOZ65552 JYV65550:JYV65552 KIR65550:KIR65552 KSN65550:KSN65552 LCJ65550:LCJ65552 LMF65550:LMF65552 LWB65550:LWB65552 MFX65550:MFX65552 MPT65550:MPT65552 MZP65550:MZP65552 NJL65550:NJL65552 NTH65550:NTH65552 ODD65550:ODD65552 OMZ65550:OMZ65552 OWV65550:OWV65552 PGR65550:PGR65552 PQN65550:PQN65552 QAJ65550:QAJ65552 QKF65550:QKF65552 QUB65550:QUB65552 RDX65550:RDX65552 RNT65550:RNT65552 RXP65550:RXP65552 SHL65550:SHL65552 SRH65550:SRH65552 TBD65550:TBD65552 TKZ65550:TKZ65552 TUV65550:TUV65552 UER65550:UER65552 UON65550:UON65552 UYJ65550:UYJ65552 VIF65550:VIF65552 VSB65550:VSB65552 WBX65550:WBX65552 WLT65550:WLT65552 WVP65550:WVP65552 H131086:H131088 JD131086:JD131088 SZ131086:SZ131088 ACV131086:ACV131088 AMR131086:AMR131088 AWN131086:AWN131088 BGJ131086:BGJ131088 BQF131086:BQF131088 CAB131086:CAB131088 CJX131086:CJX131088 CTT131086:CTT131088 DDP131086:DDP131088 DNL131086:DNL131088 DXH131086:DXH131088 EHD131086:EHD131088 EQZ131086:EQZ131088 FAV131086:FAV131088 FKR131086:FKR131088 FUN131086:FUN131088 GEJ131086:GEJ131088 GOF131086:GOF131088 GYB131086:GYB131088 HHX131086:HHX131088 HRT131086:HRT131088 IBP131086:IBP131088 ILL131086:ILL131088 IVH131086:IVH131088 JFD131086:JFD131088 JOZ131086:JOZ131088 JYV131086:JYV131088 KIR131086:KIR131088 KSN131086:KSN131088 LCJ131086:LCJ131088 LMF131086:LMF131088 LWB131086:LWB131088 MFX131086:MFX131088 MPT131086:MPT131088 MZP131086:MZP131088 NJL131086:NJL131088 NTH131086:NTH131088 ODD131086:ODD131088 OMZ131086:OMZ131088 OWV131086:OWV131088 PGR131086:PGR131088 PQN131086:PQN131088 QAJ131086:QAJ131088 QKF131086:QKF131088 QUB131086:QUB131088 RDX131086:RDX131088 RNT131086:RNT131088 RXP131086:RXP131088 SHL131086:SHL131088 SRH131086:SRH131088 TBD131086:TBD131088 TKZ131086:TKZ131088 TUV131086:TUV131088 UER131086:UER131088 UON131086:UON131088 UYJ131086:UYJ131088 VIF131086:VIF131088 VSB131086:VSB131088 WBX131086:WBX131088 WLT131086:WLT131088 WVP131086:WVP131088 H196622:H196624 JD196622:JD196624 SZ196622:SZ196624 ACV196622:ACV196624 AMR196622:AMR196624 AWN196622:AWN196624 BGJ196622:BGJ196624 BQF196622:BQF196624 CAB196622:CAB196624 CJX196622:CJX196624 CTT196622:CTT196624 DDP196622:DDP196624 DNL196622:DNL196624 DXH196622:DXH196624 EHD196622:EHD196624 EQZ196622:EQZ196624 FAV196622:FAV196624 FKR196622:FKR196624 FUN196622:FUN196624 GEJ196622:GEJ196624 GOF196622:GOF196624 GYB196622:GYB196624 HHX196622:HHX196624 HRT196622:HRT196624 IBP196622:IBP196624 ILL196622:ILL196624 IVH196622:IVH196624 JFD196622:JFD196624 JOZ196622:JOZ196624 JYV196622:JYV196624 KIR196622:KIR196624 KSN196622:KSN196624 LCJ196622:LCJ196624 LMF196622:LMF196624 LWB196622:LWB196624 MFX196622:MFX196624 MPT196622:MPT196624 MZP196622:MZP196624 NJL196622:NJL196624 NTH196622:NTH196624 ODD196622:ODD196624 OMZ196622:OMZ196624 OWV196622:OWV196624 PGR196622:PGR196624 PQN196622:PQN196624 QAJ196622:QAJ196624 QKF196622:QKF196624 QUB196622:QUB196624 RDX196622:RDX196624 RNT196622:RNT196624 RXP196622:RXP196624 SHL196622:SHL196624 SRH196622:SRH196624 TBD196622:TBD196624 TKZ196622:TKZ196624 TUV196622:TUV196624 UER196622:UER196624 UON196622:UON196624 UYJ196622:UYJ196624 VIF196622:VIF196624 VSB196622:VSB196624 WBX196622:WBX196624 WLT196622:WLT196624 WVP196622:WVP196624 H262158:H262160 JD262158:JD262160 SZ262158:SZ262160 ACV262158:ACV262160 AMR262158:AMR262160 AWN262158:AWN262160 BGJ262158:BGJ262160 BQF262158:BQF262160 CAB262158:CAB262160 CJX262158:CJX262160 CTT262158:CTT262160 DDP262158:DDP262160 DNL262158:DNL262160 DXH262158:DXH262160 EHD262158:EHD262160 EQZ262158:EQZ262160 FAV262158:FAV262160 FKR262158:FKR262160 FUN262158:FUN262160 GEJ262158:GEJ262160 GOF262158:GOF262160 GYB262158:GYB262160 HHX262158:HHX262160 HRT262158:HRT262160 IBP262158:IBP262160 ILL262158:ILL262160 IVH262158:IVH262160 JFD262158:JFD262160 JOZ262158:JOZ262160 JYV262158:JYV262160 KIR262158:KIR262160 KSN262158:KSN262160 LCJ262158:LCJ262160 LMF262158:LMF262160 LWB262158:LWB262160 MFX262158:MFX262160 MPT262158:MPT262160 MZP262158:MZP262160 NJL262158:NJL262160 NTH262158:NTH262160 ODD262158:ODD262160 OMZ262158:OMZ262160 OWV262158:OWV262160 PGR262158:PGR262160 PQN262158:PQN262160 QAJ262158:QAJ262160 QKF262158:QKF262160 QUB262158:QUB262160 RDX262158:RDX262160 RNT262158:RNT262160 RXP262158:RXP262160 SHL262158:SHL262160 SRH262158:SRH262160 TBD262158:TBD262160 TKZ262158:TKZ262160 TUV262158:TUV262160 UER262158:UER262160 UON262158:UON262160 UYJ262158:UYJ262160 VIF262158:VIF262160 VSB262158:VSB262160 WBX262158:WBX262160 WLT262158:WLT262160 WVP262158:WVP262160 H327694:H327696 JD327694:JD327696 SZ327694:SZ327696 ACV327694:ACV327696 AMR327694:AMR327696 AWN327694:AWN327696 BGJ327694:BGJ327696 BQF327694:BQF327696 CAB327694:CAB327696 CJX327694:CJX327696 CTT327694:CTT327696 DDP327694:DDP327696 DNL327694:DNL327696 DXH327694:DXH327696 EHD327694:EHD327696 EQZ327694:EQZ327696 FAV327694:FAV327696 FKR327694:FKR327696 FUN327694:FUN327696 GEJ327694:GEJ327696 GOF327694:GOF327696 GYB327694:GYB327696 HHX327694:HHX327696 HRT327694:HRT327696 IBP327694:IBP327696 ILL327694:ILL327696 IVH327694:IVH327696 JFD327694:JFD327696 JOZ327694:JOZ327696 JYV327694:JYV327696 KIR327694:KIR327696 KSN327694:KSN327696 LCJ327694:LCJ327696 LMF327694:LMF327696 LWB327694:LWB327696 MFX327694:MFX327696 MPT327694:MPT327696 MZP327694:MZP327696 NJL327694:NJL327696 NTH327694:NTH327696 ODD327694:ODD327696 OMZ327694:OMZ327696 OWV327694:OWV327696 PGR327694:PGR327696 PQN327694:PQN327696 QAJ327694:QAJ327696 QKF327694:QKF327696 QUB327694:QUB327696 RDX327694:RDX327696 RNT327694:RNT327696 RXP327694:RXP327696 SHL327694:SHL327696 SRH327694:SRH327696 TBD327694:TBD327696 TKZ327694:TKZ327696 TUV327694:TUV327696 UER327694:UER327696 UON327694:UON327696 UYJ327694:UYJ327696 VIF327694:VIF327696 VSB327694:VSB327696 WBX327694:WBX327696 WLT327694:WLT327696 WVP327694:WVP327696 H393230:H393232 JD393230:JD393232 SZ393230:SZ393232 ACV393230:ACV393232 AMR393230:AMR393232 AWN393230:AWN393232 BGJ393230:BGJ393232 BQF393230:BQF393232 CAB393230:CAB393232 CJX393230:CJX393232 CTT393230:CTT393232 DDP393230:DDP393232 DNL393230:DNL393232 DXH393230:DXH393232 EHD393230:EHD393232 EQZ393230:EQZ393232 FAV393230:FAV393232 FKR393230:FKR393232 FUN393230:FUN393232 GEJ393230:GEJ393232 GOF393230:GOF393232 GYB393230:GYB393232 HHX393230:HHX393232 HRT393230:HRT393232 IBP393230:IBP393232 ILL393230:ILL393232 IVH393230:IVH393232 JFD393230:JFD393232 JOZ393230:JOZ393232 JYV393230:JYV393232 KIR393230:KIR393232 KSN393230:KSN393232 LCJ393230:LCJ393232 LMF393230:LMF393232 LWB393230:LWB393232 MFX393230:MFX393232 MPT393230:MPT393232 MZP393230:MZP393232 NJL393230:NJL393232 NTH393230:NTH393232 ODD393230:ODD393232 OMZ393230:OMZ393232 OWV393230:OWV393232 PGR393230:PGR393232 PQN393230:PQN393232 QAJ393230:QAJ393232 QKF393230:QKF393232 QUB393230:QUB393232 RDX393230:RDX393232 RNT393230:RNT393232 RXP393230:RXP393232 SHL393230:SHL393232 SRH393230:SRH393232 TBD393230:TBD393232 TKZ393230:TKZ393232 TUV393230:TUV393232 UER393230:UER393232 UON393230:UON393232 UYJ393230:UYJ393232 VIF393230:VIF393232 VSB393230:VSB393232 WBX393230:WBX393232 WLT393230:WLT393232 WVP393230:WVP393232 H458766:H458768 JD458766:JD458768 SZ458766:SZ458768 ACV458766:ACV458768 AMR458766:AMR458768 AWN458766:AWN458768 BGJ458766:BGJ458768 BQF458766:BQF458768 CAB458766:CAB458768 CJX458766:CJX458768 CTT458766:CTT458768 DDP458766:DDP458768 DNL458766:DNL458768 DXH458766:DXH458768 EHD458766:EHD458768 EQZ458766:EQZ458768 FAV458766:FAV458768 FKR458766:FKR458768 FUN458766:FUN458768 GEJ458766:GEJ458768 GOF458766:GOF458768 GYB458766:GYB458768 HHX458766:HHX458768 HRT458766:HRT458768 IBP458766:IBP458768 ILL458766:ILL458768 IVH458766:IVH458768 JFD458766:JFD458768 JOZ458766:JOZ458768 JYV458766:JYV458768 KIR458766:KIR458768 KSN458766:KSN458768 LCJ458766:LCJ458768 LMF458766:LMF458768 LWB458766:LWB458768 MFX458766:MFX458768 MPT458766:MPT458768 MZP458766:MZP458768 NJL458766:NJL458768 NTH458766:NTH458768 ODD458766:ODD458768 OMZ458766:OMZ458768 OWV458766:OWV458768 PGR458766:PGR458768 PQN458766:PQN458768 QAJ458766:QAJ458768 QKF458766:QKF458768 QUB458766:QUB458768 RDX458766:RDX458768 RNT458766:RNT458768 RXP458766:RXP458768 SHL458766:SHL458768 SRH458766:SRH458768 TBD458766:TBD458768 TKZ458766:TKZ458768 TUV458766:TUV458768 UER458766:UER458768 UON458766:UON458768 UYJ458766:UYJ458768 VIF458766:VIF458768 VSB458766:VSB458768 WBX458766:WBX458768 WLT458766:WLT458768 WVP458766:WVP458768 H524302:H524304 JD524302:JD524304 SZ524302:SZ524304 ACV524302:ACV524304 AMR524302:AMR524304 AWN524302:AWN524304 BGJ524302:BGJ524304 BQF524302:BQF524304 CAB524302:CAB524304 CJX524302:CJX524304 CTT524302:CTT524304 DDP524302:DDP524304 DNL524302:DNL524304 DXH524302:DXH524304 EHD524302:EHD524304 EQZ524302:EQZ524304 FAV524302:FAV524304 FKR524302:FKR524304 FUN524302:FUN524304 GEJ524302:GEJ524304 GOF524302:GOF524304 GYB524302:GYB524304 HHX524302:HHX524304 HRT524302:HRT524304 IBP524302:IBP524304 ILL524302:ILL524304 IVH524302:IVH524304 JFD524302:JFD524304 JOZ524302:JOZ524304 JYV524302:JYV524304 KIR524302:KIR524304 KSN524302:KSN524304 LCJ524302:LCJ524304 LMF524302:LMF524304 LWB524302:LWB524304 MFX524302:MFX524304 MPT524302:MPT524304 MZP524302:MZP524304 NJL524302:NJL524304 NTH524302:NTH524304 ODD524302:ODD524304 OMZ524302:OMZ524304 OWV524302:OWV524304 PGR524302:PGR524304 PQN524302:PQN524304 QAJ524302:QAJ524304 QKF524302:QKF524304 QUB524302:QUB524304 RDX524302:RDX524304 RNT524302:RNT524304 RXP524302:RXP524304 SHL524302:SHL524304 SRH524302:SRH524304 TBD524302:TBD524304 TKZ524302:TKZ524304 TUV524302:TUV524304 UER524302:UER524304 UON524302:UON524304 UYJ524302:UYJ524304 VIF524302:VIF524304 VSB524302:VSB524304 WBX524302:WBX524304 WLT524302:WLT524304 WVP524302:WVP524304 H589838:H589840 JD589838:JD589840 SZ589838:SZ589840 ACV589838:ACV589840 AMR589838:AMR589840 AWN589838:AWN589840 BGJ589838:BGJ589840 BQF589838:BQF589840 CAB589838:CAB589840 CJX589838:CJX589840 CTT589838:CTT589840 DDP589838:DDP589840 DNL589838:DNL589840 DXH589838:DXH589840 EHD589838:EHD589840 EQZ589838:EQZ589840 FAV589838:FAV589840 FKR589838:FKR589840 FUN589838:FUN589840 GEJ589838:GEJ589840 GOF589838:GOF589840 GYB589838:GYB589840 HHX589838:HHX589840 HRT589838:HRT589840 IBP589838:IBP589840 ILL589838:ILL589840 IVH589838:IVH589840 JFD589838:JFD589840 JOZ589838:JOZ589840 JYV589838:JYV589840 KIR589838:KIR589840 KSN589838:KSN589840 LCJ589838:LCJ589840 LMF589838:LMF589840 LWB589838:LWB589840 MFX589838:MFX589840 MPT589838:MPT589840 MZP589838:MZP589840 NJL589838:NJL589840 NTH589838:NTH589840 ODD589838:ODD589840 OMZ589838:OMZ589840 OWV589838:OWV589840 PGR589838:PGR589840 PQN589838:PQN589840 QAJ589838:QAJ589840 QKF589838:QKF589840 QUB589838:QUB589840 RDX589838:RDX589840 RNT589838:RNT589840 RXP589838:RXP589840 SHL589838:SHL589840 SRH589838:SRH589840 TBD589838:TBD589840 TKZ589838:TKZ589840 TUV589838:TUV589840 UER589838:UER589840 UON589838:UON589840 UYJ589838:UYJ589840 VIF589838:VIF589840 VSB589838:VSB589840 WBX589838:WBX589840 WLT589838:WLT589840 WVP589838:WVP589840 H655374:H655376 JD655374:JD655376 SZ655374:SZ655376 ACV655374:ACV655376 AMR655374:AMR655376 AWN655374:AWN655376 BGJ655374:BGJ655376 BQF655374:BQF655376 CAB655374:CAB655376 CJX655374:CJX655376 CTT655374:CTT655376 DDP655374:DDP655376 DNL655374:DNL655376 DXH655374:DXH655376 EHD655374:EHD655376 EQZ655374:EQZ655376 FAV655374:FAV655376 FKR655374:FKR655376 FUN655374:FUN655376 GEJ655374:GEJ655376 GOF655374:GOF655376 GYB655374:GYB655376 HHX655374:HHX655376 HRT655374:HRT655376 IBP655374:IBP655376 ILL655374:ILL655376 IVH655374:IVH655376 JFD655374:JFD655376 JOZ655374:JOZ655376 JYV655374:JYV655376 KIR655374:KIR655376 KSN655374:KSN655376 LCJ655374:LCJ655376 LMF655374:LMF655376 LWB655374:LWB655376 MFX655374:MFX655376 MPT655374:MPT655376 MZP655374:MZP655376 NJL655374:NJL655376 NTH655374:NTH655376 ODD655374:ODD655376 OMZ655374:OMZ655376 OWV655374:OWV655376 PGR655374:PGR655376 PQN655374:PQN655376 QAJ655374:QAJ655376 QKF655374:QKF655376 QUB655374:QUB655376 RDX655374:RDX655376 RNT655374:RNT655376 RXP655374:RXP655376 SHL655374:SHL655376 SRH655374:SRH655376 TBD655374:TBD655376 TKZ655374:TKZ655376 TUV655374:TUV655376 UER655374:UER655376 UON655374:UON655376 UYJ655374:UYJ655376 VIF655374:VIF655376 VSB655374:VSB655376 WBX655374:WBX655376 WLT655374:WLT655376 WVP655374:WVP655376 H720910:H720912 JD720910:JD720912 SZ720910:SZ720912 ACV720910:ACV720912 AMR720910:AMR720912 AWN720910:AWN720912 BGJ720910:BGJ720912 BQF720910:BQF720912 CAB720910:CAB720912 CJX720910:CJX720912 CTT720910:CTT720912 DDP720910:DDP720912 DNL720910:DNL720912 DXH720910:DXH720912 EHD720910:EHD720912 EQZ720910:EQZ720912 FAV720910:FAV720912 FKR720910:FKR720912 FUN720910:FUN720912 GEJ720910:GEJ720912 GOF720910:GOF720912 GYB720910:GYB720912 HHX720910:HHX720912 HRT720910:HRT720912 IBP720910:IBP720912 ILL720910:ILL720912 IVH720910:IVH720912 JFD720910:JFD720912 JOZ720910:JOZ720912 JYV720910:JYV720912 KIR720910:KIR720912 KSN720910:KSN720912 LCJ720910:LCJ720912 LMF720910:LMF720912 LWB720910:LWB720912 MFX720910:MFX720912 MPT720910:MPT720912 MZP720910:MZP720912 NJL720910:NJL720912 NTH720910:NTH720912 ODD720910:ODD720912 OMZ720910:OMZ720912 OWV720910:OWV720912 PGR720910:PGR720912 PQN720910:PQN720912 QAJ720910:QAJ720912 QKF720910:QKF720912 QUB720910:QUB720912 RDX720910:RDX720912 RNT720910:RNT720912 RXP720910:RXP720912 SHL720910:SHL720912 SRH720910:SRH720912 TBD720910:TBD720912 TKZ720910:TKZ720912 TUV720910:TUV720912 UER720910:UER720912 UON720910:UON720912 UYJ720910:UYJ720912 VIF720910:VIF720912 VSB720910:VSB720912 WBX720910:WBX720912 WLT720910:WLT720912 WVP720910:WVP720912 H786446:H786448 JD786446:JD786448 SZ786446:SZ786448 ACV786446:ACV786448 AMR786446:AMR786448 AWN786446:AWN786448 BGJ786446:BGJ786448 BQF786446:BQF786448 CAB786446:CAB786448 CJX786446:CJX786448 CTT786446:CTT786448 DDP786446:DDP786448 DNL786446:DNL786448 DXH786446:DXH786448 EHD786446:EHD786448 EQZ786446:EQZ786448 FAV786446:FAV786448 FKR786446:FKR786448 FUN786446:FUN786448 GEJ786446:GEJ786448 GOF786446:GOF786448 GYB786446:GYB786448 HHX786446:HHX786448 HRT786446:HRT786448 IBP786446:IBP786448 ILL786446:ILL786448 IVH786446:IVH786448 JFD786446:JFD786448 JOZ786446:JOZ786448 JYV786446:JYV786448 KIR786446:KIR786448 KSN786446:KSN786448 LCJ786446:LCJ786448 LMF786446:LMF786448 LWB786446:LWB786448 MFX786446:MFX786448 MPT786446:MPT786448 MZP786446:MZP786448 NJL786446:NJL786448 NTH786446:NTH786448 ODD786446:ODD786448 OMZ786446:OMZ786448 OWV786446:OWV786448 PGR786446:PGR786448 PQN786446:PQN786448 QAJ786446:QAJ786448 QKF786446:QKF786448 QUB786446:QUB786448 RDX786446:RDX786448 RNT786446:RNT786448 RXP786446:RXP786448 SHL786446:SHL786448 SRH786446:SRH786448 TBD786446:TBD786448 TKZ786446:TKZ786448 TUV786446:TUV786448 UER786446:UER786448 UON786446:UON786448 UYJ786446:UYJ786448 VIF786446:VIF786448 VSB786446:VSB786448 WBX786446:WBX786448 WLT786446:WLT786448 WVP786446:WVP786448 H851982:H851984 JD851982:JD851984 SZ851982:SZ851984 ACV851982:ACV851984 AMR851982:AMR851984 AWN851982:AWN851984 BGJ851982:BGJ851984 BQF851982:BQF851984 CAB851982:CAB851984 CJX851982:CJX851984 CTT851982:CTT851984 DDP851982:DDP851984 DNL851982:DNL851984 DXH851982:DXH851984 EHD851982:EHD851984 EQZ851982:EQZ851984 FAV851982:FAV851984 FKR851982:FKR851984 FUN851982:FUN851984 GEJ851982:GEJ851984 GOF851982:GOF851984 GYB851982:GYB851984 HHX851982:HHX851984 HRT851982:HRT851984 IBP851982:IBP851984 ILL851982:ILL851984 IVH851982:IVH851984 JFD851982:JFD851984 JOZ851982:JOZ851984 JYV851982:JYV851984 KIR851982:KIR851984 KSN851982:KSN851984 LCJ851982:LCJ851984 LMF851982:LMF851984 LWB851982:LWB851984 MFX851982:MFX851984 MPT851982:MPT851984 MZP851982:MZP851984 NJL851982:NJL851984 NTH851982:NTH851984 ODD851982:ODD851984 OMZ851982:OMZ851984 OWV851982:OWV851984 PGR851982:PGR851984 PQN851982:PQN851984 QAJ851982:QAJ851984 QKF851982:QKF851984 QUB851982:QUB851984 RDX851982:RDX851984 RNT851982:RNT851984 RXP851982:RXP851984 SHL851982:SHL851984 SRH851982:SRH851984 TBD851982:TBD851984 TKZ851982:TKZ851984 TUV851982:TUV851984 UER851982:UER851984 UON851982:UON851984 UYJ851982:UYJ851984 VIF851982:VIF851984 VSB851982:VSB851984 WBX851982:WBX851984 WLT851982:WLT851984 WVP851982:WVP851984 H917518:H917520 JD917518:JD917520 SZ917518:SZ917520 ACV917518:ACV917520 AMR917518:AMR917520 AWN917518:AWN917520 BGJ917518:BGJ917520 BQF917518:BQF917520 CAB917518:CAB917520 CJX917518:CJX917520 CTT917518:CTT917520 DDP917518:DDP917520 DNL917518:DNL917520 DXH917518:DXH917520 EHD917518:EHD917520 EQZ917518:EQZ917520 FAV917518:FAV917520 FKR917518:FKR917520 FUN917518:FUN917520 GEJ917518:GEJ917520 GOF917518:GOF917520 GYB917518:GYB917520 HHX917518:HHX917520 HRT917518:HRT917520 IBP917518:IBP917520 ILL917518:ILL917520 IVH917518:IVH917520 JFD917518:JFD917520 JOZ917518:JOZ917520 JYV917518:JYV917520 KIR917518:KIR917520 KSN917518:KSN917520 LCJ917518:LCJ917520 LMF917518:LMF917520 LWB917518:LWB917520 MFX917518:MFX917520 MPT917518:MPT917520 MZP917518:MZP917520 NJL917518:NJL917520 NTH917518:NTH917520 ODD917518:ODD917520 OMZ917518:OMZ917520 OWV917518:OWV917520 PGR917518:PGR917520 PQN917518:PQN917520 QAJ917518:QAJ917520 QKF917518:QKF917520 QUB917518:QUB917520 RDX917518:RDX917520 RNT917518:RNT917520 RXP917518:RXP917520 SHL917518:SHL917520 SRH917518:SRH917520 TBD917518:TBD917520 TKZ917518:TKZ917520 TUV917518:TUV917520 UER917518:UER917520 UON917518:UON917520 UYJ917518:UYJ917520 VIF917518:VIF917520 VSB917518:VSB917520 WBX917518:WBX917520 WLT917518:WLT917520 WVP917518:WVP917520 H983054:H983056 JD983054:JD983056 SZ983054:SZ983056 ACV983054:ACV983056 AMR983054:AMR983056 AWN983054:AWN983056 BGJ983054:BGJ983056 BQF983054:BQF983056 CAB983054:CAB983056 CJX983054:CJX983056 CTT983054:CTT983056 DDP983054:DDP983056 DNL983054:DNL983056 DXH983054:DXH983056 EHD983054:EHD983056 EQZ983054:EQZ983056 FAV983054:FAV983056 FKR983054:FKR983056 FUN983054:FUN983056 GEJ983054:GEJ983056 GOF983054:GOF983056 GYB983054:GYB983056 HHX983054:HHX983056 HRT983054:HRT983056 IBP983054:IBP983056 ILL983054:ILL983056 IVH983054:IVH983056 JFD983054:JFD983056 JOZ983054:JOZ983056 JYV983054:JYV983056 KIR983054:KIR983056 KSN983054:KSN983056 LCJ983054:LCJ983056 LMF983054:LMF983056 LWB983054:LWB983056 MFX983054:MFX983056 MPT983054:MPT983056 MZP983054:MZP983056 NJL983054:NJL983056 NTH983054:NTH983056 ODD983054:ODD983056 OMZ983054:OMZ983056 OWV983054:OWV983056 PGR983054:PGR983056 PQN983054:PQN983056 QAJ983054:QAJ983056 QKF983054:QKF983056 QUB983054:QUB983056 RDX983054:RDX983056 RNT983054:RNT983056 RXP983054:RXP983056 SHL983054:SHL983056 SRH983054:SRH983056 TBD983054:TBD983056 TKZ983054:TKZ983056 TUV983054:TUV983056 UER983054:UER983056 UON983054:UON983056 UYJ983054:UYJ983056 VIF983054:VIF983056 VSB983054:VSB983056 WBX983054:WBX983056 WLT983054:WLT983056 WVP983054:WVP983056">
      <formula1>$U$7:$U$10</formula1>
    </dataValidation>
    <dataValidation type="list" allowBlank="1" showInputMessage="1" showErrorMessage="1" sqref="H34 JD34 SZ34 ACV34 AMR34 AWN34 BGJ34 BQF34 CAB34 CJX34 CTT34 DDP34 DNL34 DXH34 EHD34 EQZ34 FAV34 FKR34 FUN34 GEJ34 GOF34 GYB34 HHX34 HRT34 IBP34 ILL34 IVH34 JFD34 JOZ34 JYV34 KIR34 KSN34 LCJ34 LMF34 LWB34 MFX34 MPT34 MZP34 NJL34 NTH34 ODD34 OMZ34 OWV34 PGR34 PQN34 QAJ34 QKF34 QUB34 RDX34 RNT34 RXP34 SHL34 SRH34 TBD34 TKZ34 TUV34 UER34 UON34 UYJ34 VIF34 VSB34 WBX34 WLT34 WVP34 H65570 JD65570 SZ65570 ACV65570 AMR65570 AWN65570 BGJ65570 BQF65570 CAB65570 CJX65570 CTT65570 DDP65570 DNL65570 DXH65570 EHD65570 EQZ65570 FAV65570 FKR65570 FUN65570 GEJ65570 GOF65570 GYB65570 HHX65570 HRT65570 IBP65570 ILL65570 IVH65570 JFD65570 JOZ65570 JYV65570 KIR65570 KSN65570 LCJ65570 LMF65570 LWB65570 MFX65570 MPT65570 MZP65570 NJL65570 NTH65570 ODD65570 OMZ65570 OWV65570 PGR65570 PQN65570 QAJ65570 QKF65570 QUB65570 RDX65570 RNT65570 RXP65570 SHL65570 SRH65570 TBD65570 TKZ65570 TUV65570 UER65570 UON65570 UYJ65570 VIF65570 VSB65570 WBX65570 WLT65570 WVP65570 H131106 JD131106 SZ131106 ACV131106 AMR131106 AWN131106 BGJ131106 BQF131106 CAB131106 CJX131106 CTT131106 DDP131106 DNL131106 DXH131106 EHD131106 EQZ131106 FAV131106 FKR131106 FUN131106 GEJ131106 GOF131106 GYB131106 HHX131106 HRT131106 IBP131106 ILL131106 IVH131106 JFD131106 JOZ131106 JYV131106 KIR131106 KSN131106 LCJ131106 LMF131106 LWB131106 MFX131106 MPT131106 MZP131106 NJL131106 NTH131106 ODD131106 OMZ131106 OWV131106 PGR131106 PQN131106 QAJ131106 QKF131106 QUB131106 RDX131106 RNT131106 RXP131106 SHL131106 SRH131106 TBD131106 TKZ131106 TUV131106 UER131106 UON131106 UYJ131106 VIF131106 VSB131106 WBX131106 WLT131106 WVP131106 H196642 JD196642 SZ196642 ACV196642 AMR196642 AWN196642 BGJ196642 BQF196642 CAB196642 CJX196642 CTT196642 DDP196642 DNL196642 DXH196642 EHD196642 EQZ196642 FAV196642 FKR196642 FUN196642 GEJ196642 GOF196642 GYB196642 HHX196642 HRT196642 IBP196642 ILL196642 IVH196642 JFD196642 JOZ196642 JYV196642 KIR196642 KSN196642 LCJ196642 LMF196642 LWB196642 MFX196642 MPT196642 MZP196642 NJL196642 NTH196642 ODD196642 OMZ196642 OWV196642 PGR196642 PQN196642 QAJ196642 QKF196642 QUB196642 RDX196642 RNT196642 RXP196642 SHL196642 SRH196642 TBD196642 TKZ196642 TUV196642 UER196642 UON196642 UYJ196642 VIF196642 VSB196642 WBX196642 WLT196642 WVP196642 H262178 JD262178 SZ262178 ACV262178 AMR262178 AWN262178 BGJ262178 BQF262178 CAB262178 CJX262178 CTT262178 DDP262178 DNL262178 DXH262178 EHD262178 EQZ262178 FAV262178 FKR262178 FUN262178 GEJ262178 GOF262178 GYB262178 HHX262178 HRT262178 IBP262178 ILL262178 IVH262178 JFD262178 JOZ262178 JYV262178 KIR262178 KSN262178 LCJ262178 LMF262178 LWB262178 MFX262178 MPT262178 MZP262178 NJL262178 NTH262178 ODD262178 OMZ262178 OWV262178 PGR262178 PQN262178 QAJ262178 QKF262178 QUB262178 RDX262178 RNT262178 RXP262178 SHL262178 SRH262178 TBD262178 TKZ262178 TUV262178 UER262178 UON262178 UYJ262178 VIF262178 VSB262178 WBX262178 WLT262178 WVP262178 H327714 JD327714 SZ327714 ACV327714 AMR327714 AWN327714 BGJ327714 BQF327714 CAB327714 CJX327714 CTT327714 DDP327714 DNL327714 DXH327714 EHD327714 EQZ327714 FAV327714 FKR327714 FUN327714 GEJ327714 GOF327714 GYB327714 HHX327714 HRT327714 IBP327714 ILL327714 IVH327714 JFD327714 JOZ327714 JYV327714 KIR327714 KSN327714 LCJ327714 LMF327714 LWB327714 MFX327714 MPT327714 MZP327714 NJL327714 NTH327714 ODD327714 OMZ327714 OWV327714 PGR327714 PQN327714 QAJ327714 QKF327714 QUB327714 RDX327714 RNT327714 RXP327714 SHL327714 SRH327714 TBD327714 TKZ327714 TUV327714 UER327714 UON327714 UYJ327714 VIF327714 VSB327714 WBX327714 WLT327714 WVP327714 H393250 JD393250 SZ393250 ACV393250 AMR393250 AWN393250 BGJ393250 BQF393250 CAB393250 CJX393250 CTT393250 DDP393250 DNL393250 DXH393250 EHD393250 EQZ393250 FAV393250 FKR393250 FUN393250 GEJ393250 GOF393250 GYB393250 HHX393250 HRT393250 IBP393250 ILL393250 IVH393250 JFD393250 JOZ393250 JYV393250 KIR393250 KSN393250 LCJ393250 LMF393250 LWB393250 MFX393250 MPT393250 MZP393250 NJL393250 NTH393250 ODD393250 OMZ393250 OWV393250 PGR393250 PQN393250 QAJ393250 QKF393250 QUB393250 RDX393250 RNT393250 RXP393250 SHL393250 SRH393250 TBD393250 TKZ393250 TUV393250 UER393250 UON393250 UYJ393250 VIF393250 VSB393250 WBX393250 WLT393250 WVP393250 H458786 JD458786 SZ458786 ACV458786 AMR458786 AWN458786 BGJ458786 BQF458786 CAB458786 CJX458786 CTT458786 DDP458786 DNL458786 DXH458786 EHD458786 EQZ458786 FAV458786 FKR458786 FUN458786 GEJ458786 GOF458786 GYB458786 HHX458786 HRT458786 IBP458786 ILL458786 IVH458786 JFD458786 JOZ458786 JYV458786 KIR458786 KSN458786 LCJ458786 LMF458786 LWB458786 MFX458786 MPT458786 MZP458786 NJL458786 NTH458786 ODD458786 OMZ458786 OWV458786 PGR458786 PQN458786 QAJ458786 QKF458786 QUB458786 RDX458786 RNT458786 RXP458786 SHL458786 SRH458786 TBD458786 TKZ458786 TUV458786 UER458786 UON458786 UYJ458786 VIF458786 VSB458786 WBX458786 WLT458786 WVP458786 H524322 JD524322 SZ524322 ACV524322 AMR524322 AWN524322 BGJ524322 BQF524322 CAB524322 CJX524322 CTT524322 DDP524322 DNL524322 DXH524322 EHD524322 EQZ524322 FAV524322 FKR524322 FUN524322 GEJ524322 GOF524322 GYB524322 HHX524322 HRT524322 IBP524322 ILL524322 IVH524322 JFD524322 JOZ524322 JYV524322 KIR524322 KSN524322 LCJ524322 LMF524322 LWB524322 MFX524322 MPT524322 MZP524322 NJL524322 NTH524322 ODD524322 OMZ524322 OWV524322 PGR524322 PQN524322 QAJ524322 QKF524322 QUB524322 RDX524322 RNT524322 RXP524322 SHL524322 SRH524322 TBD524322 TKZ524322 TUV524322 UER524322 UON524322 UYJ524322 VIF524322 VSB524322 WBX524322 WLT524322 WVP524322 H589858 JD589858 SZ589858 ACV589858 AMR589858 AWN589858 BGJ589858 BQF589858 CAB589858 CJX589858 CTT589858 DDP589858 DNL589858 DXH589858 EHD589858 EQZ589858 FAV589858 FKR589858 FUN589858 GEJ589858 GOF589858 GYB589858 HHX589858 HRT589858 IBP589858 ILL589858 IVH589858 JFD589858 JOZ589858 JYV589858 KIR589858 KSN589858 LCJ589858 LMF589858 LWB589858 MFX589858 MPT589858 MZP589858 NJL589858 NTH589858 ODD589858 OMZ589858 OWV589858 PGR589858 PQN589858 QAJ589858 QKF589858 QUB589858 RDX589858 RNT589858 RXP589858 SHL589858 SRH589858 TBD589858 TKZ589858 TUV589858 UER589858 UON589858 UYJ589858 VIF589858 VSB589858 WBX589858 WLT589858 WVP589858 H655394 JD655394 SZ655394 ACV655394 AMR655394 AWN655394 BGJ655394 BQF655394 CAB655394 CJX655394 CTT655394 DDP655394 DNL655394 DXH655394 EHD655394 EQZ655394 FAV655394 FKR655394 FUN655394 GEJ655394 GOF655394 GYB655394 HHX655394 HRT655394 IBP655394 ILL655394 IVH655394 JFD655394 JOZ655394 JYV655394 KIR655394 KSN655394 LCJ655394 LMF655394 LWB655394 MFX655394 MPT655394 MZP655394 NJL655394 NTH655394 ODD655394 OMZ655394 OWV655394 PGR655394 PQN655394 QAJ655394 QKF655394 QUB655394 RDX655394 RNT655394 RXP655394 SHL655394 SRH655394 TBD655394 TKZ655394 TUV655394 UER655394 UON655394 UYJ655394 VIF655394 VSB655394 WBX655394 WLT655394 WVP655394 H720930 JD720930 SZ720930 ACV720930 AMR720930 AWN720930 BGJ720930 BQF720930 CAB720930 CJX720930 CTT720930 DDP720930 DNL720930 DXH720930 EHD720930 EQZ720930 FAV720930 FKR720930 FUN720930 GEJ720930 GOF720930 GYB720930 HHX720930 HRT720930 IBP720930 ILL720930 IVH720930 JFD720930 JOZ720930 JYV720930 KIR720930 KSN720930 LCJ720930 LMF720930 LWB720930 MFX720930 MPT720930 MZP720930 NJL720930 NTH720930 ODD720930 OMZ720930 OWV720930 PGR720930 PQN720930 QAJ720930 QKF720930 QUB720930 RDX720930 RNT720930 RXP720930 SHL720930 SRH720930 TBD720930 TKZ720930 TUV720930 UER720930 UON720930 UYJ720930 VIF720930 VSB720930 WBX720930 WLT720930 WVP720930 H786466 JD786466 SZ786466 ACV786466 AMR786466 AWN786466 BGJ786466 BQF786466 CAB786466 CJX786466 CTT786466 DDP786466 DNL786466 DXH786466 EHD786466 EQZ786466 FAV786466 FKR786466 FUN786466 GEJ786466 GOF786466 GYB786466 HHX786466 HRT786466 IBP786466 ILL786466 IVH786466 JFD786466 JOZ786466 JYV786466 KIR786466 KSN786466 LCJ786466 LMF786466 LWB786466 MFX786466 MPT786466 MZP786466 NJL786466 NTH786466 ODD786466 OMZ786466 OWV786466 PGR786466 PQN786466 QAJ786466 QKF786466 QUB786466 RDX786466 RNT786466 RXP786466 SHL786466 SRH786466 TBD786466 TKZ786466 TUV786466 UER786466 UON786466 UYJ786466 VIF786466 VSB786466 WBX786466 WLT786466 WVP786466 H852002 JD852002 SZ852002 ACV852002 AMR852002 AWN852002 BGJ852002 BQF852002 CAB852002 CJX852002 CTT852002 DDP852002 DNL852002 DXH852002 EHD852002 EQZ852002 FAV852002 FKR852002 FUN852002 GEJ852002 GOF852002 GYB852002 HHX852002 HRT852002 IBP852002 ILL852002 IVH852002 JFD852002 JOZ852002 JYV852002 KIR852002 KSN852002 LCJ852002 LMF852002 LWB852002 MFX852002 MPT852002 MZP852002 NJL852002 NTH852002 ODD852002 OMZ852002 OWV852002 PGR852002 PQN852002 QAJ852002 QKF852002 QUB852002 RDX852002 RNT852002 RXP852002 SHL852002 SRH852002 TBD852002 TKZ852002 TUV852002 UER852002 UON852002 UYJ852002 VIF852002 VSB852002 WBX852002 WLT852002 WVP852002 H917538 JD917538 SZ917538 ACV917538 AMR917538 AWN917538 BGJ917538 BQF917538 CAB917538 CJX917538 CTT917538 DDP917538 DNL917538 DXH917538 EHD917538 EQZ917538 FAV917538 FKR917538 FUN917538 GEJ917538 GOF917538 GYB917538 HHX917538 HRT917538 IBP917538 ILL917538 IVH917538 JFD917538 JOZ917538 JYV917538 KIR917538 KSN917538 LCJ917538 LMF917538 LWB917538 MFX917538 MPT917538 MZP917538 NJL917538 NTH917538 ODD917538 OMZ917538 OWV917538 PGR917538 PQN917538 QAJ917538 QKF917538 QUB917538 RDX917538 RNT917538 RXP917538 SHL917538 SRH917538 TBD917538 TKZ917538 TUV917538 UER917538 UON917538 UYJ917538 VIF917538 VSB917538 WBX917538 WLT917538 WVP917538 H983074 JD983074 SZ983074 ACV983074 AMR983074 AWN983074 BGJ983074 BQF983074 CAB983074 CJX983074 CTT983074 DDP983074 DNL983074 DXH983074 EHD983074 EQZ983074 FAV983074 FKR983074 FUN983074 GEJ983074 GOF983074 GYB983074 HHX983074 HRT983074 IBP983074 ILL983074 IVH983074 JFD983074 JOZ983074 JYV983074 KIR983074 KSN983074 LCJ983074 LMF983074 LWB983074 MFX983074 MPT983074 MZP983074 NJL983074 NTH983074 ODD983074 OMZ983074 OWV983074 PGR983074 PQN983074 QAJ983074 QKF983074 QUB983074 RDX983074 RNT983074 RXP983074 SHL983074 SRH983074 TBD983074 TKZ983074 TUV983074 UER983074 UON983074 UYJ983074 VIF983074 VSB983074 WBX983074 WLT983074 WVP983074">
      <formula1>$Y$7:$Y$10</formula1>
    </dataValidation>
    <dataValidation type="list" allowBlank="1" showInputMessage="1" showErrorMessage="1" sqref="H33 JD33 SZ33 ACV33 AMR33 AWN33 BGJ33 BQF33 CAB33 CJX33 CTT33 DDP33 DNL33 DXH33 EHD33 EQZ33 FAV33 FKR33 FUN33 GEJ33 GOF33 GYB33 HHX33 HRT33 IBP33 ILL33 IVH33 JFD33 JOZ33 JYV33 KIR33 KSN33 LCJ33 LMF33 LWB33 MFX33 MPT33 MZP33 NJL33 NTH33 ODD33 OMZ33 OWV33 PGR33 PQN33 QAJ33 QKF33 QUB33 RDX33 RNT33 RXP33 SHL33 SRH33 TBD33 TKZ33 TUV33 UER33 UON33 UYJ33 VIF33 VSB33 WBX33 WLT33 WVP33 H65569 JD65569 SZ65569 ACV65569 AMR65569 AWN65569 BGJ65569 BQF65569 CAB65569 CJX65569 CTT65569 DDP65569 DNL65569 DXH65569 EHD65569 EQZ65569 FAV65569 FKR65569 FUN65569 GEJ65569 GOF65569 GYB65569 HHX65569 HRT65569 IBP65569 ILL65569 IVH65569 JFD65569 JOZ65569 JYV65569 KIR65569 KSN65569 LCJ65569 LMF65569 LWB65569 MFX65569 MPT65569 MZP65569 NJL65569 NTH65569 ODD65569 OMZ65569 OWV65569 PGR65569 PQN65569 QAJ65569 QKF65569 QUB65569 RDX65569 RNT65569 RXP65569 SHL65569 SRH65569 TBD65569 TKZ65569 TUV65569 UER65569 UON65569 UYJ65569 VIF65569 VSB65569 WBX65569 WLT65569 WVP65569 H131105 JD131105 SZ131105 ACV131105 AMR131105 AWN131105 BGJ131105 BQF131105 CAB131105 CJX131105 CTT131105 DDP131105 DNL131105 DXH131105 EHD131105 EQZ131105 FAV131105 FKR131105 FUN131105 GEJ131105 GOF131105 GYB131105 HHX131105 HRT131105 IBP131105 ILL131105 IVH131105 JFD131105 JOZ131105 JYV131105 KIR131105 KSN131105 LCJ131105 LMF131105 LWB131105 MFX131105 MPT131105 MZP131105 NJL131105 NTH131105 ODD131105 OMZ131105 OWV131105 PGR131105 PQN131105 QAJ131105 QKF131105 QUB131105 RDX131105 RNT131105 RXP131105 SHL131105 SRH131105 TBD131105 TKZ131105 TUV131105 UER131105 UON131105 UYJ131105 VIF131105 VSB131105 WBX131105 WLT131105 WVP131105 H196641 JD196641 SZ196641 ACV196641 AMR196641 AWN196641 BGJ196641 BQF196641 CAB196641 CJX196641 CTT196641 DDP196641 DNL196641 DXH196641 EHD196641 EQZ196641 FAV196641 FKR196641 FUN196641 GEJ196641 GOF196641 GYB196641 HHX196641 HRT196641 IBP196641 ILL196641 IVH196641 JFD196641 JOZ196641 JYV196641 KIR196641 KSN196641 LCJ196641 LMF196641 LWB196641 MFX196641 MPT196641 MZP196641 NJL196641 NTH196641 ODD196641 OMZ196641 OWV196641 PGR196641 PQN196641 QAJ196641 QKF196641 QUB196641 RDX196641 RNT196641 RXP196641 SHL196641 SRH196641 TBD196641 TKZ196641 TUV196641 UER196641 UON196641 UYJ196641 VIF196641 VSB196641 WBX196641 WLT196641 WVP196641 H262177 JD262177 SZ262177 ACV262177 AMR262177 AWN262177 BGJ262177 BQF262177 CAB262177 CJX262177 CTT262177 DDP262177 DNL262177 DXH262177 EHD262177 EQZ262177 FAV262177 FKR262177 FUN262177 GEJ262177 GOF262177 GYB262177 HHX262177 HRT262177 IBP262177 ILL262177 IVH262177 JFD262177 JOZ262177 JYV262177 KIR262177 KSN262177 LCJ262177 LMF262177 LWB262177 MFX262177 MPT262177 MZP262177 NJL262177 NTH262177 ODD262177 OMZ262177 OWV262177 PGR262177 PQN262177 QAJ262177 QKF262177 QUB262177 RDX262177 RNT262177 RXP262177 SHL262177 SRH262177 TBD262177 TKZ262177 TUV262177 UER262177 UON262177 UYJ262177 VIF262177 VSB262177 WBX262177 WLT262177 WVP262177 H327713 JD327713 SZ327713 ACV327713 AMR327713 AWN327713 BGJ327713 BQF327713 CAB327713 CJX327713 CTT327713 DDP327713 DNL327713 DXH327713 EHD327713 EQZ327713 FAV327713 FKR327713 FUN327713 GEJ327713 GOF327713 GYB327713 HHX327713 HRT327713 IBP327713 ILL327713 IVH327713 JFD327713 JOZ327713 JYV327713 KIR327713 KSN327713 LCJ327713 LMF327713 LWB327713 MFX327713 MPT327713 MZP327713 NJL327713 NTH327713 ODD327713 OMZ327713 OWV327713 PGR327713 PQN327713 QAJ327713 QKF327713 QUB327713 RDX327713 RNT327713 RXP327713 SHL327713 SRH327713 TBD327713 TKZ327713 TUV327713 UER327713 UON327713 UYJ327713 VIF327713 VSB327713 WBX327713 WLT327713 WVP327713 H393249 JD393249 SZ393249 ACV393249 AMR393249 AWN393249 BGJ393249 BQF393249 CAB393249 CJX393249 CTT393249 DDP393249 DNL393249 DXH393249 EHD393249 EQZ393249 FAV393249 FKR393249 FUN393249 GEJ393249 GOF393249 GYB393249 HHX393249 HRT393249 IBP393249 ILL393249 IVH393249 JFD393249 JOZ393249 JYV393249 KIR393249 KSN393249 LCJ393249 LMF393249 LWB393249 MFX393249 MPT393249 MZP393249 NJL393249 NTH393249 ODD393249 OMZ393249 OWV393249 PGR393249 PQN393249 QAJ393249 QKF393249 QUB393249 RDX393249 RNT393249 RXP393249 SHL393249 SRH393249 TBD393249 TKZ393249 TUV393249 UER393249 UON393249 UYJ393249 VIF393249 VSB393249 WBX393249 WLT393249 WVP393249 H458785 JD458785 SZ458785 ACV458785 AMR458785 AWN458785 BGJ458785 BQF458785 CAB458785 CJX458785 CTT458785 DDP458785 DNL458785 DXH458785 EHD458785 EQZ458785 FAV458785 FKR458785 FUN458785 GEJ458785 GOF458785 GYB458785 HHX458785 HRT458785 IBP458785 ILL458785 IVH458785 JFD458785 JOZ458785 JYV458785 KIR458785 KSN458785 LCJ458785 LMF458785 LWB458785 MFX458785 MPT458785 MZP458785 NJL458785 NTH458785 ODD458785 OMZ458785 OWV458785 PGR458785 PQN458785 QAJ458785 QKF458785 QUB458785 RDX458785 RNT458785 RXP458785 SHL458785 SRH458785 TBD458785 TKZ458785 TUV458785 UER458785 UON458785 UYJ458785 VIF458785 VSB458785 WBX458785 WLT458785 WVP458785 H524321 JD524321 SZ524321 ACV524321 AMR524321 AWN524321 BGJ524321 BQF524321 CAB524321 CJX524321 CTT524321 DDP524321 DNL524321 DXH524321 EHD524321 EQZ524321 FAV524321 FKR524321 FUN524321 GEJ524321 GOF524321 GYB524321 HHX524321 HRT524321 IBP524321 ILL524321 IVH524321 JFD524321 JOZ524321 JYV524321 KIR524321 KSN524321 LCJ524321 LMF524321 LWB524321 MFX524321 MPT524321 MZP524321 NJL524321 NTH524321 ODD524321 OMZ524321 OWV524321 PGR524321 PQN524321 QAJ524321 QKF524321 QUB524321 RDX524321 RNT524321 RXP524321 SHL524321 SRH524321 TBD524321 TKZ524321 TUV524321 UER524321 UON524321 UYJ524321 VIF524321 VSB524321 WBX524321 WLT524321 WVP524321 H589857 JD589857 SZ589857 ACV589857 AMR589857 AWN589857 BGJ589857 BQF589857 CAB589857 CJX589857 CTT589857 DDP589857 DNL589857 DXH589857 EHD589857 EQZ589857 FAV589857 FKR589857 FUN589857 GEJ589857 GOF589857 GYB589857 HHX589857 HRT589857 IBP589857 ILL589857 IVH589857 JFD589857 JOZ589857 JYV589857 KIR589857 KSN589857 LCJ589857 LMF589857 LWB589857 MFX589857 MPT589857 MZP589857 NJL589857 NTH589857 ODD589857 OMZ589857 OWV589857 PGR589857 PQN589857 QAJ589857 QKF589857 QUB589857 RDX589857 RNT589857 RXP589857 SHL589857 SRH589857 TBD589857 TKZ589857 TUV589857 UER589857 UON589857 UYJ589857 VIF589857 VSB589857 WBX589857 WLT589857 WVP589857 H655393 JD655393 SZ655393 ACV655393 AMR655393 AWN655393 BGJ655393 BQF655393 CAB655393 CJX655393 CTT655393 DDP655393 DNL655393 DXH655393 EHD655393 EQZ655393 FAV655393 FKR655393 FUN655393 GEJ655393 GOF655393 GYB655393 HHX655393 HRT655393 IBP655393 ILL655393 IVH655393 JFD655393 JOZ655393 JYV655393 KIR655393 KSN655393 LCJ655393 LMF655393 LWB655393 MFX655393 MPT655393 MZP655393 NJL655393 NTH655393 ODD655393 OMZ655393 OWV655393 PGR655393 PQN655393 QAJ655393 QKF655393 QUB655393 RDX655393 RNT655393 RXP655393 SHL655393 SRH655393 TBD655393 TKZ655393 TUV655393 UER655393 UON655393 UYJ655393 VIF655393 VSB655393 WBX655393 WLT655393 WVP655393 H720929 JD720929 SZ720929 ACV720929 AMR720929 AWN720929 BGJ720929 BQF720929 CAB720929 CJX720929 CTT720929 DDP720929 DNL720929 DXH720929 EHD720929 EQZ720929 FAV720929 FKR720929 FUN720929 GEJ720929 GOF720929 GYB720929 HHX720929 HRT720929 IBP720929 ILL720929 IVH720929 JFD720929 JOZ720929 JYV720929 KIR720929 KSN720929 LCJ720929 LMF720929 LWB720929 MFX720929 MPT720929 MZP720929 NJL720929 NTH720929 ODD720929 OMZ720929 OWV720929 PGR720929 PQN720929 QAJ720929 QKF720929 QUB720929 RDX720929 RNT720929 RXP720929 SHL720929 SRH720929 TBD720929 TKZ720929 TUV720929 UER720929 UON720929 UYJ720929 VIF720929 VSB720929 WBX720929 WLT720929 WVP720929 H786465 JD786465 SZ786465 ACV786465 AMR786465 AWN786465 BGJ786465 BQF786465 CAB786465 CJX786465 CTT786465 DDP786465 DNL786465 DXH786465 EHD786465 EQZ786465 FAV786465 FKR786465 FUN786465 GEJ786465 GOF786465 GYB786465 HHX786465 HRT786465 IBP786465 ILL786465 IVH786465 JFD786465 JOZ786465 JYV786465 KIR786465 KSN786465 LCJ786465 LMF786465 LWB786465 MFX786465 MPT786465 MZP786465 NJL786465 NTH786465 ODD786465 OMZ786465 OWV786465 PGR786465 PQN786465 QAJ786465 QKF786465 QUB786465 RDX786465 RNT786465 RXP786465 SHL786465 SRH786465 TBD786465 TKZ786465 TUV786465 UER786465 UON786465 UYJ786465 VIF786465 VSB786465 WBX786465 WLT786465 WVP786465 H852001 JD852001 SZ852001 ACV852001 AMR852001 AWN852001 BGJ852001 BQF852001 CAB852001 CJX852001 CTT852001 DDP852001 DNL852001 DXH852001 EHD852001 EQZ852001 FAV852001 FKR852001 FUN852001 GEJ852001 GOF852001 GYB852001 HHX852001 HRT852001 IBP852001 ILL852001 IVH852001 JFD852001 JOZ852001 JYV852001 KIR852001 KSN852001 LCJ852001 LMF852001 LWB852001 MFX852001 MPT852001 MZP852001 NJL852001 NTH852001 ODD852001 OMZ852001 OWV852001 PGR852001 PQN852001 QAJ852001 QKF852001 QUB852001 RDX852001 RNT852001 RXP852001 SHL852001 SRH852001 TBD852001 TKZ852001 TUV852001 UER852001 UON852001 UYJ852001 VIF852001 VSB852001 WBX852001 WLT852001 WVP852001 H917537 JD917537 SZ917537 ACV917537 AMR917537 AWN917537 BGJ917537 BQF917537 CAB917537 CJX917537 CTT917537 DDP917537 DNL917537 DXH917537 EHD917537 EQZ917537 FAV917537 FKR917537 FUN917537 GEJ917537 GOF917537 GYB917537 HHX917537 HRT917537 IBP917537 ILL917537 IVH917537 JFD917537 JOZ917537 JYV917537 KIR917537 KSN917537 LCJ917537 LMF917537 LWB917537 MFX917537 MPT917537 MZP917537 NJL917537 NTH917537 ODD917537 OMZ917537 OWV917537 PGR917537 PQN917537 QAJ917537 QKF917537 QUB917537 RDX917537 RNT917537 RXP917537 SHL917537 SRH917537 TBD917537 TKZ917537 TUV917537 UER917537 UON917537 UYJ917537 VIF917537 VSB917537 WBX917537 WLT917537 WVP917537 H983073 JD983073 SZ983073 ACV983073 AMR983073 AWN983073 BGJ983073 BQF983073 CAB983073 CJX983073 CTT983073 DDP983073 DNL983073 DXH983073 EHD983073 EQZ983073 FAV983073 FKR983073 FUN983073 GEJ983073 GOF983073 GYB983073 HHX983073 HRT983073 IBP983073 ILL983073 IVH983073 JFD983073 JOZ983073 JYV983073 KIR983073 KSN983073 LCJ983073 LMF983073 LWB983073 MFX983073 MPT983073 MZP983073 NJL983073 NTH983073 ODD983073 OMZ983073 OWV983073 PGR983073 PQN983073 QAJ983073 QKF983073 QUB983073 RDX983073 RNT983073 RXP983073 SHL983073 SRH983073 TBD983073 TKZ983073 TUV983073 UER983073 UON983073 UYJ983073 VIF983073 VSB983073 WBX983073 WLT983073 WVP983073">
      <formula1>$W$8:$W$11</formula1>
    </dataValidation>
    <dataValidation type="list" allowBlank="1" showInputMessage="1" showErrorMessage="1" sqref="H36:H39 JD36:JD39 SZ36:SZ39 ACV36:ACV39 AMR36:AMR39 AWN36:AWN39 BGJ36:BGJ39 BQF36:BQF39 CAB36:CAB39 CJX36:CJX39 CTT36:CTT39 DDP36:DDP39 DNL36:DNL39 DXH36:DXH39 EHD36:EHD39 EQZ36:EQZ39 FAV36:FAV39 FKR36:FKR39 FUN36:FUN39 GEJ36:GEJ39 GOF36:GOF39 GYB36:GYB39 HHX36:HHX39 HRT36:HRT39 IBP36:IBP39 ILL36:ILL39 IVH36:IVH39 JFD36:JFD39 JOZ36:JOZ39 JYV36:JYV39 KIR36:KIR39 KSN36:KSN39 LCJ36:LCJ39 LMF36:LMF39 LWB36:LWB39 MFX36:MFX39 MPT36:MPT39 MZP36:MZP39 NJL36:NJL39 NTH36:NTH39 ODD36:ODD39 OMZ36:OMZ39 OWV36:OWV39 PGR36:PGR39 PQN36:PQN39 QAJ36:QAJ39 QKF36:QKF39 QUB36:QUB39 RDX36:RDX39 RNT36:RNT39 RXP36:RXP39 SHL36:SHL39 SRH36:SRH39 TBD36:TBD39 TKZ36:TKZ39 TUV36:TUV39 UER36:UER39 UON36:UON39 UYJ36:UYJ39 VIF36:VIF39 VSB36:VSB39 WBX36:WBX39 WLT36:WLT39 WVP36:WVP39 H65572:H65575 JD65572:JD65575 SZ65572:SZ65575 ACV65572:ACV65575 AMR65572:AMR65575 AWN65572:AWN65575 BGJ65572:BGJ65575 BQF65572:BQF65575 CAB65572:CAB65575 CJX65572:CJX65575 CTT65572:CTT65575 DDP65572:DDP65575 DNL65572:DNL65575 DXH65572:DXH65575 EHD65572:EHD65575 EQZ65572:EQZ65575 FAV65572:FAV65575 FKR65572:FKR65575 FUN65572:FUN65575 GEJ65572:GEJ65575 GOF65572:GOF65575 GYB65572:GYB65575 HHX65572:HHX65575 HRT65572:HRT65575 IBP65572:IBP65575 ILL65572:ILL65575 IVH65572:IVH65575 JFD65572:JFD65575 JOZ65572:JOZ65575 JYV65572:JYV65575 KIR65572:KIR65575 KSN65572:KSN65575 LCJ65572:LCJ65575 LMF65572:LMF65575 LWB65572:LWB65575 MFX65572:MFX65575 MPT65572:MPT65575 MZP65572:MZP65575 NJL65572:NJL65575 NTH65572:NTH65575 ODD65572:ODD65575 OMZ65572:OMZ65575 OWV65572:OWV65575 PGR65572:PGR65575 PQN65572:PQN65575 QAJ65572:QAJ65575 QKF65572:QKF65575 QUB65572:QUB65575 RDX65572:RDX65575 RNT65572:RNT65575 RXP65572:RXP65575 SHL65572:SHL65575 SRH65572:SRH65575 TBD65572:TBD65575 TKZ65572:TKZ65575 TUV65572:TUV65575 UER65572:UER65575 UON65572:UON65575 UYJ65572:UYJ65575 VIF65572:VIF65575 VSB65572:VSB65575 WBX65572:WBX65575 WLT65572:WLT65575 WVP65572:WVP65575 H131108:H131111 JD131108:JD131111 SZ131108:SZ131111 ACV131108:ACV131111 AMR131108:AMR131111 AWN131108:AWN131111 BGJ131108:BGJ131111 BQF131108:BQF131111 CAB131108:CAB131111 CJX131108:CJX131111 CTT131108:CTT131111 DDP131108:DDP131111 DNL131108:DNL131111 DXH131108:DXH131111 EHD131108:EHD131111 EQZ131108:EQZ131111 FAV131108:FAV131111 FKR131108:FKR131111 FUN131108:FUN131111 GEJ131108:GEJ131111 GOF131108:GOF131111 GYB131108:GYB131111 HHX131108:HHX131111 HRT131108:HRT131111 IBP131108:IBP131111 ILL131108:ILL131111 IVH131108:IVH131111 JFD131108:JFD131111 JOZ131108:JOZ131111 JYV131108:JYV131111 KIR131108:KIR131111 KSN131108:KSN131111 LCJ131108:LCJ131111 LMF131108:LMF131111 LWB131108:LWB131111 MFX131108:MFX131111 MPT131108:MPT131111 MZP131108:MZP131111 NJL131108:NJL131111 NTH131108:NTH131111 ODD131108:ODD131111 OMZ131108:OMZ131111 OWV131108:OWV131111 PGR131108:PGR131111 PQN131108:PQN131111 QAJ131108:QAJ131111 QKF131108:QKF131111 QUB131108:QUB131111 RDX131108:RDX131111 RNT131108:RNT131111 RXP131108:RXP131111 SHL131108:SHL131111 SRH131108:SRH131111 TBD131108:TBD131111 TKZ131108:TKZ131111 TUV131108:TUV131111 UER131108:UER131111 UON131108:UON131111 UYJ131108:UYJ131111 VIF131108:VIF131111 VSB131108:VSB131111 WBX131108:WBX131111 WLT131108:WLT131111 WVP131108:WVP131111 H196644:H196647 JD196644:JD196647 SZ196644:SZ196647 ACV196644:ACV196647 AMR196644:AMR196647 AWN196644:AWN196647 BGJ196644:BGJ196647 BQF196644:BQF196647 CAB196644:CAB196647 CJX196644:CJX196647 CTT196644:CTT196647 DDP196644:DDP196647 DNL196644:DNL196647 DXH196644:DXH196647 EHD196644:EHD196647 EQZ196644:EQZ196647 FAV196644:FAV196647 FKR196644:FKR196647 FUN196644:FUN196647 GEJ196644:GEJ196647 GOF196644:GOF196647 GYB196644:GYB196647 HHX196644:HHX196647 HRT196644:HRT196647 IBP196644:IBP196647 ILL196644:ILL196647 IVH196644:IVH196647 JFD196644:JFD196647 JOZ196644:JOZ196647 JYV196644:JYV196647 KIR196644:KIR196647 KSN196644:KSN196647 LCJ196644:LCJ196647 LMF196644:LMF196647 LWB196644:LWB196647 MFX196644:MFX196647 MPT196644:MPT196647 MZP196644:MZP196647 NJL196644:NJL196647 NTH196644:NTH196647 ODD196644:ODD196647 OMZ196644:OMZ196647 OWV196644:OWV196647 PGR196644:PGR196647 PQN196644:PQN196647 QAJ196644:QAJ196647 QKF196644:QKF196647 QUB196644:QUB196647 RDX196644:RDX196647 RNT196644:RNT196647 RXP196644:RXP196647 SHL196644:SHL196647 SRH196644:SRH196647 TBD196644:TBD196647 TKZ196644:TKZ196647 TUV196644:TUV196647 UER196644:UER196647 UON196644:UON196647 UYJ196644:UYJ196647 VIF196644:VIF196647 VSB196644:VSB196647 WBX196644:WBX196647 WLT196644:WLT196647 WVP196644:WVP196647 H262180:H262183 JD262180:JD262183 SZ262180:SZ262183 ACV262180:ACV262183 AMR262180:AMR262183 AWN262180:AWN262183 BGJ262180:BGJ262183 BQF262180:BQF262183 CAB262180:CAB262183 CJX262180:CJX262183 CTT262180:CTT262183 DDP262180:DDP262183 DNL262180:DNL262183 DXH262180:DXH262183 EHD262180:EHD262183 EQZ262180:EQZ262183 FAV262180:FAV262183 FKR262180:FKR262183 FUN262180:FUN262183 GEJ262180:GEJ262183 GOF262180:GOF262183 GYB262180:GYB262183 HHX262180:HHX262183 HRT262180:HRT262183 IBP262180:IBP262183 ILL262180:ILL262183 IVH262180:IVH262183 JFD262180:JFD262183 JOZ262180:JOZ262183 JYV262180:JYV262183 KIR262180:KIR262183 KSN262180:KSN262183 LCJ262180:LCJ262183 LMF262180:LMF262183 LWB262180:LWB262183 MFX262180:MFX262183 MPT262180:MPT262183 MZP262180:MZP262183 NJL262180:NJL262183 NTH262180:NTH262183 ODD262180:ODD262183 OMZ262180:OMZ262183 OWV262180:OWV262183 PGR262180:PGR262183 PQN262180:PQN262183 QAJ262180:QAJ262183 QKF262180:QKF262183 QUB262180:QUB262183 RDX262180:RDX262183 RNT262180:RNT262183 RXP262180:RXP262183 SHL262180:SHL262183 SRH262180:SRH262183 TBD262180:TBD262183 TKZ262180:TKZ262183 TUV262180:TUV262183 UER262180:UER262183 UON262180:UON262183 UYJ262180:UYJ262183 VIF262180:VIF262183 VSB262180:VSB262183 WBX262180:WBX262183 WLT262180:WLT262183 WVP262180:WVP262183 H327716:H327719 JD327716:JD327719 SZ327716:SZ327719 ACV327716:ACV327719 AMR327716:AMR327719 AWN327716:AWN327719 BGJ327716:BGJ327719 BQF327716:BQF327719 CAB327716:CAB327719 CJX327716:CJX327719 CTT327716:CTT327719 DDP327716:DDP327719 DNL327716:DNL327719 DXH327716:DXH327719 EHD327716:EHD327719 EQZ327716:EQZ327719 FAV327716:FAV327719 FKR327716:FKR327719 FUN327716:FUN327719 GEJ327716:GEJ327719 GOF327716:GOF327719 GYB327716:GYB327719 HHX327716:HHX327719 HRT327716:HRT327719 IBP327716:IBP327719 ILL327716:ILL327719 IVH327716:IVH327719 JFD327716:JFD327719 JOZ327716:JOZ327719 JYV327716:JYV327719 KIR327716:KIR327719 KSN327716:KSN327719 LCJ327716:LCJ327719 LMF327716:LMF327719 LWB327716:LWB327719 MFX327716:MFX327719 MPT327716:MPT327719 MZP327716:MZP327719 NJL327716:NJL327719 NTH327716:NTH327719 ODD327716:ODD327719 OMZ327716:OMZ327719 OWV327716:OWV327719 PGR327716:PGR327719 PQN327716:PQN327719 QAJ327716:QAJ327719 QKF327716:QKF327719 QUB327716:QUB327719 RDX327716:RDX327719 RNT327716:RNT327719 RXP327716:RXP327719 SHL327716:SHL327719 SRH327716:SRH327719 TBD327716:TBD327719 TKZ327716:TKZ327719 TUV327716:TUV327719 UER327716:UER327719 UON327716:UON327719 UYJ327716:UYJ327719 VIF327716:VIF327719 VSB327716:VSB327719 WBX327716:WBX327719 WLT327716:WLT327719 WVP327716:WVP327719 H393252:H393255 JD393252:JD393255 SZ393252:SZ393255 ACV393252:ACV393255 AMR393252:AMR393255 AWN393252:AWN393255 BGJ393252:BGJ393255 BQF393252:BQF393255 CAB393252:CAB393255 CJX393252:CJX393255 CTT393252:CTT393255 DDP393252:DDP393255 DNL393252:DNL393255 DXH393252:DXH393255 EHD393252:EHD393255 EQZ393252:EQZ393255 FAV393252:FAV393255 FKR393252:FKR393255 FUN393252:FUN393255 GEJ393252:GEJ393255 GOF393252:GOF393255 GYB393252:GYB393255 HHX393252:HHX393255 HRT393252:HRT393255 IBP393252:IBP393255 ILL393252:ILL393255 IVH393252:IVH393255 JFD393252:JFD393255 JOZ393252:JOZ393255 JYV393252:JYV393255 KIR393252:KIR393255 KSN393252:KSN393255 LCJ393252:LCJ393255 LMF393252:LMF393255 LWB393252:LWB393255 MFX393252:MFX393255 MPT393252:MPT393255 MZP393252:MZP393255 NJL393252:NJL393255 NTH393252:NTH393255 ODD393252:ODD393255 OMZ393252:OMZ393255 OWV393252:OWV393255 PGR393252:PGR393255 PQN393252:PQN393255 QAJ393252:QAJ393255 QKF393252:QKF393255 QUB393252:QUB393255 RDX393252:RDX393255 RNT393252:RNT393255 RXP393252:RXP393255 SHL393252:SHL393255 SRH393252:SRH393255 TBD393252:TBD393255 TKZ393252:TKZ393255 TUV393252:TUV393255 UER393252:UER393255 UON393252:UON393255 UYJ393252:UYJ393255 VIF393252:VIF393255 VSB393252:VSB393255 WBX393252:WBX393255 WLT393252:WLT393255 WVP393252:WVP393255 H458788:H458791 JD458788:JD458791 SZ458788:SZ458791 ACV458788:ACV458791 AMR458788:AMR458791 AWN458788:AWN458791 BGJ458788:BGJ458791 BQF458788:BQF458791 CAB458788:CAB458791 CJX458788:CJX458791 CTT458788:CTT458791 DDP458788:DDP458791 DNL458788:DNL458791 DXH458788:DXH458791 EHD458788:EHD458791 EQZ458788:EQZ458791 FAV458788:FAV458791 FKR458788:FKR458791 FUN458788:FUN458791 GEJ458788:GEJ458791 GOF458788:GOF458791 GYB458788:GYB458791 HHX458788:HHX458791 HRT458788:HRT458791 IBP458788:IBP458791 ILL458788:ILL458791 IVH458788:IVH458791 JFD458788:JFD458791 JOZ458788:JOZ458791 JYV458788:JYV458791 KIR458788:KIR458791 KSN458788:KSN458791 LCJ458788:LCJ458791 LMF458788:LMF458791 LWB458788:LWB458791 MFX458788:MFX458791 MPT458788:MPT458791 MZP458788:MZP458791 NJL458788:NJL458791 NTH458788:NTH458791 ODD458788:ODD458791 OMZ458788:OMZ458791 OWV458788:OWV458791 PGR458788:PGR458791 PQN458788:PQN458791 QAJ458788:QAJ458791 QKF458788:QKF458791 QUB458788:QUB458791 RDX458788:RDX458791 RNT458788:RNT458791 RXP458788:RXP458791 SHL458788:SHL458791 SRH458788:SRH458791 TBD458788:TBD458791 TKZ458788:TKZ458791 TUV458788:TUV458791 UER458788:UER458791 UON458788:UON458791 UYJ458788:UYJ458791 VIF458788:VIF458791 VSB458788:VSB458791 WBX458788:WBX458791 WLT458788:WLT458791 WVP458788:WVP458791 H524324:H524327 JD524324:JD524327 SZ524324:SZ524327 ACV524324:ACV524327 AMR524324:AMR524327 AWN524324:AWN524327 BGJ524324:BGJ524327 BQF524324:BQF524327 CAB524324:CAB524327 CJX524324:CJX524327 CTT524324:CTT524327 DDP524324:DDP524327 DNL524324:DNL524327 DXH524324:DXH524327 EHD524324:EHD524327 EQZ524324:EQZ524327 FAV524324:FAV524327 FKR524324:FKR524327 FUN524324:FUN524327 GEJ524324:GEJ524327 GOF524324:GOF524327 GYB524324:GYB524327 HHX524324:HHX524327 HRT524324:HRT524327 IBP524324:IBP524327 ILL524324:ILL524327 IVH524324:IVH524327 JFD524324:JFD524327 JOZ524324:JOZ524327 JYV524324:JYV524327 KIR524324:KIR524327 KSN524324:KSN524327 LCJ524324:LCJ524327 LMF524324:LMF524327 LWB524324:LWB524327 MFX524324:MFX524327 MPT524324:MPT524327 MZP524324:MZP524327 NJL524324:NJL524327 NTH524324:NTH524327 ODD524324:ODD524327 OMZ524324:OMZ524327 OWV524324:OWV524327 PGR524324:PGR524327 PQN524324:PQN524327 QAJ524324:QAJ524327 QKF524324:QKF524327 QUB524324:QUB524327 RDX524324:RDX524327 RNT524324:RNT524327 RXP524324:RXP524327 SHL524324:SHL524327 SRH524324:SRH524327 TBD524324:TBD524327 TKZ524324:TKZ524327 TUV524324:TUV524327 UER524324:UER524327 UON524324:UON524327 UYJ524324:UYJ524327 VIF524324:VIF524327 VSB524324:VSB524327 WBX524324:WBX524327 WLT524324:WLT524327 WVP524324:WVP524327 H589860:H589863 JD589860:JD589863 SZ589860:SZ589863 ACV589860:ACV589863 AMR589860:AMR589863 AWN589860:AWN589863 BGJ589860:BGJ589863 BQF589860:BQF589863 CAB589860:CAB589863 CJX589860:CJX589863 CTT589860:CTT589863 DDP589860:DDP589863 DNL589860:DNL589863 DXH589860:DXH589863 EHD589860:EHD589863 EQZ589860:EQZ589863 FAV589860:FAV589863 FKR589860:FKR589863 FUN589860:FUN589863 GEJ589860:GEJ589863 GOF589860:GOF589863 GYB589860:GYB589863 HHX589860:HHX589863 HRT589860:HRT589863 IBP589860:IBP589863 ILL589860:ILL589863 IVH589860:IVH589863 JFD589860:JFD589863 JOZ589860:JOZ589863 JYV589860:JYV589863 KIR589860:KIR589863 KSN589860:KSN589863 LCJ589860:LCJ589863 LMF589860:LMF589863 LWB589860:LWB589863 MFX589860:MFX589863 MPT589860:MPT589863 MZP589860:MZP589863 NJL589860:NJL589863 NTH589860:NTH589863 ODD589860:ODD589863 OMZ589860:OMZ589863 OWV589860:OWV589863 PGR589860:PGR589863 PQN589860:PQN589863 QAJ589860:QAJ589863 QKF589860:QKF589863 QUB589860:QUB589863 RDX589860:RDX589863 RNT589860:RNT589863 RXP589860:RXP589863 SHL589860:SHL589863 SRH589860:SRH589863 TBD589860:TBD589863 TKZ589860:TKZ589863 TUV589860:TUV589863 UER589860:UER589863 UON589860:UON589863 UYJ589860:UYJ589863 VIF589860:VIF589863 VSB589860:VSB589863 WBX589860:WBX589863 WLT589860:WLT589863 WVP589860:WVP589863 H655396:H655399 JD655396:JD655399 SZ655396:SZ655399 ACV655396:ACV655399 AMR655396:AMR655399 AWN655396:AWN655399 BGJ655396:BGJ655399 BQF655396:BQF655399 CAB655396:CAB655399 CJX655396:CJX655399 CTT655396:CTT655399 DDP655396:DDP655399 DNL655396:DNL655399 DXH655396:DXH655399 EHD655396:EHD655399 EQZ655396:EQZ655399 FAV655396:FAV655399 FKR655396:FKR655399 FUN655396:FUN655399 GEJ655396:GEJ655399 GOF655396:GOF655399 GYB655396:GYB655399 HHX655396:HHX655399 HRT655396:HRT655399 IBP655396:IBP655399 ILL655396:ILL655399 IVH655396:IVH655399 JFD655396:JFD655399 JOZ655396:JOZ655399 JYV655396:JYV655399 KIR655396:KIR655399 KSN655396:KSN655399 LCJ655396:LCJ655399 LMF655396:LMF655399 LWB655396:LWB655399 MFX655396:MFX655399 MPT655396:MPT655399 MZP655396:MZP655399 NJL655396:NJL655399 NTH655396:NTH655399 ODD655396:ODD655399 OMZ655396:OMZ655399 OWV655396:OWV655399 PGR655396:PGR655399 PQN655396:PQN655399 QAJ655396:QAJ655399 QKF655396:QKF655399 QUB655396:QUB655399 RDX655396:RDX655399 RNT655396:RNT655399 RXP655396:RXP655399 SHL655396:SHL655399 SRH655396:SRH655399 TBD655396:TBD655399 TKZ655396:TKZ655399 TUV655396:TUV655399 UER655396:UER655399 UON655396:UON655399 UYJ655396:UYJ655399 VIF655396:VIF655399 VSB655396:VSB655399 WBX655396:WBX655399 WLT655396:WLT655399 WVP655396:WVP655399 H720932:H720935 JD720932:JD720935 SZ720932:SZ720935 ACV720932:ACV720935 AMR720932:AMR720935 AWN720932:AWN720935 BGJ720932:BGJ720935 BQF720932:BQF720935 CAB720932:CAB720935 CJX720932:CJX720935 CTT720932:CTT720935 DDP720932:DDP720935 DNL720932:DNL720935 DXH720932:DXH720935 EHD720932:EHD720935 EQZ720932:EQZ720935 FAV720932:FAV720935 FKR720932:FKR720935 FUN720932:FUN720935 GEJ720932:GEJ720935 GOF720932:GOF720935 GYB720932:GYB720935 HHX720932:HHX720935 HRT720932:HRT720935 IBP720932:IBP720935 ILL720932:ILL720935 IVH720932:IVH720935 JFD720932:JFD720935 JOZ720932:JOZ720935 JYV720932:JYV720935 KIR720932:KIR720935 KSN720932:KSN720935 LCJ720932:LCJ720935 LMF720932:LMF720935 LWB720932:LWB720935 MFX720932:MFX720935 MPT720932:MPT720935 MZP720932:MZP720935 NJL720932:NJL720935 NTH720932:NTH720935 ODD720932:ODD720935 OMZ720932:OMZ720935 OWV720932:OWV720935 PGR720932:PGR720935 PQN720932:PQN720935 QAJ720932:QAJ720935 QKF720932:QKF720935 QUB720932:QUB720935 RDX720932:RDX720935 RNT720932:RNT720935 RXP720932:RXP720935 SHL720932:SHL720935 SRH720932:SRH720935 TBD720932:TBD720935 TKZ720932:TKZ720935 TUV720932:TUV720935 UER720932:UER720935 UON720932:UON720935 UYJ720932:UYJ720935 VIF720932:VIF720935 VSB720932:VSB720935 WBX720932:WBX720935 WLT720932:WLT720935 WVP720932:WVP720935 H786468:H786471 JD786468:JD786471 SZ786468:SZ786471 ACV786468:ACV786471 AMR786468:AMR786471 AWN786468:AWN786471 BGJ786468:BGJ786471 BQF786468:BQF786471 CAB786468:CAB786471 CJX786468:CJX786471 CTT786468:CTT786471 DDP786468:DDP786471 DNL786468:DNL786471 DXH786468:DXH786471 EHD786468:EHD786471 EQZ786468:EQZ786471 FAV786468:FAV786471 FKR786468:FKR786471 FUN786468:FUN786471 GEJ786468:GEJ786471 GOF786468:GOF786471 GYB786468:GYB786471 HHX786468:HHX786471 HRT786468:HRT786471 IBP786468:IBP786471 ILL786468:ILL786471 IVH786468:IVH786471 JFD786468:JFD786471 JOZ786468:JOZ786471 JYV786468:JYV786471 KIR786468:KIR786471 KSN786468:KSN786471 LCJ786468:LCJ786471 LMF786468:LMF786471 LWB786468:LWB786471 MFX786468:MFX786471 MPT786468:MPT786471 MZP786468:MZP786471 NJL786468:NJL786471 NTH786468:NTH786471 ODD786468:ODD786471 OMZ786468:OMZ786471 OWV786468:OWV786471 PGR786468:PGR786471 PQN786468:PQN786471 QAJ786468:QAJ786471 QKF786468:QKF786471 QUB786468:QUB786471 RDX786468:RDX786471 RNT786468:RNT786471 RXP786468:RXP786471 SHL786468:SHL786471 SRH786468:SRH786471 TBD786468:TBD786471 TKZ786468:TKZ786471 TUV786468:TUV786471 UER786468:UER786471 UON786468:UON786471 UYJ786468:UYJ786471 VIF786468:VIF786471 VSB786468:VSB786471 WBX786468:WBX786471 WLT786468:WLT786471 WVP786468:WVP786471 H852004:H852007 JD852004:JD852007 SZ852004:SZ852007 ACV852004:ACV852007 AMR852004:AMR852007 AWN852004:AWN852007 BGJ852004:BGJ852007 BQF852004:BQF852007 CAB852004:CAB852007 CJX852004:CJX852007 CTT852004:CTT852007 DDP852004:DDP852007 DNL852004:DNL852007 DXH852004:DXH852007 EHD852004:EHD852007 EQZ852004:EQZ852007 FAV852004:FAV852007 FKR852004:FKR852007 FUN852004:FUN852007 GEJ852004:GEJ852007 GOF852004:GOF852007 GYB852004:GYB852007 HHX852004:HHX852007 HRT852004:HRT852007 IBP852004:IBP852007 ILL852004:ILL852007 IVH852004:IVH852007 JFD852004:JFD852007 JOZ852004:JOZ852007 JYV852004:JYV852007 KIR852004:KIR852007 KSN852004:KSN852007 LCJ852004:LCJ852007 LMF852004:LMF852007 LWB852004:LWB852007 MFX852004:MFX852007 MPT852004:MPT852007 MZP852004:MZP852007 NJL852004:NJL852007 NTH852004:NTH852007 ODD852004:ODD852007 OMZ852004:OMZ852007 OWV852004:OWV852007 PGR852004:PGR852007 PQN852004:PQN852007 QAJ852004:QAJ852007 QKF852004:QKF852007 QUB852004:QUB852007 RDX852004:RDX852007 RNT852004:RNT852007 RXP852004:RXP852007 SHL852004:SHL852007 SRH852004:SRH852007 TBD852004:TBD852007 TKZ852004:TKZ852007 TUV852004:TUV852007 UER852004:UER852007 UON852004:UON852007 UYJ852004:UYJ852007 VIF852004:VIF852007 VSB852004:VSB852007 WBX852004:WBX852007 WLT852004:WLT852007 WVP852004:WVP852007 H917540:H917543 JD917540:JD917543 SZ917540:SZ917543 ACV917540:ACV917543 AMR917540:AMR917543 AWN917540:AWN917543 BGJ917540:BGJ917543 BQF917540:BQF917543 CAB917540:CAB917543 CJX917540:CJX917543 CTT917540:CTT917543 DDP917540:DDP917543 DNL917540:DNL917543 DXH917540:DXH917543 EHD917540:EHD917543 EQZ917540:EQZ917543 FAV917540:FAV917543 FKR917540:FKR917543 FUN917540:FUN917543 GEJ917540:GEJ917543 GOF917540:GOF917543 GYB917540:GYB917543 HHX917540:HHX917543 HRT917540:HRT917543 IBP917540:IBP917543 ILL917540:ILL917543 IVH917540:IVH917543 JFD917540:JFD917543 JOZ917540:JOZ917543 JYV917540:JYV917543 KIR917540:KIR917543 KSN917540:KSN917543 LCJ917540:LCJ917543 LMF917540:LMF917543 LWB917540:LWB917543 MFX917540:MFX917543 MPT917540:MPT917543 MZP917540:MZP917543 NJL917540:NJL917543 NTH917540:NTH917543 ODD917540:ODD917543 OMZ917540:OMZ917543 OWV917540:OWV917543 PGR917540:PGR917543 PQN917540:PQN917543 QAJ917540:QAJ917543 QKF917540:QKF917543 QUB917540:QUB917543 RDX917540:RDX917543 RNT917540:RNT917543 RXP917540:RXP917543 SHL917540:SHL917543 SRH917540:SRH917543 TBD917540:TBD917543 TKZ917540:TKZ917543 TUV917540:TUV917543 UER917540:UER917543 UON917540:UON917543 UYJ917540:UYJ917543 VIF917540:VIF917543 VSB917540:VSB917543 WBX917540:WBX917543 WLT917540:WLT917543 WVP917540:WVP917543 H983076:H983079 JD983076:JD983079 SZ983076:SZ983079 ACV983076:ACV983079 AMR983076:AMR983079 AWN983076:AWN983079 BGJ983076:BGJ983079 BQF983076:BQF983079 CAB983076:CAB983079 CJX983076:CJX983079 CTT983076:CTT983079 DDP983076:DDP983079 DNL983076:DNL983079 DXH983076:DXH983079 EHD983076:EHD983079 EQZ983076:EQZ983079 FAV983076:FAV983079 FKR983076:FKR983079 FUN983076:FUN983079 GEJ983076:GEJ983079 GOF983076:GOF983079 GYB983076:GYB983079 HHX983076:HHX983079 HRT983076:HRT983079 IBP983076:IBP983079 ILL983076:ILL983079 IVH983076:IVH983079 JFD983076:JFD983079 JOZ983076:JOZ983079 JYV983076:JYV983079 KIR983076:KIR983079 KSN983076:KSN983079 LCJ983076:LCJ983079 LMF983076:LMF983079 LWB983076:LWB983079 MFX983076:MFX983079 MPT983076:MPT983079 MZP983076:MZP983079 NJL983076:NJL983079 NTH983076:NTH983079 ODD983076:ODD983079 OMZ983076:OMZ983079 OWV983076:OWV983079 PGR983076:PGR983079 PQN983076:PQN983079 QAJ983076:QAJ983079 QKF983076:QKF983079 QUB983076:QUB983079 RDX983076:RDX983079 RNT983076:RNT983079 RXP983076:RXP983079 SHL983076:SHL983079 SRH983076:SRH983079 TBD983076:TBD983079 TKZ983076:TKZ983079 TUV983076:TUV983079 UER983076:UER983079 UON983076:UON983079 UYJ983076:UYJ983079 VIF983076:VIF983079 VSB983076:VSB983079 WBX983076:WBX983079 WLT983076:WLT983079 WVP983076:WVP983079">
      <formula1>$AA$7:$AA$11</formula1>
    </dataValidation>
    <dataValidation type="list" allowBlank="1" showInputMessage="1" showErrorMessage="1" sqref="H42 JD4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H65578 JD65578 SZ65578 ACV65578 AMR65578 AWN65578 BGJ65578 BQF65578 CAB65578 CJX65578 CTT65578 DDP65578 DNL65578 DXH65578 EHD65578 EQZ65578 FAV65578 FKR65578 FUN65578 GEJ65578 GOF65578 GYB65578 HHX65578 HRT65578 IBP65578 ILL65578 IVH65578 JFD65578 JOZ65578 JYV65578 KIR65578 KSN65578 LCJ65578 LMF65578 LWB65578 MFX65578 MPT65578 MZP65578 NJL65578 NTH65578 ODD65578 OMZ65578 OWV65578 PGR65578 PQN65578 QAJ65578 QKF65578 QUB65578 RDX65578 RNT65578 RXP65578 SHL65578 SRH65578 TBD65578 TKZ65578 TUV65578 UER65578 UON65578 UYJ65578 VIF65578 VSB65578 WBX65578 WLT65578 WVP65578 H131114 JD131114 SZ131114 ACV131114 AMR131114 AWN131114 BGJ131114 BQF131114 CAB131114 CJX131114 CTT131114 DDP131114 DNL131114 DXH131114 EHD131114 EQZ131114 FAV131114 FKR131114 FUN131114 GEJ131114 GOF131114 GYB131114 HHX131114 HRT131114 IBP131114 ILL131114 IVH131114 JFD131114 JOZ131114 JYV131114 KIR131114 KSN131114 LCJ131114 LMF131114 LWB131114 MFX131114 MPT131114 MZP131114 NJL131114 NTH131114 ODD131114 OMZ131114 OWV131114 PGR131114 PQN131114 QAJ131114 QKF131114 QUB131114 RDX131114 RNT131114 RXP131114 SHL131114 SRH131114 TBD131114 TKZ131114 TUV131114 UER131114 UON131114 UYJ131114 VIF131114 VSB131114 WBX131114 WLT131114 WVP131114 H196650 JD196650 SZ196650 ACV196650 AMR196650 AWN196650 BGJ196650 BQF196650 CAB196650 CJX196650 CTT196650 DDP196650 DNL196650 DXH196650 EHD196650 EQZ196650 FAV196650 FKR196650 FUN196650 GEJ196650 GOF196650 GYB196650 HHX196650 HRT196650 IBP196650 ILL196650 IVH196650 JFD196650 JOZ196650 JYV196650 KIR196650 KSN196650 LCJ196650 LMF196650 LWB196650 MFX196650 MPT196650 MZP196650 NJL196650 NTH196650 ODD196650 OMZ196650 OWV196650 PGR196650 PQN196650 QAJ196650 QKF196650 QUB196650 RDX196650 RNT196650 RXP196650 SHL196650 SRH196650 TBD196650 TKZ196650 TUV196650 UER196650 UON196650 UYJ196650 VIF196650 VSB196650 WBX196650 WLT196650 WVP196650 H262186 JD262186 SZ262186 ACV262186 AMR262186 AWN262186 BGJ262186 BQF262186 CAB262186 CJX262186 CTT262186 DDP262186 DNL262186 DXH262186 EHD262186 EQZ262186 FAV262186 FKR262186 FUN262186 GEJ262186 GOF262186 GYB262186 HHX262186 HRT262186 IBP262186 ILL262186 IVH262186 JFD262186 JOZ262186 JYV262186 KIR262186 KSN262186 LCJ262186 LMF262186 LWB262186 MFX262186 MPT262186 MZP262186 NJL262186 NTH262186 ODD262186 OMZ262186 OWV262186 PGR262186 PQN262186 QAJ262186 QKF262186 QUB262186 RDX262186 RNT262186 RXP262186 SHL262186 SRH262186 TBD262186 TKZ262186 TUV262186 UER262186 UON262186 UYJ262186 VIF262186 VSB262186 WBX262186 WLT262186 WVP262186 H327722 JD327722 SZ327722 ACV327722 AMR327722 AWN327722 BGJ327722 BQF327722 CAB327722 CJX327722 CTT327722 DDP327722 DNL327722 DXH327722 EHD327722 EQZ327722 FAV327722 FKR327722 FUN327722 GEJ327722 GOF327722 GYB327722 HHX327722 HRT327722 IBP327722 ILL327722 IVH327722 JFD327722 JOZ327722 JYV327722 KIR327722 KSN327722 LCJ327722 LMF327722 LWB327722 MFX327722 MPT327722 MZP327722 NJL327722 NTH327722 ODD327722 OMZ327722 OWV327722 PGR327722 PQN327722 QAJ327722 QKF327722 QUB327722 RDX327722 RNT327722 RXP327722 SHL327722 SRH327722 TBD327722 TKZ327722 TUV327722 UER327722 UON327722 UYJ327722 VIF327722 VSB327722 WBX327722 WLT327722 WVP327722 H393258 JD393258 SZ393258 ACV393258 AMR393258 AWN393258 BGJ393258 BQF393258 CAB393258 CJX393258 CTT393258 DDP393258 DNL393258 DXH393258 EHD393258 EQZ393258 FAV393258 FKR393258 FUN393258 GEJ393258 GOF393258 GYB393258 HHX393258 HRT393258 IBP393258 ILL393258 IVH393258 JFD393258 JOZ393258 JYV393258 KIR393258 KSN393258 LCJ393258 LMF393258 LWB393258 MFX393258 MPT393258 MZP393258 NJL393258 NTH393258 ODD393258 OMZ393258 OWV393258 PGR393258 PQN393258 QAJ393258 QKF393258 QUB393258 RDX393258 RNT393258 RXP393258 SHL393258 SRH393258 TBD393258 TKZ393258 TUV393258 UER393258 UON393258 UYJ393258 VIF393258 VSB393258 WBX393258 WLT393258 WVP393258 H458794 JD458794 SZ458794 ACV458794 AMR458794 AWN458794 BGJ458794 BQF458794 CAB458794 CJX458794 CTT458794 DDP458794 DNL458794 DXH458794 EHD458794 EQZ458794 FAV458794 FKR458794 FUN458794 GEJ458794 GOF458794 GYB458794 HHX458794 HRT458794 IBP458794 ILL458794 IVH458794 JFD458794 JOZ458794 JYV458794 KIR458794 KSN458794 LCJ458794 LMF458794 LWB458794 MFX458794 MPT458794 MZP458794 NJL458794 NTH458794 ODD458794 OMZ458794 OWV458794 PGR458794 PQN458794 QAJ458794 QKF458794 QUB458794 RDX458794 RNT458794 RXP458794 SHL458794 SRH458794 TBD458794 TKZ458794 TUV458794 UER458794 UON458794 UYJ458794 VIF458794 VSB458794 WBX458794 WLT458794 WVP458794 H524330 JD524330 SZ524330 ACV524330 AMR524330 AWN524330 BGJ524330 BQF524330 CAB524330 CJX524330 CTT524330 DDP524330 DNL524330 DXH524330 EHD524330 EQZ524330 FAV524330 FKR524330 FUN524330 GEJ524330 GOF524330 GYB524330 HHX524330 HRT524330 IBP524330 ILL524330 IVH524330 JFD524330 JOZ524330 JYV524330 KIR524330 KSN524330 LCJ524330 LMF524330 LWB524330 MFX524330 MPT524330 MZP524330 NJL524330 NTH524330 ODD524330 OMZ524330 OWV524330 PGR524330 PQN524330 QAJ524330 QKF524330 QUB524330 RDX524330 RNT524330 RXP524330 SHL524330 SRH524330 TBD524330 TKZ524330 TUV524330 UER524330 UON524330 UYJ524330 VIF524330 VSB524330 WBX524330 WLT524330 WVP524330 H589866 JD589866 SZ589866 ACV589866 AMR589866 AWN589866 BGJ589866 BQF589866 CAB589866 CJX589866 CTT589866 DDP589866 DNL589866 DXH589866 EHD589866 EQZ589866 FAV589866 FKR589866 FUN589866 GEJ589866 GOF589866 GYB589866 HHX589866 HRT589866 IBP589866 ILL589866 IVH589866 JFD589866 JOZ589866 JYV589866 KIR589866 KSN589866 LCJ589866 LMF589866 LWB589866 MFX589866 MPT589866 MZP589866 NJL589866 NTH589866 ODD589866 OMZ589866 OWV589866 PGR589866 PQN589866 QAJ589866 QKF589866 QUB589866 RDX589866 RNT589866 RXP589866 SHL589866 SRH589866 TBD589866 TKZ589866 TUV589866 UER589866 UON589866 UYJ589866 VIF589866 VSB589866 WBX589866 WLT589866 WVP589866 H655402 JD655402 SZ655402 ACV655402 AMR655402 AWN655402 BGJ655402 BQF655402 CAB655402 CJX655402 CTT655402 DDP655402 DNL655402 DXH655402 EHD655402 EQZ655402 FAV655402 FKR655402 FUN655402 GEJ655402 GOF655402 GYB655402 HHX655402 HRT655402 IBP655402 ILL655402 IVH655402 JFD655402 JOZ655402 JYV655402 KIR655402 KSN655402 LCJ655402 LMF655402 LWB655402 MFX655402 MPT655402 MZP655402 NJL655402 NTH655402 ODD655402 OMZ655402 OWV655402 PGR655402 PQN655402 QAJ655402 QKF655402 QUB655402 RDX655402 RNT655402 RXP655402 SHL655402 SRH655402 TBD655402 TKZ655402 TUV655402 UER655402 UON655402 UYJ655402 VIF655402 VSB655402 WBX655402 WLT655402 WVP655402 H720938 JD720938 SZ720938 ACV720938 AMR720938 AWN720938 BGJ720938 BQF720938 CAB720938 CJX720938 CTT720938 DDP720938 DNL720938 DXH720938 EHD720938 EQZ720938 FAV720938 FKR720938 FUN720938 GEJ720938 GOF720938 GYB720938 HHX720938 HRT720938 IBP720938 ILL720938 IVH720938 JFD720938 JOZ720938 JYV720938 KIR720938 KSN720938 LCJ720938 LMF720938 LWB720938 MFX720938 MPT720938 MZP720938 NJL720938 NTH720938 ODD720938 OMZ720938 OWV720938 PGR720938 PQN720938 QAJ720938 QKF720938 QUB720938 RDX720938 RNT720938 RXP720938 SHL720938 SRH720938 TBD720938 TKZ720938 TUV720938 UER720938 UON720938 UYJ720938 VIF720938 VSB720938 WBX720938 WLT720938 WVP720938 H786474 JD786474 SZ786474 ACV786474 AMR786474 AWN786474 BGJ786474 BQF786474 CAB786474 CJX786474 CTT786474 DDP786474 DNL786474 DXH786474 EHD786474 EQZ786474 FAV786474 FKR786474 FUN786474 GEJ786474 GOF786474 GYB786474 HHX786474 HRT786474 IBP786474 ILL786474 IVH786474 JFD786474 JOZ786474 JYV786474 KIR786474 KSN786474 LCJ786474 LMF786474 LWB786474 MFX786474 MPT786474 MZP786474 NJL786474 NTH786474 ODD786474 OMZ786474 OWV786474 PGR786474 PQN786474 QAJ786474 QKF786474 QUB786474 RDX786474 RNT786474 RXP786474 SHL786474 SRH786474 TBD786474 TKZ786474 TUV786474 UER786474 UON786474 UYJ786474 VIF786474 VSB786474 WBX786474 WLT786474 WVP786474 H852010 JD852010 SZ852010 ACV852010 AMR852010 AWN852010 BGJ852010 BQF852010 CAB852010 CJX852010 CTT852010 DDP852010 DNL852010 DXH852010 EHD852010 EQZ852010 FAV852010 FKR852010 FUN852010 GEJ852010 GOF852010 GYB852010 HHX852010 HRT852010 IBP852010 ILL852010 IVH852010 JFD852010 JOZ852010 JYV852010 KIR852010 KSN852010 LCJ852010 LMF852010 LWB852010 MFX852010 MPT852010 MZP852010 NJL852010 NTH852010 ODD852010 OMZ852010 OWV852010 PGR852010 PQN852010 QAJ852010 QKF852010 QUB852010 RDX852010 RNT852010 RXP852010 SHL852010 SRH852010 TBD852010 TKZ852010 TUV852010 UER852010 UON852010 UYJ852010 VIF852010 VSB852010 WBX852010 WLT852010 WVP852010 H917546 JD917546 SZ917546 ACV917546 AMR917546 AWN917546 BGJ917546 BQF917546 CAB917546 CJX917546 CTT917546 DDP917546 DNL917546 DXH917546 EHD917546 EQZ917546 FAV917546 FKR917546 FUN917546 GEJ917546 GOF917546 GYB917546 HHX917546 HRT917546 IBP917546 ILL917546 IVH917546 JFD917546 JOZ917546 JYV917546 KIR917546 KSN917546 LCJ917546 LMF917546 LWB917546 MFX917546 MPT917546 MZP917546 NJL917546 NTH917546 ODD917546 OMZ917546 OWV917546 PGR917546 PQN917546 QAJ917546 QKF917546 QUB917546 RDX917546 RNT917546 RXP917546 SHL917546 SRH917546 TBD917546 TKZ917546 TUV917546 UER917546 UON917546 UYJ917546 VIF917546 VSB917546 WBX917546 WLT917546 WVP917546 H983082 JD983082 SZ983082 ACV983082 AMR983082 AWN983082 BGJ983082 BQF983082 CAB983082 CJX983082 CTT983082 DDP983082 DNL983082 DXH983082 EHD983082 EQZ983082 FAV983082 FKR983082 FUN983082 GEJ983082 GOF983082 GYB983082 HHX983082 HRT983082 IBP983082 ILL983082 IVH983082 JFD983082 JOZ983082 JYV983082 KIR983082 KSN983082 LCJ983082 LMF983082 LWB983082 MFX983082 MPT983082 MZP983082 NJL983082 NTH983082 ODD983082 OMZ983082 OWV983082 PGR983082 PQN983082 QAJ983082 QKF983082 QUB983082 RDX983082 RNT983082 RXP983082 SHL983082 SRH983082 TBD983082 TKZ983082 TUV983082 UER983082 UON983082 UYJ983082 VIF983082 VSB983082 WBX983082 WLT983082 WVP983082">
      <formula1>$AC$7:$AC$11</formula1>
    </dataValidation>
    <dataValidation type="list" allowBlank="1" showInputMessage="1" showErrorMessage="1" sqref="H41 JD41 SZ41 ACV41 AMR41 AWN41 BGJ41 BQF41 CAB41 CJX41 CTT41 DDP41 DNL41 DXH41 EHD41 EQZ41 FAV41 FKR41 FUN41 GEJ41 GOF41 GYB41 HHX41 HRT41 IBP41 ILL41 IVH41 JFD41 JOZ41 JYV41 KIR41 KSN41 LCJ41 LMF41 LWB41 MFX41 MPT41 MZP41 NJL41 NTH41 ODD41 OMZ41 OWV41 PGR41 PQN41 QAJ41 QKF41 QUB41 RDX41 RNT41 RXP41 SHL41 SRH41 TBD41 TKZ41 TUV41 UER41 UON41 UYJ41 VIF41 VSB41 WBX41 WLT41 WVP41 H65577 JD65577 SZ65577 ACV65577 AMR65577 AWN65577 BGJ65577 BQF65577 CAB65577 CJX65577 CTT65577 DDP65577 DNL65577 DXH65577 EHD65577 EQZ65577 FAV65577 FKR65577 FUN65577 GEJ65577 GOF65577 GYB65577 HHX65577 HRT65577 IBP65577 ILL65577 IVH65577 JFD65577 JOZ65577 JYV65577 KIR65577 KSN65577 LCJ65577 LMF65577 LWB65577 MFX65577 MPT65577 MZP65577 NJL65577 NTH65577 ODD65577 OMZ65577 OWV65577 PGR65577 PQN65577 QAJ65577 QKF65577 QUB65577 RDX65577 RNT65577 RXP65577 SHL65577 SRH65577 TBD65577 TKZ65577 TUV65577 UER65577 UON65577 UYJ65577 VIF65577 VSB65577 WBX65577 WLT65577 WVP65577 H131113 JD131113 SZ131113 ACV131113 AMR131113 AWN131113 BGJ131113 BQF131113 CAB131113 CJX131113 CTT131113 DDP131113 DNL131113 DXH131113 EHD131113 EQZ131113 FAV131113 FKR131113 FUN131113 GEJ131113 GOF131113 GYB131113 HHX131113 HRT131113 IBP131113 ILL131113 IVH131113 JFD131113 JOZ131113 JYV131113 KIR131113 KSN131113 LCJ131113 LMF131113 LWB131113 MFX131113 MPT131113 MZP131113 NJL131113 NTH131113 ODD131113 OMZ131113 OWV131113 PGR131113 PQN131113 QAJ131113 QKF131113 QUB131113 RDX131113 RNT131113 RXP131113 SHL131113 SRH131113 TBD131113 TKZ131113 TUV131113 UER131113 UON131113 UYJ131113 VIF131113 VSB131113 WBX131113 WLT131113 WVP131113 H196649 JD196649 SZ196649 ACV196649 AMR196649 AWN196649 BGJ196649 BQF196649 CAB196649 CJX196649 CTT196649 DDP196649 DNL196649 DXH196649 EHD196649 EQZ196649 FAV196649 FKR196649 FUN196649 GEJ196649 GOF196649 GYB196649 HHX196649 HRT196649 IBP196649 ILL196649 IVH196649 JFD196649 JOZ196649 JYV196649 KIR196649 KSN196649 LCJ196649 LMF196649 LWB196649 MFX196649 MPT196649 MZP196649 NJL196649 NTH196649 ODD196649 OMZ196649 OWV196649 PGR196649 PQN196649 QAJ196649 QKF196649 QUB196649 RDX196649 RNT196649 RXP196649 SHL196649 SRH196649 TBD196649 TKZ196649 TUV196649 UER196649 UON196649 UYJ196649 VIF196649 VSB196649 WBX196649 WLT196649 WVP196649 H262185 JD262185 SZ262185 ACV262185 AMR262185 AWN262185 BGJ262185 BQF262185 CAB262185 CJX262185 CTT262185 DDP262185 DNL262185 DXH262185 EHD262185 EQZ262185 FAV262185 FKR262185 FUN262185 GEJ262185 GOF262185 GYB262185 HHX262185 HRT262185 IBP262185 ILL262185 IVH262185 JFD262185 JOZ262185 JYV262185 KIR262185 KSN262185 LCJ262185 LMF262185 LWB262185 MFX262185 MPT262185 MZP262185 NJL262185 NTH262185 ODD262185 OMZ262185 OWV262185 PGR262185 PQN262185 QAJ262185 QKF262185 QUB262185 RDX262185 RNT262185 RXP262185 SHL262185 SRH262185 TBD262185 TKZ262185 TUV262185 UER262185 UON262185 UYJ262185 VIF262185 VSB262185 WBX262185 WLT262185 WVP262185 H327721 JD327721 SZ327721 ACV327721 AMR327721 AWN327721 BGJ327721 BQF327721 CAB327721 CJX327721 CTT327721 DDP327721 DNL327721 DXH327721 EHD327721 EQZ327721 FAV327721 FKR327721 FUN327721 GEJ327721 GOF327721 GYB327721 HHX327721 HRT327721 IBP327721 ILL327721 IVH327721 JFD327721 JOZ327721 JYV327721 KIR327721 KSN327721 LCJ327721 LMF327721 LWB327721 MFX327721 MPT327721 MZP327721 NJL327721 NTH327721 ODD327721 OMZ327721 OWV327721 PGR327721 PQN327721 QAJ327721 QKF327721 QUB327721 RDX327721 RNT327721 RXP327721 SHL327721 SRH327721 TBD327721 TKZ327721 TUV327721 UER327721 UON327721 UYJ327721 VIF327721 VSB327721 WBX327721 WLT327721 WVP327721 H393257 JD393257 SZ393257 ACV393257 AMR393257 AWN393257 BGJ393257 BQF393257 CAB393257 CJX393257 CTT393257 DDP393257 DNL393257 DXH393257 EHD393257 EQZ393257 FAV393257 FKR393257 FUN393257 GEJ393257 GOF393257 GYB393257 HHX393257 HRT393257 IBP393257 ILL393257 IVH393257 JFD393257 JOZ393257 JYV393257 KIR393257 KSN393257 LCJ393257 LMF393257 LWB393257 MFX393257 MPT393257 MZP393257 NJL393257 NTH393257 ODD393257 OMZ393257 OWV393257 PGR393257 PQN393257 QAJ393257 QKF393257 QUB393257 RDX393257 RNT393257 RXP393257 SHL393257 SRH393257 TBD393257 TKZ393257 TUV393257 UER393257 UON393257 UYJ393257 VIF393257 VSB393257 WBX393257 WLT393257 WVP393257 H458793 JD458793 SZ458793 ACV458793 AMR458793 AWN458793 BGJ458793 BQF458793 CAB458793 CJX458793 CTT458793 DDP458793 DNL458793 DXH458793 EHD458793 EQZ458793 FAV458793 FKR458793 FUN458793 GEJ458793 GOF458793 GYB458793 HHX458793 HRT458793 IBP458793 ILL458793 IVH458793 JFD458793 JOZ458793 JYV458793 KIR458793 KSN458793 LCJ458793 LMF458793 LWB458793 MFX458793 MPT458793 MZP458793 NJL458793 NTH458793 ODD458793 OMZ458793 OWV458793 PGR458793 PQN458793 QAJ458793 QKF458793 QUB458793 RDX458793 RNT458793 RXP458793 SHL458793 SRH458793 TBD458793 TKZ458793 TUV458793 UER458793 UON458793 UYJ458793 VIF458793 VSB458793 WBX458793 WLT458793 WVP458793 H524329 JD524329 SZ524329 ACV524329 AMR524329 AWN524329 BGJ524329 BQF524329 CAB524329 CJX524329 CTT524329 DDP524329 DNL524329 DXH524329 EHD524329 EQZ524329 FAV524329 FKR524329 FUN524329 GEJ524329 GOF524329 GYB524329 HHX524329 HRT524329 IBP524329 ILL524329 IVH524329 JFD524329 JOZ524329 JYV524329 KIR524329 KSN524329 LCJ524329 LMF524329 LWB524329 MFX524329 MPT524329 MZP524329 NJL524329 NTH524329 ODD524329 OMZ524329 OWV524329 PGR524329 PQN524329 QAJ524329 QKF524329 QUB524329 RDX524329 RNT524329 RXP524329 SHL524329 SRH524329 TBD524329 TKZ524329 TUV524329 UER524329 UON524329 UYJ524329 VIF524329 VSB524329 WBX524329 WLT524329 WVP524329 H589865 JD589865 SZ589865 ACV589865 AMR589865 AWN589865 BGJ589865 BQF589865 CAB589865 CJX589865 CTT589865 DDP589865 DNL589865 DXH589865 EHD589865 EQZ589865 FAV589865 FKR589865 FUN589865 GEJ589865 GOF589865 GYB589865 HHX589865 HRT589865 IBP589865 ILL589865 IVH589865 JFD589865 JOZ589865 JYV589865 KIR589865 KSN589865 LCJ589865 LMF589865 LWB589865 MFX589865 MPT589865 MZP589865 NJL589865 NTH589865 ODD589865 OMZ589865 OWV589865 PGR589865 PQN589865 QAJ589865 QKF589865 QUB589865 RDX589865 RNT589865 RXP589865 SHL589865 SRH589865 TBD589865 TKZ589865 TUV589865 UER589865 UON589865 UYJ589865 VIF589865 VSB589865 WBX589865 WLT589865 WVP589865 H655401 JD655401 SZ655401 ACV655401 AMR655401 AWN655401 BGJ655401 BQF655401 CAB655401 CJX655401 CTT655401 DDP655401 DNL655401 DXH655401 EHD655401 EQZ655401 FAV655401 FKR655401 FUN655401 GEJ655401 GOF655401 GYB655401 HHX655401 HRT655401 IBP655401 ILL655401 IVH655401 JFD655401 JOZ655401 JYV655401 KIR655401 KSN655401 LCJ655401 LMF655401 LWB655401 MFX655401 MPT655401 MZP655401 NJL655401 NTH655401 ODD655401 OMZ655401 OWV655401 PGR655401 PQN655401 QAJ655401 QKF655401 QUB655401 RDX655401 RNT655401 RXP655401 SHL655401 SRH655401 TBD655401 TKZ655401 TUV655401 UER655401 UON655401 UYJ655401 VIF655401 VSB655401 WBX655401 WLT655401 WVP655401 H720937 JD720937 SZ720937 ACV720937 AMR720937 AWN720937 BGJ720937 BQF720937 CAB720937 CJX720937 CTT720937 DDP720937 DNL720937 DXH720937 EHD720937 EQZ720937 FAV720937 FKR720937 FUN720937 GEJ720937 GOF720937 GYB720937 HHX720937 HRT720937 IBP720937 ILL720937 IVH720937 JFD720937 JOZ720937 JYV720937 KIR720937 KSN720937 LCJ720937 LMF720937 LWB720937 MFX720937 MPT720937 MZP720937 NJL720937 NTH720937 ODD720937 OMZ720937 OWV720937 PGR720937 PQN720937 QAJ720937 QKF720937 QUB720937 RDX720937 RNT720937 RXP720937 SHL720937 SRH720937 TBD720937 TKZ720937 TUV720937 UER720937 UON720937 UYJ720937 VIF720937 VSB720937 WBX720937 WLT720937 WVP720937 H786473 JD786473 SZ786473 ACV786473 AMR786473 AWN786473 BGJ786473 BQF786473 CAB786473 CJX786473 CTT786473 DDP786473 DNL786473 DXH786473 EHD786473 EQZ786473 FAV786473 FKR786473 FUN786473 GEJ786473 GOF786473 GYB786473 HHX786473 HRT786473 IBP786473 ILL786473 IVH786473 JFD786473 JOZ786473 JYV786473 KIR786473 KSN786473 LCJ786473 LMF786473 LWB786473 MFX786473 MPT786473 MZP786473 NJL786473 NTH786473 ODD786473 OMZ786473 OWV786473 PGR786473 PQN786473 QAJ786473 QKF786473 QUB786473 RDX786473 RNT786473 RXP786473 SHL786473 SRH786473 TBD786473 TKZ786473 TUV786473 UER786473 UON786473 UYJ786473 VIF786473 VSB786473 WBX786473 WLT786473 WVP786473 H852009 JD852009 SZ852009 ACV852009 AMR852009 AWN852009 BGJ852009 BQF852009 CAB852009 CJX852009 CTT852009 DDP852009 DNL852009 DXH852009 EHD852009 EQZ852009 FAV852009 FKR852009 FUN852009 GEJ852009 GOF852009 GYB852009 HHX852009 HRT852009 IBP852009 ILL852009 IVH852009 JFD852009 JOZ852009 JYV852009 KIR852009 KSN852009 LCJ852009 LMF852009 LWB852009 MFX852009 MPT852009 MZP852009 NJL852009 NTH852009 ODD852009 OMZ852009 OWV852009 PGR852009 PQN852009 QAJ852009 QKF852009 QUB852009 RDX852009 RNT852009 RXP852009 SHL852009 SRH852009 TBD852009 TKZ852009 TUV852009 UER852009 UON852009 UYJ852009 VIF852009 VSB852009 WBX852009 WLT852009 WVP852009 H917545 JD917545 SZ917545 ACV917545 AMR917545 AWN917545 BGJ917545 BQF917545 CAB917545 CJX917545 CTT917545 DDP917545 DNL917545 DXH917545 EHD917545 EQZ917545 FAV917545 FKR917545 FUN917545 GEJ917545 GOF917545 GYB917545 HHX917545 HRT917545 IBP917545 ILL917545 IVH917545 JFD917545 JOZ917545 JYV917545 KIR917545 KSN917545 LCJ917545 LMF917545 LWB917545 MFX917545 MPT917545 MZP917545 NJL917545 NTH917545 ODD917545 OMZ917545 OWV917545 PGR917545 PQN917545 QAJ917545 QKF917545 QUB917545 RDX917545 RNT917545 RXP917545 SHL917545 SRH917545 TBD917545 TKZ917545 TUV917545 UER917545 UON917545 UYJ917545 VIF917545 VSB917545 WBX917545 WLT917545 WVP917545 H983081 JD983081 SZ983081 ACV983081 AMR983081 AWN983081 BGJ983081 BQF983081 CAB983081 CJX983081 CTT983081 DDP983081 DNL983081 DXH983081 EHD983081 EQZ983081 FAV983081 FKR983081 FUN983081 GEJ983081 GOF983081 GYB983081 HHX983081 HRT983081 IBP983081 ILL983081 IVH983081 JFD983081 JOZ983081 JYV983081 KIR983081 KSN983081 LCJ983081 LMF983081 LWB983081 MFX983081 MPT983081 MZP983081 NJL983081 NTH983081 ODD983081 OMZ983081 OWV983081 PGR983081 PQN983081 QAJ983081 QKF983081 QUB983081 RDX983081 RNT983081 RXP983081 SHL983081 SRH983081 TBD983081 TKZ983081 TUV983081 UER983081 UON983081 UYJ983081 VIF983081 VSB983081 WBX983081 WLT983081 WVP983081">
      <formula1>$AG$7:$AG$11</formula1>
    </dataValidation>
    <dataValidation type="list" allowBlank="1" showInputMessage="1" showErrorMessage="1" sqref="H54 JD54 SZ54 ACV54 AMR54 AWN54 BGJ54 BQF54 CAB54 CJX54 CTT54 DDP54 DNL54 DXH54 EHD54 EQZ54 FAV54 FKR54 FUN54 GEJ54 GOF54 GYB54 HHX54 HRT54 IBP54 ILL54 IVH54 JFD54 JOZ54 JYV54 KIR54 KSN54 LCJ54 LMF54 LWB54 MFX54 MPT54 MZP54 NJL54 NTH54 ODD54 OMZ54 OWV54 PGR54 PQN54 QAJ54 QKF54 QUB54 RDX54 RNT54 RXP54 SHL54 SRH54 TBD54 TKZ54 TUV54 UER54 UON54 UYJ54 VIF54 VSB54 WBX54 WLT54 WVP54 H65590 JD65590 SZ65590 ACV65590 AMR65590 AWN65590 BGJ65590 BQF65590 CAB65590 CJX65590 CTT65590 DDP65590 DNL65590 DXH65590 EHD65590 EQZ65590 FAV65590 FKR65590 FUN65590 GEJ65590 GOF65590 GYB65590 HHX65590 HRT65590 IBP65590 ILL65590 IVH65590 JFD65590 JOZ65590 JYV65590 KIR65590 KSN65590 LCJ65590 LMF65590 LWB65590 MFX65590 MPT65590 MZP65590 NJL65590 NTH65590 ODD65590 OMZ65590 OWV65590 PGR65590 PQN65590 QAJ65590 QKF65590 QUB65590 RDX65590 RNT65590 RXP65590 SHL65590 SRH65590 TBD65590 TKZ65590 TUV65590 UER65590 UON65590 UYJ65590 VIF65590 VSB65590 WBX65590 WLT65590 WVP65590 H131126 JD131126 SZ131126 ACV131126 AMR131126 AWN131126 BGJ131126 BQF131126 CAB131126 CJX131126 CTT131126 DDP131126 DNL131126 DXH131126 EHD131126 EQZ131126 FAV131126 FKR131126 FUN131126 GEJ131126 GOF131126 GYB131126 HHX131126 HRT131126 IBP131126 ILL131126 IVH131126 JFD131126 JOZ131126 JYV131126 KIR131126 KSN131126 LCJ131126 LMF131126 LWB131126 MFX131126 MPT131126 MZP131126 NJL131126 NTH131126 ODD131126 OMZ131126 OWV131126 PGR131126 PQN131126 QAJ131126 QKF131126 QUB131126 RDX131126 RNT131126 RXP131126 SHL131126 SRH131126 TBD131126 TKZ131126 TUV131126 UER131126 UON131126 UYJ131126 VIF131126 VSB131126 WBX131126 WLT131126 WVP131126 H196662 JD196662 SZ196662 ACV196662 AMR196662 AWN196662 BGJ196662 BQF196662 CAB196662 CJX196662 CTT196662 DDP196662 DNL196662 DXH196662 EHD196662 EQZ196662 FAV196662 FKR196662 FUN196662 GEJ196662 GOF196662 GYB196662 HHX196662 HRT196662 IBP196662 ILL196662 IVH196662 JFD196662 JOZ196662 JYV196662 KIR196662 KSN196662 LCJ196662 LMF196662 LWB196662 MFX196662 MPT196662 MZP196662 NJL196662 NTH196662 ODD196662 OMZ196662 OWV196662 PGR196662 PQN196662 QAJ196662 QKF196662 QUB196662 RDX196662 RNT196662 RXP196662 SHL196662 SRH196662 TBD196662 TKZ196662 TUV196662 UER196662 UON196662 UYJ196662 VIF196662 VSB196662 WBX196662 WLT196662 WVP196662 H262198 JD262198 SZ262198 ACV262198 AMR262198 AWN262198 BGJ262198 BQF262198 CAB262198 CJX262198 CTT262198 DDP262198 DNL262198 DXH262198 EHD262198 EQZ262198 FAV262198 FKR262198 FUN262198 GEJ262198 GOF262198 GYB262198 HHX262198 HRT262198 IBP262198 ILL262198 IVH262198 JFD262198 JOZ262198 JYV262198 KIR262198 KSN262198 LCJ262198 LMF262198 LWB262198 MFX262198 MPT262198 MZP262198 NJL262198 NTH262198 ODD262198 OMZ262198 OWV262198 PGR262198 PQN262198 QAJ262198 QKF262198 QUB262198 RDX262198 RNT262198 RXP262198 SHL262198 SRH262198 TBD262198 TKZ262198 TUV262198 UER262198 UON262198 UYJ262198 VIF262198 VSB262198 WBX262198 WLT262198 WVP262198 H327734 JD327734 SZ327734 ACV327734 AMR327734 AWN327734 BGJ327734 BQF327734 CAB327734 CJX327734 CTT327734 DDP327734 DNL327734 DXH327734 EHD327734 EQZ327734 FAV327734 FKR327734 FUN327734 GEJ327734 GOF327734 GYB327734 HHX327734 HRT327734 IBP327734 ILL327734 IVH327734 JFD327734 JOZ327734 JYV327734 KIR327734 KSN327734 LCJ327734 LMF327734 LWB327734 MFX327734 MPT327734 MZP327734 NJL327734 NTH327734 ODD327734 OMZ327734 OWV327734 PGR327734 PQN327734 QAJ327734 QKF327734 QUB327734 RDX327734 RNT327734 RXP327734 SHL327734 SRH327734 TBD327734 TKZ327734 TUV327734 UER327734 UON327734 UYJ327734 VIF327734 VSB327734 WBX327734 WLT327734 WVP327734 H393270 JD393270 SZ393270 ACV393270 AMR393270 AWN393270 BGJ393270 BQF393270 CAB393270 CJX393270 CTT393270 DDP393270 DNL393270 DXH393270 EHD393270 EQZ393270 FAV393270 FKR393270 FUN393270 GEJ393270 GOF393270 GYB393270 HHX393270 HRT393270 IBP393270 ILL393270 IVH393270 JFD393270 JOZ393270 JYV393270 KIR393270 KSN393270 LCJ393270 LMF393270 LWB393270 MFX393270 MPT393270 MZP393270 NJL393270 NTH393270 ODD393270 OMZ393270 OWV393270 PGR393270 PQN393270 QAJ393270 QKF393270 QUB393270 RDX393270 RNT393270 RXP393270 SHL393270 SRH393270 TBD393270 TKZ393270 TUV393270 UER393270 UON393270 UYJ393270 VIF393270 VSB393270 WBX393270 WLT393270 WVP393270 H458806 JD458806 SZ458806 ACV458806 AMR458806 AWN458806 BGJ458806 BQF458806 CAB458806 CJX458806 CTT458806 DDP458806 DNL458806 DXH458806 EHD458806 EQZ458806 FAV458806 FKR458806 FUN458806 GEJ458806 GOF458806 GYB458806 HHX458806 HRT458806 IBP458806 ILL458806 IVH458806 JFD458806 JOZ458806 JYV458806 KIR458806 KSN458806 LCJ458806 LMF458806 LWB458806 MFX458806 MPT458806 MZP458806 NJL458806 NTH458806 ODD458806 OMZ458806 OWV458806 PGR458806 PQN458806 QAJ458806 QKF458806 QUB458806 RDX458806 RNT458806 RXP458806 SHL458806 SRH458806 TBD458806 TKZ458806 TUV458806 UER458806 UON458806 UYJ458806 VIF458806 VSB458806 WBX458806 WLT458806 WVP458806 H524342 JD524342 SZ524342 ACV524342 AMR524342 AWN524342 BGJ524342 BQF524342 CAB524342 CJX524342 CTT524342 DDP524342 DNL524342 DXH524342 EHD524342 EQZ524342 FAV524342 FKR524342 FUN524342 GEJ524342 GOF524342 GYB524342 HHX524342 HRT524342 IBP524342 ILL524342 IVH524342 JFD524342 JOZ524342 JYV524342 KIR524342 KSN524342 LCJ524342 LMF524342 LWB524342 MFX524342 MPT524342 MZP524342 NJL524342 NTH524342 ODD524342 OMZ524342 OWV524342 PGR524342 PQN524342 QAJ524342 QKF524342 QUB524342 RDX524342 RNT524342 RXP524342 SHL524342 SRH524342 TBD524342 TKZ524342 TUV524342 UER524342 UON524342 UYJ524342 VIF524342 VSB524342 WBX524342 WLT524342 WVP524342 H589878 JD589878 SZ589878 ACV589878 AMR589878 AWN589878 BGJ589878 BQF589878 CAB589878 CJX589878 CTT589878 DDP589878 DNL589878 DXH589878 EHD589878 EQZ589878 FAV589878 FKR589878 FUN589878 GEJ589878 GOF589878 GYB589878 HHX589878 HRT589878 IBP589878 ILL589878 IVH589878 JFD589878 JOZ589878 JYV589878 KIR589878 KSN589878 LCJ589878 LMF589878 LWB589878 MFX589878 MPT589878 MZP589878 NJL589878 NTH589878 ODD589878 OMZ589878 OWV589878 PGR589878 PQN589878 QAJ589878 QKF589878 QUB589878 RDX589878 RNT589878 RXP589878 SHL589878 SRH589878 TBD589878 TKZ589878 TUV589878 UER589878 UON589878 UYJ589878 VIF589878 VSB589878 WBX589878 WLT589878 WVP589878 H655414 JD655414 SZ655414 ACV655414 AMR655414 AWN655414 BGJ655414 BQF655414 CAB655414 CJX655414 CTT655414 DDP655414 DNL655414 DXH655414 EHD655414 EQZ655414 FAV655414 FKR655414 FUN655414 GEJ655414 GOF655414 GYB655414 HHX655414 HRT655414 IBP655414 ILL655414 IVH655414 JFD655414 JOZ655414 JYV655414 KIR655414 KSN655414 LCJ655414 LMF655414 LWB655414 MFX655414 MPT655414 MZP655414 NJL655414 NTH655414 ODD655414 OMZ655414 OWV655414 PGR655414 PQN655414 QAJ655414 QKF655414 QUB655414 RDX655414 RNT655414 RXP655414 SHL655414 SRH655414 TBD655414 TKZ655414 TUV655414 UER655414 UON655414 UYJ655414 VIF655414 VSB655414 WBX655414 WLT655414 WVP655414 H720950 JD720950 SZ720950 ACV720950 AMR720950 AWN720950 BGJ720950 BQF720950 CAB720950 CJX720950 CTT720950 DDP720950 DNL720950 DXH720950 EHD720950 EQZ720950 FAV720950 FKR720950 FUN720950 GEJ720950 GOF720950 GYB720950 HHX720950 HRT720950 IBP720950 ILL720950 IVH720950 JFD720950 JOZ720950 JYV720950 KIR720950 KSN720950 LCJ720950 LMF720950 LWB720950 MFX720950 MPT720950 MZP720950 NJL720950 NTH720950 ODD720950 OMZ720950 OWV720950 PGR720950 PQN720950 QAJ720950 QKF720950 QUB720950 RDX720950 RNT720950 RXP720950 SHL720950 SRH720950 TBD720950 TKZ720950 TUV720950 UER720950 UON720950 UYJ720950 VIF720950 VSB720950 WBX720950 WLT720950 WVP720950 H786486 JD786486 SZ786486 ACV786486 AMR786486 AWN786486 BGJ786486 BQF786486 CAB786486 CJX786486 CTT786486 DDP786486 DNL786486 DXH786486 EHD786486 EQZ786486 FAV786486 FKR786486 FUN786486 GEJ786486 GOF786486 GYB786486 HHX786486 HRT786486 IBP786486 ILL786486 IVH786486 JFD786486 JOZ786486 JYV786486 KIR786486 KSN786486 LCJ786486 LMF786486 LWB786486 MFX786486 MPT786486 MZP786486 NJL786486 NTH786486 ODD786486 OMZ786486 OWV786486 PGR786486 PQN786486 QAJ786486 QKF786486 QUB786486 RDX786486 RNT786486 RXP786486 SHL786486 SRH786486 TBD786486 TKZ786486 TUV786486 UER786486 UON786486 UYJ786486 VIF786486 VSB786486 WBX786486 WLT786486 WVP786486 H852022 JD852022 SZ852022 ACV852022 AMR852022 AWN852022 BGJ852022 BQF852022 CAB852022 CJX852022 CTT852022 DDP852022 DNL852022 DXH852022 EHD852022 EQZ852022 FAV852022 FKR852022 FUN852022 GEJ852022 GOF852022 GYB852022 HHX852022 HRT852022 IBP852022 ILL852022 IVH852022 JFD852022 JOZ852022 JYV852022 KIR852022 KSN852022 LCJ852022 LMF852022 LWB852022 MFX852022 MPT852022 MZP852022 NJL852022 NTH852022 ODD852022 OMZ852022 OWV852022 PGR852022 PQN852022 QAJ852022 QKF852022 QUB852022 RDX852022 RNT852022 RXP852022 SHL852022 SRH852022 TBD852022 TKZ852022 TUV852022 UER852022 UON852022 UYJ852022 VIF852022 VSB852022 WBX852022 WLT852022 WVP852022 H917558 JD917558 SZ917558 ACV917558 AMR917558 AWN917558 BGJ917558 BQF917558 CAB917558 CJX917558 CTT917558 DDP917558 DNL917558 DXH917558 EHD917558 EQZ917558 FAV917558 FKR917558 FUN917558 GEJ917558 GOF917558 GYB917558 HHX917558 HRT917558 IBP917558 ILL917558 IVH917558 JFD917558 JOZ917558 JYV917558 KIR917558 KSN917558 LCJ917558 LMF917558 LWB917558 MFX917558 MPT917558 MZP917558 NJL917558 NTH917558 ODD917558 OMZ917558 OWV917558 PGR917558 PQN917558 QAJ917558 QKF917558 QUB917558 RDX917558 RNT917558 RXP917558 SHL917558 SRH917558 TBD917558 TKZ917558 TUV917558 UER917558 UON917558 UYJ917558 VIF917558 VSB917558 WBX917558 WLT917558 WVP917558 H983094 JD983094 SZ983094 ACV983094 AMR983094 AWN983094 BGJ983094 BQF983094 CAB983094 CJX983094 CTT983094 DDP983094 DNL983094 DXH983094 EHD983094 EQZ983094 FAV983094 FKR983094 FUN983094 GEJ983094 GOF983094 GYB983094 HHX983094 HRT983094 IBP983094 ILL983094 IVH983094 JFD983094 JOZ983094 JYV983094 KIR983094 KSN983094 LCJ983094 LMF983094 LWB983094 MFX983094 MPT983094 MZP983094 NJL983094 NTH983094 ODD983094 OMZ983094 OWV983094 PGR983094 PQN983094 QAJ983094 QKF983094 QUB983094 RDX983094 RNT983094 RXP983094 SHL983094 SRH983094 TBD983094 TKZ983094 TUV983094 UER983094 UON983094 UYJ983094 VIF983094 VSB983094 WBX983094 WLT983094 WVP983094">
      <formula1>$AZ$7:$AZ$11</formula1>
    </dataValidation>
    <dataValidation type="list" allowBlank="1" showInputMessage="1" showErrorMessage="1" sqref="H47 JD47 SZ47 ACV47 AMR47 AWN47 BGJ47 BQF47 CAB47 CJX47 CTT47 DDP47 DNL47 DXH47 EHD47 EQZ47 FAV47 FKR47 FUN47 GEJ47 GOF47 GYB47 HHX47 HRT47 IBP47 ILL47 IVH47 JFD47 JOZ47 JYV47 KIR47 KSN47 LCJ47 LMF47 LWB47 MFX47 MPT47 MZP47 NJL47 NTH47 ODD47 OMZ47 OWV47 PGR47 PQN47 QAJ47 QKF47 QUB47 RDX47 RNT47 RXP47 SHL47 SRH47 TBD47 TKZ47 TUV47 UER47 UON47 UYJ47 VIF47 VSB47 WBX47 WLT47 WVP47 H65583 JD65583 SZ65583 ACV65583 AMR65583 AWN65583 BGJ65583 BQF65583 CAB65583 CJX65583 CTT65583 DDP65583 DNL65583 DXH65583 EHD65583 EQZ65583 FAV65583 FKR65583 FUN65583 GEJ65583 GOF65583 GYB65583 HHX65583 HRT65583 IBP65583 ILL65583 IVH65583 JFD65583 JOZ65583 JYV65583 KIR65583 KSN65583 LCJ65583 LMF65583 LWB65583 MFX65583 MPT65583 MZP65583 NJL65583 NTH65583 ODD65583 OMZ65583 OWV65583 PGR65583 PQN65583 QAJ65583 QKF65583 QUB65583 RDX65583 RNT65583 RXP65583 SHL65583 SRH65583 TBD65583 TKZ65583 TUV65583 UER65583 UON65583 UYJ65583 VIF65583 VSB65583 WBX65583 WLT65583 WVP65583 H131119 JD131119 SZ131119 ACV131119 AMR131119 AWN131119 BGJ131119 BQF131119 CAB131119 CJX131119 CTT131119 DDP131119 DNL131119 DXH131119 EHD131119 EQZ131119 FAV131119 FKR131119 FUN131119 GEJ131119 GOF131119 GYB131119 HHX131119 HRT131119 IBP131119 ILL131119 IVH131119 JFD131119 JOZ131119 JYV131119 KIR131119 KSN131119 LCJ131119 LMF131119 LWB131119 MFX131119 MPT131119 MZP131119 NJL131119 NTH131119 ODD131119 OMZ131119 OWV131119 PGR131119 PQN131119 QAJ131119 QKF131119 QUB131119 RDX131119 RNT131119 RXP131119 SHL131119 SRH131119 TBD131119 TKZ131119 TUV131119 UER131119 UON131119 UYJ131119 VIF131119 VSB131119 WBX131119 WLT131119 WVP131119 H196655 JD196655 SZ196655 ACV196655 AMR196655 AWN196655 BGJ196655 BQF196655 CAB196655 CJX196655 CTT196655 DDP196655 DNL196655 DXH196655 EHD196655 EQZ196655 FAV196655 FKR196655 FUN196655 GEJ196655 GOF196655 GYB196655 HHX196655 HRT196655 IBP196655 ILL196655 IVH196655 JFD196655 JOZ196655 JYV196655 KIR196655 KSN196655 LCJ196655 LMF196655 LWB196655 MFX196655 MPT196655 MZP196655 NJL196655 NTH196655 ODD196655 OMZ196655 OWV196655 PGR196655 PQN196655 QAJ196655 QKF196655 QUB196655 RDX196655 RNT196655 RXP196655 SHL196655 SRH196655 TBD196655 TKZ196655 TUV196655 UER196655 UON196655 UYJ196655 VIF196655 VSB196655 WBX196655 WLT196655 WVP196655 H262191 JD262191 SZ262191 ACV262191 AMR262191 AWN262191 BGJ262191 BQF262191 CAB262191 CJX262191 CTT262191 DDP262191 DNL262191 DXH262191 EHD262191 EQZ262191 FAV262191 FKR262191 FUN262191 GEJ262191 GOF262191 GYB262191 HHX262191 HRT262191 IBP262191 ILL262191 IVH262191 JFD262191 JOZ262191 JYV262191 KIR262191 KSN262191 LCJ262191 LMF262191 LWB262191 MFX262191 MPT262191 MZP262191 NJL262191 NTH262191 ODD262191 OMZ262191 OWV262191 PGR262191 PQN262191 QAJ262191 QKF262191 QUB262191 RDX262191 RNT262191 RXP262191 SHL262191 SRH262191 TBD262191 TKZ262191 TUV262191 UER262191 UON262191 UYJ262191 VIF262191 VSB262191 WBX262191 WLT262191 WVP262191 H327727 JD327727 SZ327727 ACV327727 AMR327727 AWN327727 BGJ327727 BQF327727 CAB327727 CJX327727 CTT327727 DDP327727 DNL327727 DXH327727 EHD327727 EQZ327727 FAV327727 FKR327727 FUN327727 GEJ327727 GOF327727 GYB327727 HHX327727 HRT327727 IBP327727 ILL327727 IVH327727 JFD327727 JOZ327727 JYV327727 KIR327727 KSN327727 LCJ327727 LMF327727 LWB327727 MFX327727 MPT327727 MZP327727 NJL327727 NTH327727 ODD327727 OMZ327727 OWV327727 PGR327727 PQN327727 QAJ327727 QKF327727 QUB327727 RDX327727 RNT327727 RXP327727 SHL327727 SRH327727 TBD327727 TKZ327727 TUV327727 UER327727 UON327727 UYJ327727 VIF327727 VSB327727 WBX327727 WLT327727 WVP327727 H393263 JD393263 SZ393263 ACV393263 AMR393263 AWN393263 BGJ393263 BQF393263 CAB393263 CJX393263 CTT393263 DDP393263 DNL393263 DXH393263 EHD393263 EQZ393263 FAV393263 FKR393263 FUN393263 GEJ393263 GOF393263 GYB393263 HHX393263 HRT393263 IBP393263 ILL393263 IVH393263 JFD393263 JOZ393263 JYV393263 KIR393263 KSN393263 LCJ393263 LMF393263 LWB393263 MFX393263 MPT393263 MZP393263 NJL393263 NTH393263 ODD393263 OMZ393263 OWV393263 PGR393263 PQN393263 QAJ393263 QKF393263 QUB393263 RDX393263 RNT393263 RXP393263 SHL393263 SRH393263 TBD393263 TKZ393263 TUV393263 UER393263 UON393263 UYJ393263 VIF393263 VSB393263 WBX393263 WLT393263 WVP393263 H458799 JD458799 SZ458799 ACV458799 AMR458799 AWN458799 BGJ458799 BQF458799 CAB458799 CJX458799 CTT458799 DDP458799 DNL458799 DXH458799 EHD458799 EQZ458799 FAV458799 FKR458799 FUN458799 GEJ458799 GOF458799 GYB458799 HHX458799 HRT458799 IBP458799 ILL458799 IVH458799 JFD458799 JOZ458799 JYV458799 KIR458799 KSN458799 LCJ458799 LMF458799 LWB458799 MFX458799 MPT458799 MZP458799 NJL458799 NTH458799 ODD458799 OMZ458799 OWV458799 PGR458799 PQN458799 QAJ458799 QKF458799 QUB458799 RDX458799 RNT458799 RXP458799 SHL458799 SRH458799 TBD458799 TKZ458799 TUV458799 UER458799 UON458799 UYJ458799 VIF458799 VSB458799 WBX458799 WLT458799 WVP458799 H524335 JD524335 SZ524335 ACV524335 AMR524335 AWN524335 BGJ524335 BQF524335 CAB524335 CJX524335 CTT524335 DDP524335 DNL524335 DXH524335 EHD524335 EQZ524335 FAV524335 FKR524335 FUN524335 GEJ524335 GOF524335 GYB524335 HHX524335 HRT524335 IBP524335 ILL524335 IVH524335 JFD524335 JOZ524335 JYV524335 KIR524335 KSN524335 LCJ524335 LMF524335 LWB524335 MFX524335 MPT524335 MZP524335 NJL524335 NTH524335 ODD524335 OMZ524335 OWV524335 PGR524335 PQN524335 QAJ524335 QKF524335 QUB524335 RDX524335 RNT524335 RXP524335 SHL524335 SRH524335 TBD524335 TKZ524335 TUV524335 UER524335 UON524335 UYJ524335 VIF524335 VSB524335 WBX524335 WLT524335 WVP524335 H589871 JD589871 SZ589871 ACV589871 AMR589871 AWN589871 BGJ589871 BQF589871 CAB589871 CJX589871 CTT589871 DDP589871 DNL589871 DXH589871 EHD589871 EQZ589871 FAV589871 FKR589871 FUN589871 GEJ589871 GOF589871 GYB589871 HHX589871 HRT589871 IBP589871 ILL589871 IVH589871 JFD589871 JOZ589871 JYV589871 KIR589871 KSN589871 LCJ589871 LMF589871 LWB589871 MFX589871 MPT589871 MZP589871 NJL589871 NTH589871 ODD589871 OMZ589871 OWV589871 PGR589871 PQN589871 QAJ589871 QKF589871 QUB589871 RDX589871 RNT589871 RXP589871 SHL589871 SRH589871 TBD589871 TKZ589871 TUV589871 UER589871 UON589871 UYJ589871 VIF589871 VSB589871 WBX589871 WLT589871 WVP589871 H655407 JD655407 SZ655407 ACV655407 AMR655407 AWN655407 BGJ655407 BQF655407 CAB655407 CJX655407 CTT655407 DDP655407 DNL655407 DXH655407 EHD655407 EQZ655407 FAV655407 FKR655407 FUN655407 GEJ655407 GOF655407 GYB655407 HHX655407 HRT655407 IBP655407 ILL655407 IVH655407 JFD655407 JOZ655407 JYV655407 KIR655407 KSN655407 LCJ655407 LMF655407 LWB655407 MFX655407 MPT655407 MZP655407 NJL655407 NTH655407 ODD655407 OMZ655407 OWV655407 PGR655407 PQN655407 QAJ655407 QKF655407 QUB655407 RDX655407 RNT655407 RXP655407 SHL655407 SRH655407 TBD655407 TKZ655407 TUV655407 UER655407 UON655407 UYJ655407 VIF655407 VSB655407 WBX655407 WLT655407 WVP655407 H720943 JD720943 SZ720943 ACV720943 AMR720943 AWN720943 BGJ720943 BQF720943 CAB720943 CJX720943 CTT720943 DDP720943 DNL720943 DXH720943 EHD720943 EQZ720943 FAV720943 FKR720943 FUN720943 GEJ720943 GOF720943 GYB720943 HHX720943 HRT720943 IBP720943 ILL720943 IVH720943 JFD720943 JOZ720943 JYV720943 KIR720943 KSN720943 LCJ720943 LMF720943 LWB720943 MFX720943 MPT720943 MZP720943 NJL720943 NTH720943 ODD720943 OMZ720943 OWV720943 PGR720943 PQN720943 QAJ720943 QKF720943 QUB720943 RDX720943 RNT720943 RXP720943 SHL720943 SRH720943 TBD720943 TKZ720943 TUV720943 UER720943 UON720943 UYJ720943 VIF720943 VSB720943 WBX720943 WLT720943 WVP720943 H786479 JD786479 SZ786479 ACV786479 AMR786479 AWN786479 BGJ786479 BQF786479 CAB786479 CJX786479 CTT786479 DDP786479 DNL786479 DXH786479 EHD786479 EQZ786479 FAV786479 FKR786479 FUN786479 GEJ786479 GOF786479 GYB786479 HHX786479 HRT786479 IBP786479 ILL786479 IVH786479 JFD786479 JOZ786479 JYV786479 KIR786479 KSN786479 LCJ786479 LMF786479 LWB786479 MFX786479 MPT786479 MZP786479 NJL786479 NTH786479 ODD786479 OMZ786479 OWV786479 PGR786479 PQN786479 QAJ786479 QKF786479 QUB786479 RDX786479 RNT786479 RXP786479 SHL786479 SRH786479 TBD786479 TKZ786479 TUV786479 UER786479 UON786479 UYJ786479 VIF786479 VSB786479 WBX786479 WLT786479 WVP786479 H852015 JD852015 SZ852015 ACV852015 AMR852015 AWN852015 BGJ852015 BQF852015 CAB852015 CJX852015 CTT852015 DDP852015 DNL852015 DXH852015 EHD852015 EQZ852015 FAV852015 FKR852015 FUN852015 GEJ852015 GOF852015 GYB852015 HHX852015 HRT852015 IBP852015 ILL852015 IVH852015 JFD852015 JOZ852015 JYV852015 KIR852015 KSN852015 LCJ852015 LMF852015 LWB852015 MFX852015 MPT852015 MZP852015 NJL852015 NTH852015 ODD852015 OMZ852015 OWV852015 PGR852015 PQN852015 QAJ852015 QKF852015 QUB852015 RDX852015 RNT852015 RXP852015 SHL852015 SRH852015 TBD852015 TKZ852015 TUV852015 UER852015 UON852015 UYJ852015 VIF852015 VSB852015 WBX852015 WLT852015 WVP852015 H917551 JD917551 SZ917551 ACV917551 AMR917551 AWN917551 BGJ917551 BQF917551 CAB917551 CJX917551 CTT917551 DDP917551 DNL917551 DXH917551 EHD917551 EQZ917551 FAV917551 FKR917551 FUN917551 GEJ917551 GOF917551 GYB917551 HHX917551 HRT917551 IBP917551 ILL917551 IVH917551 JFD917551 JOZ917551 JYV917551 KIR917551 KSN917551 LCJ917551 LMF917551 LWB917551 MFX917551 MPT917551 MZP917551 NJL917551 NTH917551 ODD917551 OMZ917551 OWV917551 PGR917551 PQN917551 QAJ917551 QKF917551 QUB917551 RDX917551 RNT917551 RXP917551 SHL917551 SRH917551 TBD917551 TKZ917551 TUV917551 UER917551 UON917551 UYJ917551 VIF917551 VSB917551 WBX917551 WLT917551 WVP917551 H983087 JD983087 SZ983087 ACV983087 AMR983087 AWN983087 BGJ983087 BQF983087 CAB983087 CJX983087 CTT983087 DDP983087 DNL983087 DXH983087 EHD983087 EQZ983087 FAV983087 FKR983087 FUN983087 GEJ983087 GOF983087 GYB983087 HHX983087 HRT983087 IBP983087 ILL983087 IVH983087 JFD983087 JOZ983087 JYV983087 KIR983087 KSN983087 LCJ983087 LMF983087 LWB983087 MFX983087 MPT983087 MZP983087 NJL983087 NTH983087 ODD983087 OMZ983087 OWV983087 PGR983087 PQN983087 QAJ983087 QKF983087 QUB983087 RDX983087 RNT983087 RXP983087 SHL983087 SRH983087 TBD983087 TKZ983087 TUV983087 UER983087 UON983087 UYJ983087 VIF983087 VSB983087 WBX983087 WLT983087 WVP983087">
      <formula1>$AU$7:$AU$11</formula1>
    </dataValidation>
    <dataValidation type="list" allowBlank="1" showInputMessage="1" showErrorMessage="1" sqref="H46 JD46 SZ46 ACV46 AMR46 AWN46 BGJ46 BQF46 CAB46 CJX46 CTT46 DDP46 DNL46 DXH46 EHD46 EQZ46 FAV46 FKR46 FUN46 GEJ46 GOF46 GYB46 HHX46 HRT46 IBP46 ILL46 IVH46 JFD46 JOZ46 JYV46 KIR46 KSN46 LCJ46 LMF46 LWB46 MFX46 MPT46 MZP46 NJL46 NTH46 ODD46 OMZ46 OWV46 PGR46 PQN46 QAJ46 QKF46 QUB46 RDX46 RNT46 RXP46 SHL46 SRH46 TBD46 TKZ46 TUV46 UER46 UON46 UYJ46 VIF46 VSB46 WBX46 WLT46 WVP46 H65582 JD65582 SZ65582 ACV65582 AMR65582 AWN65582 BGJ65582 BQF65582 CAB65582 CJX65582 CTT65582 DDP65582 DNL65582 DXH65582 EHD65582 EQZ65582 FAV65582 FKR65582 FUN65582 GEJ65582 GOF65582 GYB65582 HHX65582 HRT65582 IBP65582 ILL65582 IVH65582 JFD65582 JOZ65582 JYV65582 KIR65582 KSN65582 LCJ65582 LMF65582 LWB65582 MFX65582 MPT65582 MZP65582 NJL65582 NTH65582 ODD65582 OMZ65582 OWV65582 PGR65582 PQN65582 QAJ65582 QKF65582 QUB65582 RDX65582 RNT65582 RXP65582 SHL65582 SRH65582 TBD65582 TKZ65582 TUV65582 UER65582 UON65582 UYJ65582 VIF65582 VSB65582 WBX65582 WLT65582 WVP65582 H131118 JD131118 SZ131118 ACV131118 AMR131118 AWN131118 BGJ131118 BQF131118 CAB131118 CJX131118 CTT131118 DDP131118 DNL131118 DXH131118 EHD131118 EQZ131118 FAV131118 FKR131118 FUN131118 GEJ131118 GOF131118 GYB131118 HHX131118 HRT131118 IBP131118 ILL131118 IVH131118 JFD131118 JOZ131118 JYV131118 KIR131118 KSN131118 LCJ131118 LMF131118 LWB131118 MFX131118 MPT131118 MZP131118 NJL131118 NTH131118 ODD131118 OMZ131118 OWV131118 PGR131118 PQN131118 QAJ131118 QKF131118 QUB131118 RDX131118 RNT131118 RXP131118 SHL131118 SRH131118 TBD131118 TKZ131118 TUV131118 UER131118 UON131118 UYJ131118 VIF131118 VSB131118 WBX131118 WLT131118 WVP131118 H196654 JD196654 SZ196654 ACV196654 AMR196654 AWN196654 BGJ196654 BQF196654 CAB196654 CJX196654 CTT196654 DDP196654 DNL196654 DXH196654 EHD196654 EQZ196654 FAV196654 FKR196654 FUN196654 GEJ196654 GOF196654 GYB196654 HHX196654 HRT196654 IBP196654 ILL196654 IVH196654 JFD196654 JOZ196654 JYV196654 KIR196654 KSN196654 LCJ196654 LMF196654 LWB196654 MFX196654 MPT196654 MZP196654 NJL196654 NTH196654 ODD196654 OMZ196654 OWV196654 PGR196654 PQN196654 QAJ196654 QKF196654 QUB196654 RDX196654 RNT196654 RXP196654 SHL196654 SRH196654 TBD196654 TKZ196654 TUV196654 UER196654 UON196654 UYJ196654 VIF196654 VSB196654 WBX196654 WLT196654 WVP196654 H262190 JD262190 SZ262190 ACV262190 AMR262190 AWN262190 BGJ262190 BQF262190 CAB262190 CJX262190 CTT262190 DDP262190 DNL262190 DXH262190 EHD262190 EQZ262190 FAV262190 FKR262190 FUN262190 GEJ262190 GOF262190 GYB262190 HHX262190 HRT262190 IBP262190 ILL262190 IVH262190 JFD262190 JOZ262190 JYV262190 KIR262190 KSN262190 LCJ262190 LMF262190 LWB262190 MFX262190 MPT262190 MZP262190 NJL262190 NTH262190 ODD262190 OMZ262190 OWV262190 PGR262190 PQN262190 QAJ262190 QKF262190 QUB262190 RDX262190 RNT262190 RXP262190 SHL262190 SRH262190 TBD262190 TKZ262190 TUV262190 UER262190 UON262190 UYJ262190 VIF262190 VSB262190 WBX262190 WLT262190 WVP262190 H327726 JD327726 SZ327726 ACV327726 AMR327726 AWN327726 BGJ327726 BQF327726 CAB327726 CJX327726 CTT327726 DDP327726 DNL327726 DXH327726 EHD327726 EQZ327726 FAV327726 FKR327726 FUN327726 GEJ327726 GOF327726 GYB327726 HHX327726 HRT327726 IBP327726 ILL327726 IVH327726 JFD327726 JOZ327726 JYV327726 KIR327726 KSN327726 LCJ327726 LMF327726 LWB327726 MFX327726 MPT327726 MZP327726 NJL327726 NTH327726 ODD327726 OMZ327726 OWV327726 PGR327726 PQN327726 QAJ327726 QKF327726 QUB327726 RDX327726 RNT327726 RXP327726 SHL327726 SRH327726 TBD327726 TKZ327726 TUV327726 UER327726 UON327726 UYJ327726 VIF327726 VSB327726 WBX327726 WLT327726 WVP327726 H393262 JD393262 SZ393262 ACV393262 AMR393262 AWN393262 BGJ393262 BQF393262 CAB393262 CJX393262 CTT393262 DDP393262 DNL393262 DXH393262 EHD393262 EQZ393262 FAV393262 FKR393262 FUN393262 GEJ393262 GOF393262 GYB393262 HHX393262 HRT393262 IBP393262 ILL393262 IVH393262 JFD393262 JOZ393262 JYV393262 KIR393262 KSN393262 LCJ393262 LMF393262 LWB393262 MFX393262 MPT393262 MZP393262 NJL393262 NTH393262 ODD393262 OMZ393262 OWV393262 PGR393262 PQN393262 QAJ393262 QKF393262 QUB393262 RDX393262 RNT393262 RXP393262 SHL393262 SRH393262 TBD393262 TKZ393262 TUV393262 UER393262 UON393262 UYJ393262 VIF393262 VSB393262 WBX393262 WLT393262 WVP393262 H458798 JD458798 SZ458798 ACV458798 AMR458798 AWN458798 BGJ458798 BQF458798 CAB458798 CJX458798 CTT458798 DDP458798 DNL458798 DXH458798 EHD458798 EQZ458798 FAV458798 FKR458798 FUN458798 GEJ458798 GOF458798 GYB458798 HHX458798 HRT458798 IBP458798 ILL458798 IVH458798 JFD458798 JOZ458798 JYV458798 KIR458798 KSN458798 LCJ458798 LMF458798 LWB458798 MFX458798 MPT458798 MZP458798 NJL458798 NTH458798 ODD458798 OMZ458798 OWV458798 PGR458798 PQN458798 QAJ458798 QKF458798 QUB458798 RDX458798 RNT458798 RXP458798 SHL458798 SRH458798 TBD458798 TKZ458798 TUV458798 UER458798 UON458798 UYJ458798 VIF458798 VSB458798 WBX458798 WLT458798 WVP458798 H524334 JD524334 SZ524334 ACV524334 AMR524334 AWN524334 BGJ524334 BQF524334 CAB524334 CJX524334 CTT524334 DDP524334 DNL524334 DXH524334 EHD524334 EQZ524334 FAV524334 FKR524334 FUN524334 GEJ524334 GOF524334 GYB524334 HHX524334 HRT524334 IBP524334 ILL524334 IVH524334 JFD524334 JOZ524334 JYV524334 KIR524334 KSN524334 LCJ524334 LMF524334 LWB524334 MFX524334 MPT524334 MZP524334 NJL524334 NTH524334 ODD524334 OMZ524334 OWV524334 PGR524334 PQN524334 QAJ524334 QKF524334 QUB524334 RDX524334 RNT524334 RXP524334 SHL524334 SRH524334 TBD524334 TKZ524334 TUV524334 UER524334 UON524334 UYJ524334 VIF524334 VSB524334 WBX524334 WLT524334 WVP524334 H589870 JD589870 SZ589870 ACV589870 AMR589870 AWN589870 BGJ589870 BQF589870 CAB589870 CJX589870 CTT589870 DDP589870 DNL589870 DXH589870 EHD589870 EQZ589870 FAV589870 FKR589870 FUN589870 GEJ589870 GOF589870 GYB589870 HHX589870 HRT589870 IBP589870 ILL589870 IVH589870 JFD589870 JOZ589870 JYV589870 KIR589870 KSN589870 LCJ589870 LMF589870 LWB589870 MFX589870 MPT589870 MZP589870 NJL589870 NTH589870 ODD589870 OMZ589870 OWV589870 PGR589870 PQN589870 QAJ589870 QKF589870 QUB589870 RDX589870 RNT589870 RXP589870 SHL589870 SRH589870 TBD589870 TKZ589870 TUV589870 UER589870 UON589870 UYJ589870 VIF589870 VSB589870 WBX589870 WLT589870 WVP589870 H655406 JD655406 SZ655406 ACV655406 AMR655406 AWN655406 BGJ655406 BQF655406 CAB655406 CJX655406 CTT655406 DDP655406 DNL655406 DXH655406 EHD655406 EQZ655406 FAV655406 FKR655406 FUN655406 GEJ655406 GOF655406 GYB655406 HHX655406 HRT655406 IBP655406 ILL655406 IVH655406 JFD655406 JOZ655406 JYV655406 KIR655406 KSN655406 LCJ655406 LMF655406 LWB655406 MFX655406 MPT655406 MZP655406 NJL655406 NTH655406 ODD655406 OMZ655406 OWV655406 PGR655406 PQN655406 QAJ655406 QKF655406 QUB655406 RDX655406 RNT655406 RXP655406 SHL655406 SRH655406 TBD655406 TKZ655406 TUV655406 UER655406 UON655406 UYJ655406 VIF655406 VSB655406 WBX655406 WLT655406 WVP655406 H720942 JD720942 SZ720942 ACV720942 AMR720942 AWN720942 BGJ720942 BQF720942 CAB720942 CJX720942 CTT720942 DDP720942 DNL720942 DXH720942 EHD720942 EQZ720942 FAV720942 FKR720942 FUN720942 GEJ720942 GOF720942 GYB720942 HHX720942 HRT720942 IBP720942 ILL720942 IVH720942 JFD720942 JOZ720942 JYV720942 KIR720942 KSN720942 LCJ720942 LMF720942 LWB720942 MFX720942 MPT720942 MZP720942 NJL720942 NTH720942 ODD720942 OMZ720942 OWV720942 PGR720942 PQN720942 QAJ720942 QKF720942 QUB720942 RDX720942 RNT720942 RXP720942 SHL720942 SRH720942 TBD720942 TKZ720942 TUV720942 UER720942 UON720942 UYJ720942 VIF720942 VSB720942 WBX720942 WLT720942 WVP720942 H786478 JD786478 SZ786478 ACV786478 AMR786478 AWN786478 BGJ786478 BQF786478 CAB786478 CJX786478 CTT786478 DDP786478 DNL786478 DXH786478 EHD786478 EQZ786478 FAV786478 FKR786478 FUN786478 GEJ786478 GOF786478 GYB786478 HHX786478 HRT786478 IBP786478 ILL786478 IVH786478 JFD786478 JOZ786478 JYV786478 KIR786478 KSN786478 LCJ786478 LMF786478 LWB786478 MFX786478 MPT786478 MZP786478 NJL786478 NTH786478 ODD786478 OMZ786478 OWV786478 PGR786478 PQN786478 QAJ786478 QKF786478 QUB786478 RDX786478 RNT786478 RXP786478 SHL786478 SRH786478 TBD786478 TKZ786478 TUV786478 UER786478 UON786478 UYJ786478 VIF786478 VSB786478 WBX786478 WLT786478 WVP786478 H852014 JD852014 SZ852014 ACV852014 AMR852014 AWN852014 BGJ852014 BQF852014 CAB852014 CJX852014 CTT852014 DDP852014 DNL852014 DXH852014 EHD852014 EQZ852014 FAV852014 FKR852014 FUN852014 GEJ852014 GOF852014 GYB852014 HHX852014 HRT852014 IBP852014 ILL852014 IVH852014 JFD852014 JOZ852014 JYV852014 KIR852014 KSN852014 LCJ852014 LMF852014 LWB852014 MFX852014 MPT852014 MZP852014 NJL852014 NTH852014 ODD852014 OMZ852014 OWV852014 PGR852014 PQN852014 QAJ852014 QKF852014 QUB852014 RDX852014 RNT852014 RXP852014 SHL852014 SRH852014 TBD852014 TKZ852014 TUV852014 UER852014 UON852014 UYJ852014 VIF852014 VSB852014 WBX852014 WLT852014 WVP852014 H917550 JD917550 SZ917550 ACV917550 AMR917550 AWN917550 BGJ917550 BQF917550 CAB917550 CJX917550 CTT917550 DDP917550 DNL917550 DXH917550 EHD917550 EQZ917550 FAV917550 FKR917550 FUN917550 GEJ917550 GOF917550 GYB917550 HHX917550 HRT917550 IBP917550 ILL917550 IVH917550 JFD917550 JOZ917550 JYV917550 KIR917550 KSN917550 LCJ917550 LMF917550 LWB917550 MFX917550 MPT917550 MZP917550 NJL917550 NTH917550 ODD917550 OMZ917550 OWV917550 PGR917550 PQN917550 QAJ917550 QKF917550 QUB917550 RDX917550 RNT917550 RXP917550 SHL917550 SRH917550 TBD917550 TKZ917550 TUV917550 UER917550 UON917550 UYJ917550 VIF917550 VSB917550 WBX917550 WLT917550 WVP917550 H983086 JD983086 SZ983086 ACV983086 AMR983086 AWN983086 BGJ983086 BQF983086 CAB983086 CJX983086 CTT983086 DDP983086 DNL983086 DXH983086 EHD983086 EQZ983086 FAV983086 FKR983086 FUN983086 GEJ983086 GOF983086 GYB983086 HHX983086 HRT983086 IBP983086 ILL983086 IVH983086 JFD983086 JOZ983086 JYV983086 KIR983086 KSN983086 LCJ983086 LMF983086 LWB983086 MFX983086 MPT983086 MZP983086 NJL983086 NTH983086 ODD983086 OMZ983086 OWV983086 PGR983086 PQN983086 QAJ983086 QKF983086 QUB983086 RDX983086 RNT983086 RXP983086 SHL983086 SRH983086 TBD983086 TKZ983086 TUV983086 UER983086 UON983086 UYJ983086 VIF983086 VSB983086 WBX983086 WLT983086 WVP983086">
      <formula1>$AS$7:$AS$11</formula1>
    </dataValidation>
    <dataValidation type="list" allowBlank="1" showInputMessage="1" showErrorMessage="1" sqref="H48 JD48 SZ48 ACV48 AMR48 AWN48 BGJ48 BQF48 CAB48 CJX48 CTT48 DDP48 DNL48 DXH48 EHD48 EQZ48 FAV48 FKR48 FUN48 GEJ48 GOF48 GYB48 HHX48 HRT48 IBP48 ILL48 IVH48 JFD48 JOZ48 JYV48 KIR48 KSN48 LCJ48 LMF48 LWB48 MFX48 MPT48 MZP48 NJL48 NTH48 ODD48 OMZ48 OWV48 PGR48 PQN48 QAJ48 QKF48 QUB48 RDX48 RNT48 RXP48 SHL48 SRH48 TBD48 TKZ48 TUV48 UER48 UON48 UYJ48 VIF48 VSB48 WBX48 WLT48 WVP48 H65584 JD65584 SZ65584 ACV65584 AMR65584 AWN65584 BGJ65584 BQF65584 CAB65584 CJX65584 CTT65584 DDP65584 DNL65584 DXH65584 EHD65584 EQZ65584 FAV65584 FKR65584 FUN65584 GEJ65584 GOF65584 GYB65584 HHX65584 HRT65584 IBP65584 ILL65584 IVH65584 JFD65584 JOZ65584 JYV65584 KIR65584 KSN65584 LCJ65584 LMF65584 LWB65584 MFX65584 MPT65584 MZP65584 NJL65584 NTH65584 ODD65584 OMZ65584 OWV65584 PGR65584 PQN65584 QAJ65584 QKF65584 QUB65584 RDX65584 RNT65584 RXP65584 SHL65584 SRH65584 TBD65584 TKZ65584 TUV65584 UER65584 UON65584 UYJ65584 VIF65584 VSB65584 WBX65584 WLT65584 WVP65584 H131120 JD131120 SZ131120 ACV131120 AMR131120 AWN131120 BGJ131120 BQF131120 CAB131120 CJX131120 CTT131120 DDP131120 DNL131120 DXH131120 EHD131120 EQZ131120 FAV131120 FKR131120 FUN131120 GEJ131120 GOF131120 GYB131120 HHX131120 HRT131120 IBP131120 ILL131120 IVH131120 JFD131120 JOZ131120 JYV131120 KIR131120 KSN131120 LCJ131120 LMF131120 LWB131120 MFX131120 MPT131120 MZP131120 NJL131120 NTH131120 ODD131120 OMZ131120 OWV131120 PGR131120 PQN131120 QAJ131120 QKF131120 QUB131120 RDX131120 RNT131120 RXP131120 SHL131120 SRH131120 TBD131120 TKZ131120 TUV131120 UER131120 UON131120 UYJ131120 VIF131120 VSB131120 WBX131120 WLT131120 WVP131120 H196656 JD196656 SZ196656 ACV196656 AMR196656 AWN196656 BGJ196656 BQF196656 CAB196656 CJX196656 CTT196656 DDP196656 DNL196656 DXH196656 EHD196656 EQZ196656 FAV196656 FKR196656 FUN196656 GEJ196656 GOF196656 GYB196656 HHX196656 HRT196656 IBP196656 ILL196656 IVH196656 JFD196656 JOZ196656 JYV196656 KIR196656 KSN196656 LCJ196656 LMF196656 LWB196656 MFX196656 MPT196656 MZP196656 NJL196656 NTH196656 ODD196656 OMZ196656 OWV196656 PGR196656 PQN196656 QAJ196656 QKF196656 QUB196656 RDX196656 RNT196656 RXP196656 SHL196656 SRH196656 TBD196656 TKZ196656 TUV196656 UER196656 UON196656 UYJ196656 VIF196656 VSB196656 WBX196656 WLT196656 WVP196656 H262192 JD262192 SZ262192 ACV262192 AMR262192 AWN262192 BGJ262192 BQF262192 CAB262192 CJX262192 CTT262192 DDP262192 DNL262192 DXH262192 EHD262192 EQZ262192 FAV262192 FKR262192 FUN262192 GEJ262192 GOF262192 GYB262192 HHX262192 HRT262192 IBP262192 ILL262192 IVH262192 JFD262192 JOZ262192 JYV262192 KIR262192 KSN262192 LCJ262192 LMF262192 LWB262192 MFX262192 MPT262192 MZP262192 NJL262192 NTH262192 ODD262192 OMZ262192 OWV262192 PGR262192 PQN262192 QAJ262192 QKF262192 QUB262192 RDX262192 RNT262192 RXP262192 SHL262192 SRH262192 TBD262192 TKZ262192 TUV262192 UER262192 UON262192 UYJ262192 VIF262192 VSB262192 WBX262192 WLT262192 WVP262192 H327728 JD327728 SZ327728 ACV327728 AMR327728 AWN327728 BGJ327728 BQF327728 CAB327728 CJX327728 CTT327728 DDP327728 DNL327728 DXH327728 EHD327728 EQZ327728 FAV327728 FKR327728 FUN327728 GEJ327728 GOF327728 GYB327728 HHX327728 HRT327728 IBP327728 ILL327728 IVH327728 JFD327728 JOZ327728 JYV327728 KIR327728 KSN327728 LCJ327728 LMF327728 LWB327728 MFX327728 MPT327728 MZP327728 NJL327728 NTH327728 ODD327728 OMZ327728 OWV327728 PGR327728 PQN327728 QAJ327728 QKF327728 QUB327728 RDX327728 RNT327728 RXP327728 SHL327728 SRH327728 TBD327728 TKZ327728 TUV327728 UER327728 UON327728 UYJ327728 VIF327728 VSB327728 WBX327728 WLT327728 WVP327728 H393264 JD393264 SZ393264 ACV393264 AMR393264 AWN393264 BGJ393264 BQF393264 CAB393264 CJX393264 CTT393264 DDP393264 DNL393264 DXH393264 EHD393264 EQZ393264 FAV393264 FKR393264 FUN393264 GEJ393264 GOF393264 GYB393264 HHX393264 HRT393264 IBP393264 ILL393264 IVH393264 JFD393264 JOZ393264 JYV393264 KIR393264 KSN393264 LCJ393264 LMF393264 LWB393264 MFX393264 MPT393264 MZP393264 NJL393264 NTH393264 ODD393264 OMZ393264 OWV393264 PGR393264 PQN393264 QAJ393264 QKF393264 QUB393264 RDX393264 RNT393264 RXP393264 SHL393264 SRH393264 TBD393264 TKZ393264 TUV393264 UER393264 UON393264 UYJ393264 VIF393264 VSB393264 WBX393264 WLT393264 WVP393264 H458800 JD458800 SZ458800 ACV458800 AMR458800 AWN458800 BGJ458800 BQF458800 CAB458800 CJX458800 CTT458800 DDP458800 DNL458800 DXH458800 EHD458800 EQZ458800 FAV458800 FKR458800 FUN458800 GEJ458800 GOF458800 GYB458800 HHX458800 HRT458800 IBP458800 ILL458800 IVH458800 JFD458800 JOZ458800 JYV458800 KIR458800 KSN458800 LCJ458800 LMF458800 LWB458800 MFX458800 MPT458800 MZP458800 NJL458800 NTH458800 ODD458800 OMZ458800 OWV458800 PGR458800 PQN458800 QAJ458800 QKF458800 QUB458800 RDX458800 RNT458800 RXP458800 SHL458800 SRH458800 TBD458800 TKZ458800 TUV458800 UER458800 UON458800 UYJ458800 VIF458800 VSB458800 WBX458800 WLT458800 WVP458800 H524336 JD524336 SZ524336 ACV524336 AMR524336 AWN524336 BGJ524336 BQF524336 CAB524336 CJX524336 CTT524336 DDP524336 DNL524336 DXH524336 EHD524336 EQZ524336 FAV524336 FKR524336 FUN524336 GEJ524336 GOF524336 GYB524336 HHX524336 HRT524336 IBP524336 ILL524336 IVH524336 JFD524336 JOZ524336 JYV524336 KIR524336 KSN524336 LCJ524336 LMF524336 LWB524336 MFX524336 MPT524336 MZP524336 NJL524336 NTH524336 ODD524336 OMZ524336 OWV524336 PGR524336 PQN524336 QAJ524336 QKF524336 QUB524336 RDX524336 RNT524336 RXP524336 SHL524336 SRH524336 TBD524336 TKZ524336 TUV524336 UER524336 UON524336 UYJ524336 VIF524336 VSB524336 WBX524336 WLT524336 WVP524336 H589872 JD589872 SZ589872 ACV589872 AMR589872 AWN589872 BGJ589872 BQF589872 CAB589872 CJX589872 CTT589872 DDP589872 DNL589872 DXH589872 EHD589872 EQZ589872 FAV589872 FKR589872 FUN589872 GEJ589872 GOF589872 GYB589872 HHX589872 HRT589872 IBP589872 ILL589872 IVH589872 JFD589872 JOZ589872 JYV589872 KIR589872 KSN589872 LCJ589872 LMF589872 LWB589872 MFX589872 MPT589872 MZP589872 NJL589872 NTH589872 ODD589872 OMZ589872 OWV589872 PGR589872 PQN589872 QAJ589872 QKF589872 QUB589872 RDX589872 RNT589872 RXP589872 SHL589872 SRH589872 TBD589872 TKZ589872 TUV589872 UER589872 UON589872 UYJ589872 VIF589872 VSB589872 WBX589872 WLT589872 WVP589872 H655408 JD655408 SZ655408 ACV655408 AMR655408 AWN655408 BGJ655408 BQF655408 CAB655408 CJX655408 CTT655408 DDP655408 DNL655408 DXH655408 EHD655408 EQZ655408 FAV655408 FKR655408 FUN655408 GEJ655408 GOF655408 GYB655408 HHX655408 HRT655408 IBP655408 ILL655408 IVH655408 JFD655408 JOZ655408 JYV655408 KIR655408 KSN655408 LCJ655408 LMF655408 LWB655408 MFX655408 MPT655408 MZP655408 NJL655408 NTH655408 ODD655408 OMZ655408 OWV655408 PGR655408 PQN655408 QAJ655408 QKF655408 QUB655408 RDX655408 RNT655408 RXP655408 SHL655408 SRH655408 TBD655408 TKZ655408 TUV655408 UER655408 UON655408 UYJ655408 VIF655408 VSB655408 WBX655408 WLT655408 WVP655408 H720944 JD720944 SZ720944 ACV720944 AMR720944 AWN720944 BGJ720944 BQF720944 CAB720944 CJX720944 CTT720944 DDP720944 DNL720944 DXH720944 EHD720944 EQZ720944 FAV720944 FKR720944 FUN720944 GEJ720944 GOF720944 GYB720944 HHX720944 HRT720944 IBP720944 ILL720944 IVH720944 JFD720944 JOZ720944 JYV720944 KIR720944 KSN720944 LCJ720944 LMF720944 LWB720944 MFX720944 MPT720944 MZP720944 NJL720944 NTH720944 ODD720944 OMZ720944 OWV720944 PGR720944 PQN720944 QAJ720944 QKF720944 QUB720944 RDX720944 RNT720944 RXP720944 SHL720944 SRH720944 TBD720944 TKZ720944 TUV720944 UER720944 UON720944 UYJ720944 VIF720944 VSB720944 WBX720944 WLT720944 WVP720944 H786480 JD786480 SZ786480 ACV786480 AMR786480 AWN786480 BGJ786480 BQF786480 CAB786480 CJX786480 CTT786480 DDP786480 DNL786480 DXH786480 EHD786480 EQZ786480 FAV786480 FKR786480 FUN786480 GEJ786480 GOF786480 GYB786480 HHX786480 HRT786480 IBP786480 ILL786480 IVH786480 JFD786480 JOZ786480 JYV786480 KIR786480 KSN786480 LCJ786480 LMF786480 LWB786480 MFX786480 MPT786480 MZP786480 NJL786480 NTH786480 ODD786480 OMZ786480 OWV786480 PGR786480 PQN786480 QAJ786480 QKF786480 QUB786480 RDX786480 RNT786480 RXP786480 SHL786480 SRH786480 TBD786480 TKZ786480 TUV786480 UER786480 UON786480 UYJ786480 VIF786480 VSB786480 WBX786480 WLT786480 WVP786480 H852016 JD852016 SZ852016 ACV852016 AMR852016 AWN852016 BGJ852016 BQF852016 CAB852016 CJX852016 CTT852016 DDP852016 DNL852016 DXH852016 EHD852016 EQZ852016 FAV852016 FKR852016 FUN852016 GEJ852016 GOF852016 GYB852016 HHX852016 HRT852016 IBP852016 ILL852016 IVH852016 JFD852016 JOZ852016 JYV852016 KIR852016 KSN852016 LCJ852016 LMF852016 LWB852016 MFX852016 MPT852016 MZP852016 NJL852016 NTH852016 ODD852016 OMZ852016 OWV852016 PGR852016 PQN852016 QAJ852016 QKF852016 QUB852016 RDX852016 RNT852016 RXP852016 SHL852016 SRH852016 TBD852016 TKZ852016 TUV852016 UER852016 UON852016 UYJ852016 VIF852016 VSB852016 WBX852016 WLT852016 WVP852016 H917552 JD917552 SZ917552 ACV917552 AMR917552 AWN917552 BGJ917552 BQF917552 CAB917552 CJX917552 CTT917552 DDP917552 DNL917552 DXH917552 EHD917552 EQZ917552 FAV917552 FKR917552 FUN917552 GEJ917552 GOF917552 GYB917552 HHX917552 HRT917552 IBP917552 ILL917552 IVH917552 JFD917552 JOZ917552 JYV917552 KIR917552 KSN917552 LCJ917552 LMF917552 LWB917552 MFX917552 MPT917552 MZP917552 NJL917552 NTH917552 ODD917552 OMZ917552 OWV917552 PGR917552 PQN917552 QAJ917552 QKF917552 QUB917552 RDX917552 RNT917552 RXP917552 SHL917552 SRH917552 TBD917552 TKZ917552 TUV917552 UER917552 UON917552 UYJ917552 VIF917552 VSB917552 WBX917552 WLT917552 WVP917552 H983088 JD983088 SZ983088 ACV983088 AMR983088 AWN983088 BGJ983088 BQF983088 CAB983088 CJX983088 CTT983088 DDP983088 DNL983088 DXH983088 EHD983088 EQZ983088 FAV983088 FKR983088 FUN983088 GEJ983088 GOF983088 GYB983088 HHX983088 HRT983088 IBP983088 ILL983088 IVH983088 JFD983088 JOZ983088 JYV983088 KIR983088 KSN983088 LCJ983088 LMF983088 LWB983088 MFX983088 MPT983088 MZP983088 NJL983088 NTH983088 ODD983088 OMZ983088 OWV983088 PGR983088 PQN983088 QAJ983088 QKF983088 QUB983088 RDX983088 RNT983088 RXP983088 SHL983088 SRH983088 TBD983088 TKZ983088 TUV983088 UER983088 UON983088 UYJ983088 VIF983088 VSB983088 WBX983088 WLT983088 WVP983088">
      <formula1>$AW$7:$AW$10</formula1>
    </dataValidation>
    <dataValidation type="list" allowBlank="1" showInputMessage="1" showErrorMessage="1" sqref="H45 JD45 SZ45 ACV45 AMR45 AWN45 BGJ45 BQF45 CAB45 CJX45 CTT45 DDP45 DNL45 DXH45 EHD45 EQZ45 FAV45 FKR45 FUN45 GEJ45 GOF45 GYB45 HHX45 HRT45 IBP45 ILL45 IVH45 JFD45 JOZ45 JYV45 KIR45 KSN45 LCJ45 LMF45 LWB45 MFX45 MPT45 MZP45 NJL45 NTH45 ODD45 OMZ45 OWV45 PGR45 PQN45 QAJ45 QKF45 QUB45 RDX45 RNT45 RXP45 SHL45 SRH45 TBD45 TKZ45 TUV45 UER45 UON45 UYJ45 VIF45 VSB45 WBX45 WLT45 WVP45 H65581 JD65581 SZ65581 ACV65581 AMR65581 AWN65581 BGJ65581 BQF65581 CAB65581 CJX65581 CTT65581 DDP65581 DNL65581 DXH65581 EHD65581 EQZ65581 FAV65581 FKR65581 FUN65581 GEJ65581 GOF65581 GYB65581 HHX65581 HRT65581 IBP65581 ILL65581 IVH65581 JFD65581 JOZ65581 JYV65581 KIR65581 KSN65581 LCJ65581 LMF65581 LWB65581 MFX65581 MPT65581 MZP65581 NJL65581 NTH65581 ODD65581 OMZ65581 OWV65581 PGR65581 PQN65581 QAJ65581 QKF65581 QUB65581 RDX65581 RNT65581 RXP65581 SHL65581 SRH65581 TBD65581 TKZ65581 TUV65581 UER65581 UON65581 UYJ65581 VIF65581 VSB65581 WBX65581 WLT65581 WVP65581 H131117 JD131117 SZ131117 ACV131117 AMR131117 AWN131117 BGJ131117 BQF131117 CAB131117 CJX131117 CTT131117 DDP131117 DNL131117 DXH131117 EHD131117 EQZ131117 FAV131117 FKR131117 FUN131117 GEJ131117 GOF131117 GYB131117 HHX131117 HRT131117 IBP131117 ILL131117 IVH131117 JFD131117 JOZ131117 JYV131117 KIR131117 KSN131117 LCJ131117 LMF131117 LWB131117 MFX131117 MPT131117 MZP131117 NJL131117 NTH131117 ODD131117 OMZ131117 OWV131117 PGR131117 PQN131117 QAJ131117 QKF131117 QUB131117 RDX131117 RNT131117 RXP131117 SHL131117 SRH131117 TBD131117 TKZ131117 TUV131117 UER131117 UON131117 UYJ131117 VIF131117 VSB131117 WBX131117 WLT131117 WVP131117 H196653 JD196653 SZ196653 ACV196653 AMR196653 AWN196653 BGJ196653 BQF196653 CAB196653 CJX196653 CTT196653 DDP196653 DNL196653 DXH196653 EHD196653 EQZ196653 FAV196653 FKR196653 FUN196653 GEJ196653 GOF196653 GYB196653 HHX196653 HRT196653 IBP196653 ILL196653 IVH196653 JFD196653 JOZ196653 JYV196653 KIR196653 KSN196653 LCJ196653 LMF196653 LWB196653 MFX196653 MPT196653 MZP196653 NJL196653 NTH196653 ODD196653 OMZ196653 OWV196653 PGR196653 PQN196653 QAJ196653 QKF196653 QUB196653 RDX196653 RNT196653 RXP196653 SHL196653 SRH196653 TBD196653 TKZ196653 TUV196653 UER196653 UON196653 UYJ196653 VIF196653 VSB196653 WBX196653 WLT196653 WVP196653 H262189 JD262189 SZ262189 ACV262189 AMR262189 AWN262189 BGJ262189 BQF262189 CAB262189 CJX262189 CTT262189 DDP262189 DNL262189 DXH262189 EHD262189 EQZ262189 FAV262189 FKR262189 FUN262189 GEJ262189 GOF262189 GYB262189 HHX262189 HRT262189 IBP262189 ILL262189 IVH262189 JFD262189 JOZ262189 JYV262189 KIR262189 KSN262189 LCJ262189 LMF262189 LWB262189 MFX262189 MPT262189 MZP262189 NJL262189 NTH262189 ODD262189 OMZ262189 OWV262189 PGR262189 PQN262189 QAJ262189 QKF262189 QUB262189 RDX262189 RNT262189 RXP262189 SHL262189 SRH262189 TBD262189 TKZ262189 TUV262189 UER262189 UON262189 UYJ262189 VIF262189 VSB262189 WBX262189 WLT262189 WVP262189 H327725 JD327725 SZ327725 ACV327725 AMR327725 AWN327725 BGJ327725 BQF327725 CAB327725 CJX327725 CTT327725 DDP327725 DNL327725 DXH327725 EHD327725 EQZ327725 FAV327725 FKR327725 FUN327725 GEJ327725 GOF327725 GYB327725 HHX327725 HRT327725 IBP327725 ILL327725 IVH327725 JFD327725 JOZ327725 JYV327725 KIR327725 KSN327725 LCJ327725 LMF327725 LWB327725 MFX327725 MPT327725 MZP327725 NJL327725 NTH327725 ODD327725 OMZ327725 OWV327725 PGR327725 PQN327725 QAJ327725 QKF327725 QUB327725 RDX327725 RNT327725 RXP327725 SHL327725 SRH327725 TBD327725 TKZ327725 TUV327725 UER327725 UON327725 UYJ327725 VIF327725 VSB327725 WBX327725 WLT327725 WVP327725 H393261 JD393261 SZ393261 ACV393261 AMR393261 AWN393261 BGJ393261 BQF393261 CAB393261 CJX393261 CTT393261 DDP393261 DNL393261 DXH393261 EHD393261 EQZ393261 FAV393261 FKR393261 FUN393261 GEJ393261 GOF393261 GYB393261 HHX393261 HRT393261 IBP393261 ILL393261 IVH393261 JFD393261 JOZ393261 JYV393261 KIR393261 KSN393261 LCJ393261 LMF393261 LWB393261 MFX393261 MPT393261 MZP393261 NJL393261 NTH393261 ODD393261 OMZ393261 OWV393261 PGR393261 PQN393261 QAJ393261 QKF393261 QUB393261 RDX393261 RNT393261 RXP393261 SHL393261 SRH393261 TBD393261 TKZ393261 TUV393261 UER393261 UON393261 UYJ393261 VIF393261 VSB393261 WBX393261 WLT393261 WVP393261 H458797 JD458797 SZ458797 ACV458797 AMR458797 AWN458797 BGJ458797 BQF458797 CAB458797 CJX458797 CTT458797 DDP458797 DNL458797 DXH458797 EHD458797 EQZ458797 FAV458797 FKR458797 FUN458797 GEJ458797 GOF458797 GYB458797 HHX458797 HRT458797 IBP458797 ILL458797 IVH458797 JFD458797 JOZ458797 JYV458797 KIR458797 KSN458797 LCJ458797 LMF458797 LWB458797 MFX458797 MPT458797 MZP458797 NJL458797 NTH458797 ODD458797 OMZ458797 OWV458797 PGR458797 PQN458797 QAJ458797 QKF458797 QUB458797 RDX458797 RNT458797 RXP458797 SHL458797 SRH458797 TBD458797 TKZ458797 TUV458797 UER458797 UON458797 UYJ458797 VIF458797 VSB458797 WBX458797 WLT458797 WVP458797 H524333 JD524333 SZ524333 ACV524333 AMR524333 AWN524333 BGJ524333 BQF524333 CAB524333 CJX524333 CTT524333 DDP524333 DNL524333 DXH524333 EHD524333 EQZ524333 FAV524333 FKR524333 FUN524333 GEJ524333 GOF524333 GYB524333 HHX524333 HRT524333 IBP524333 ILL524333 IVH524333 JFD524333 JOZ524333 JYV524333 KIR524333 KSN524333 LCJ524333 LMF524333 LWB524333 MFX524333 MPT524333 MZP524333 NJL524333 NTH524333 ODD524333 OMZ524333 OWV524333 PGR524333 PQN524333 QAJ524333 QKF524333 QUB524333 RDX524333 RNT524333 RXP524333 SHL524333 SRH524333 TBD524333 TKZ524333 TUV524333 UER524333 UON524333 UYJ524333 VIF524333 VSB524333 WBX524333 WLT524333 WVP524333 H589869 JD589869 SZ589869 ACV589869 AMR589869 AWN589869 BGJ589869 BQF589869 CAB589869 CJX589869 CTT589869 DDP589869 DNL589869 DXH589869 EHD589869 EQZ589869 FAV589869 FKR589869 FUN589869 GEJ589869 GOF589869 GYB589869 HHX589869 HRT589869 IBP589869 ILL589869 IVH589869 JFD589869 JOZ589869 JYV589869 KIR589869 KSN589869 LCJ589869 LMF589869 LWB589869 MFX589869 MPT589869 MZP589869 NJL589869 NTH589869 ODD589869 OMZ589869 OWV589869 PGR589869 PQN589869 QAJ589869 QKF589869 QUB589869 RDX589869 RNT589869 RXP589869 SHL589869 SRH589869 TBD589869 TKZ589869 TUV589869 UER589869 UON589869 UYJ589869 VIF589869 VSB589869 WBX589869 WLT589869 WVP589869 H655405 JD655405 SZ655405 ACV655405 AMR655405 AWN655405 BGJ655405 BQF655405 CAB655405 CJX655405 CTT655405 DDP655405 DNL655405 DXH655405 EHD655405 EQZ655405 FAV655405 FKR655405 FUN655405 GEJ655405 GOF655405 GYB655405 HHX655405 HRT655405 IBP655405 ILL655405 IVH655405 JFD655405 JOZ655405 JYV655405 KIR655405 KSN655405 LCJ655405 LMF655405 LWB655405 MFX655405 MPT655405 MZP655405 NJL655405 NTH655405 ODD655405 OMZ655405 OWV655405 PGR655405 PQN655405 QAJ655405 QKF655405 QUB655405 RDX655405 RNT655405 RXP655405 SHL655405 SRH655405 TBD655405 TKZ655405 TUV655405 UER655405 UON655405 UYJ655405 VIF655405 VSB655405 WBX655405 WLT655405 WVP655405 H720941 JD720941 SZ720941 ACV720941 AMR720941 AWN720941 BGJ720941 BQF720941 CAB720941 CJX720941 CTT720941 DDP720941 DNL720941 DXH720941 EHD720941 EQZ720941 FAV720941 FKR720941 FUN720941 GEJ720941 GOF720941 GYB720941 HHX720941 HRT720941 IBP720941 ILL720941 IVH720941 JFD720941 JOZ720941 JYV720941 KIR720941 KSN720941 LCJ720941 LMF720941 LWB720941 MFX720941 MPT720941 MZP720941 NJL720941 NTH720941 ODD720941 OMZ720941 OWV720941 PGR720941 PQN720941 QAJ720941 QKF720941 QUB720941 RDX720941 RNT720941 RXP720941 SHL720941 SRH720941 TBD720941 TKZ720941 TUV720941 UER720941 UON720941 UYJ720941 VIF720941 VSB720941 WBX720941 WLT720941 WVP720941 H786477 JD786477 SZ786477 ACV786477 AMR786477 AWN786477 BGJ786477 BQF786477 CAB786477 CJX786477 CTT786477 DDP786477 DNL786477 DXH786477 EHD786477 EQZ786477 FAV786477 FKR786477 FUN786477 GEJ786477 GOF786477 GYB786477 HHX786477 HRT786477 IBP786477 ILL786477 IVH786477 JFD786477 JOZ786477 JYV786477 KIR786477 KSN786477 LCJ786477 LMF786477 LWB786477 MFX786477 MPT786477 MZP786477 NJL786477 NTH786477 ODD786477 OMZ786477 OWV786477 PGR786477 PQN786477 QAJ786477 QKF786477 QUB786477 RDX786477 RNT786477 RXP786477 SHL786477 SRH786477 TBD786477 TKZ786477 TUV786477 UER786477 UON786477 UYJ786477 VIF786477 VSB786477 WBX786477 WLT786477 WVP786477 H852013 JD852013 SZ852013 ACV852013 AMR852013 AWN852013 BGJ852013 BQF852013 CAB852013 CJX852013 CTT852013 DDP852013 DNL852013 DXH852013 EHD852013 EQZ852013 FAV852013 FKR852013 FUN852013 GEJ852013 GOF852013 GYB852013 HHX852013 HRT852013 IBP852013 ILL852013 IVH852013 JFD852013 JOZ852013 JYV852013 KIR852013 KSN852013 LCJ852013 LMF852013 LWB852013 MFX852013 MPT852013 MZP852013 NJL852013 NTH852013 ODD852013 OMZ852013 OWV852013 PGR852013 PQN852013 QAJ852013 QKF852013 QUB852013 RDX852013 RNT852013 RXP852013 SHL852013 SRH852013 TBD852013 TKZ852013 TUV852013 UER852013 UON852013 UYJ852013 VIF852013 VSB852013 WBX852013 WLT852013 WVP852013 H917549 JD917549 SZ917549 ACV917549 AMR917549 AWN917549 BGJ917549 BQF917549 CAB917549 CJX917549 CTT917549 DDP917549 DNL917549 DXH917549 EHD917549 EQZ917549 FAV917549 FKR917549 FUN917549 GEJ917549 GOF917549 GYB917549 HHX917549 HRT917549 IBP917549 ILL917549 IVH917549 JFD917549 JOZ917549 JYV917549 KIR917549 KSN917549 LCJ917549 LMF917549 LWB917549 MFX917549 MPT917549 MZP917549 NJL917549 NTH917549 ODD917549 OMZ917549 OWV917549 PGR917549 PQN917549 QAJ917549 QKF917549 QUB917549 RDX917549 RNT917549 RXP917549 SHL917549 SRH917549 TBD917549 TKZ917549 TUV917549 UER917549 UON917549 UYJ917549 VIF917549 VSB917549 WBX917549 WLT917549 WVP917549 H983085 JD983085 SZ983085 ACV983085 AMR983085 AWN983085 BGJ983085 BQF983085 CAB983085 CJX983085 CTT983085 DDP983085 DNL983085 DXH983085 EHD983085 EQZ983085 FAV983085 FKR983085 FUN983085 GEJ983085 GOF983085 GYB983085 HHX983085 HRT983085 IBP983085 ILL983085 IVH983085 JFD983085 JOZ983085 JYV983085 KIR983085 KSN983085 LCJ983085 LMF983085 LWB983085 MFX983085 MPT983085 MZP983085 NJL983085 NTH983085 ODD983085 OMZ983085 OWV983085 PGR983085 PQN983085 QAJ983085 QKF983085 QUB983085 RDX983085 RNT983085 RXP983085 SHL983085 SRH983085 TBD983085 TKZ983085 TUV983085 UER983085 UON983085 UYJ983085 VIF983085 VSB983085 WBX983085 WLT983085 WVP983085">
      <formula1>$AQ$7:$AQ$11</formula1>
    </dataValidation>
    <dataValidation type="list" allowBlank="1" showInputMessage="1" showErrorMessage="1" sqref="H49:H53 JD49:JD53 SZ49:SZ53 ACV49:ACV53 AMR49:AMR53 AWN49:AWN53 BGJ49:BGJ53 BQF49:BQF53 CAB49:CAB53 CJX49:CJX53 CTT49:CTT53 DDP49:DDP53 DNL49:DNL53 DXH49:DXH53 EHD49:EHD53 EQZ49:EQZ53 FAV49:FAV53 FKR49:FKR53 FUN49:FUN53 GEJ49:GEJ53 GOF49:GOF53 GYB49:GYB53 HHX49:HHX53 HRT49:HRT53 IBP49:IBP53 ILL49:ILL53 IVH49:IVH53 JFD49:JFD53 JOZ49:JOZ53 JYV49:JYV53 KIR49:KIR53 KSN49:KSN53 LCJ49:LCJ53 LMF49:LMF53 LWB49:LWB53 MFX49:MFX53 MPT49:MPT53 MZP49:MZP53 NJL49:NJL53 NTH49:NTH53 ODD49:ODD53 OMZ49:OMZ53 OWV49:OWV53 PGR49:PGR53 PQN49:PQN53 QAJ49:QAJ53 QKF49:QKF53 QUB49:QUB53 RDX49:RDX53 RNT49:RNT53 RXP49:RXP53 SHL49:SHL53 SRH49:SRH53 TBD49:TBD53 TKZ49:TKZ53 TUV49:TUV53 UER49:UER53 UON49:UON53 UYJ49:UYJ53 VIF49:VIF53 VSB49:VSB53 WBX49:WBX53 WLT49:WLT53 WVP49:WVP53 H65585:H65589 JD65585:JD65589 SZ65585:SZ65589 ACV65585:ACV65589 AMR65585:AMR65589 AWN65585:AWN65589 BGJ65585:BGJ65589 BQF65585:BQF65589 CAB65585:CAB65589 CJX65585:CJX65589 CTT65585:CTT65589 DDP65585:DDP65589 DNL65585:DNL65589 DXH65585:DXH65589 EHD65585:EHD65589 EQZ65585:EQZ65589 FAV65585:FAV65589 FKR65585:FKR65589 FUN65585:FUN65589 GEJ65585:GEJ65589 GOF65585:GOF65589 GYB65585:GYB65589 HHX65585:HHX65589 HRT65585:HRT65589 IBP65585:IBP65589 ILL65585:ILL65589 IVH65585:IVH65589 JFD65585:JFD65589 JOZ65585:JOZ65589 JYV65585:JYV65589 KIR65585:KIR65589 KSN65585:KSN65589 LCJ65585:LCJ65589 LMF65585:LMF65589 LWB65585:LWB65589 MFX65585:MFX65589 MPT65585:MPT65589 MZP65585:MZP65589 NJL65585:NJL65589 NTH65585:NTH65589 ODD65585:ODD65589 OMZ65585:OMZ65589 OWV65585:OWV65589 PGR65585:PGR65589 PQN65585:PQN65589 QAJ65585:QAJ65589 QKF65585:QKF65589 QUB65585:QUB65589 RDX65585:RDX65589 RNT65585:RNT65589 RXP65585:RXP65589 SHL65585:SHL65589 SRH65585:SRH65589 TBD65585:TBD65589 TKZ65585:TKZ65589 TUV65585:TUV65589 UER65585:UER65589 UON65585:UON65589 UYJ65585:UYJ65589 VIF65585:VIF65589 VSB65585:VSB65589 WBX65585:WBX65589 WLT65585:WLT65589 WVP65585:WVP65589 H131121:H131125 JD131121:JD131125 SZ131121:SZ131125 ACV131121:ACV131125 AMR131121:AMR131125 AWN131121:AWN131125 BGJ131121:BGJ131125 BQF131121:BQF131125 CAB131121:CAB131125 CJX131121:CJX131125 CTT131121:CTT131125 DDP131121:DDP131125 DNL131121:DNL131125 DXH131121:DXH131125 EHD131121:EHD131125 EQZ131121:EQZ131125 FAV131121:FAV131125 FKR131121:FKR131125 FUN131121:FUN131125 GEJ131121:GEJ131125 GOF131121:GOF131125 GYB131121:GYB131125 HHX131121:HHX131125 HRT131121:HRT131125 IBP131121:IBP131125 ILL131121:ILL131125 IVH131121:IVH131125 JFD131121:JFD131125 JOZ131121:JOZ131125 JYV131121:JYV131125 KIR131121:KIR131125 KSN131121:KSN131125 LCJ131121:LCJ131125 LMF131121:LMF131125 LWB131121:LWB131125 MFX131121:MFX131125 MPT131121:MPT131125 MZP131121:MZP131125 NJL131121:NJL131125 NTH131121:NTH131125 ODD131121:ODD131125 OMZ131121:OMZ131125 OWV131121:OWV131125 PGR131121:PGR131125 PQN131121:PQN131125 QAJ131121:QAJ131125 QKF131121:QKF131125 QUB131121:QUB131125 RDX131121:RDX131125 RNT131121:RNT131125 RXP131121:RXP131125 SHL131121:SHL131125 SRH131121:SRH131125 TBD131121:TBD131125 TKZ131121:TKZ131125 TUV131121:TUV131125 UER131121:UER131125 UON131121:UON131125 UYJ131121:UYJ131125 VIF131121:VIF131125 VSB131121:VSB131125 WBX131121:WBX131125 WLT131121:WLT131125 WVP131121:WVP131125 H196657:H196661 JD196657:JD196661 SZ196657:SZ196661 ACV196657:ACV196661 AMR196657:AMR196661 AWN196657:AWN196661 BGJ196657:BGJ196661 BQF196657:BQF196661 CAB196657:CAB196661 CJX196657:CJX196661 CTT196657:CTT196661 DDP196657:DDP196661 DNL196657:DNL196661 DXH196657:DXH196661 EHD196657:EHD196661 EQZ196657:EQZ196661 FAV196657:FAV196661 FKR196657:FKR196661 FUN196657:FUN196661 GEJ196657:GEJ196661 GOF196657:GOF196661 GYB196657:GYB196661 HHX196657:HHX196661 HRT196657:HRT196661 IBP196657:IBP196661 ILL196657:ILL196661 IVH196657:IVH196661 JFD196657:JFD196661 JOZ196657:JOZ196661 JYV196657:JYV196661 KIR196657:KIR196661 KSN196657:KSN196661 LCJ196657:LCJ196661 LMF196657:LMF196661 LWB196657:LWB196661 MFX196657:MFX196661 MPT196657:MPT196661 MZP196657:MZP196661 NJL196657:NJL196661 NTH196657:NTH196661 ODD196657:ODD196661 OMZ196657:OMZ196661 OWV196657:OWV196661 PGR196657:PGR196661 PQN196657:PQN196661 QAJ196657:QAJ196661 QKF196657:QKF196661 QUB196657:QUB196661 RDX196657:RDX196661 RNT196657:RNT196661 RXP196657:RXP196661 SHL196657:SHL196661 SRH196657:SRH196661 TBD196657:TBD196661 TKZ196657:TKZ196661 TUV196657:TUV196661 UER196657:UER196661 UON196657:UON196661 UYJ196657:UYJ196661 VIF196657:VIF196661 VSB196657:VSB196661 WBX196657:WBX196661 WLT196657:WLT196661 WVP196657:WVP196661 H262193:H262197 JD262193:JD262197 SZ262193:SZ262197 ACV262193:ACV262197 AMR262193:AMR262197 AWN262193:AWN262197 BGJ262193:BGJ262197 BQF262193:BQF262197 CAB262193:CAB262197 CJX262193:CJX262197 CTT262193:CTT262197 DDP262193:DDP262197 DNL262193:DNL262197 DXH262193:DXH262197 EHD262193:EHD262197 EQZ262193:EQZ262197 FAV262193:FAV262197 FKR262193:FKR262197 FUN262193:FUN262197 GEJ262193:GEJ262197 GOF262193:GOF262197 GYB262193:GYB262197 HHX262193:HHX262197 HRT262193:HRT262197 IBP262193:IBP262197 ILL262193:ILL262197 IVH262193:IVH262197 JFD262193:JFD262197 JOZ262193:JOZ262197 JYV262193:JYV262197 KIR262193:KIR262197 KSN262193:KSN262197 LCJ262193:LCJ262197 LMF262193:LMF262197 LWB262193:LWB262197 MFX262193:MFX262197 MPT262193:MPT262197 MZP262193:MZP262197 NJL262193:NJL262197 NTH262193:NTH262197 ODD262193:ODD262197 OMZ262193:OMZ262197 OWV262193:OWV262197 PGR262193:PGR262197 PQN262193:PQN262197 QAJ262193:QAJ262197 QKF262193:QKF262197 QUB262193:QUB262197 RDX262193:RDX262197 RNT262193:RNT262197 RXP262193:RXP262197 SHL262193:SHL262197 SRH262193:SRH262197 TBD262193:TBD262197 TKZ262193:TKZ262197 TUV262193:TUV262197 UER262193:UER262197 UON262193:UON262197 UYJ262193:UYJ262197 VIF262193:VIF262197 VSB262193:VSB262197 WBX262193:WBX262197 WLT262193:WLT262197 WVP262193:WVP262197 H327729:H327733 JD327729:JD327733 SZ327729:SZ327733 ACV327729:ACV327733 AMR327729:AMR327733 AWN327729:AWN327733 BGJ327729:BGJ327733 BQF327729:BQF327733 CAB327729:CAB327733 CJX327729:CJX327733 CTT327729:CTT327733 DDP327729:DDP327733 DNL327729:DNL327733 DXH327729:DXH327733 EHD327729:EHD327733 EQZ327729:EQZ327733 FAV327729:FAV327733 FKR327729:FKR327733 FUN327729:FUN327733 GEJ327729:GEJ327733 GOF327729:GOF327733 GYB327729:GYB327733 HHX327729:HHX327733 HRT327729:HRT327733 IBP327729:IBP327733 ILL327729:ILL327733 IVH327729:IVH327733 JFD327729:JFD327733 JOZ327729:JOZ327733 JYV327729:JYV327733 KIR327729:KIR327733 KSN327729:KSN327733 LCJ327729:LCJ327733 LMF327729:LMF327733 LWB327729:LWB327733 MFX327729:MFX327733 MPT327729:MPT327733 MZP327729:MZP327733 NJL327729:NJL327733 NTH327729:NTH327733 ODD327729:ODD327733 OMZ327729:OMZ327733 OWV327729:OWV327733 PGR327729:PGR327733 PQN327729:PQN327733 QAJ327729:QAJ327733 QKF327729:QKF327733 QUB327729:QUB327733 RDX327729:RDX327733 RNT327729:RNT327733 RXP327729:RXP327733 SHL327729:SHL327733 SRH327729:SRH327733 TBD327729:TBD327733 TKZ327729:TKZ327733 TUV327729:TUV327733 UER327729:UER327733 UON327729:UON327733 UYJ327729:UYJ327733 VIF327729:VIF327733 VSB327729:VSB327733 WBX327729:WBX327733 WLT327729:WLT327733 WVP327729:WVP327733 H393265:H393269 JD393265:JD393269 SZ393265:SZ393269 ACV393265:ACV393269 AMR393265:AMR393269 AWN393265:AWN393269 BGJ393265:BGJ393269 BQF393265:BQF393269 CAB393265:CAB393269 CJX393265:CJX393269 CTT393265:CTT393269 DDP393265:DDP393269 DNL393265:DNL393269 DXH393265:DXH393269 EHD393265:EHD393269 EQZ393265:EQZ393269 FAV393265:FAV393269 FKR393265:FKR393269 FUN393265:FUN393269 GEJ393265:GEJ393269 GOF393265:GOF393269 GYB393265:GYB393269 HHX393265:HHX393269 HRT393265:HRT393269 IBP393265:IBP393269 ILL393265:ILL393269 IVH393265:IVH393269 JFD393265:JFD393269 JOZ393265:JOZ393269 JYV393265:JYV393269 KIR393265:KIR393269 KSN393265:KSN393269 LCJ393265:LCJ393269 LMF393265:LMF393269 LWB393265:LWB393269 MFX393265:MFX393269 MPT393265:MPT393269 MZP393265:MZP393269 NJL393265:NJL393269 NTH393265:NTH393269 ODD393265:ODD393269 OMZ393265:OMZ393269 OWV393265:OWV393269 PGR393265:PGR393269 PQN393265:PQN393269 QAJ393265:QAJ393269 QKF393265:QKF393269 QUB393265:QUB393269 RDX393265:RDX393269 RNT393265:RNT393269 RXP393265:RXP393269 SHL393265:SHL393269 SRH393265:SRH393269 TBD393265:TBD393269 TKZ393265:TKZ393269 TUV393265:TUV393269 UER393265:UER393269 UON393265:UON393269 UYJ393265:UYJ393269 VIF393265:VIF393269 VSB393265:VSB393269 WBX393265:WBX393269 WLT393265:WLT393269 WVP393265:WVP393269 H458801:H458805 JD458801:JD458805 SZ458801:SZ458805 ACV458801:ACV458805 AMR458801:AMR458805 AWN458801:AWN458805 BGJ458801:BGJ458805 BQF458801:BQF458805 CAB458801:CAB458805 CJX458801:CJX458805 CTT458801:CTT458805 DDP458801:DDP458805 DNL458801:DNL458805 DXH458801:DXH458805 EHD458801:EHD458805 EQZ458801:EQZ458805 FAV458801:FAV458805 FKR458801:FKR458805 FUN458801:FUN458805 GEJ458801:GEJ458805 GOF458801:GOF458805 GYB458801:GYB458805 HHX458801:HHX458805 HRT458801:HRT458805 IBP458801:IBP458805 ILL458801:ILL458805 IVH458801:IVH458805 JFD458801:JFD458805 JOZ458801:JOZ458805 JYV458801:JYV458805 KIR458801:KIR458805 KSN458801:KSN458805 LCJ458801:LCJ458805 LMF458801:LMF458805 LWB458801:LWB458805 MFX458801:MFX458805 MPT458801:MPT458805 MZP458801:MZP458805 NJL458801:NJL458805 NTH458801:NTH458805 ODD458801:ODD458805 OMZ458801:OMZ458805 OWV458801:OWV458805 PGR458801:PGR458805 PQN458801:PQN458805 QAJ458801:QAJ458805 QKF458801:QKF458805 QUB458801:QUB458805 RDX458801:RDX458805 RNT458801:RNT458805 RXP458801:RXP458805 SHL458801:SHL458805 SRH458801:SRH458805 TBD458801:TBD458805 TKZ458801:TKZ458805 TUV458801:TUV458805 UER458801:UER458805 UON458801:UON458805 UYJ458801:UYJ458805 VIF458801:VIF458805 VSB458801:VSB458805 WBX458801:WBX458805 WLT458801:WLT458805 WVP458801:WVP458805 H524337:H524341 JD524337:JD524341 SZ524337:SZ524341 ACV524337:ACV524341 AMR524337:AMR524341 AWN524337:AWN524341 BGJ524337:BGJ524341 BQF524337:BQF524341 CAB524337:CAB524341 CJX524337:CJX524341 CTT524337:CTT524341 DDP524337:DDP524341 DNL524337:DNL524341 DXH524337:DXH524341 EHD524337:EHD524341 EQZ524337:EQZ524341 FAV524337:FAV524341 FKR524337:FKR524341 FUN524337:FUN524341 GEJ524337:GEJ524341 GOF524337:GOF524341 GYB524337:GYB524341 HHX524337:HHX524341 HRT524337:HRT524341 IBP524337:IBP524341 ILL524337:ILL524341 IVH524337:IVH524341 JFD524337:JFD524341 JOZ524337:JOZ524341 JYV524337:JYV524341 KIR524337:KIR524341 KSN524337:KSN524341 LCJ524337:LCJ524341 LMF524337:LMF524341 LWB524337:LWB524341 MFX524337:MFX524341 MPT524337:MPT524341 MZP524337:MZP524341 NJL524337:NJL524341 NTH524337:NTH524341 ODD524337:ODD524341 OMZ524337:OMZ524341 OWV524337:OWV524341 PGR524337:PGR524341 PQN524337:PQN524341 QAJ524337:QAJ524341 QKF524337:QKF524341 QUB524337:QUB524341 RDX524337:RDX524341 RNT524337:RNT524341 RXP524337:RXP524341 SHL524337:SHL524341 SRH524337:SRH524341 TBD524337:TBD524341 TKZ524337:TKZ524341 TUV524337:TUV524341 UER524337:UER524341 UON524337:UON524341 UYJ524337:UYJ524341 VIF524337:VIF524341 VSB524337:VSB524341 WBX524337:WBX524341 WLT524337:WLT524341 WVP524337:WVP524341 H589873:H589877 JD589873:JD589877 SZ589873:SZ589877 ACV589873:ACV589877 AMR589873:AMR589877 AWN589873:AWN589877 BGJ589873:BGJ589877 BQF589873:BQF589877 CAB589873:CAB589877 CJX589873:CJX589877 CTT589873:CTT589877 DDP589873:DDP589877 DNL589873:DNL589877 DXH589873:DXH589877 EHD589873:EHD589877 EQZ589873:EQZ589877 FAV589873:FAV589877 FKR589873:FKR589877 FUN589873:FUN589877 GEJ589873:GEJ589877 GOF589873:GOF589877 GYB589873:GYB589877 HHX589873:HHX589877 HRT589873:HRT589877 IBP589873:IBP589877 ILL589873:ILL589877 IVH589873:IVH589877 JFD589873:JFD589877 JOZ589873:JOZ589877 JYV589873:JYV589877 KIR589873:KIR589877 KSN589873:KSN589877 LCJ589873:LCJ589877 LMF589873:LMF589877 LWB589873:LWB589877 MFX589873:MFX589877 MPT589873:MPT589877 MZP589873:MZP589877 NJL589873:NJL589877 NTH589873:NTH589877 ODD589873:ODD589877 OMZ589873:OMZ589877 OWV589873:OWV589877 PGR589873:PGR589877 PQN589873:PQN589877 QAJ589873:QAJ589877 QKF589873:QKF589877 QUB589873:QUB589877 RDX589873:RDX589877 RNT589873:RNT589877 RXP589873:RXP589877 SHL589873:SHL589877 SRH589873:SRH589877 TBD589873:TBD589877 TKZ589873:TKZ589877 TUV589873:TUV589877 UER589873:UER589877 UON589873:UON589877 UYJ589873:UYJ589877 VIF589873:VIF589877 VSB589873:VSB589877 WBX589873:WBX589877 WLT589873:WLT589877 WVP589873:WVP589877 H655409:H655413 JD655409:JD655413 SZ655409:SZ655413 ACV655409:ACV655413 AMR655409:AMR655413 AWN655409:AWN655413 BGJ655409:BGJ655413 BQF655409:BQF655413 CAB655409:CAB655413 CJX655409:CJX655413 CTT655409:CTT655413 DDP655409:DDP655413 DNL655409:DNL655413 DXH655409:DXH655413 EHD655409:EHD655413 EQZ655409:EQZ655413 FAV655409:FAV655413 FKR655409:FKR655413 FUN655409:FUN655413 GEJ655409:GEJ655413 GOF655409:GOF655413 GYB655409:GYB655413 HHX655409:HHX655413 HRT655409:HRT655413 IBP655409:IBP655413 ILL655409:ILL655413 IVH655409:IVH655413 JFD655409:JFD655413 JOZ655409:JOZ655413 JYV655409:JYV655413 KIR655409:KIR655413 KSN655409:KSN655413 LCJ655409:LCJ655413 LMF655409:LMF655413 LWB655409:LWB655413 MFX655409:MFX655413 MPT655409:MPT655413 MZP655409:MZP655413 NJL655409:NJL655413 NTH655409:NTH655413 ODD655409:ODD655413 OMZ655409:OMZ655413 OWV655409:OWV655413 PGR655409:PGR655413 PQN655409:PQN655413 QAJ655409:QAJ655413 QKF655409:QKF655413 QUB655409:QUB655413 RDX655409:RDX655413 RNT655409:RNT655413 RXP655409:RXP655413 SHL655409:SHL655413 SRH655409:SRH655413 TBD655409:TBD655413 TKZ655409:TKZ655413 TUV655409:TUV655413 UER655409:UER655413 UON655409:UON655413 UYJ655409:UYJ655413 VIF655409:VIF655413 VSB655409:VSB655413 WBX655409:WBX655413 WLT655409:WLT655413 WVP655409:WVP655413 H720945:H720949 JD720945:JD720949 SZ720945:SZ720949 ACV720945:ACV720949 AMR720945:AMR720949 AWN720945:AWN720949 BGJ720945:BGJ720949 BQF720945:BQF720949 CAB720945:CAB720949 CJX720945:CJX720949 CTT720945:CTT720949 DDP720945:DDP720949 DNL720945:DNL720949 DXH720945:DXH720949 EHD720945:EHD720949 EQZ720945:EQZ720949 FAV720945:FAV720949 FKR720945:FKR720949 FUN720945:FUN720949 GEJ720945:GEJ720949 GOF720945:GOF720949 GYB720945:GYB720949 HHX720945:HHX720949 HRT720945:HRT720949 IBP720945:IBP720949 ILL720945:ILL720949 IVH720945:IVH720949 JFD720945:JFD720949 JOZ720945:JOZ720949 JYV720945:JYV720949 KIR720945:KIR720949 KSN720945:KSN720949 LCJ720945:LCJ720949 LMF720945:LMF720949 LWB720945:LWB720949 MFX720945:MFX720949 MPT720945:MPT720949 MZP720945:MZP720949 NJL720945:NJL720949 NTH720945:NTH720949 ODD720945:ODD720949 OMZ720945:OMZ720949 OWV720945:OWV720949 PGR720945:PGR720949 PQN720945:PQN720949 QAJ720945:QAJ720949 QKF720945:QKF720949 QUB720945:QUB720949 RDX720945:RDX720949 RNT720945:RNT720949 RXP720945:RXP720949 SHL720945:SHL720949 SRH720945:SRH720949 TBD720945:TBD720949 TKZ720945:TKZ720949 TUV720945:TUV720949 UER720945:UER720949 UON720945:UON720949 UYJ720945:UYJ720949 VIF720945:VIF720949 VSB720945:VSB720949 WBX720945:WBX720949 WLT720945:WLT720949 WVP720945:WVP720949 H786481:H786485 JD786481:JD786485 SZ786481:SZ786485 ACV786481:ACV786485 AMR786481:AMR786485 AWN786481:AWN786485 BGJ786481:BGJ786485 BQF786481:BQF786485 CAB786481:CAB786485 CJX786481:CJX786485 CTT786481:CTT786485 DDP786481:DDP786485 DNL786481:DNL786485 DXH786481:DXH786485 EHD786481:EHD786485 EQZ786481:EQZ786485 FAV786481:FAV786485 FKR786481:FKR786485 FUN786481:FUN786485 GEJ786481:GEJ786485 GOF786481:GOF786485 GYB786481:GYB786485 HHX786481:HHX786485 HRT786481:HRT786485 IBP786481:IBP786485 ILL786481:ILL786485 IVH786481:IVH786485 JFD786481:JFD786485 JOZ786481:JOZ786485 JYV786481:JYV786485 KIR786481:KIR786485 KSN786481:KSN786485 LCJ786481:LCJ786485 LMF786481:LMF786485 LWB786481:LWB786485 MFX786481:MFX786485 MPT786481:MPT786485 MZP786481:MZP786485 NJL786481:NJL786485 NTH786481:NTH786485 ODD786481:ODD786485 OMZ786481:OMZ786485 OWV786481:OWV786485 PGR786481:PGR786485 PQN786481:PQN786485 QAJ786481:QAJ786485 QKF786481:QKF786485 QUB786481:QUB786485 RDX786481:RDX786485 RNT786481:RNT786485 RXP786481:RXP786485 SHL786481:SHL786485 SRH786481:SRH786485 TBD786481:TBD786485 TKZ786481:TKZ786485 TUV786481:TUV786485 UER786481:UER786485 UON786481:UON786485 UYJ786481:UYJ786485 VIF786481:VIF786485 VSB786481:VSB786485 WBX786481:WBX786485 WLT786481:WLT786485 WVP786481:WVP786485 H852017:H852021 JD852017:JD852021 SZ852017:SZ852021 ACV852017:ACV852021 AMR852017:AMR852021 AWN852017:AWN852021 BGJ852017:BGJ852021 BQF852017:BQF852021 CAB852017:CAB852021 CJX852017:CJX852021 CTT852017:CTT852021 DDP852017:DDP852021 DNL852017:DNL852021 DXH852017:DXH852021 EHD852017:EHD852021 EQZ852017:EQZ852021 FAV852017:FAV852021 FKR852017:FKR852021 FUN852017:FUN852021 GEJ852017:GEJ852021 GOF852017:GOF852021 GYB852017:GYB852021 HHX852017:HHX852021 HRT852017:HRT852021 IBP852017:IBP852021 ILL852017:ILL852021 IVH852017:IVH852021 JFD852017:JFD852021 JOZ852017:JOZ852021 JYV852017:JYV852021 KIR852017:KIR852021 KSN852017:KSN852021 LCJ852017:LCJ852021 LMF852017:LMF852021 LWB852017:LWB852021 MFX852017:MFX852021 MPT852017:MPT852021 MZP852017:MZP852021 NJL852017:NJL852021 NTH852017:NTH852021 ODD852017:ODD852021 OMZ852017:OMZ852021 OWV852017:OWV852021 PGR852017:PGR852021 PQN852017:PQN852021 QAJ852017:QAJ852021 QKF852017:QKF852021 QUB852017:QUB852021 RDX852017:RDX852021 RNT852017:RNT852021 RXP852017:RXP852021 SHL852017:SHL852021 SRH852017:SRH852021 TBD852017:TBD852021 TKZ852017:TKZ852021 TUV852017:TUV852021 UER852017:UER852021 UON852017:UON852021 UYJ852017:UYJ852021 VIF852017:VIF852021 VSB852017:VSB852021 WBX852017:WBX852021 WLT852017:WLT852021 WVP852017:WVP852021 H917553:H917557 JD917553:JD917557 SZ917553:SZ917557 ACV917553:ACV917557 AMR917553:AMR917557 AWN917553:AWN917557 BGJ917553:BGJ917557 BQF917553:BQF917557 CAB917553:CAB917557 CJX917553:CJX917557 CTT917553:CTT917557 DDP917553:DDP917557 DNL917553:DNL917557 DXH917553:DXH917557 EHD917553:EHD917557 EQZ917553:EQZ917557 FAV917553:FAV917557 FKR917553:FKR917557 FUN917553:FUN917557 GEJ917553:GEJ917557 GOF917553:GOF917557 GYB917553:GYB917557 HHX917553:HHX917557 HRT917553:HRT917557 IBP917553:IBP917557 ILL917553:ILL917557 IVH917553:IVH917557 JFD917553:JFD917557 JOZ917553:JOZ917557 JYV917553:JYV917557 KIR917553:KIR917557 KSN917553:KSN917557 LCJ917553:LCJ917557 LMF917553:LMF917557 LWB917553:LWB917557 MFX917553:MFX917557 MPT917553:MPT917557 MZP917553:MZP917557 NJL917553:NJL917557 NTH917553:NTH917557 ODD917553:ODD917557 OMZ917553:OMZ917557 OWV917553:OWV917557 PGR917553:PGR917557 PQN917553:PQN917557 QAJ917553:QAJ917557 QKF917553:QKF917557 QUB917553:QUB917557 RDX917553:RDX917557 RNT917553:RNT917557 RXP917553:RXP917557 SHL917553:SHL917557 SRH917553:SRH917557 TBD917553:TBD917557 TKZ917553:TKZ917557 TUV917553:TUV917557 UER917553:UER917557 UON917553:UON917557 UYJ917553:UYJ917557 VIF917553:VIF917557 VSB917553:VSB917557 WBX917553:WBX917557 WLT917553:WLT917557 WVP917553:WVP917557 H983089:H983093 JD983089:JD983093 SZ983089:SZ983093 ACV983089:ACV983093 AMR983089:AMR983093 AWN983089:AWN983093 BGJ983089:BGJ983093 BQF983089:BQF983093 CAB983089:CAB983093 CJX983089:CJX983093 CTT983089:CTT983093 DDP983089:DDP983093 DNL983089:DNL983093 DXH983089:DXH983093 EHD983089:EHD983093 EQZ983089:EQZ983093 FAV983089:FAV983093 FKR983089:FKR983093 FUN983089:FUN983093 GEJ983089:GEJ983093 GOF983089:GOF983093 GYB983089:GYB983093 HHX983089:HHX983093 HRT983089:HRT983093 IBP983089:IBP983093 ILL983089:ILL983093 IVH983089:IVH983093 JFD983089:JFD983093 JOZ983089:JOZ983093 JYV983089:JYV983093 KIR983089:KIR983093 KSN983089:KSN983093 LCJ983089:LCJ983093 LMF983089:LMF983093 LWB983089:LWB983093 MFX983089:MFX983093 MPT983089:MPT983093 MZP983089:MZP983093 NJL983089:NJL983093 NTH983089:NTH983093 ODD983089:ODD983093 OMZ983089:OMZ983093 OWV983089:OWV983093 PGR983089:PGR983093 PQN983089:PQN983093 QAJ983089:QAJ983093 QKF983089:QKF983093 QUB983089:QUB983093 RDX983089:RDX983093 RNT983089:RNT983093 RXP983089:RXP983093 SHL983089:SHL983093 SRH983089:SRH983093 TBD983089:TBD983093 TKZ983089:TKZ983093 TUV983089:TUV983093 UER983089:UER983093 UON983089:UON983093 UYJ983089:UYJ983093 VIF983089:VIF983093 VSB983089:VSB983093 WBX983089:WBX983093 WLT983089:WLT983093 WVP983089:WVP983093">
      <formula1>$AE$7:$AE$11</formula1>
    </dataValidation>
    <dataValidation type="list" allowBlank="1" showInputMessage="1" showErrorMessage="1" sqref="L73:M80 JH73:JI80 TD73:TE80 ACZ73:ADA80 AMV73:AMW80 AWR73:AWS80 BGN73:BGO80 BQJ73:BQK80 CAF73:CAG80 CKB73:CKC80 CTX73:CTY80 DDT73:DDU80 DNP73:DNQ80 DXL73:DXM80 EHH73:EHI80 ERD73:ERE80 FAZ73:FBA80 FKV73:FKW80 FUR73:FUS80 GEN73:GEO80 GOJ73:GOK80 GYF73:GYG80 HIB73:HIC80 HRX73:HRY80 IBT73:IBU80 ILP73:ILQ80 IVL73:IVM80 JFH73:JFI80 JPD73:JPE80 JYZ73:JZA80 KIV73:KIW80 KSR73:KSS80 LCN73:LCO80 LMJ73:LMK80 LWF73:LWG80 MGB73:MGC80 MPX73:MPY80 MZT73:MZU80 NJP73:NJQ80 NTL73:NTM80 ODH73:ODI80 OND73:ONE80 OWZ73:OXA80 PGV73:PGW80 PQR73:PQS80 QAN73:QAO80 QKJ73:QKK80 QUF73:QUG80 REB73:REC80 RNX73:RNY80 RXT73:RXU80 SHP73:SHQ80 SRL73:SRM80 TBH73:TBI80 TLD73:TLE80 TUZ73:TVA80 UEV73:UEW80 UOR73:UOS80 UYN73:UYO80 VIJ73:VIK80 VSF73:VSG80 WCB73:WCC80 WLX73:WLY80 WVT73:WVU80 L65609:M65616 JH65609:JI65616 TD65609:TE65616 ACZ65609:ADA65616 AMV65609:AMW65616 AWR65609:AWS65616 BGN65609:BGO65616 BQJ65609:BQK65616 CAF65609:CAG65616 CKB65609:CKC65616 CTX65609:CTY65616 DDT65609:DDU65616 DNP65609:DNQ65616 DXL65609:DXM65616 EHH65609:EHI65616 ERD65609:ERE65616 FAZ65609:FBA65616 FKV65609:FKW65616 FUR65609:FUS65616 GEN65609:GEO65616 GOJ65609:GOK65616 GYF65609:GYG65616 HIB65609:HIC65616 HRX65609:HRY65616 IBT65609:IBU65616 ILP65609:ILQ65616 IVL65609:IVM65616 JFH65609:JFI65616 JPD65609:JPE65616 JYZ65609:JZA65616 KIV65609:KIW65616 KSR65609:KSS65616 LCN65609:LCO65616 LMJ65609:LMK65616 LWF65609:LWG65616 MGB65609:MGC65616 MPX65609:MPY65616 MZT65609:MZU65616 NJP65609:NJQ65616 NTL65609:NTM65616 ODH65609:ODI65616 OND65609:ONE65616 OWZ65609:OXA65616 PGV65609:PGW65616 PQR65609:PQS65616 QAN65609:QAO65616 QKJ65609:QKK65616 QUF65609:QUG65616 REB65609:REC65616 RNX65609:RNY65616 RXT65609:RXU65616 SHP65609:SHQ65616 SRL65609:SRM65616 TBH65609:TBI65616 TLD65609:TLE65616 TUZ65609:TVA65616 UEV65609:UEW65616 UOR65609:UOS65616 UYN65609:UYO65616 VIJ65609:VIK65616 VSF65609:VSG65616 WCB65609:WCC65616 WLX65609:WLY65616 WVT65609:WVU65616 L131145:M131152 JH131145:JI131152 TD131145:TE131152 ACZ131145:ADA131152 AMV131145:AMW131152 AWR131145:AWS131152 BGN131145:BGO131152 BQJ131145:BQK131152 CAF131145:CAG131152 CKB131145:CKC131152 CTX131145:CTY131152 DDT131145:DDU131152 DNP131145:DNQ131152 DXL131145:DXM131152 EHH131145:EHI131152 ERD131145:ERE131152 FAZ131145:FBA131152 FKV131145:FKW131152 FUR131145:FUS131152 GEN131145:GEO131152 GOJ131145:GOK131152 GYF131145:GYG131152 HIB131145:HIC131152 HRX131145:HRY131152 IBT131145:IBU131152 ILP131145:ILQ131152 IVL131145:IVM131152 JFH131145:JFI131152 JPD131145:JPE131152 JYZ131145:JZA131152 KIV131145:KIW131152 KSR131145:KSS131152 LCN131145:LCO131152 LMJ131145:LMK131152 LWF131145:LWG131152 MGB131145:MGC131152 MPX131145:MPY131152 MZT131145:MZU131152 NJP131145:NJQ131152 NTL131145:NTM131152 ODH131145:ODI131152 OND131145:ONE131152 OWZ131145:OXA131152 PGV131145:PGW131152 PQR131145:PQS131152 QAN131145:QAO131152 QKJ131145:QKK131152 QUF131145:QUG131152 REB131145:REC131152 RNX131145:RNY131152 RXT131145:RXU131152 SHP131145:SHQ131152 SRL131145:SRM131152 TBH131145:TBI131152 TLD131145:TLE131152 TUZ131145:TVA131152 UEV131145:UEW131152 UOR131145:UOS131152 UYN131145:UYO131152 VIJ131145:VIK131152 VSF131145:VSG131152 WCB131145:WCC131152 WLX131145:WLY131152 WVT131145:WVU131152 L196681:M196688 JH196681:JI196688 TD196681:TE196688 ACZ196681:ADA196688 AMV196681:AMW196688 AWR196681:AWS196688 BGN196681:BGO196688 BQJ196681:BQK196688 CAF196681:CAG196688 CKB196681:CKC196688 CTX196681:CTY196688 DDT196681:DDU196688 DNP196681:DNQ196688 DXL196681:DXM196688 EHH196681:EHI196688 ERD196681:ERE196688 FAZ196681:FBA196688 FKV196681:FKW196688 FUR196681:FUS196688 GEN196681:GEO196688 GOJ196681:GOK196688 GYF196681:GYG196688 HIB196681:HIC196688 HRX196681:HRY196688 IBT196681:IBU196688 ILP196681:ILQ196688 IVL196681:IVM196688 JFH196681:JFI196688 JPD196681:JPE196688 JYZ196681:JZA196688 KIV196681:KIW196688 KSR196681:KSS196688 LCN196681:LCO196688 LMJ196681:LMK196688 LWF196681:LWG196688 MGB196681:MGC196688 MPX196681:MPY196688 MZT196681:MZU196688 NJP196681:NJQ196688 NTL196681:NTM196688 ODH196681:ODI196688 OND196681:ONE196688 OWZ196681:OXA196688 PGV196681:PGW196688 PQR196681:PQS196688 QAN196681:QAO196688 QKJ196681:QKK196688 QUF196681:QUG196688 REB196681:REC196688 RNX196681:RNY196688 RXT196681:RXU196688 SHP196681:SHQ196688 SRL196681:SRM196688 TBH196681:TBI196688 TLD196681:TLE196688 TUZ196681:TVA196688 UEV196681:UEW196688 UOR196681:UOS196688 UYN196681:UYO196688 VIJ196681:VIK196688 VSF196681:VSG196688 WCB196681:WCC196688 WLX196681:WLY196688 WVT196681:WVU196688 L262217:M262224 JH262217:JI262224 TD262217:TE262224 ACZ262217:ADA262224 AMV262217:AMW262224 AWR262217:AWS262224 BGN262217:BGO262224 BQJ262217:BQK262224 CAF262217:CAG262224 CKB262217:CKC262224 CTX262217:CTY262224 DDT262217:DDU262224 DNP262217:DNQ262224 DXL262217:DXM262224 EHH262217:EHI262224 ERD262217:ERE262224 FAZ262217:FBA262224 FKV262217:FKW262224 FUR262217:FUS262224 GEN262217:GEO262224 GOJ262217:GOK262224 GYF262217:GYG262224 HIB262217:HIC262224 HRX262217:HRY262224 IBT262217:IBU262224 ILP262217:ILQ262224 IVL262217:IVM262224 JFH262217:JFI262224 JPD262217:JPE262224 JYZ262217:JZA262224 KIV262217:KIW262224 KSR262217:KSS262224 LCN262217:LCO262224 LMJ262217:LMK262224 LWF262217:LWG262224 MGB262217:MGC262224 MPX262217:MPY262224 MZT262217:MZU262224 NJP262217:NJQ262224 NTL262217:NTM262224 ODH262217:ODI262224 OND262217:ONE262224 OWZ262217:OXA262224 PGV262217:PGW262224 PQR262217:PQS262224 QAN262217:QAO262224 QKJ262217:QKK262224 QUF262217:QUG262224 REB262217:REC262224 RNX262217:RNY262224 RXT262217:RXU262224 SHP262217:SHQ262224 SRL262217:SRM262224 TBH262217:TBI262224 TLD262217:TLE262224 TUZ262217:TVA262224 UEV262217:UEW262224 UOR262217:UOS262224 UYN262217:UYO262224 VIJ262217:VIK262224 VSF262217:VSG262224 WCB262217:WCC262224 WLX262217:WLY262224 WVT262217:WVU262224 L327753:M327760 JH327753:JI327760 TD327753:TE327760 ACZ327753:ADA327760 AMV327753:AMW327760 AWR327753:AWS327760 BGN327753:BGO327760 BQJ327753:BQK327760 CAF327753:CAG327760 CKB327753:CKC327760 CTX327753:CTY327760 DDT327753:DDU327760 DNP327753:DNQ327760 DXL327753:DXM327760 EHH327753:EHI327760 ERD327753:ERE327760 FAZ327753:FBA327760 FKV327753:FKW327760 FUR327753:FUS327760 GEN327753:GEO327760 GOJ327753:GOK327760 GYF327753:GYG327760 HIB327753:HIC327760 HRX327753:HRY327760 IBT327753:IBU327760 ILP327753:ILQ327760 IVL327753:IVM327760 JFH327753:JFI327760 JPD327753:JPE327760 JYZ327753:JZA327760 KIV327753:KIW327760 KSR327753:KSS327760 LCN327753:LCO327760 LMJ327753:LMK327760 LWF327753:LWG327760 MGB327753:MGC327760 MPX327753:MPY327760 MZT327753:MZU327760 NJP327753:NJQ327760 NTL327753:NTM327760 ODH327753:ODI327760 OND327753:ONE327760 OWZ327753:OXA327760 PGV327753:PGW327760 PQR327753:PQS327760 QAN327753:QAO327760 QKJ327753:QKK327760 QUF327753:QUG327760 REB327753:REC327760 RNX327753:RNY327760 RXT327753:RXU327760 SHP327753:SHQ327760 SRL327753:SRM327760 TBH327753:TBI327760 TLD327753:TLE327760 TUZ327753:TVA327760 UEV327753:UEW327760 UOR327753:UOS327760 UYN327753:UYO327760 VIJ327753:VIK327760 VSF327753:VSG327760 WCB327753:WCC327760 WLX327753:WLY327760 WVT327753:WVU327760 L393289:M393296 JH393289:JI393296 TD393289:TE393296 ACZ393289:ADA393296 AMV393289:AMW393296 AWR393289:AWS393296 BGN393289:BGO393296 BQJ393289:BQK393296 CAF393289:CAG393296 CKB393289:CKC393296 CTX393289:CTY393296 DDT393289:DDU393296 DNP393289:DNQ393296 DXL393289:DXM393296 EHH393289:EHI393296 ERD393289:ERE393296 FAZ393289:FBA393296 FKV393289:FKW393296 FUR393289:FUS393296 GEN393289:GEO393296 GOJ393289:GOK393296 GYF393289:GYG393296 HIB393289:HIC393296 HRX393289:HRY393296 IBT393289:IBU393296 ILP393289:ILQ393296 IVL393289:IVM393296 JFH393289:JFI393296 JPD393289:JPE393296 JYZ393289:JZA393296 KIV393289:KIW393296 KSR393289:KSS393296 LCN393289:LCO393296 LMJ393289:LMK393296 LWF393289:LWG393296 MGB393289:MGC393296 MPX393289:MPY393296 MZT393289:MZU393296 NJP393289:NJQ393296 NTL393289:NTM393296 ODH393289:ODI393296 OND393289:ONE393296 OWZ393289:OXA393296 PGV393289:PGW393296 PQR393289:PQS393296 QAN393289:QAO393296 QKJ393289:QKK393296 QUF393289:QUG393296 REB393289:REC393296 RNX393289:RNY393296 RXT393289:RXU393296 SHP393289:SHQ393296 SRL393289:SRM393296 TBH393289:TBI393296 TLD393289:TLE393296 TUZ393289:TVA393296 UEV393289:UEW393296 UOR393289:UOS393296 UYN393289:UYO393296 VIJ393289:VIK393296 VSF393289:VSG393296 WCB393289:WCC393296 WLX393289:WLY393296 WVT393289:WVU393296 L458825:M458832 JH458825:JI458832 TD458825:TE458832 ACZ458825:ADA458832 AMV458825:AMW458832 AWR458825:AWS458832 BGN458825:BGO458832 BQJ458825:BQK458832 CAF458825:CAG458832 CKB458825:CKC458832 CTX458825:CTY458832 DDT458825:DDU458832 DNP458825:DNQ458832 DXL458825:DXM458832 EHH458825:EHI458832 ERD458825:ERE458832 FAZ458825:FBA458832 FKV458825:FKW458832 FUR458825:FUS458832 GEN458825:GEO458832 GOJ458825:GOK458832 GYF458825:GYG458832 HIB458825:HIC458832 HRX458825:HRY458832 IBT458825:IBU458832 ILP458825:ILQ458832 IVL458825:IVM458832 JFH458825:JFI458832 JPD458825:JPE458832 JYZ458825:JZA458832 KIV458825:KIW458832 KSR458825:KSS458832 LCN458825:LCO458832 LMJ458825:LMK458832 LWF458825:LWG458832 MGB458825:MGC458832 MPX458825:MPY458832 MZT458825:MZU458832 NJP458825:NJQ458832 NTL458825:NTM458832 ODH458825:ODI458832 OND458825:ONE458832 OWZ458825:OXA458832 PGV458825:PGW458832 PQR458825:PQS458832 QAN458825:QAO458832 QKJ458825:QKK458832 QUF458825:QUG458832 REB458825:REC458832 RNX458825:RNY458832 RXT458825:RXU458832 SHP458825:SHQ458832 SRL458825:SRM458832 TBH458825:TBI458832 TLD458825:TLE458832 TUZ458825:TVA458832 UEV458825:UEW458832 UOR458825:UOS458832 UYN458825:UYO458832 VIJ458825:VIK458832 VSF458825:VSG458832 WCB458825:WCC458832 WLX458825:WLY458832 WVT458825:WVU458832 L524361:M524368 JH524361:JI524368 TD524361:TE524368 ACZ524361:ADA524368 AMV524361:AMW524368 AWR524361:AWS524368 BGN524361:BGO524368 BQJ524361:BQK524368 CAF524361:CAG524368 CKB524361:CKC524368 CTX524361:CTY524368 DDT524361:DDU524368 DNP524361:DNQ524368 DXL524361:DXM524368 EHH524361:EHI524368 ERD524361:ERE524368 FAZ524361:FBA524368 FKV524361:FKW524368 FUR524361:FUS524368 GEN524361:GEO524368 GOJ524361:GOK524368 GYF524361:GYG524368 HIB524361:HIC524368 HRX524361:HRY524368 IBT524361:IBU524368 ILP524361:ILQ524368 IVL524361:IVM524368 JFH524361:JFI524368 JPD524361:JPE524368 JYZ524361:JZA524368 KIV524361:KIW524368 KSR524361:KSS524368 LCN524361:LCO524368 LMJ524361:LMK524368 LWF524361:LWG524368 MGB524361:MGC524368 MPX524361:MPY524368 MZT524361:MZU524368 NJP524361:NJQ524368 NTL524361:NTM524368 ODH524361:ODI524368 OND524361:ONE524368 OWZ524361:OXA524368 PGV524361:PGW524368 PQR524361:PQS524368 QAN524361:QAO524368 QKJ524361:QKK524368 QUF524361:QUG524368 REB524361:REC524368 RNX524361:RNY524368 RXT524361:RXU524368 SHP524361:SHQ524368 SRL524361:SRM524368 TBH524361:TBI524368 TLD524361:TLE524368 TUZ524361:TVA524368 UEV524361:UEW524368 UOR524361:UOS524368 UYN524361:UYO524368 VIJ524361:VIK524368 VSF524361:VSG524368 WCB524361:WCC524368 WLX524361:WLY524368 WVT524361:WVU524368 L589897:M589904 JH589897:JI589904 TD589897:TE589904 ACZ589897:ADA589904 AMV589897:AMW589904 AWR589897:AWS589904 BGN589897:BGO589904 BQJ589897:BQK589904 CAF589897:CAG589904 CKB589897:CKC589904 CTX589897:CTY589904 DDT589897:DDU589904 DNP589897:DNQ589904 DXL589897:DXM589904 EHH589897:EHI589904 ERD589897:ERE589904 FAZ589897:FBA589904 FKV589897:FKW589904 FUR589897:FUS589904 GEN589897:GEO589904 GOJ589897:GOK589904 GYF589897:GYG589904 HIB589897:HIC589904 HRX589897:HRY589904 IBT589897:IBU589904 ILP589897:ILQ589904 IVL589897:IVM589904 JFH589897:JFI589904 JPD589897:JPE589904 JYZ589897:JZA589904 KIV589897:KIW589904 KSR589897:KSS589904 LCN589897:LCO589904 LMJ589897:LMK589904 LWF589897:LWG589904 MGB589897:MGC589904 MPX589897:MPY589904 MZT589897:MZU589904 NJP589897:NJQ589904 NTL589897:NTM589904 ODH589897:ODI589904 OND589897:ONE589904 OWZ589897:OXA589904 PGV589897:PGW589904 PQR589897:PQS589904 QAN589897:QAO589904 QKJ589897:QKK589904 QUF589897:QUG589904 REB589897:REC589904 RNX589897:RNY589904 RXT589897:RXU589904 SHP589897:SHQ589904 SRL589897:SRM589904 TBH589897:TBI589904 TLD589897:TLE589904 TUZ589897:TVA589904 UEV589897:UEW589904 UOR589897:UOS589904 UYN589897:UYO589904 VIJ589897:VIK589904 VSF589897:VSG589904 WCB589897:WCC589904 WLX589897:WLY589904 WVT589897:WVU589904 L655433:M655440 JH655433:JI655440 TD655433:TE655440 ACZ655433:ADA655440 AMV655433:AMW655440 AWR655433:AWS655440 BGN655433:BGO655440 BQJ655433:BQK655440 CAF655433:CAG655440 CKB655433:CKC655440 CTX655433:CTY655440 DDT655433:DDU655440 DNP655433:DNQ655440 DXL655433:DXM655440 EHH655433:EHI655440 ERD655433:ERE655440 FAZ655433:FBA655440 FKV655433:FKW655440 FUR655433:FUS655440 GEN655433:GEO655440 GOJ655433:GOK655440 GYF655433:GYG655440 HIB655433:HIC655440 HRX655433:HRY655440 IBT655433:IBU655440 ILP655433:ILQ655440 IVL655433:IVM655440 JFH655433:JFI655440 JPD655433:JPE655440 JYZ655433:JZA655440 KIV655433:KIW655440 KSR655433:KSS655440 LCN655433:LCO655440 LMJ655433:LMK655440 LWF655433:LWG655440 MGB655433:MGC655440 MPX655433:MPY655440 MZT655433:MZU655440 NJP655433:NJQ655440 NTL655433:NTM655440 ODH655433:ODI655440 OND655433:ONE655440 OWZ655433:OXA655440 PGV655433:PGW655440 PQR655433:PQS655440 QAN655433:QAO655440 QKJ655433:QKK655440 QUF655433:QUG655440 REB655433:REC655440 RNX655433:RNY655440 RXT655433:RXU655440 SHP655433:SHQ655440 SRL655433:SRM655440 TBH655433:TBI655440 TLD655433:TLE655440 TUZ655433:TVA655440 UEV655433:UEW655440 UOR655433:UOS655440 UYN655433:UYO655440 VIJ655433:VIK655440 VSF655433:VSG655440 WCB655433:WCC655440 WLX655433:WLY655440 WVT655433:WVU655440 L720969:M720976 JH720969:JI720976 TD720969:TE720976 ACZ720969:ADA720976 AMV720969:AMW720976 AWR720969:AWS720976 BGN720969:BGO720976 BQJ720969:BQK720976 CAF720969:CAG720976 CKB720969:CKC720976 CTX720969:CTY720976 DDT720969:DDU720976 DNP720969:DNQ720976 DXL720969:DXM720976 EHH720969:EHI720976 ERD720969:ERE720976 FAZ720969:FBA720976 FKV720969:FKW720976 FUR720969:FUS720976 GEN720969:GEO720976 GOJ720969:GOK720976 GYF720969:GYG720976 HIB720969:HIC720976 HRX720969:HRY720976 IBT720969:IBU720976 ILP720969:ILQ720976 IVL720969:IVM720976 JFH720969:JFI720976 JPD720969:JPE720976 JYZ720969:JZA720976 KIV720969:KIW720976 KSR720969:KSS720976 LCN720969:LCO720976 LMJ720969:LMK720976 LWF720969:LWG720976 MGB720969:MGC720976 MPX720969:MPY720976 MZT720969:MZU720976 NJP720969:NJQ720976 NTL720969:NTM720976 ODH720969:ODI720976 OND720969:ONE720976 OWZ720969:OXA720976 PGV720969:PGW720976 PQR720969:PQS720976 QAN720969:QAO720976 QKJ720969:QKK720976 QUF720969:QUG720976 REB720969:REC720976 RNX720969:RNY720976 RXT720969:RXU720976 SHP720969:SHQ720976 SRL720969:SRM720976 TBH720969:TBI720976 TLD720969:TLE720976 TUZ720969:TVA720976 UEV720969:UEW720976 UOR720969:UOS720976 UYN720969:UYO720976 VIJ720969:VIK720976 VSF720969:VSG720976 WCB720969:WCC720976 WLX720969:WLY720976 WVT720969:WVU720976 L786505:M786512 JH786505:JI786512 TD786505:TE786512 ACZ786505:ADA786512 AMV786505:AMW786512 AWR786505:AWS786512 BGN786505:BGO786512 BQJ786505:BQK786512 CAF786505:CAG786512 CKB786505:CKC786512 CTX786505:CTY786512 DDT786505:DDU786512 DNP786505:DNQ786512 DXL786505:DXM786512 EHH786505:EHI786512 ERD786505:ERE786512 FAZ786505:FBA786512 FKV786505:FKW786512 FUR786505:FUS786512 GEN786505:GEO786512 GOJ786505:GOK786512 GYF786505:GYG786512 HIB786505:HIC786512 HRX786505:HRY786512 IBT786505:IBU786512 ILP786505:ILQ786512 IVL786505:IVM786512 JFH786505:JFI786512 JPD786505:JPE786512 JYZ786505:JZA786512 KIV786505:KIW786512 KSR786505:KSS786512 LCN786505:LCO786512 LMJ786505:LMK786512 LWF786505:LWG786512 MGB786505:MGC786512 MPX786505:MPY786512 MZT786505:MZU786512 NJP786505:NJQ786512 NTL786505:NTM786512 ODH786505:ODI786512 OND786505:ONE786512 OWZ786505:OXA786512 PGV786505:PGW786512 PQR786505:PQS786512 QAN786505:QAO786512 QKJ786505:QKK786512 QUF786505:QUG786512 REB786505:REC786512 RNX786505:RNY786512 RXT786505:RXU786512 SHP786505:SHQ786512 SRL786505:SRM786512 TBH786505:TBI786512 TLD786505:TLE786512 TUZ786505:TVA786512 UEV786505:UEW786512 UOR786505:UOS786512 UYN786505:UYO786512 VIJ786505:VIK786512 VSF786505:VSG786512 WCB786505:WCC786512 WLX786505:WLY786512 WVT786505:WVU786512 L852041:M852048 JH852041:JI852048 TD852041:TE852048 ACZ852041:ADA852048 AMV852041:AMW852048 AWR852041:AWS852048 BGN852041:BGO852048 BQJ852041:BQK852048 CAF852041:CAG852048 CKB852041:CKC852048 CTX852041:CTY852048 DDT852041:DDU852048 DNP852041:DNQ852048 DXL852041:DXM852048 EHH852041:EHI852048 ERD852041:ERE852048 FAZ852041:FBA852048 FKV852041:FKW852048 FUR852041:FUS852048 GEN852041:GEO852048 GOJ852041:GOK852048 GYF852041:GYG852048 HIB852041:HIC852048 HRX852041:HRY852048 IBT852041:IBU852048 ILP852041:ILQ852048 IVL852041:IVM852048 JFH852041:JFI852048 JPD852041:JPE852048 JYZ852041:JZA852048 KIV852041:KIW852048 KSR852041:KSS852048 LCN852041:LCO852048 LMJ852041:LMK852048 LWF852041:LWG852048 MGB852041:MGC852048 MPX852041:MPY852048 MZT852041:MZU852048 NJP852041:NJQ852048 NTL852041:NTM852048 ODH852041:ODI852048 OND852041:ONE852048 OWZ852041:OXA852048 PGV852041:PGW852048 PQR852041:PQS852048 QAN852041:QAO852048 QKJ852041:QKK852048 QUF852041:QUG852048 REB852041:REC852048 RNX852041:RNY852048 RXT852041:RXU852048 SHP852041:SHQ852048 SRL852041:SRM852048 TBH852041:TBI852048 TLD852041:TLE852048 TUZ852041:TVA852048 UEV852041:UEW852048 UOR852041:UOS852048 UYN852041:UYO852048 VIJ852041:VIK852048 VSF852041:VSG852048 WCB852041:WCC852048 WLX852041:WLY852048 WVT852041:WVU852048 L917577:M917584 JH917577:JI917584 TD917577:TE917584 ACZ917577:ADA917584 AMV917577:AMW917584 AWR917577:AWS917584 BGN917577:BGO917584 BQJ917577:BQK917584 CAF917577:CAG917584 CKB917577:CKC917584 CTX917577:CTY917584 DDT917577:DDU917584 DNP917577:DNQ917584 DXL917577:DXM917584 EHH917577:EHI917584 ERD917577:ERE917584 FAZ917577:FBA917584 FKV917577:FKW917584 FUR917577:FUS917584 GEN917577:GEO917584 GOJ917577:GOK917584 GYF917577:GYG917584 HIB917577:HIC917584 HRX917577:HRY917584 IBT917577:IBU917584 ILP917577:ILQ917584 IVL917577:IVM917584 JFH917577:JFI917584 JPD917577:JPE917584 JYZ917577:JZA917584 KIV917577:KIW917584 KSR917577:KSS917584 LCN917577:LCO917584 LMJ917577:LMK917584 LWF917577:LWG917584 MGB917577:MGC917584 MPX917577:MPY917584 MZT917577:MZU917584 NJP917577:NJQ917584 NTL917577:NTM917584 ODH917577:ODI917584 OND917577:ONE917584 OWZ917577:OXA917584 PGV917577:PGW917584 PQR917577:PQS917584 QAN917577:QAO917584 QKJ917577:QKK917584 QUF917577:QUG917584 REB917577:REC917584 RNX917577:RNY917584 RXT917577:RXU917584 SHP917577:SHQ917584 SRL917577:SRM917584 TBH917577:TBI917584 TLD917577:TLE917584 TUZ917577:TVA917584 UEV917577:UEW917584 UOR917577:UOS917584 UYN917577:UYO917584 VIJ917577:VIK917584 VSF917577:VSG917584 WCB917577:WCC917584 WLX917577:WLY917584 WVT917577:WVU917584 L983113:M983120 JH983113:JI983120 TD983113:TE983120 ACZ983113:ADA983120 AMV983113:AMW983120 AWR983113:AWS983120 BGN983113:BGO983120 BQJ983113:BQK983120 CAF983113:CAG983120 CKB983113:CKC983120 CTX983113:CTY983120 DDT983113:DDU983120 DNP983113:DNQ983120 DXL983113:DXM983120 EHH983113:EHI983120 ERD983113:ERE983120 FAZ983113:FBA983120 FKV983113:FKW983120 FUR983113:FUS983120 GEN983113:GEO983120 GOJ983113:GOK983120 GYF983113:GYG983120 HIB983113:HIC983120 HRX983113:HRY983120 IBT983113:IBU983120 ILP983113:ILQ983120 IVL983113:IVM983120 JFH983113:JFI983120 JPD983113:JPE983120 JYZ983113:JZA983120 KIV983113:KIW983120 KSR983113:KSS983120 LCN983113:LCO983120 LMJ983113:LMK983120 LWF983113:LWG983120 MGB983113:MGC983120 MPX983113:MPY983120 MZT983113:MZU983120 NJP983113:NJQ983120 NTL983113:NTM983120 ODH983113:ODI983120 OND983113:ONE983120 OWZ983113:OXA983120 PGV983113:PGW983120 PQR983113:PQS983120 QAN983113:QAO983120 QKJ983113:QKK983120 QUF983113:QUG983120 REB983113:REC983120 RNX983113:RNY983120 RXT983113:RXU983120 SHP983113:SHQ983120 SRL983113:SRM983120 TBH983113:TBI983120 TLD983113:TLE983120 TUZ983113:TVA983120 UEV983113:UEW983120 UOR983113:UOS983120 UYN983113:UYO983120 VIJ983113:VIK983120 VSF983113:VSG983120 WCB983113:WCC983120 WLX983113:WLY983120 WVT983113:WVU983120">
      <formula1>$BA$6:$BA$14</formula1>
    </dataValidation>
    <dataValidation type="list" allowBlank="1" showInputMessage="1" showErrorMessage="1" sqref="G73:G80 JC73:JC80 SY73:SY80 ACU73:ACU80 AMQ73:AMQ80 AWM73:AWM80 BGI73:BGI80 BQE73:BQE80 CAA73:CAA80 CJW73:CJW80 CTS73:CTS80 DDO73:DDO80 DNK73:DNK80 DXG73:DXG80 EHC73:EHC80 EQY73:EQY80 FAU73:FAU80 FKQ73:FKQ80 FUM73:FUM80 GEI73:GEI80 GOE73:GOE80 GYA73:GYA80 HHW73:HHW80 HRS73:HRS80 IBO73:IBO80 ILK73:ILK80 IVG73:IVG80 JFC73:JFC80 JOY73:JOY80 JYU73:JYU80 KIQ73:KIQ80 KSM73:KSM80 LCI73:LCI80 LME73:LME80 LWA73:LWA80 MFW73:MFW80 MPS73:MPS80 MZO73:MZO80 NJK73:NJK80 NTG73:NTG80 ODC73:ODC80 OMY73:OMY80 OWU73:OWU80 PGQ73:PGQ80 PQM73:PQM80 QAI73:QAI80 QKE73:QKE80 QUA73:QUA80 RDW73:RDW80 RNS73:RNS80 RXO73:RXO80 SHK73:SHK80 SRG73:SRG80 TBC73:TBC80 TKY73:TKY80 TUU73:TUU80 UEQ73:UEQ80 UOM73:UOM80 UYI73:UYI80 VIE73:VIE80 VSA73:VSA80 WBW73:WBW80 WLS73:WLS80 WVO73:WVO80 G65609:G65616 JC65609:JC65616 SY65609:SY65616 ACU65609:ACU65616 AMQ65609:AMQ65616 AWM65609:AWM65616 BGI65609:BGI65616 BQE65609:BQE65616 CAA65609:CAA65616 CJW65609:CJW65616 CTS65609:CTS65616 DDO65609:DDO65616 DNK65609:DNK65616 DXG65609:DXG65616 EHC65609:EHC65616 EQY65609:EQY65616 FAU65609:FAU65616 FKQ65609:FKQ65616 FUM65609:FUM65616 GEI65609:GEI65616 GOE65609:GOE65616 GYA65609:GYA65616 HHW65609:HHW65616 HRS65609:HRS65616 IBO65609:IBO65616 ILK65609:ILK65616 IVG65609:IVG65616 JFC65609:JFC65616 JOY65609:JOY65616 JYU65609:JYU65616 KIQ65609:KIQ65616 KSM65609:KSM65616 LCI65609:LCI65616 LME65609:LME65616 LWA65609:LWA65616 MFW65609:MFW65616 MPS65609:MPS65616 MZO65609:MZO65616 NJK65609:NJK65616 NTG65609:NTG65616 ODC65609:ODC65616 OMY65609:OMY65616 OWU65609:OWU65616 PGQ65609:PGQ65616 PQM65609:PQM65616 QAI65609:QAI65616 QKE65609:QKE65616 QUA65609:QUA65616 RDW65609:RDW65616 RNS65609:RNS65616 RXO65609:RXO65616 SHK65609:SHK65616 SRG65609:SRG65616 TBC65609:TBC65616 TKY65609:TKY65616 TUU65609:TUU65616 UEQ65609:UEQ65616 UOM65609:UOM65616 UYI65609:UYI65616 VIE65609:VIE65616 VSA65609:VSA65616 WBW65609:WBW65616 WLS65609:WLS65616 WVO65609:WVO65616 G131145:G131152 JC131145:JC131152 SY131145:SY131152 ACU131145:ACU131152 AMQ131145:AMQ131152 AWM131145:AWM131152 BGI131145:BGI131152 BQE131145:BQE131152 CAA131145:CAA131152 CJW131145:CJW131152 CTS131145:CTS131152 DDO131145:DDO131152 DNK131145:DNK131152 DXG131145:DXG131152 EHC131145:EHC131152 EQY131145:EQY131152 FAU131145:FAU131152 FKQ131145:FKQ131152 FUM131145:FUM131152 GEI131145:GEI131152 GOE131145:GOE131152 GYA131145:GYA131152 HHW131145:HHW131152 HRS131145:HRS131152 IBO131145:IBO131152 ILK131145:ILK131152 IVG131145:IVG131152 JFC131145:JFC131152 JOY131145:JOY131152 JYU131145:JYU131152 KIQ131145:KIQ131152 KSM131145:KSM131152 LCI131145:LCI131152 LME131145:LME131152 LWA131145:LWA131152 MFW131145:MFW131152 MPS131145:MPS131152 MZO131145:MZO131152 NJK131145:NJK131152 NTG131145:NTG131152 ODC131145:ODC131152 OMY131145:OMY131152 OWU131145:OWU131152 PGQ131145:PGQ131152 PQM131145:PQM131152 QAI131145:QAI131152 QKE131145:QKE131152 QUA131145:QUA131152 RDW131145:RDW131152 RNS131145:RNS131152 RXO131145:RXO131152 SHK131145:SHK131152 SRG131145:SRG131152 TBC131145:TBC131152 TKY131145:TKY131152 TUU131145:TUU131152 UEQ131145:UEQ131152 UOM131145:UOM131152 UYI131145:UYI131152 VIE131145:VIE131152 VSA131145:VSA131152 WBW131145:WBW131152 WLS131145:WLS131152 WVO131145:WVO131152 G196681:G196688 JC196681:JC196688 SY196681:SY196688 ACU196681:ACU196688 AMQ196681:AMQ196688 AWM196681:AWM196688 BGI196681:BGI196688 BQE196681:BQE196688 CAA196681:CAA196688 CJW196681:CJW196688 CTS196681:CTS196688 DDO196681:DDO196688 DNK196681:DNK196688 DXG196681:DXG196688 EHC196681:EHC196688 EQY196681:EQY196688 FAU196681:FAU196688 FKQ196681:FKQ196688 FUM196681:FUM196688 GEI196681:GEI196688 GOE196681:GOE196688 GYA196681:GYA196688 HHW196681:HHW196688 HRS196681:HRS196688 IBO196681:IBO196688 ILK196681:ILK196688 IVG196681:IVG196688 JFC196681:JFC196688 JOY196681:JOY196688 JYU196681:JYU196688 KIQ196681:KIQ196688 KSM196681:KSM196688 LCI196681:LCI196688 LME196681:LME196688 LWA196681:LWA196688 MFW196681:MFW196688 MPS196681:MPS196688 MZO196681:MZO196688 NJK196681:NJK196688 NTG196681:NTG196688 ODC196681:ODC196688 OMY196681:OMY196688 OWU196681:OWU196688 PGQ196681:PGQ196688 PQM196681:PQM196688 QAI196681:QAI196688 QKE196681:QKE196688 QUA196681:QUA196688 RDW196681:RDW196688 RNS196681:RNS196688 RXO196681:RXO196688 SHK196681:SHK196688 SRG196681:SRG196688 TBC196681:TBC196688 TKY196681:TKY196688 TUU196681:TUU196688 UEQ196681:UEQ196688 UOM196681:UOM196688 UYI196681:UYI196688 VIE196681:VIE196688 VSA196681:VSA196688 WBW196681:WBW196688 WLS196681:WLS196688 WVO196681:WVO196688 G262217:G262224 JC262217:JC262224 SY262217:SY262224 ACU262217:ACU262224 AMQ262217:AMQ262224 AWM262217:AWM262224 BGI262217:BGI262224 BQE262217:BQE262224 CAA262217:CAA262224 CJW262217:CJW262224 CTS262217:CTS262224 DDO262217:DDO262224 DNK262217:DNK262224 DXG262217:DXG262224 EHC262217:EHC262224 EQY262217:EQY262224 FAU262217:FAU262224 FKQ262217:FKQ262224 FUM262217:FUM262224 GEI262217:GEI262224 GOE262217:GOE262224 GYA262217:GYA262224 HHW262217:HHW262224 HRS262217:HRS262224 IBO262217:IBO262224 ILK262217:ILK262224 IVG262217:IVG262224 JFC262217:JFC262224 JOY262217:JOY262224 JYU262217:JYU262224 KIQ262217:KIQ262224 KSM262217:KSM262224 LCI262217:LCI262224 LME262217:LME262224 LWA262217:LWA262224 MFW262217:MFW262224 MPS262217:MPS262224 MZO262217:MZO262224 NJK262217:NJK262224 NTG262217:NTG262224 ODC262217:ODC262224 OMY262217:OMY262224 OWU262217:OWU262224 PGQ262217:PGQ262224 PQM262217:PQM262224 QAI262217:QAI262224 QKE262217:QKE262224 QUA262217:QUA262224 RDW262217:RDW262224 RNS262217:RNS262224 RXO262217:RXO262224 SHK262217:SHK262224 SRG262217:SRG262224 TBC262217:TBC262224 TKY262217:TKY262224 TUU262217:TUU262224 UEQ262217:UEQ262224 UOM262217:UOM262224 UYI262217:UYI262224 VIE262217:VIE262224 VSA262217:VSA262224 WBW262217:WBW262224 WLS262217:WLS262224 WVO262217:WVO262224 G327753:G327760 JC327753:JC327760 SY327753:SY327760 ACU327753:ACU327760 AMQ327753:AMQ327760 AWM327753:AWM327760 BGI327753:BGI327760 BQE327753:BQE327760 CAA327753:CAA327760 CJW327753:CJW327760 CTS327753:CTS327760 DDO327753:DDO327760 DNK327753:DNK327760 DXG327753:DXG327760 EHC327753:EHC327760 EQY327753:EQY327760 FAU327753:FAU327760 FKQ327753:FKQ327760 FUM327753:FUM327760 GEI327753:GEI327760 GOE327753:GOE327760 GYA327753:GYA327760 HHW327753:HHW327760 HRS327753:HRS327760 IBO327753:IBO327760 ILK327753:ILK327760 IVG327753:IVG327760 JFC327753:JFC327760 JOY327753:JOY327760 JYU327753:JYU327760 KIQ327753:KIQ327760 KSM327753:KSM327760 LCI327753:LCI327760 LME327753:LME327760 LWA327753:LWA327760 MFW327753:MFW327760 MPS327753:MPS327760 MZO327753:MZO327760 NJK327753:NJK327760 NTG327753:NTG327760 ODC327753:ODC327760 OMY327753:OMY327760 OWU327753:OWU327760 PGQ327753:PGQ327760 PQM327753:PQM327760 QAI327753:QAI327760 QKE327753:QKE327760 QUA327753:QUA327760 RDW327753:RDW327760 RNS327753:RNS327760 RXO327753:RXO327760 SHK327753:SHK327760 SRG327753:SRG327760 TBC327753:TBC327760 TKY327753:TKY327760 TUU327753:TUU327760 UEQ327753:UEQ327760 UOM327753:UOM327760 UYI327753:UYI327760 VIE327753:VIE327760 VSA327753:VSA327760 WBW327753:WBW327760 WLS327753:WLS327760 WVO327753:WVO327760 G393289:G393296 JC393289:JC393296 SY393289:SY393296 ACU393289:ACU393296 AMQ393289:AMQ393296 AWM393289:AWM393296 BGI393289:BGI393296 BQE393289:BQE393296 CAA393289:CAA393296 CJW393289:CJW393296 CTS393289:CTS393296 DDO393289:DDO393296 DNK393289:DNK393296 DXG393289:DXG393296 EHC393289:EHC393296 EQY393289:EQY393296 FAU393289:FAU393296 FKQ393289:FKQ393296 FUM393289:FUM393296 GEI393289:GEI393296 GOE393289:GOE393296 GYA393289:GYA393296 HHW393289:HHW393296 HRS393289:HRS393296 IBO393289:IBO393296 ILK393289:ILK393296 IVG393289:IVG393296 JFC393289:JFC393296 JOY393289:JOY393296 JYU393289:JYU393296 KIQ393289:KIQ393296 KSM393289:KSM393296 LCI393289:LCI393296 LME393289:LME393296 LWA393289:LWA393296 MFW393289:MFW393296 MPS393289:MPS393296 MZO393289:MZO393296 NJK393289:NJK393296 NTG393289:NTG393296 ODC393289:ODC393296 OMY393289:OMY393296 OWU393289:OWU393296 PGQ393289:PGQ393296 PQM393289:PQM393296 QAI393289:QAI393296 QKE393289:QKE393296 QUA393289:QUA393296 RDW393289:RDW393296 RNS393289:RNS393296 RXO393289:RXO393296 SHK393289:SHK393296 SRG393289:SRG393296 TBC393289:TBC393296 TKY393289:TKY393296 TUU393289:TUU393296 UEQ393289:UEQ393296 UOM393289:UOM393296 UYI393289:UYI393296 VIE393289:VIE393296 VSA393289:VSA393296 WBW393289:WBW393296 WLS393289:WLS393296 WVO393289:WVO393296 G458825:G458832 JC458825:JC458832 SY458825:SY458832 ACU458825:ACU458832 AMQ458825:AMQ458832 AWM458825:AWM458832 BGI458825:BGI458832 BQE458825:BQE458832 CAA458825:CAA458832 CJW458825:CJW458832 CTS458825:CTS458832 DDO458825:DDO458832 DNK458825:DNK458832 DXG458825:DXG458832 EHC458825:EHC458832 EQY458825:EQY458832 FAU458825:FAU458832 FKQ458825:FKQ458832 FUM458825:FUM458832 GEI458825:GEI458832 GOE458825:GOE458832 GYA458825:GYA458832 HHW458825:HHW458832 HRS458825:HRS458832 IBO458825:IBO458832 ILK458825:ILK458832 IVG458825:IVG458832 JFC458825:JFC458832 JOY458825:JOY458832 JYU458825:JYU458832 KIQ458825:KIQ458832 KSM458825:KSM458832 LCI458825:LCI458832 LME458825:LME458832 LWA458825:LWA458832 MFW458825:MFW458832 MPS458825:MPS458832 MZO458825:MZO458832 NJK458825:NJK458832 NTG458825:NTG458832 ODC458825:ODC458832 OMY458825:OMY458832 OWU458825:OWU458832 PGQ458825:PGQ458832 PQM458825:PQM458832 QAI458825:QAI458832 QKE458825:QKE458832 QUA458825:QUA458832 RDW458825:RDW458832 RNS458825:RNS458832 RXO458825:RXO458832 SHK458825:SHK458832 SRG458825:SRG458832 TBC458825:TBC458832 TKY458825:TKY458832 TUU458825:TUU458832 UEQ458825:UEQ458832 UOM458825:UOM458832 UYI458825:UYI458832 VIE458825:VIE458832 VSA458825:VSA458832 WBW458825:WBW458832 WLS458825:WLS458832 WVO458825:WVO458832 G524361:G524368 JC524361:JC524368 SY524361:SY524368 ACU524361:ACU524368 AMQ524361:AMQ524368 AWM524361:AWM524368 BGI524361:BGI524368 BQE524361:BQE524368 CAA524361:CAA524368 CJW524361:CJW524368 CTS524361:CTS524368 DDO524361:DDO524368 DNK524361:DNK524368 DXG524361:DXG524368 EHC524361:EHC524368 EQY524361:EQY524368 FAU524361:FAU524368 FKQ524361:FKQ524368 FUM524361:FUM524368 GEI524361:GEI524368 GOE524361:GOE524368 GYA524361:GYA524368 HHW524361:HHW524368 HRS524361:HRS524368 IBO524361:IBO524368 ILK524361:ILK524368 IVG524361:IVG524368 JFC524361:JFC524368 JOY524361:JOY524368 JYU524361:JYU524368 KIQ524361:KIQ524368 KSM524361:KSM524368 LCI524361:LCI524368 LME524361:LME524368 LWA524361:LWA524368 MFW524361:MFW524368 MPS524361:MPS524368 MZO524361:MZO524368 NJK524361:NJK524368 NTG524361:NTG524368 ODC524361:ODC524368 OMY524361:OMY524368 OWU524361:OWU524368 PGQ524361:PGQ524368 PQM524361:PQM524368 QAI524361:QAI524368 QKE524361:QKE524368 QUA524361:QUA524368 RDW524361:RDW524368 RNS524361:RNS524368 RXO524361:RXO524368 SHK524361:SHK524368 SRG524361:SRG524368 TBC524361:TBC524368 TKY524361:TKY524368 TUU524361:TUU524368 UEQ524361:UEQ524368 UOM524361:UOM524368 UYI524361:UYI524368 VIE524361:VIE524368 VSA524361:VSA524368 WBW524361:WBW524368 WLS524361:WLS524368 WVO524361:WVO524368 G589897:G589904 JC589897:JC589904 SY589897:SY589904 ACU589897:ACU589904 AMQ589897:AMQ589904 AWM589897:AWM589904 BGI589897:BGI589904 BQE589897:BQE589904 CAA589897:CAA589904 CJW589897:CJW589904 CTS589897:CTS589904 DDO589897:DDO589904 DNK589897:DNK589904 DXG589897:DXG589904 EHC589897:EHC589904 EQY589897:EQY589904 FAU589897:FAU589904 FKQ589897:FKQ589904 FUM589897:FUM589904 GEI589897:GEI589904 GOE589897:GOE589904 GYA589897:GYA589904 HHW589897:HHW589904 HRS589897:HRS589904 IBO589897:IBO589904 ILK589897:ILK589904 IVG589897:IVG589904 JFC589897:JFC589904 JOY589897:JOY589904 JYU589897:JYU589904 KIQ589897:KIQ589904 KSM589897:KSM589904 LCI589897:LCI589904 LME589897:LME589904 LWA589897:LWA589904 MFW589897:MFW589904 MPS589897:MPS589904 MZO589897:MZO589904 NJK589897:NJK589904 NTG589897:NTG589904 ODC589897:ODC589904 OMY589897:OMY589904 OWU589897:OWU589904 PGQ589897:PGQ589904 PQM589897:PQM589904 QAI589897:QAI589904 QKE589897:QKE589904 QUA589897:QUA589904 RDW589897:RDW589904 RNS589897:RNS589904 RXO589897:RXO589904 SHK589897:SHK589904 SRG589897:SRG589904 TBC589897:TBC589904 TKY589897:TKY589904 TUU589897:TUU589904 UEQ589897:UEQ589904 UOM589897:UOM589904 UYI589897:UYI589904 VIE589897:VIE589904 VSA589897:VSA589904 WBW589897:WBW589904 WLS589897:WLS589904 WVO589897:WVO589904 G655433:G655440 JC655433:JC655440 SY655433:SY655440 ACU655433:ACU655440 AMQ655433:AMQ655440 AWM655433:AWM655440 BGI655433:BGI655440 BQE655433:BQE655440 CAA655433:CAA655440 CJW655433:CJW655440 CTS655433:CTS655440 DDO655433:DDO655440 DNK655433:DNK655440 DXG655433:DXG655440 EHC655433:EHC655440 EQY655433:EQY655440 FAU655433:FAU655440 FKQ655433:FKQ655440 FUM655433:FUM655440 GEI655433:GEI655440 GOE655433:GOE655440 GYA655433:GYA655440 HHW655433:HHW655440 HRS655433:HRS655440 IBO655433:IBO655440 ILK655433:ILK655440 IVG655433:IVG655440 JFC655433:JFC655440 JOY655433:JOY655440 JYU655433:JYU655440 KIQ655433:KIQ655440 KSM655433:KSM655440 LCI655433:LCI655440 LME655433:LME655440 LWA655433:LWA655440 MFW655433:MFW655440 MPS655433:MPS655440 MZO655433:MZO655440 NJK655433:NJK655440 NTG655433:NTG655440 ODC655433:ODC655440 OMY655433:OMY655440 OWU655433:OWU655440 PGQ655433:PGQ655440 PQM655433:PQM655440 QAI655433:QAI655440 QKE655433:QKE655440 QUA655433:QUA655440 RDW655433:RDW655440 RNS655433:RNS655440 RXO655433:RXO655440 SHK655433:SHK655440 SRG655433:SRG655440 TBC655433:TBC655440 TKY655433:TKY655440 TUU655433:TUU655440 UEQ655433:UEQ655440 UOM655433:UOM655440 UYI655433:UYI655440 VIE655433:VIE655440 VSA655433:VSA655440 WBW655433:WBW655440 WLS655433:WLS655440 WVO655433:WVO655440 G720969:G720976 JC720969:JC720976 SY720969:SY720976 ACU720969:ACU720976 AMQ720969:AMQ720976 AWM720969:AWM720976 BGI720969:BGI720976 BQE720969:BQE720976 CAA720969:CAA720976 CJW720969:CJW720976 CTS720969:CTS720976 DDO720969:DDO720976 DNK720969:DNK720976 DXG720969:DXG720976 EHC720969:EHC720976 EQY720969:EQY720976 FAU720969:FAU720976 FKQ720969:FKQ720976 FUM720969:FUM720976 GEI720969:GEI720976 GOE720969:GOE720976 GYA720969:GYA720976 HHW720969:HHW720976 HRS720969:HRS720976 IBO720969:IBO720976 ILK720969:ILK720976 IVG720969:IVG720976 JFC720969:JFC720976 JOY720969:JOY720976 JYU720969:JYU720976 KIQ720969:KIQ720976 KSM720969:KSM720976 LCI720969:LCI720976 LME720969:LME720976 LWA720969:LWA720976 MFW720969:MFW720976 MPS720969:MPS720976 MZO720969:MZO720976 NJK720969:NJK720976 NTG720969:NTG720976 ODC720969:ODC720976 OMY720969:OMY720976 OWU720969:OWU720976 PGQ720969:PGQ720976 PQM720969:PQM720976 QAI720969:QAI720976 QKE720969:QKE720976 QUA720969:QUA720976 RDW720969:RDW720976 RNS720969:RNS720976 RXO720969:RXO720976 SHK720969:SHK720976 SRG720969:SRG720976 TBC720969:TBC720976 TKY720969:TKY720976 TUU720969:TUU720976 UEQ720969:UEQ720976 UOM720969:UOM720976 UYI720969:UYI720976 VIE720969:VIE720976 VSA720969:VSA720976 WBW720969:WBW720976 WLS720969:WLS720976 WVO720969:WVO720976 G786505:G786512 JC786505:JC786512 SY786505:SY786512 ACU786505:ACU786512 AMQ786505:AMQ786512 AWM786505:AWM786512 BGI786505:BGI786512 BQE786505:BQE786512 CAA786505:CAA786512 CJW786505:CJW786512 CTS786505:CTS786512 DDO786505:DDO786512 DNK786505:DNK786512 DXG786505:DXG786512 EHC786505:EHC786512 EQY786505:EQY786512 FAU786505:FAU786512 FKQ786505:FKQ786512 FUM786505:FUM786512 GEI786505:GEI786512 GOE786505:GOE786512 GYA786505:GYA786512 HHW786505:HHW786512 HRS786505:HRS786512 IBO786505:IBO786512 ILK786505:ILK786512 IVG786505:IVG786512 JFC786505:JFC786512 JOY786505:JOY786512 JYU786505:JYU786512 KIQ786505:KIQ786512 KSM786505:KSM786512 LCI786505:LCI786512 LME786505:LME786512 LWA786505:LWA786512 MFW786505:MFW786512 MPS786505:MPS786512 MZO786505:MZO786512 NJK786505:NJK786512 NTG786505:NTG786512 ODC786505:ODC786512 OMY786505:OMY786512 OWU786505:OWU786512 PGQ786505:PGQ786512 PQM786505:PQM786512 QAI786505:QAI786512 QKE786505:QKE786512 QUA786505:QUA786512 RDW786505:RDW786512 RNS786505:RNS786512 RXO786505:RXO786512 SHK786505:SHK786512 SRG786505:SRG786512 TBC786505:TBC786512 TKY786505:TKY786512 TUU786505:TUU786512 UEQ786505:UEQ786512 UOM786505:UOM786512 UYI786505:UYI786512 VIE786505:VIE786512 VSA786505:VSA786512 WBW786505:WBW786512 WLS786505:WLS786512 WVO786505:WVO786512 G852041:G852048 JC852041:JC852048 SY852041:SY852048 ACU852041:ACU852048 AMQ852041:AMQ852048 AWM852041:AWM852048 BGI852041:BGI852048 BQE852041:BQE852048 CAA852041:CAA852048 CJW852041:CJW852048 CTS852041:CTS852048 DDO852041:DDO852048 DNK852041:DNK852048 DXG852041:DXG852048 EHC852041:EHC852048 EQY852041:EQY852048 FAU852041:FAU852048 FKQ852041:FKQ852048 FUM852041:FUM852048 GEI852041:GEI852048 GOE852041:GOE852048 GYA852041:GYA852048 HHW852041:HHW852048 HRS852041:HRS852048 IBO852041:IBO852048 ILK852041:ILK852048 IVG852041:IVG852048 JFC852041:JFC852048 JOY852041:JOY852048 JYU852041:JYU852048 KIQ852041:KIQ852048 KSM852041:KSM852048 LCI852041:LCI852048 LME852041:LME852048 LWA852041:LWA852048 MFW852041:MFW852048 MPS852041:MPS852048 MZO852041:MZO852048 NJK852041:NJK852048 NTG852041:NTG852048 ODC852041:ODC852048 OMY852041:OMY852048 OWU852041:OWU852048 PGQ852041:PGQ852048 PQM852041:PQM852048 QAI852041:QAI852048 QKE852041:QKE852048 QUA852041:QUA852048 RDW852041:RDW852048 RNS852041:RNS852048 RXO852041:RXO852048 SHK852041:SHK852048 SRG852041:SRG852048 TBC852041:TBC852048 TKY852041:TKY852048 TUU852041:TUU852048 UEQ852041:UEQ852048 UOM852041:UOM852048 UYI852041:UYI852048 VIE852041:VIE852048 VSA852041:VSA852048 WBW852041:WBW852048 WLS852041:WLS852048 WVO852041:WVO852048 G917577:G917584 JC917577:JC917584 SY917577:SY917584 ACU917577:ACU917584 AMQ917577:AMQ917584 AWM917577:AWM917584 BGI917577:BGI917584 BQE917577:BQE917584 CAA917577:CAA917584 CJW917577:CJW917584 CTS917577:CTS917584 DDO917577:DDO917584 DNK917577:DNK917584 DXG917577:DXG917584 EHC917577:EHC917584 EQY917577:EQY917584 FAU917577:FAU917584 FKQ917577:FKQ917584 FUM917577:FUM917584 GEI917577:GEI917584 GOE917577:GOE917584 GYA917577:GYA917584 HHW917577:HHW917584 HRS917577:HRS917584 IBO917577:IBO917584 ILK917577:ILK917584 IVG917577:IVG917584 JFC917577:JFC917584 JOY917577:JOY917584 JYU917577:JYU917584 KIQ917577:KIQ917584 KSM917577:KSM917584 LCI917577:LCI917584 LME917577:LME917584 LWA917577:LWA917584 MFW917577:MFW917584 MPS917577:MPS917584 MZO917577:MZO917584 NJK917577:NJK917584 NTG917577:NTG917584 ODC917577:ODC917584 OMY917577:OMY917584 OWU917577:OWU917584 PGQ917577:PGQ917584 PQM917577:PQM917584 QAI917577:QAI917584 QKE917577:QKE917584 QUA917577:QUA917584 RDW917577:RDW917584 RNS917577:RNS917584 RXO917577:RXO917584 SHK917577:SHK917584 SRG917577:SRG917584 TBC917577:TBC917584 TKY917577:TKY917584 TUU917577:TUU917584 UEQ917577:UEQ917584 UOM917577:UOM917584 UYI917577:UYI917584 VIE917577:VIE917584 VSA917577:VSA917584 WBW917577:WBW917584 WLS917577:WLS917584 WVO917577:WVO917584 G983113:G983120 JC983113:JC983120 SY983113:SY983120 ACU983113:ACU983120 AMQ983113:AMQ983120 AWM983113:AWM983120 BGI983113:BGI983120 BQE983113:BQE983120 CAA983113:CAA983120 CJW983113:CJW983120 CTS983113:CTS983120 DDO983113:DDO983120 DNK983113:DNK983120 DXG983113:DXG983120 EHC983113:EHC983120 EQY983113:EQY983120 FAU983113:FAU983120 FKQ983113:FKQ983120 FUM983113:FUM983120 GEI983113:GEI983120 GOE983113:GOE983120 GYA983113:GYA983120 HHW983113:HHW983120 HRS983113:HRS983120 IBO983113:IBO983120 ILK983113:ILK983120 IVG983113:IVG983120 JFC983113:JFC983120 JOY983113:JOY983120 JYU983113:JYU983120 KIQ983113:KIQ983120 KSM983113:KSM983120 LCI983113:LCI983120 LME983113:LME983120 LWA983113:LWA983120 MFW983113:MFW983120 MPS983113:MPS983120 MZO983113:MZO983120 NJK983113:NJK983120 NTG983113:NTG983120 ODC983113:ODC983120 OMY983113:OMY983120 OWU983113:OWU983120 PGQ983113:PGQ983120 PQM983113:PQM983120 QAI983113:QAI983120 QKE983113:QKE983120 QUA983113:QUA983120 RDW983113:RDW983120 RNS983113:RNS983120 RXO983113:RXO983120 SHK983113:SHK983120 SRG983113:SRG983120 TBC983113:TBC983120 TKY983113:TKY983120 TUU983113:TUU983120 UEQ983113:UEQ983120 UOM983113:UOM983120 UYI983113:UYI983120 VIE983113:VIE983120 VSA983113:VSA983120 WBW983113:WBW983120 WLS983113:WLS983120 WVO983113:WVO983120">
      <formula1>$BC$6:$BC$9</formula1>
    </dataValidation>
    <dataValidation type="list" allowBlank="1" showInputMessage="1" showErrorMessage="1" sqref="H56 JD56 SZ56 ACV56 AMR56 AWN56 BGJ56 BQF56 CAB56 CJX56 CTT56 DDP56 DNL56 DXH56 EHD56 EQZ56 FAV56 FKR56 FUN56 GEJ56 GOF56 GYB56 HHX56 HRT56 IBP56 ILL56 IVH56 JFD56 JOZ56 JYV56 KIR56 KSN56 LCJ56 LMF56 LWB56 MFX56 MPT56 MZP56 NJL56 NTH56 ODD56 OMZ56 OWV56 PGR56 PQN56 QAJ56 QKF56 QUB56 RDX56 RNT56 RXP56 SHL56 SRH56 TBD56 TKZ56 TUV56 UER56 UON56 UYJ56 VIF56 VSB56 WBX56 WLT56 WVP56 H65592 JD65592 SZ65592 ACV65592 AMR65592 AWN65592 BGJ65592 BQF65592 CAB65592 CJX65592 CTT65592 DDP65592 DNL65592 DXH65592 EHD65592 EQZ65592 FAV65592 FKR65592 FUN65592 GEJ65592 GOF65592 GYB65592 HHX65592 HRT65592 IBP65592 ILL65592 IVH65592 JFD65592 JOZ65592 JYV65592 KIR65592 KSN65592 LCJ65592 LMF65592 LWB65592 MFX65592 MPT65592 MZP65592 NJL65592 NTH65592 ODD65592 OMZ65592 OWV65592 PGR65592 PQN65592 QAJ65592 QKF65592 QUB65592 RDX65592 RNT65592 RXP65592 SHL65592 SRH65592 TBD65592 TKZ65592 TUV65592 UER65592 UON65592 UYJ65592 VIF65592 VSB65592 WBX65592 WLT65592 WVP65592 H131128 JD131128 SZ131128 ACV131128 AMR131128 AWN131128 BGJ131128 BQF131128 CAB131128 CJX131128 CTT131128 DDP131128 DNL131128 DXH131128 EHD131128 EQZ131128 FAV131128 FKR131128 FUN131128 GEJ131128 GOF131128 GYB131128 HHX131128 HRT131128 IBP131128 ILL131128 IVH131128 JFD131128 JOZ131128 JYV131128 KIR131128 KSN131128 LCJ131128 LMF131128 LWB131128 MFX131128 MPT131128 MZP131128 NJL131128 NTH131128 ODD131128 OMZ131128 OWV131128 PGR131128 PQN131128 QAJ131128 QKF131128 QUB131128 RDX131128 RNT131128 RXP131128 SHL131128 SRH131128 TBD131128 TKZ131128 TUV131128 UER131128 UON131128 UYJ131128 VIF131128 VSB131128 WBX131128 WLT131128 WVP131128 H196664 JD196664 SZ196664 ACV196664 AMR196664 AWN196664 BGJ196664 BQF196664 CAB196664 CJX196664 CTT196664 DDP196664 DNL196664 DXH196664 EHD196664 EQZ196664 FAV196664 FKR196664 FUN196664 GEJ196664 GOF196664 GYB196664 HHX196664 HRT196664 IBP196664 ILL196664 IVH196664 JFD196664 JOZ196664 JYV196664 KIR196664 KSN196664 LCJ196664 LMF196664 LWB196664 MFX196664 MPT196664 MZP196664 NJL196664 NTH196664 ODD196664 OMZ196664 OWV196664 PGR196664 PQN196664 QAJ196664 QKF196664 QUB196664 RDX196664 RNT196664 RXP196664 SHL196664 SRH196664 TBD196664 TKZ196664 TUV196664 UER196664 UON196664 UYJ196664 VIF196664 VSB196664 WBX196664 WLT196664 WVP196664 H262200 JD262200 SZ262200 ACV262200 AMR262200 AWN262200 BGJ262200 BQF262200 CAB262200 CJX262200 CTT262200 DDP262200 DNL262200 DXH262200 EHD262200 EQZ262200 FAV262200 FKR262200 FUN262200 GEJ262200 GOF262200 GYB262200 HHX262200 HRT262200 IBP262200 ILL262200 IVH262200 JFD262200 JOZ262200 JYV262200 KIR262200 KSN262200 LCJ262200 LMF262200 LWB262200 MFX262200 MPT262200 MZP262200 NJL262200 NTH262200 ODD262200 OMZ262200 OWV262200 PGR262200 PQN262200 QAJ262200 QKF262200 QUB262200 RDX262200 RNT262200 RXP262200 SHL262200 SRH262200 TBD262200 TKZ262200 TUV262200 UER262200 UON262200 UYJ262200 VIF262200 VSB262200 WBX262200 WLT262200 WVP262200 H327736 JD327736 SZ327736 ACV327736 AMR327736 AWN327736 BGJ327736 BQF327736 CAB327736 CJX327736 CTT327736 DDP327736 DNL327736 DXH327736 EHD327736 EQZ327736 FAV327736 FKR327736 FUN327736 GEJ327736 GOF327736 GYB327736 HHX327736 HRT327736 IBP327736 ILL327736 IVH327736 JFD327736 JOZ327736 JYV327736 KIR327736 KSN327736 LCJ327736 LMF327736 LWB327736 MFX327736 MPT327736 MZP327736 NJL327736 NTH327736 ODD327736 OMZ327736 OWV327736 PGR327736 PQN327736 QAJ327736 QKF327736 QUB327736 RDX327736 RNT327736 RXP327736 SHL327736 SRH327736 TBD327736 TKZ327736 TUV327736 UER327736 UON327736 UYJ327736 VIF327736 VSB327736 WBX327736 WLT327736 WVP327736 H393272 JD393272 SZ393272 ACV393272 AMR393272 AWN393272 BGJ393272 BQF393272 CAB393272 CJX393272 CTT393272 DDP393272 DNL393272 DXH393272 EHD393272 EQZ393272 FAV393272 FKR393272 FUN393272 GEJ393272 GOF393272 GYB393272 HHX393272 HRT393272 IBP393272 ILL393272 IVH393272 JFD393272 JOZ393272 JYV393272 KIR393272 KSN393272 LCJ393272 LMF393272 LWB393272 MFX393272 MPT393272 MZP393272 NJL393272 NTH393272 ODD393272 OMZ393272 OWV393272 PGR393272 PQN393272 QAJ393272 QKF393272 QUB393272 RDX393272 RNT393272 RXP393272 SHL393272 SRH393272 TBD393272 TKZ393272 TUV393272 UER393272 UON393272 UYJ393272 VIF393272 VSB393272 WBX393272 WLT393272 WVP393272 H458808 JD458808 SZ458808 ACV458808 AMR458808 AWN458808 BGJ458808 BQF458808 CAB458808 CJX458808 CTT458808 DDP458808 DNL458808 DXH458808 EHD458808 EQZ458808 FAV458808 FKR458808 FUN458808 GEJ458808 GOF458808 GYB458808 HHX458808 HRT458808 IBP458808 ILL458808 IVH458808 JFD458808 JOZ458808 JYV458808 KIR458808 KSN458808 LCJ458808 LMF458808 LWB458808 MFX458808 MPT458808 MZP458808 NJL458808 NTH458808 ODD458808 OMZ458808 OWV458808 PGR458808 PQN458808 QAJ458808 QKF458808 QUB458808 RDX458808 RNT458808 RXP458808 SHL458808 SRH458808 TBD458808 TKZ458808 TUV458808 UER458808 UON458808 UYJ458808 VIF458808 VSB458808 WBX458808 WLT458808 WVP458808 H524344 JD524344 SZ524344 ACV524344 AMR524344 AWN524344 BGJ524344 BQF524344 CAB524344 CJX524344 CTT524344 DDP524344 DNL524344 DXH524344 EHD524344 EQZ524344 FAV524344 FKR524344 FUN524344 GEJ524344 GOF524344 GYB524344 HHX524344 HRT524344 IBP524344 ILL524344 IVH524344 JFD524344 JOZ524344 JYV524344 KIR524344 KSN524344 LCJ524344 LMF524344 LWB524344 MFX524344 MPT524344 MZP524344 NJL524344 NTH524344 ODD524344 OMZ524344 OWV524344 PGR524344 PQN524344 QAJ524344 QKF524344 QUB524344 RDX524344 RNT524344 RXP524344 SHL524344 SRH524344 TBD524344 TKZ524344 TUV524344 UER524344 UON524344 UYJ524344 VIF524344 VSB524344 WBX524344 WLT524344 WVP524344 H589880 JD589880 SZ589880 ACV589880 AMR589880 AWN589880 BGJ589880 BQF589880 CAB589880 CJX589880 CTT589880 DDP589880 DNL589880 DXH589880 EHD589880 EQZ589880 FAV589880 FKR589880 FUN589880 GEJ589880 GOF589880 GYB589880 HHX589880 HRT589880 IBP589880 ILL589880 IVH589880 JFD589880 JOZ589880 JYV589880 KIR589880 KSN589880 LCJ589880 LMF589880 LWB589880 MFX589880 MPT589880 MZP589880 NJL589880 NTH589880 ODD589880 OMZ589880 OWV589880 PGR589880 PQN589880 QAJ589880 QKF589880 QUB589880 RDX589880 RNT589880 RXP589880 SHL589880 SRH589880 TBD589880 TKZ589880 TUV589880 UER589880 UON589880 UYJ589880 VIF589880 VSB589880 WBX589880 WLT589880 WVP589880 H655416 JD655416 SZ655416 ACV655416 AMR655416 AWN655416 BGJ655416 BQF655416 CAB655416 CJX655416 CTT655416 DDP655416 DNL655416 DXH655416 EHD655416 EQZ655416 FAV655416 FKR655416 FUN655416 GEJ655416 GOF655416 GYB655416 HHX655416 HRT655416 IBP655416 ILL655416 IVH655416 JFD655416 JOZ655416 JYV655416 KIR655416 KSN655416 LCJ655416 LMF655416 LWB655416 MFX655416 MPT655416 MZP655416 NJL655416 NTH655416 ODD655416 OMZ655416 OWV655416 PGR655416 PQN655416 QAJ655416 QKF655416 QUB655416 RDX655416 RNT655416 RXP655416 SHL655416 SRH655416 TBD655416 TKZ655416 TUV655416 UER655416 UON655416 UYJ655416 VIF655416 VSB655416 WBX655416 WLT655416 WVP655416 H720952 JD720952 SZ720952 ACV720952 AMR720952 AWN720952 BGJ720952 BQF720952 CAB720952 CJX720952 CTT720952 DDP720952 DNL720952 DXH720952 EHD720952 EQZ720952 FAV720952 FKR720952 FUN720952 GEJ720952 GOF720952 GYB720952 HHX720952 HRT720952 IBP720952 ILL720952 IVH720952 JFD720952 JOZ720952 JYV720952 KIR720952 KSN720952 LCJ720952 LMF720952 LWB720952 MFX720952 MPT720952 MZP720952 NJL720952 NTH720952 ODD720952 OMZ720952 OWV720952 PGR720952 PQN720952 QAJ720952 QKF720952 QUB720952 RDX720952 RNT720952 RXP720952 SHL720952 SRH720952 TBD720952 TKZ720952 TUV720952 UER720952 UON720952 UYJ720952 VIF720952 VSB720952 WBX720952 WLT720952 WVP720952 H786488 JD786488 SZ786488 ACV786488 AMR786488 AWN786488 BGJ786488 BQF786488 CAB786488 CJX786488 CTT786488 DDP786488 DNL786488 DXH786488 EHD786488 EQZ786488 FAV786488 FKR786488 FUN786488 GEJ786488 GOF786488 GYB786488 HHX786488 HRT786488 IBP786488 ILL786488 IVH786488 JFD786488 JOZ786488 JYV786488 KIR786488 KSN786488 LCJ786488 LMF786488 LWB786488 MFX786488 MPT786488 MZP786488 NJL786488 NTH786488 ODD786488 OMZ786488 OWV786488 PGR786488 PQN786488 QAJ786488 QKF786488 QUB786488 RDX786488 RNT786488 RXP786488 SHL786488 SRH786488 TBD786488 TKZ786488 TUV786488 UER786488 UON786488 UYJ786488 VIF786488 VSB786488 WBX786488 WLT786488 WVP786488 H852024 JD852024 SZ852024 ACV852024 AMR852024 AWN852024 BGJ852024 BQF852024 CAB852024 CJX852024 CTT852024 DDP852024 DNL852024 DXH852024 EHD852024 EQZ852024 FAV852024 FKR852024 FUN852024 GEJ852024 GOF852024 GYB852024 HHX852024 HRT852024 IBP852024 ILL852024 IVH852024 JFD852024 JOZ852024 JYV852024 KIR852024 KSN852024 LCJ852024 LMF852024 LWB852024 MFX852024 MPT852024 MZP852024 NJL852024 NTH852024 ODD852024 OMZ852024 OWV852024 PGR852024 PQN852024 QAJ852024 QKF852024 QUB852024 RDX852024 RNT852024 RXP852024 SHL852024 SRH852024 TBD852024 TKZ852024 TUV852024 UER852024 UON852024 UYJ852024 VIF852024 VSB852024 WBX852024 WLT852024 WVP852024 H917560 JD917560 SZ917560 ACV917560 AMR917560 AWN917560 BGJ917560 BQF917560 CAB917560 CJX917560 CTT917560 DDP917560 DNL917560 DXH917560 EHD917560 EQZ917560 FAV917560 FKR917560 FUN917560 GEJ917560 GOF917560 GYB917560 HHX917560 HRT917560 IBP917560 ILL917560 IVH917560 JFD917560 JOZ917560 JYV917560 KIR917560 KSN917560 LCJ917560 LMF917560 LWB917560 MFX917560 MPT917560 MZP917560 NJL917560 NTH917560 ODD917560 OMZ917560 OWV917560 PGR917560 PQN917560 QAJ917560 QKF917560 QUB917560 RDX917560 RNT917560 RXP917560 SHL917560 SRH917560 TBD917560 TKZ917560 TUV917560 UER917560 UON917560 UYJ917560 VIF917560 VSB917560 WBX917560 WLT917560 WVP917560 H983096 JD983096 SZ983096 ACV983096 AMR983096 AWN983096 BGJ983096 BQF983096 CAB983096 CJX983096 CTT983096 DDP983096 DNL983096 DXH983096 EHD983096 EQZ983096 FAV983096 FKR983096 FUN983096 GEJ983096 GOF983096 GYB983096 HHX983096 HRT983096 IBP983096 ILL983096 IVH983096 JFD983096 JOZ983096 JYV983096 KIR983096 KSN983096 LCJ983096 LMF983096 LWB983096 MFX983096 MPT983096 MZP983096 NJL983096 NTH983096 ODD983096 OMZ983096 OWV983096 PGR983096 PQN983096 QAJ983096 QKF983096 QUB983096 RDX983096 RNT983096 RXP983096 SHL983096 SRH983096 TBD983096 TKZ983096 TUV983096 UER983096 UON983096 UYJ983096 VIF983096 VSB983096 WBX983096 WLT983096 WVP983096">
      <formula1>$AK$7:$AK$10</formula1>
    </dataValidation>
    <dataValidation type="list" allowBlank="1" showInputMessage="1" showErrorMessage="1" sqref="I84 JE84 TA84 ACW84 AMS84 AWO84 BGK84 BQG84 CAC84 CJY84 CTU84 DDQ84 DNM84 DXI84 EHE84 ERA84 FAW84 FKS84 FUO84 GEK84 GOG84 GYC84 HHY84 HRU84 IBQ84 ILM84 IVI84 JFE84 JPA84 JYW84 KIS84 KSO84 LCK84 LMG84 LWC84 MFY84 MPU84 MZQ84 NJM84 NTI84 ODE84 ONA84 OWW84 PGS84 PQO84 QAK84 QKG84 QUC84 RDY84 RNU84 RXQ84 SHM84 SRI84 TBE84 TLA84 TUW84 UES84 UOO84 UYK84 VIG84 VSC84 WBY84 WLU84 WVQ84 I65620 JE65620 TA65620 ACW65620 AMS65620 AWO65620 BGK65620 BQG65620 CAC65620 CJY65620 CTU65620 DDQ65620 DNM65620 DXI65620 EHE65620 ERA65620 FAW65620 FKS65620 FUO65620 GEK65620 GOG65620 GYC65620 HHY65620 HRU65620 IBQ65620 ILM65620 IVI65620 JFE65620 JPA65620 JYW65620 KIS65620 KSO65620 LCK65620 LMG65620 LWC65620 MFY65620 MPU65620 MZQ65620 NJM65620 NTI65620 ODE65620 ONA65620 OWW65620 PGS65620 PQO65620 QAK65620 QKG65620 QUC65620 RDY65620 RNU65620 RXQ65620 SHM65620 SRI65620 TBE65620 TLA65620 TUW65620 UES65620 UOO65620 UYK65620 VIG65620 VSC65620 WBY65620 WLU65620 WVQ65620 I131156 JE131156 TA131156 ACW131156 AMS131156 AWO131156 BGK131156 BQG131156 CAC131156 CJY131156 CTU131156 DDQ131156 DNM131156 DXI131156 EHE131156 ERA131156 FAW131156 FKS131156 FUO131156 GEK131156 GOG131156 GYC131156 HHY131156 HRU131156 IBQ131156 ILM131156 IVI131156 JFE131156 JPA131156 JYW131156 KIS131156 KSO131156 LCK131156 LMG131156 LWC131156 MFY131156 MPU131156 MZQ131156 NJM131156 NTI131156 ODE131156 ONA131156 OWW131156 PGS131156 PQO131156 QAK131156 QKG131156 QUC131156 RDY131156 RNU131156 RXQ131156 SHM131156 SRI131156 TBE131156 TLA131156 TUW131156 UES131156 UOO131156 UYK131156 VIG131156 VSC131156 WBY131156 WLU131156 WVQ131156 I196692 JE196692 TA196692 ACW196692 AMS196692 AWO196692 BGK196692 BQG196692 CAC196692 CJY196692 CTU196692 DDQ196692 DNM196692 DXI196692 EHE196692 ERA196692 FAW196692 FKS196692 FUO196692 GEK196692 GOG196692 GYC196692 HHY196692 HRU196692 IBQ196692 ILM196692 IVI196692 JFE196692 JPA196692 JYW196692 KIS196692 KSO196692 LCK196692 LMG196692 LWC196692 MFY196692 MPU196692 MZQ196692 NJM196692 NTI196692 ODE196692 ONA196692 OWW196692 PGS196692 PQO196692 QAK196692 QKG196692 QUC196692 RDY196692 RNU196692 RXQ196692 SHM196692 SRI196692 TBE196692 TLA196692 TUW196692 UES196692 UOO196692 UYK196692 VIG196692 VSC196692 WBY196692 WLU196692 WVQ196692 I262228 JE262228 TA262228 ACW262228 AMS262228 AWO262228 BGK262228 BQG262228 CAC262228 CJY262228 CTU262228 DDQ262228 DNM262228 DXI262228 EHE262228 ERA262228 FAW262228 FKS262228 FUO262228 GEK262228 GOG262228 GYC262228 HHY262228 HRU262228 IBQ262228 ILM262228 IVI262228 JFE262228 JPA262228 JYW262228 KIS262228 KSO262228 LCK262228 LMG262228 LWC262228 MFY262228 MPU262228 MZQ262228 NJM262228 NTI262228 ODE262228 ONA262228 OWW262228 PGS262228 PQO262228 QAK262228 QKG262228 QUC262228 RDY262228 RNU262228 RXQ262228 SHM262228 SRI262228 TBE262228 TLA262228 TUW262228 UES262228 UOO262228 UYK262228 VIG262228 VSC262228 WBY262228 WLU262228 WVQ262228 I327764 JE327764 TA327764 ACW327764 AMS327764 AWO327764 BGK327764 BQG327764 CAC327764 CJY327764 CTU327764 DDQ327764 DNM327764 DXI327764 EHE327764 ERA327764 FAW327764 FKS327764 FUO327764 GEK327764 GOG327764 GYC327764 HHY327764 HRU327764 IBQ327764 ILM327764 IVI327764 JFE327764 JPA327764 JYW327764 KIS327764 KSO327764 LCK327764 LMG327764 LWC327764 MFY327764 MPU327764 MZQ327764 NJM327764 NTI327764 ODE327764 ONA327764 OWW327764 PGS327764 PQO327764 QAK327764 QKG327764 QUC327764 RDY327764 RNU327764 RXQ327764 SHM327764 SRI327764 TBE327764 TLA327764 TUW327764 UES327764 UOO327764 UYK327764 VIG327764 VSC327764 WBY327764 WLU327764 WVQ327764 I393300 JE393300 TA393300 ACW393300 AMS393300 AWO393300 BGK393300 BQG393300 CAC393300 CJY393300 CTU393300 DDQ393300 DNM393300 DXI393300 EHE393300 ERA393300 FAW393300 FKS393300 FUO393300 GEK393300 GOG393300 GYC393300 HHY393300 HRU393300 IBQ393300 ILM393300 IVI393300 JFE393300 JPA393300 JYW393300 KIS393300 KSO393300 LCK393300 LMG393300 LWC393300 MFY393300 MPU393300 MZQ393300 NJM393300 NTI393300 ODE393300 ONA393300 OWW393300 PGS393300 PQO393300 QAK393300 QKG393300 QUC393300 RDY393300 RNU393300 RXQ393300 SHM393300 SRI393300 TBE393300 TLA393300 TUW393300 UES393300 UOO393300 UYK393300 VIG393300 VSC393300 WBY393300 WLU393300 WVQ393300 I458836 JE458836 TA458836 ACW458836 AMS458836 AWO458836 BGK458836 BQG458836 CAC458836 CJY458836 CTU458836 DDQ458836 DNM458836 DXI458836 EHE458836 ERA458836 FAW458836 FKS458836 FUO458836 GEK458836 GOG458836 GYC458836 HHY458836 HRU458836 IBQ458836 ILM458836 IVI458836 JFE458836 JPA458836 JYW458836 KIS458836 KSO458836 LCK458836 LMG458836 LWC458836 MFY458836 MPU458836 MZQ458836 NJM458836 NTI458836 ODE458836 ONA458836 OWW458836 PGS458836 PQO458836 QAK458836 QKG458836 QUC458836 RDY458836 RNU458836 RXQ458836 SHM458836 SRI458836 TBE458836 TLA458836 TUW458836 UES458836 UOO458836 UYK458836 VIG458836 VSC458836 WBY458836 WLU458836 WVQ458836 I524372 JE524372 TA524372 ACW524372 AMS524372 AWO524372 BGK524372 BQG524372 CAC524372 CJY524372 CTU524372 DDQ524372 DNM524372 DXI524372 EHE524372 ERA524372 FAW524372 FKS524372 FUO524372 GEK524372 GOG524372 GYC524372 HHY524372 HRU524372 IBQ524372 ILM524372 IVI524372 JFE524372 JPA524372 JYW524372 KIS524372 KSO524372 LCK524372 LMG524372 LWC524372 MFY524372 MPU524372 MZQ524372 NJM524372 NTI524372 ODE524372 ONA524372 OWW524372 PGS524372 PQO524372 QAK524372 QKG524372 QUC524372 RDY524372 RNU524372 RXQ524372 SHM524372 SRI524372 TBE524372 TLA524372 TUW524372 UES524372 UOO524372 UYK524372 VIG524372 VSC524372 WBY524372 WLU524372 WVQ524372 I589908 JE589908 TA589908 ACW589908 AMS589908 AWO589908 BGK589908 BQG589908 CAC589908 CJY589908 CTU589908 DDQ589908 DNM589908 DXI589908 EHE589908 ERA589908 FAW589908 FKS589908 FUO589908 GEK589908 GOG589908 GYC589908 HHY589908 HRU589908 IBQ589908 ILM589908 IVI589908 JFE589908 JPA589908 JYW589908 KIS589908 KSO589908 LCK589908 LMG589908 LWC589908 MFY589908 MPU589908 MZQ589908 NJM589908 NTI589908 ODE589908 ONA589908 OWW589908 PGS589908 PQO589908 QAK589908 QKG589908 QUC589908 RDY589908 RNU589908 RXQ589908 SHM589908 SRI589908 TBE589908 TLA589908 TUW589908 UES589908 UOO589908 UYK589908 VIG589908 VSC589908 WBY589908 WLU589908 WVQ589908 I655444 JE655444 TA655444 ACW655444 AMS655444 AWO655444 BGK655444 BQG655444 CAC655444 CJY655444 CTU655444 DDQ655444 DNM655444 DXI655444 EHE655444 ERA655444 FAW655444 FKS655444 FUO655444 GEK655444 GOG655444 GYC655444 HHY655444 HRU655444 IBQ655444 ILM655444 IVI655444 JFE655444 JPA655444 JYW655444 KIS655444 KSO655444 LCK655444 LMG655444 LWC655444 MFY655444 MPU655444 MZQ655444 NJM655444 NTI655444 ODE655444 ONA655444 OWW655444 PGS655444 PQO655444 QAK655444 QKG655444 QUC655444 RDY655444 RNU655444 RXQ655444 SHM655444 SRI655444 TBE655444 TLA655444 TUW655444 UES655444 UOO655444 UYK655444 VIG655444 VSC655444 WBY655444 WLU655444 WVQ655444 I720980 JE720980 TA720980 ACW720980 AMS720980 AWO720980 BGK720980 BQG720980 CAC720980 CJY720980 CTU720980 DDQ720980 DNM720980 DXI720980 EHE720980 ERA720980 FAW720980 FKS720980 FUO720980 GEK720980 GOG720980 GYC720980 HHY720980 HRU720980 IBQ720980 ILM720980 IVI720980 JFE720980 JPA720980 JYW720980 KIS720980 KSO720980 LCK720980 LMG720980 LWC720980 MFY720980 MPU720980 MZQ720980 NJM720980 NTI720980 ODE720980 ONA720980 OWW720980 PGS720980 PQO720980 QAK720980 QKG720980 QUC720980 RDY720980 RNU720980 RXQ720980 SHM720980 SRI720980 TBE720980 TLA720980 TUW720980 UES720980 UOO720980 UYK720980 VIG720980 VSC720980 WBY720980 WLU720980 WVQ720980 I786516 JE786516 TA786516 ACW786516 AMS786516 AWO786516 BGK786516 BQG786516 CAC786516 CJY786516 CTU786516 DDQ786516 DNM786516 DXI786516 EHE786516 ERA786516 FAW786516 FKS786516 FUO786516 GEK786516 GOG786516 GYC786516 HHY786516 HRU786516 IBQ786516 ILM786516 IVI786516 JFE786516 JPA786516 JYW786516 KIS786516 KSO786516 LCK786516 LMG786516 LWC786516 MFY786516 MPU786516 MZQ786516 NJM786516 NTI786516 ODE786516 ONA786516 OWW786516 PGS786516 PQO786516 QAK786516 QKG786516 QUC786516 RDY786516 RNU786516 RXQ786516 SHM786516 SRI786516 TBE786516 TLA786516 TUW786516 UES786516 UOO786516 UYK786516 VIG786516 VSC786516 WBY786516 WLU786516 WVQ786516 I852052 JE852052 TA852052 ACW852052 AMS852052 AWO852052 BGK852052 BQG852052 CAC852052 CJY852052 CTU852052 DDQ852052 DNM852052 DXI852052 EHE852052 ERA852052 FAW852052 FKS852052 FUO852052 GEK852052 GOG852052 GYC852052 HHY852052 HRU852052 IBQ852052 ILM852052 IVI852052 JFE852052 JPA852052 JYW852052 KIS852052 KSO852052 LCK852052 LMG852052 LWC852052 MFY852052 MPU852052 MZQ852052 NJM852052 NTI852052 ODE852052 ONA852052 OWW852052 PGS852052 PQO852052 QAK852052 QKG852052 QUC852052 RDY852052 RNU852052 RXQ852052 SHM852052 SRI852052 TBE852052 TLA852052 TUW852052 UES852052 UOO852052 UYK852052 VIG852052 VSC852052 WBY852052 WLU852052 WVQ852052 I917588 JE917588 TA917588 ACW917588 AMS917588 AWO917588 BGK917588 BQG917588 CAC917588 CJY917588 CTU917588 DDQ917588 DNM917588 DXI917588 EHE917588 ERA917588 FAW917588 FKS917588 FUO917588 GEK917588 GOG917588 GYC917588 HHY917588 HRU917588 IBQ917588 ILM917588 IVI917588 JFE917588 JPA917588 JYW917588 KIS917588 KSO917588 LCK917588 LMG917588 LWC917588 MFY917588 MPU917588 MZQ917588 NJM917588 NTI917588 ODE917588 ONA917588 OWW917588 PGS917588 PQO917588 QAK917588 QKG917588 QUC917588 RDY917588 RNU917588 RXQ917588 SHM917588 SRI917588 TBE917588 TLA917588 TUW917588 UES917588 UOO917588 UYK917588 VIG917588 VSC917588 WBY917588 WLU917588 WVQ917588 I983124 JE983124 TA983124 ACW983124 AMS983124 AWO983124 BGK983124 BQG983124 CAC983124 CJY983124 CTU983124 DDQ983124 DNM983124 DXI983124 EHE983124 ERA983124 FAW983124 FKS983124 FUO983124 GEK983124 GOG983124 GYC983124 HHY983124 HRU983124 IBQ983124 ILM983124 IVI983124 JFE983124 JPA983124 JYW983124 KIS983124 KSO983124 LCK983124 LMG983124 LWC983124 MFY983124 MPU983124 MZQ983124 NJM983124 NTI983124 ODE983124 ONA983124 OWW983124 PGS983124 PQO983124 QAK983124 QKG983124 QUC983124 RDY983124 RNU983124 RXQ983124 SHM983124 SRI983124 TBE983124 TLA983124 TUW983124 UES983124 UOO983124 UYK983124 VIG983124 VSC983124 WBY983124 WLU983124 WVQ983124">
      <formula1>#REF!</formula1>
    </dataValidation>
  </dataValidation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 Couturier</dc:creator>
  <cp:lastModifiedBy>JF Couturier</cp:lastModifiedBy>
  <dcterms:created xsi:type="dcterms:W3CDTF">2016-10-17T09:59:24Z</dcterms:created>
  <dcterms:modified xsi:type="dcterms:W3CDTF">2016-10-18T10:14:43Z</dcterms:modified>
</cp:coreProperties>
</file>