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E:\Business analyst projects\"/>
    </mc:Choice>
  </mc:AlternateContent>
  <xr:revisionPtr revIDLastSave="0" documentId="13_ncr:1_{2F39CF05-0BE8-4FD2-BF88-41D90EAD82EF}"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Pivot" sheetId="2" r:id="rId2"/>
    <sheet name="Dashboard" sheetId="3"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<sst xmlns="http://schemas.openxmlformats.org/spreadsheetml/2006/main" count="8254" uniqueCount="47">
  <si>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</si>
  <si>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</si>
  <si>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</si>
  <si>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</si>
  <si>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</si>
  <si>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</si>
  <si>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</si>
  <si>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</si>
  <si>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</si>
  <si>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</si>
  <si>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</si>
  <si>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</si>
  <si>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</si>
  <si>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</si>
  <si>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</si>
  <si>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</si>
  <si>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</si>
  <si>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</si>
  <si>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</si>
  <si>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</si>
  <si>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</si>
  <si>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</si>
  <si>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</si>
  <si>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</si>
  <si>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</si>
  <si>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</si>
  <si>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</si>
  <si>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</si>
  <si>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</si>
  <si>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</si>
  <si>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</si>
  <si>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</si>
  <si>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</si>
  <si>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</si>
  <si>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</si>
  <si>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</si>
  <si>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</si>
  <si>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Average of Income</t>
  </si>
  <si>
    <t>Row Labels</t>
  </si>
  <si>
    <t>Grand Total</t>
  </si>
  <si>
    <t>Column Labels</t>
  </si>
  <si>
    <t>Count of Purchased Bike</t>
  </si>
  <si>
    <t>more than 10 miles</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</si>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</sst>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Gilroy Bold"/>
    </font>
    <font>
      <sz val="11"/>
      <color theme="0"/>
      <name val="Gilroy Bold"/>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53449.612403100778</c:v>
                </c:pt>
                <c:pt idx="1">
                  <c:v>56520.146520146518</c:v>
                </c:pt>
              </c:numCache>
            </c:numRef>
          </c:val>
          <c:extLst>
            <c:ext xmlns:c16="http://schemas.microsoft.com/office/drawing/2014/chart" uri="{C3380CC4-5D6E-409C-BE32-E72D297353CC}">
              <c16:uniqueId val="{00000000-4522-4D3A-ACD8-F4B93CC35A7C}"/>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55267.489711934155</c:v>
                </c:pt>
                <c:pt idx="1">
                  <c:v>59603.174603174601</c:v>
                </c:pt>
              </c:numCache>
            </c:numRef>
          </c:val>
          <c:extLst>
            <c:ext xmlns:c16="http://schemas.microsoft.com/office/drawing/2014/chart" uri="{C3380CC4-5D6E-409C-BE32-E72D297353CC}">
              <c16:uniqueId val="{00000001-4522-4D3A-ACD8-F4B93CC35A7C}"/>
            </c:ext>
          </c:extLst>
        </c:ser>
        <c:dLbls>
          <c:showLegendKey val="0"/>
          <c:showVal val="0"/>
          <c:showCatName val="0"/>
          <c:showSerName val="0"/>
          <c:showPercent val="0"/>
          <c:showBubbleSize val="0"/>
        </c:dLbls>
        <c:gapWidth val="219"/>
        <c:overlap val="-27"/>
        <c:axId val="1324953135"/>
        <c:axId val="1324948815"/>
      </c:barChart>
      <c:catAx>
        <c:axId val="132495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948815"/>
        <c:crosses val="autoZero"/>
        <c:auto val="1"/>
        <c:lblAlgn val="ctr"/>
        <c:lblOffset val="100"/>
        <c:noMultiLvlLbl val="0"/>
      </c:catAx>
      <c:valAx>
        <c:axId val="1324948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953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Individuals</a:t>
            </a:r>
            <a:r>
              <a:rPr lang="en-US" baseline="0"/>
              <a:t> Vs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48AF-452E-82C4-51E5997124DF}"/>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48AF-452E-82C4-51E5997124DF}"/>
            </c:ext>
          </c:extLst>
        </c:ser>
        <c:dLbls>
          <c:showLegendKey val="0"/>
          <c:showVal val="0"/>
          <c:showCatName val="0"/>
          <c:showSerName val="0"/>
          <c:showPercent val="0"/>
          <c:showBubbleSize val="0"/>
        </c:dLbls>
        <c:smooth val="0"/>
        <c:axId val="1569893199"/>
        <c:axId val="1569891759"/>
      </c:lineChart>
      <c:catAx>
        <c:axId val="156989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891759"/>
        <c:crosses val="autoZero"/>
        <c:auto val="1"/>
        <c:lblAlgn val="ctr"/>
        <c:lblOffset val="100"/>
        <c:noMultiLvlLbl val="0"/>
      </c:catAx>
      <c:valAx>
        <c:axId val="156989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89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Individuals Vs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Pivot!$B$38:$B$39</c:f>
              <c:strCache>
                <c:ptCount val="1"/>
                <c:pt idx="0">
                  <c:v>No</c:v>
                </c:pt>
              </c:strCache>
            </c:strRef>
          </c:tx>
          <c:spPr>
            <a:ln w="28575" cap="rnd">
              <a:solidFill>
                <a:schemeClr val="accent1"/>
              </a:solidFill>
              <a:round/>
            </a:ln>
            <a:effectLst/>
          </c:spPr>
          <c:marker>
            <c:symbol val="none"/>
          </c:marker>
          <c:cat>
            <c:strRef>
              <c:f>Pivot!$A$40:$A$43</c:f>
              <c:strCache>
                <c:ptCount val="3"/>
                <c:pt idx="0">
                  <c:v>Adolescent</c:v>
                </c:pt>
                <c:pt idx="1">
                  <c:v>Middle age</c:v>
                </c:pt>
                <c:pt idx="2">
                  <c:v>Old</c:v>
                </c:pt>
              </c:strCache>
            </c:strRef>
          </c:cat>
          <c:val>
            <c:numRef>
              <c:f>Pivot!$B$40:$B$43</c:f>
              <c:numCache>
                <c:formatCode>General</c:formatCode>
                <c:ptCount val="3"/>
                <c:pt idx="0">
                  <c:v>71</c:v>
                </c:pt>
                <c:pt idx="1">
                  <c:v>310</c:v>
                </c:pt>
                <c:pt idx="2">
                  <c:v>150</c:v>
                </c:pt>
              </c:numCache>
            </c:numRef>
          </c:val>
          <c:smooth val="0"/>
          <c:extLst>
            <c:ext xmlns:c16="http://schemas.microsoft.com/office/drawing/2014/chart" uri="{C3380CC4-5D6E-409C-BE32-E72D297353CC}">
              <c16:uniqueId val="{00000000-6C5D-4284-9E31-E36E9ADE4468}"/>
            </c:ext>
          </c:extLst>
        </c:ser>
        <c:ser>
          <c:idx val="1"/>
          <c:order val="1"/>
          <c:tx>
            <c:strRef>
              <c:f>Pivot!$C$38:$C$39</c:f>
              <c:strCache>
                <c:ptCount val="1"/>
                <c:pt idx="0">
                  <c:v>Yes</c:v>
                </c:pt>
              </c:strCache>
            </c:strRef>
          </c:tx>
          <c:spPr>
            <a:ln w="28575" cap="rnd">
              <a:solidFill>
                <a:schemeClr val="accent2"/>
              </a:solidFill>
              <a:round/>
            </a:ln>
            <a:effectLst/>
          </c:spPr>
          <c:marker>
            <c:symbol val="none"/>
          </c:marker>
          <c:cat>
            <c:strRef>
              <c:f>Pivot!$A$40:$A$43</c:f>
              <c:strCache>
                <c:ptCount val="3"/>
                <c:pt idx="0">
                  <c:v>Adolescent</c:v>
                </c:pt>
                <c:pt idx="1">
                  <c:v>Middle age</c:v>
                </c:pt>
                <c:pt idx="2">
                  <c:v>Old</c:v>
                </c:pt>
              </c:strCache>
            </c:strRef>
          </c:cat>
          <c:val>
            <c:numRef>
              <c:f>Pivot!$C$40:$C$43</c:f>
              <c:numCache>
                <c:formatCode>General</c:formatCode>
                <c:ptCount val="3"/>
                <c:pt idx="0">
                  <c:v>41</c:v>
                </c:pt>
                <c:pt idx="1">
                  <c:v>368</c:v>
                </c:pt>
                <c:pt idx="2">
                  <c:v>86</c:v>
                </c:pt>
              </c:numCache>
            </c:numRef>
          </c:val>
          <c:smooth val="0"/>
          <c:extLst>
            <c:ext xmlns:c16="http://schemas.microsoft.com/office/drawing/2014/chart" uri="{C3380CC4-5D6E-409C-BE32-E72D297353CC}">
              <c16:uniqueId val="{00000001-6C5D-4284-9E31-E36E9ADE4468}"/>
            </c:ext>
          </c:extLst>
        </c:ser>
        <c:dLbls>
          <c:showLegendKey val="0"/>
          <c:showVal val="0"/>
          <c:showCatName val="0"/>
          <c:showSerName val="0"/>
          <c:showPercent val="0"/>
          <c:showBubbleSize val="0"/>
        </c:dLbls>
        <c:smooth val="0"/>
        <c:axId val="1573961375"/>
        <c:axId val="1573957055"/>
      </c:lineChart>
      <c:catAx>
        <c:axId val="157396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957055"/>
        <c:crosses val="autoZero"/>
        <c:auto val="1"/>
        <c:lblAlgn val="ctr"/>
        <c:lblOffset val="100"/>
        <c:noMultiLvlLbl val="0"/>
      </c:catAx>
      <c:valAx>
        <c:axId val="157395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96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53449.612403100778</c:v>
                </c:pt>
                <c:pt idx="1">
                  <c:v>56520.146520146518</c:v>
                </c:pt>
              </c:numCache>
            </c:numRef>
          </c:val>
          <c:extLst>
            <c:ext xmlns:c16="http://schemas.microsoft.com/office/drawing/2014/chart" uri="{C3380CC4-5D6E-409C-BE32-E72D297353CC}">
              <c16:uniqueId val="{00000000-A941-4DF2-9FF0-CFE0B3D94F16}"/>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55267.489711934155</c:v>
                </c:pt>
                <c:pt idx="1">
                  <c:v>59603.174603174601</c:v>
                </c:pt>
              </c:numCache>
            </c:numRef>
          </c:val>
          <c:extLst>
            <c:ext xmlns:c16="http://schemas.microsoft.com/office/drawing/2014/chart" uri="{C3380CC4-5D6E-409C-BE32-E72D297353CC}">
              <c16:uniqueId val="{00000001-A941-4DF2-9FF0-CFE0B3D94F16}"/>
            </c:ext>
          </c:extLst>
        </c:ser>
        <c:dLbls>
          <c:showLegendKey val="0"/>
          <c:showVal val="0"/>
          <c:showCatName val="0"/>
          <c:showSerName val="0"/>
          <c:showPercent val="0"/>
          <c:showBubbleSize val="0"/>
        </c:dLbls>
        <c:gapWidth val="219"/>
        <c:overlap val="-27"/>
        <c:axId val="1324953135"/>
        <c:axId val="1324948815"/>
      </c:barChart>
      <c:catAx>
        <c:axId val="132495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948815"/>
        <c:crosses val="autoZero"/>
        <c:auto val="1"/>
        <c:lblAlgn val="ctr"/>
        <c:lblOffset val="100"/>
        <c:noMultiLvlLbl val="0"/>
      </c:catAx>
      <c:valAx>
        <c:axId val="1324948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953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Individuals</a:t>
            </a:r>
            <a:r>
              <a:rPr lang="en-US" baseline="0"/>
              <a:t> Vs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DF8-4318-920B-C1F34A293289}"/>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DF8-4318-920B-C1F34A293289}"/>
            </c:ext>
          </c:extLst>
        </c:ser>
        <c:dLbls>
          <c:showLegendKey val="0"/>
          <c:showVal val="0"/>
          <c:showCatName val="0"/>
          <c:showSerName val="0"/>
          <c:showPercent val="0"/>
          <c:showBubbleSize val="0"/>
        </c:dLbls>
        <c:smooth val="0"/>
        <c:axId val="1569893199"/>
        <c:axId val="1569891759"/>
      </c:lineChart>
      <c:catAx>
        <c:axId val="156989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891759"/>
        <c:crosses val="autoZero"/>
        <c:auto val="1"/>
        <c:lblAlgn val="ctr"/>
        <c:lblOffset val="100"/>
        <c:noMultiLvlLbl val="0"/>
      </c:catAx>
      <c:valAx>
        <c:axId val="156989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89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Individuals Vs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Pivot!$B$38:$B$39</c:f>
              <c:strCache>
                <c:ptCount val="1"/>
                <c:pt idx="0">
                  <c:v>No</c:v>
                </c:pt>
              </c:strCache>
            </c:strRef>
          </c:tx>
          <c:spPr>
            <a:ln w="28575" cap="rnd">
              <a:solidFill>
                <a:schemeClr val="accent1"/>
              </a:solidFill>
              <a:round/>
            </a:ln>
            <a:effectLst/>
          </c:spPr>
          <c:marker>
            <c:symbol val="none"/>
          </c:marker>
          <c:cat>
            <c:strRef>
              <c:f>Pivot!$A$40:$A$43</c:f>
              <c:strCache>
                <c:ptCount val="3"/>
                <c:pt idx="0">
                  <c:v>Adolescent</c:v>
                </c:pt>
                <c:pt idx="1">
                  <c:v>Middle age</c:v>
                </c:pt>
                <c:pt idx="2">
                  <c:v>Old</c:v>
                </c:pt>
              </c:strCache>
            </c:strRef>
          </c:cat>
          <c:val>
            <c:numRef>
              <c:f>Pivot!$B$40:$B$43</c:f>
              <c:numCache>
                <c:formatCode>General</c:formatCode>
                <c:ptCount val="3"/>
                <c:pt idx="0">
                  <c:v>71</c:v>
                </c:pt>
                <c:pt idx="1">
                  <c:v>310</c:v>
                </c:pt>
                <c:pt idx="2">
                  <c:v>150</c:v>
                </c:pt>
              </c:numCache>
            </c:numRef>
          </c:val>
          <c:smooth val="0"/>
          <c:extLst>
            <c:ext xmlns:c16="http://schemas.microsoft.com/office/drawing/2014/chart" uri="{C3380CC4-5D6E-409C-BE32-E72D297353CC}">
              <c16:uniqueId val="{00000000-2555-4E76-BECE-FED2EC2B6A31}"/>
            </c:ext>
          </c:extLst>
        </c:ser>
        <c:ser>
          <c:idx val="1"/>
          <c:order val="1"/>
          <c:tx>
            <c:strRef>
              <c:f>Pivot!$C$38:$C$39</c:f>
              <c:strCache>
                <c:ptCount val="1"/>
                <c:pt idx="0">
                  <c:v>Yes</c:v>
                </c:pt>
              </c:strCache>
            </c:strRef>
          </c:tx>
          <c:spPr>
            <a:ln w="28575" cap="rnd">
              <a:solidFill>
                <a:schemeClr val="accent2"/>
              </a:solidFill>
              <a:round/>
            </a:ln>
            <a:effectLst/>
          </c:spPr>
          <c:marker>
            <c:symbol val="none"/>
          </c:marker>
          <c:cat>
            <c:strRef>
              <c:f>Pivot!$A$40:$A$43</c:f>
              <c:strCache>
                <c:ptCount val="3"/>
                <c:pt idx="0">
                  <c:v>Adolescent</c:v>
                </c:pt>
                <c:pt idx="1">
                  <c:v>Middle age</c:v>
                </c:pt>
                <c:pt idx="2">
                  <c:v>Old</c:v>
                </c:pt>
              </c:strCache>
            </c:strRef>
          </c:cat>
          <c:val>
            <c:numRef>
              <c:f>Pivot!$C$40:$C$43</c:f>
              <c:numCache>
                <c:formatCode>General</c:formatCode>
                <c:ptCount val="3"/>
                <c:pt idx="0">
                  <c:v>41</c:v>
                </c:pt>
                <c:pt idx="1">
                  <c:v>368</c:v>
                </c:pt>
                <c:pt idx="2">
                  <c:v>86</c:v>
                </c:pt>
              </c:numCache>
            </c:numRef>
          </c:val>
          <c:smooth val="0"/>
          <c:extLst>
            <c:ext xmlns:c16="http://schemas.microsoft.com/office/drawing/2014/chart" uri="{C3380CC4-5D6E-409C-BE32-E72D297353CC}">
              <c16:uniqueId val="{00000001-2555-4E76-BECE-FED2EC2B6A31}"/>
            </c:ext>
          </c:extLst>
        </c:ser>
        <c:dLbls>
          <c:showLegendKey val="0"/>
          <c:showVal val="0"/>
          <c:showCatName val="0"/>
          <c:showSerName val="0"/>
          <c:showPercent val="0"/>
          <c:showBubbleSize val="0"/>
        </c:dLbls>
        <c:smooth val="0"/>
        <c:axId val="1573961375"/>
        <c:axId val="1573957055"/>
      </c:lineChart>
      <c:catAx>
        <c:axId val="157396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957055"/>
        <c:crosses val="autoZero"/>
        <c:auto val="1"/>
        <c:lblAlgn val="ctr"/>
        <c:lblOffset val="100"/>
        <c:noMultiLvlLbl val="0"/>
      </c:catAx>
      <c:valAx>
        <c:axId val="157395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96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0</xdr:rowOff>
    </xdr:from>
    <xdr:to>
      <xdr:col>12</xdr:col>
      <xdr:colOff>312420</xdr:colOff>
      <xdr:row>15</xdr:row>
      <xdr:rowOff>0</xdr:rowOff>
    </xdr:to>
    <xdr:graphicFrame macro="">
      <xdr:nvGraphicFramePr>
        <xdr:cNvPr id="2" name="Chart 1">
          <a:extLst>
            <a:ext uri="{FF2B5EF4-FFF2-40B4-BE49-F238E27FC236}">
              <a16:creationId xmlns:a16="http://schemas.microsoft.com/office/drawing/2014/main" id="{08C7DD7B-301D-E4C9-2773-699D9E194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19</xdr:row>
      <xdr:rowOff>0</xdr:rowOff>
    </xdr:from>
    <xdr:to>
      <xdr:col>12</xdr:col>
      <xdr:colOff>312420</xdr:colOff>
      <xdr:row>34</xdr:row>
      <xdr:rowOff>0</xdr:rowOff>
    </xdr:to>
    <xdr:graphicFrame macro="">
      <xdr:nvGraphicFramePr>
        <xdr:cNvPr id="3" name="Chart 2">
          <a:extLst>
            <a:ext uri="{FF2B5EF4-FFF2-40B4-BE49-F238E27FC236}">
              <a16:creationId xmlns:a16="http://schemas.microsoft.com/office/drawing/2014/main" id="{58E2781B-08A3-D989-79D3-3DFF77F846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175260</xdr:rowOff>
    </xdr:from>
    <xdr:to>
      <xdr:col>9</xdr:col>
      <xdr:colOff>464820</xdr:colOff>
      <xdr:row>51</xdr:row>
      <xdr:rowOff>175260</xdr:rowOff>
    </xdr:to>
    <xdr:graphicFrame macro="">
      <xdr:nvGraphicFramePr>
        <xdr:cNvPr id="4" name="Chart 3">
          <a:extLst>
            <a:ext uri="{FF2B5EF4-FFF2-40B4-BE49-F238E27FC236}">
              <a16:creationId xmlns:a16="http://schemas.microsoft.com/office/drawing/2014/main" id="{A72C020C-CC1F-B5C4-8D6A-E93E86CB74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304800</xdr:colOff>
      <xdr:row>7</xdr:row>
      <xdr:rowOff>80010</xdr:rowOff>
    </xdr:from>
    <xdr:to>
      <xdr:col>20</xdr:col>
      <xdr:colOff>7620</xdr:colOff>
      <xdr:row>22</xdr:row>
      <xdr:rowOff>80010</xdr:rowOff>
    </xdr:to>
    <xdr:graphicFrame macro="">
      <xdr:nvGraphicFramePr>
        <xdr:cNvPr id="2" name="Chart 1">
          <a:extLst>
            <a:ext uri="{FF2B5EF4-FFF2-40B4-BE49-F238E27FC236}">
              <a16:creationId xmlns:a16="http://schemas.microsoft.com/office/drawing/2014/main" id="{F1384990-D384-4911-8F0F-C025CDD6F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22860</xdr:colOff>
      <xdr:row>22</xdr:row>
      <xdr:rowOff>144780</xdr:rowOff>
    </xdr:from>
    <xdr:to>
      <xdr:col>20</xdr:col>
      <xdr:colOff>15240</xdr:colOff>
      <xdr:row>37</xdr:row>
      <xdr:rowOff>144780</xdr:rowOff>
    </xdr:to>
    <xdr:graphicFrame macro="">
      <xdr:nvGraphicFramePr>
        <xdr:cNvPr id="3" name="Chart 2">
          <a:extLst>
            <a:ext uri="{FF2B5EF4-FFF2-40B4-BE49-F238E27FC236}">
              <a16:creationId xmlns:a16="http://schemas.microsoft.com/office/drawing/2014/main" id="{F7F57AC1-821F-422C-88A3-9B7EEC2EB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xdr:colOff>
      <xdr:row>7</xdr:row>
      <xdr:rowOff>80010</xdr:rowOff>
    </xdr:from>
    <xdr:to>
      <xdr:col>14</xdr:col>
      <xdr:colOff>243840</xdr:colOff>
      <xdr:row>22</xdr:row>
      <xdr:rowOff>80010</xdr:rowOff>
    </xdr:to>
    <xdr:graphicFrame macro="">
      <xdr:nvGraphicFramePr>
        <xdr:cNvPr id="4" name="Chart 3">
          <a:extLst>
            <a:ext uri="{FF2B5EF4-FFF2-40B4-BE49-F238E27FC236}">
              <a16:creationId xmlns:a16="http://schemas.microsoft.com/office/drawing/2014/main" id="{93F3BEE4-4E5C-4589-813D-7E82F2CBD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533400</xdr:colOff>
      <xdr:row>7</xdr:row>
      <xdr:rowOff>114301</xdr:rowOff>
    </xdr:from>
    <xdr:to>
      <xdr:col>4</xdr:col>
      <xdr:colOff>266700</xdr:colOff>
      <xdr:row>13</xdr:row>
      <xdr:rowOff>114301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AE07AC0-D1C2-674A-FBC0-A9A34098A90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43000" y="1394461"/>
              <a:ext cx="156210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525780</xdr:colOff>
      <xdr:row>14</xdr:row>
      <xdr:rowOff>30481</xdr:rowOff>
    </xdr:from>
    <xdr:to>
      <xdr:col>7</xdr:col>
      <xdr:colOff>480060</xdr:colOff>
      <xdr:row>23</xdr:row>
      <xdr:rowOff>60961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BF6E693-6FE0-F4C1-B070-865124C3944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35380" y="2590801"/>
              <a:ext cx="361188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487680</xdr:colOff>
      <xdr:row>7</xdr:row>
      <xdr:rowOff>83821</xdr:rowOff>
    </xdr:from>
    <xdr:to>
      <xdr:col>7</xdr:col>
      <xdr:colOff>487680</xdr:colOff>
      <xdr:row>13</xdr:row>
      <xdr:rowOff>144781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80CCCBE-C69F-7E74-078C-E5A14CACAF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926080" y="1363981"/>
              <a:ext cx="182880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62.947234027779" createdVersion="8" refreshedVersion="8" minRefreshableVersion="3" recordCount="1026" xr:uid="{1C2D888D-5444-4821-AB44-38E6295237BE}">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31605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r>
    <n v="13507"/>
    <x v="0"/>
    <x v="0"/>
    <n v="10000"/>
    <n v="2"/>
    <x v="1"/>
    <s v="Manual"/>
    <s v="Yes"/>
    <n v="0"/>
    <x v="3"/>
    <x v="0"/>
    <n v="50"/>
    <x v="0"/>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FE10D8-B847-4769-AFC6-AC5AD39843A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F6321B-D40F-44EC-81B0-BDBA01868CB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BB1410-6D8F-4816-9E72-3F125E8590C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727FBC4-1871-4B7B-816F-873E57C6852E}" sourceName="Marital Status">
  <pivotTables>
    <pivotTable tabId="2" name="PivotTable4"/>
    <pivotTable tabId="2" name="PivotTable2"/>
    <pivotTable tabId="2" name="PivotTable3"/>
  </pivotTables>
  <data>
    <tabular pivotCacheId="9031605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4F0DB7-59CB-4B67-A9FD-8206641F5A65}" sourceName="Education">
  <pivotTables>
    <pivotTable tabId="2" name="PivotTable4"/>
    <pivotTable tabId="2" name="PivotTable2"/>
    <pivotTable tabId="2" name="PivotTable3"/>
  </pivotTables>
  <data>
    <tabular pivotCacheId="9031605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6F6593-D227-47F0-9FFF-4B2A279612AE}" sourceName="Region">
  <pivotTables>
    <pivotTable tabId="2" name="PivotTable4"/>
  </pivotTables>
  <data>
    <tabular pivotCacheId="9031605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374D951-DD6F-4BDE-8729-5C55B2FF8AB3}" cache="Slicer_Marital_Status" caption="Marital Status" rowHeight="234950"/>
  <slicer name="Education" xr10:uid="{31716C17-C12A-48F4-B5F1-AC0D5AC0B259}" cache="Slicer_Education" caption="Education" rowHeight="234950"/>
  <slicer name="Region" xr10:uid="{F2A6BEF2-2AA5-4E3E-BC6E-874F27AEC2B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B2" sqref="B2"/>
    </sheetView>
  </sheetViews>
  <sheetFormatPr defaultColWidth="13" defaultRowHeight="14.4" x14ac:dyDescent="0.3"/>
  <cols>
    <col min="4" max="4" width="13" style="2"/>
    <col min="10" max="10" width="19" customWidth="1"/>
    <col min="13" max="13" width="16.88671875" customWidth="1"/>
    <col min="14" max="14" width="15.7773437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IF(L2&gt;52,"Old",IF(L2&gt;=31,"Middle age",IF(L2&lt;31,"Adolescent","Invalid")))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IF(L3&gt;52,"Old",IF(L3&gt;=31,"Middle age",IF(L3&lt;31,"Adolescent","Invalid")))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Old</v>
      </c>
      <c r="N12" t="s">
        <v>15</v>
      </c>
    </row>
    <row r="13" spans="1:14" x14ac:dyDescent="0.3">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42</v>
      </c>
      <c r="K57" t="s">
        <v>17</v>
      </c>
      <c r="L57">
        <v>54</v>
      </c>
      <c r="M57" t="str">
        <f t="shared" si="0"/>
        <v>Old</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IF(L67&gt;52,"Old",IF(L67&gt;=31,"Middle age",IF(L67&lt;31,"Adolescent","Invalid")))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Old</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IF(L131&gt;52,"Old",IF(L131&gt;=31,"Middle age",IF(L131&lt;31,"Adolescent","Invalid")))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Old</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42</v>
      </c>
      <c r="K195" t="s">
        <v>24</v>
      </c>
      <c r="L195">
        <v>41</v>
      </c>
      <c r="M195" t="str">
        <f t="shared" ref="M195:M258" si="3">IF(L195&gt;52,"Old",IF(L195&gt;=31,"Middle age",IF(L195&lt;31,"Adolescent","Invalid")))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Old</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Old</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IF(L259&gt;52,"Old",IF(L259&gt;=31,"Middle age",IF(L259&lt;31,"Adolescent","Invalid")))</f>
        <v>Middle age</v>
      </c>
      <c r="N259" t="s">
        <v>15</v>
      </c>
    </row>
    <row r="260" spans="1:14" x14ac:dyDescent="0.3">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Old</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Old</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42</v>
      </c>
      <c r="K320" t="s">
        <v>17</v>
      </c>
      <c r="L320">
        <v>54</v>
      </c>
      <c r="M320" t="str">
        <f t="shared" si="4"/>
        <v>Old</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IF(L323&gt;52,"Old",IF(L323&gt;=31,"Middle age",IF(L323&lt;31,"Adolescent","Invalid")))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Old</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Old</v>
      </c>
      <c r="N371" t="s">
        <v>15</v>
      </c>
    </row>
    <row r="372" spans="1:14" x14ac:dyDescent="0.3">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42</v>
      </c>
      <c r="K384" t="s">
        <v>17</v>
      </c>
      <c r="L384">
        <v>53</v>
      </c>
      <c r="M384" t="str">
        <f t="shared" si="5"/>
        <v>Old</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IF(L387&gt;52,"Old",IF(L387&gt;=31,"Middle age",IF(L387&lt;31,"Adolescent","Invalid")))</f>
        <v>Middle age</v>
      </c>
      <c r="N387" t="s">
        <v>18</v>
      </c>
    </row>
    <row r="388" spans="1:14" x14ac:dyDescent="0.3">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Old</v>
      </c>
      <c r="N401" t="s">
        <v>15</v>
      </c>
    </row>
    <row r="402" spans="1:14" x14ac:dyDescent="0.3">
      <c r="A402">
        <v>25792</v>
      </c>
      <c r="B402" t="s">
        <v>33</v>
      </c>
      <c r="C402" t="s">
        <v>35</v>
      </c>
      <c r="D402" s="2">
        <v>110000</v>
      </c>
      <c r="E402">
        <v>3</v>
      </c>
      <c r="F402" t="s">
        <v>13</v>
      </c>
      <c r="G402" t="s">
        <v>28</v>
      </c>
      <c r="H402" t="s">
        <v>15</v>
      </c>
      <c r="I402">
        <v>4</v>
      </c>
      <c r="J402" t="s">
        <v>42</v>
      </c>
      <c r="K402" t="s">
        <v>17</v>
      </c>
      <c r="L402">
        <v>53</v>
      </c>
      <c r="M402" t="str">
        <f t="shared" si="6"/>
        <v>Old</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Old</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Old</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IF(L451&gt;52,"Old",IF(L451&gt;=31,"Middle age",IF(L451&lt;31,"Adolescent","Invalid")))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Old</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42</v>
      </c>
      <c r="K515" t="s">
        <v>31</v>
      </c>
      <c r="L515">
        <v>61</v>
      </c>
      <c r="M515" t="str">
        <f t="shared" ref="M515:M578" si="8">IF(L515&gt;52,"Old",IF(L515&gt;=31,"Middle age",IF(L515&lt;31,"Adolescent","Invalid")))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Old</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42</v>
      </c>
      <c r="K554" t="s">
        <v>31</v>
      </c>
      <c r="L554">
        <v>54</v>
      </c>
      <c r="M554" t="str">
        <f t="shared" si="8"/>
        <v>Old</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Old</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IF(L579&gt;52,"Old",IF(L579&gt;=31,"Middle age",IF(L579&lt;31,"Adolescent","Invalid")))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42</v>
      </c>
      <c r="K643" t="s">
        <v>31</v>
      </c>
      <c r="L643">
        <v>64</v>
      </c>
      <c r="M643" t="str">
        <f t="shared" ref="M643:M706" si="10">IF(L643&gt;52,"Old",IF(L643&gt;=31,"Middle age",IF(L643&lt;31,"Adolescent","Invalid")))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Old</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42</v>
      </c>
      <c r="K707" t="s">
        <v>31</v>
      </c>
      <c r="L707">
        <v>59</v>
      </c>
      <c r="M707" t="str">
        <f t="shared" ref="M707:M770" si="11">IF(L707&gt;52,"Old",IF(L707&gt;=31,"Middle age",IF(L707&lt;31,"Adolescent","Invalid")))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Old</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Old</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Old</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IF(L771&gt;52,"Old",IF(L771&gt;=31,"Middle age",IF(L771&lt;31,"Adolescent","Invalid")))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42</v>
      </c>
      <c r="K777" t="s">
        <v>31</v>
      </c>
      <c r="L777">
        <v>54</v>
      </c>
      <c r="M777" t="str">
        <f t="shared" si="12"/>
        <v>Old</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Old</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Old</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42</v>
      </c>
      <c r="K815" t="s">
        <v>31</v>
      </c>
      <c r="L815">
        <v>53</v>
      </c>
      <c r="M815" t="str">
        <f t="shared" si="12"/>
        <v>Old</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IF(L835&gt;52,"Old",IF(L835&gt;=31,"Middle age",IF(L835&lt;31,"Adolescent","Invalid")))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Old</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42</v>
      </c>
      <c r="K842" t="s">
        <v>31</v>
      </c>
      <c r="L842">
        <v>53</v>
      </c>
      <c r="M842" t="str">
        <f t="shared" si="13"/>
        <v>Old</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Old</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Old</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Old</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IF(L899&gt;52,"Old",IF(L899&gt;=31,"Middle age",IF(L899&lt;31,"Adolescent","Invalid")))</f>
        <v>Adolescent</v>
      </c>
      <c r="N899" t="s">
        <v>18</v>
      </c>
    </row>
    <row r="900" spans="1:14" x14ac:dyDescent="0.3">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Old</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Old</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Old</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42</v>
      </c>
      <c r="K951" t="s">
        <v>31</v>
      </c>
      <c r="L951">
        <v>53</v>
      </c>
      <c r="M951" t="str">
        <f t="shared" si="14"/>
        <v>Old</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26" si="15">IF(L963&gt;52,"Old",IF(L963&gt;=31,"Middle age",IF(L963&lt;31,"Adolescent","Invalid")))</f>
        <v>Old</v>
      </c>
      <c r="N963" t="s">
        <v>18</v>
      </c>
    </row>
    <row r="964" spans="1:14" x14ac:dyDescent="0.3">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Old</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Old</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42</v>
      </c>
      <c r="K1001" t="s">
        <v>31</v>
      </c>
      <c r="L1001">
        <v>53</v>
      </c>
      <c r="M1001" t="str">
        <f t="shared" si="15"/>
        <v>Old</v>
      </c>
      <c r="N1001" t="s">
        <v>15</v>
      </c>
    </row>
    <row r="1002" spans="1:14" x14ac:dyDescent="0.3">
      <c r="A1002">
        <v>13507</v>
      </c>
      <c r="B1002" t="s">
        <v>32</v>
      </c>
      <c r="C1002" t="s">
        <v>35</v>
      </c>
      <c r="D1002" s="2">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32</v>
      </c>
      <c r="C1003" t="s">
        <v>34</v>
      </c>
      <c r="D1003" s="2">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32</v>
      </c>
      <c r="C1004" t="s">
        <v>35</v>
      </c>
      <c r="D1004" s="2">
        <v>30000</v>
      </c>
      <c r="E1004">
        <v>3</v>
      </c>
      <c r="F1004" t="s">
        <v>27</v>
      </c>
      <c r="G1004" t="s">
        <v>14</v>
      </c>
      <c r="H1004" t="s">
        <v>18</v>
      </c>
      <c r="I1004">
        <v>2</v>
      </c>
      <c r="J1004" t="s">
        <v>26</v>
      </c>
      <c r="K1004" t="s">
        <v>24</v>
      </c>
      <c r="L1004">
        <v>54</v>
      </c>
      <c r="M1004" t="str">
        <f t="shared" si="15"/>
        <v>Old</v>
      </c>
      <c r="N1004" t="s">
        <v>15</v>
      </c>
    </row>
    <row r="1005" spans="1:14" x14ac:dyDescent="0.3">
      <c r="A1005">
        <v>12697</v>
      </c>
      <c r="B1005" t="s">
        <v>33</v>
      </c>
      <c r="C1005" t="s">
        <v>35</v>
      </c>
      <c r="D1005" s="2">
        <v>90000</v>
      </c>
      <c r="E1005">
        <v>0</v>
      </c>
      <c r="F1005" t="s">
        <v>13</v>
      </c>
      <c r="G1005" t="s">
        <v>21</v>
      </c>
      <c r="H1005" t="s">
        <v>18</v>
      </c>
      <c r="I1005">
        <v>4</v>
      </c>
      <c r="J1005" t="s">
        <v>42</v>
      </c>
      <c r="K1005" t="s">
        <v>24</v>
      </c>
      <c r="L1005">
        <v>36</v>
      </c>
      <c r="M1005" t="str">
        <f t="shared" si="15"/>
        <v>Middle age</v>
      </c>
      <c r="N1005" t="s">
        <v>18</v>
      </c>
    </row>
    <row r="1006" spans="1:14" x14ac:dyDescent="0.3">
      <c r="A1006">
        <v>11434</v>
      </c>
      <c r="B1006" t="s">
        <v>32</v>
      </c>
      <c r="C1006" t="s">
        <v>34</v>
      </c>
      <c r="D1006" s="2">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32</v>
      </c>
      <c r="C1007" t="s">
        <v>34</v>
      </c>
      <c r="D1007" s="2">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33</v>
      </c>
      <c r="C1008" t="s">
        <v>34</v>
      </c>
      <c r="D1008" s="2">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33</v>
      </c>
      <c r="C1009" t="s">
        <v>35</v>
      </c>
      <c r="D1009" s="2">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33</v>
      </c>
      <c r="C1010" t="s">
        <v>34</v>
      </c>
      <c r="D1010" s="2">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32</v>
      </c>
      <c r="C1011" t="s">
        <v>35</v>
      </c>
      <c r="D1011" s="2">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33</v>
      </c>
      <c r="C1012" t="s">
        <v>34</v>
      </c>
      <c r="D1012" s="2">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33</v>
      </c>
      <c r="C1013" t="s">
        <v>34</v>
      </c>
      <c r="D1013" s="2">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32</v>
      </c>
      <c r="C1014" t="s">
        <v>35</v>
      </c>
      <c r="D1014" s="2">
        <v>40000</v>
      </c>
      <c r="E1014">
        <v>0</v>
      </c>
      <c r="F1014" t="s">
        <v>30</v>
      </c>
      <c r="G1014" t="s">
        <v>20</v>
      </c>
      <c r="H1014" t="s">
        <v>15</v>
      </c>
      <c r="I1014">
        <v>0</v>
      </c>
      <c r="J1014" t="s">
        <v>16</v>
      </c>
      <c r="K1014" t="s">
        <v>17</v>
      </c>
      <c r="L1014">
        <v>36</v>
      </c>
      <c r="M1014" t="str">
        <f t="shared" si="15"/>
        <v>Middle age</v>
      </c>
      <c r="N1014" t="s">
        <v>15</v>
      </c>
    </row>
    <row r="1015" spans="1:14" x14ac:dyDescent="0.3">
      <c r="A1015">
        <v>21564</v>
      </c>
      <c r="B1015" t="s">
        <v>33</v>
      </c>
      <c r="C1015" t="s">
        <v>35</v>
      </c>
      <c r="D1015" s="2">
        <v>80000</v>
      </c>
      <c r="E1015">
        <v>0</v>
      </c>
      <c r="F1015" t="s">
        <v>13</v>
      </c>
      <c r="G1015" t="s">
        <v>21</v>
      </c>
      <c r="H1015" t="s">
        <v>15</v>
      </c>
      <c r="I1015">
        <v>4</v>
      </c>
      <c r="J1015" t="s">
        <v>42</v>
      </c>
      <c r="K1015" t="s">
        <v>24</v>
      </c>
      <c r="L1015">
        <v>35</v>
      </c>
      <c r="M1015" t="str">
        <f t="shared" si="15"/>
        <v>Middle age</v>
      </c>
      <c r="N1015" t="s">
        <v>18</v>
      </c>
    </row>
    <row r="1016" spans="1:14" x14ac:dyDescent="0.3">
      <c r="A1016">
        <v>19193</v>
      </c>
      <c r="B1016" t="s">
        <v>33</v>
      </c>
      <c r="C1016" t="s">
        <v>34</v>
      </c>
      <c r="D1016" s="2">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32</v>
      </c>
      <c r="C1017" t="s">
        <v>35</v>
      </c>
      <c r="D1017" s="2">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33</v>
      </c>
      <c r="C1018" t="s">
        <v>34</v>
      </c>
      <c r="D1018" s="2">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33</v>
      </c>
      <c r="C1019" t="s">
        <v>34</v>
      </c>
      <c r="D1019" s="2">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33</v>
      </c>
      <c r="C1020" t="s">
        <v>34</v>
      </c>
      <c r="D1020" s="2">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33</v>
      </c>
      <c r="C1021" t="s">
        <v>35</v>
      </c>
      <c r="D1021" s="2">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32</v>
      </c>
      <c r="C1022" t="s">
        <v>34</v>
      </c>
      <c r="D1022" s="2">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33</v>
      </c>
      <c r="C1023" t="s">
        <v>35</v>
      </c>
      <c r="D1023" s="2">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32</v>
      </c>
      <c r="C1024" t="s">
        <v>35</v>
      </c>
      <c r="D1024" s="2">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32</v>
      </c>
      <c r="C1025" t="s">
        <v>34</v>
      </c>
      <c r="D1025" s="2">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33</v>
      </c>
      <c r="C1026" t="s">
        <v>35</v>
      </c>
      <c r="D1026" s="2">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33</v>
      </c>
      <c r="C1027" t="s">
        <v>34</v>
      </c>
      <c r="D1027" s="2">
        <v>80000</v>
      </c>
      <c r="E1027">
        <v>2</v>
      </c>
      <c r="F1027" t="s">
        <v>27</v>
      </c>
      <c r="G1027" t="s">
        <v>14</v>
      </c>
      <c r="H1027" t="s">
        <v>18</v>
      </c>
      <c r="I1027">
        <v>2</v>
      </c>
      <c r="J1027" t="s">
        <v>26</v>
      </c>
      <c r="K1027" t="s">
        <v>24</v>
      </c>
      <c r="L1027">
        <v>50</v>
      </c>
      <c r="M1027" t="str">
        <f t="shared" ref="M1027" si="16">IF(L1027&gt;52,"Old",IF(L1027&gt;=31,"Middle age",IF(L1027&lt;31,"Adolescent","Invalid")))</f>
        <v>Middle age</v>
      </c>
      <c r="N1027"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AF7E2-E66D-4FF8-8E82-CD39826654E6}">
  <dimension ref="A1:D43"/>
  <sheetViews>
    <sheetView tabSelected="1" workbookViewId="0">
      <selection activeCell="K42" sqref="K42"/>
    </sheetView>
  </sheetViews>
  <sheetFormatPr defaultRowHeight="14.4" x14ac:dyDescent="0.3"/>
  <cols>
    <col min="1" max="1" width="21.88671875" bestFit="1" customWidth="1"/>
    <col min="2" max="2" width="15.5546875" bestFit="1" customWidth="1"/>
    <col min="3" max="3" width="11.33203125" customWidth="1"/>
    <col min="4" max="4" width="10.77734375" bestFit="1" customWidth="1"/>
    <col min="5" max="5" width="21.88671875" bestFit="1" customWidth="1"/>
    <col min="6" max="6" width="15.44140625" bestFit="1" customWidth="1"/>
    <col min="7" max="7" width="26.6640625" bestFit="1" customWidth="1"/>
  </cols>
  <sheetData>
    <row r="1" spans="1:4" x14ac:dyDescent="0.3">
      <c r="A1" s="3" t="s">
        <v>37</v>
      </c>
      <c r="B1" s="3" t="s">
        <v>40</v>
      </c>
    </row>
    <row r="2" spans="1:4" x14ac:dyDescent="0.3">
      <c r="A2" s="3" t="s">
        <v>38</v>
      </c>
      <c r="B2" t="s">
        <v>18</v>
      </c>
      <c r="C2" t="s">
        <v>15</v>
      </c>
      <c r="D2" t="s">
        <v>39</v>
      </c>
    </row>
    <row r="3" spans="1:4" x14ac:dyDescent="0.3">
      <c r="A3" s="4" t="s">
        <v>35</v>
      </c>
      <c r="B3" s="5">
        <v>53449.612403100778</v>
      </c>
      <c r="C3" s="5">
        <v>55267.489711934155</v>
      </c>
      <c r="D3" s="5">
        <v>54331.337325349305</v>
      </c>
    </row>
    <row r="4" spans="1:4" x14ac:dyDescent="0.3">
      <c r="A4" s="4" t="s">
        <v>34</v>
      </c>
      <c r="B4" s="5">
        <v>56520.146520146518</v>
      </c>
      <c r="C4" s="5">
        <v>59603.174603174601</v>
      </c>
      <c r="D4" s="5">
        <v>58000</v>
      </c>
    </row>
    <row r="5" spans="1:4" x14ac:dyDescent="0.3">
      <c r="A5" s="4" t="s">
        <v>39</v>
      </c>
      <c r="B5" s="5">
        <v>55028.248587570619</v>
      </c>
      <c r="C5" s="5">
        <v>57474.747474747477</v>
      </c>
      <c r="D5" s="5">
        <v>56208.576998050681</v>
      </c>
    </row>
    <row r="20" spans="1:4" x14ac:dyDescent="0.3">
      <c r="A20" s="3" t="s">
        <v>41</v>
      </c>
      <c r="B20" s="3" t="s">
        <v>40</v>
      </c>
    </row>
    <row r="21" spans="1:4" x14ac:dyDescent="0.3">
      <c r="A21" s="3" t="s">
        <v>38</v>
      </c>
      <c r="B21" t="s">
        <v>18</v>
      </c>
      <c r="C21" t="s">
        <v>15</v>
      </c>
      <c r="D21" t="s">
        <v>39</v>
      </c>
    </row>
    <row r="22" spans="1:4" x14ac:dyDescent="0.3">
      <c r="A22" s="4" t="s">
        <v>16</v>
      </c>
      <c r="B22">
        <v>171</v>
      </c>
      <c r="C22">
        <v>207</v>
      </c>
      <c r="D22">
        <v>378</v>
      </c>
    </row>
    <row r="23" spans="1:4" x14ac:dyDescent="0.3">
      <c r="A23" s="4" t="s">
        <v>26</v>
      </c>
      <c r="B23">
        <v>93</v>
      </c>
      <c r="C23">
        <v>83</v>
      </c>
      <c r="D23">
        <v>176</v>
      </c>
    </row>
    <row r="24" spans="1:4" x14ac:dyDescent="0.3">
      <c r="A24" s="4" t="s">
        <v>22</v>
      </c>
      <c r="B24">
        <v>67</v>
      </c>
      <c r="C24">
        <v>95</v>
      </c>
      <c r="D24">
        <v>162</v>
      </c>
    </row>
    <row r="25" spans="1:4" x14ac:dyDescent="0.3">
      <c r="A25" s="4" t="s">
        <v>23</v>
      </c>
      <c r="B25">
        <v>120</v>
      </c>
      <c r="C25">
        <v>77</v>
      </c>
      <c r="D25">
        <v>197</v>
      </c>
    </row>
    <row r="26" spans="1:4" x14ac:dyDescent="0.3">
      <c r="A26" s="4" t="s">
        <v>42</v>
      </c>
      <c r="B26">
        <v>80</v>
      </c>
      <c r="C26">
        <v>33</v>
      </c>
      <c r="D26">
        <v>113</v>
      </c>
    </row>
    <row r="27" spans="1:4" x14ac:dyDescent="0.3">
      <c r="A27" s="4" t="s">
        <v>39</v>
      </c>
      <c r="B27">
        <v>531</v>
      </c>
      <c r="C27">
        <v>495</v>
      </c>
      <c r="D27">
        <v>1026</v>
      </c>
    </row>
    <row r="38" spans="1:4" x14ac:dyDescent="0.3">
      <c r="A38" s="3" t="s">
        <v>41</v>
      </c>
      <c r="B38" s="3" t="s">
        <v>40</v>
      </c>
    </row>
    <row r="39" spans="1:4" x14ac:dyDescent="0.3">
      <c r="A39" s="3" t="s">
        <v>38</v>
      </c>
      <c r="B39" t="s">
        <v>18</v>
      </c>
      <c r="C39" t="s">
        <v>15</v>
      </c>
      <c r="D39" t="s">
        <v>39</v>
      </c>
    </row>
    <row r="40" spans="1:4" x14ac:dyDescent="0.3">
      <c r="A40" s="4" t="s">
        <v>43</v>
      </c>
      <c r="B40">
        <v>71</v>
      </c>
      <c r="C40">
        <v>41</v>
      </c>
      <c r="D40">
        <v>112</v>
      </c>
    </row>
    <row r="41" spans="1:4" x14ac:dyDescent="0.3">
      <c r="A41" s="4" t="s">
        <v>44</v>
      </c>
      <c r="B41">
        <v>310</v>
      </c>
      <c r="C41">
        <v>368</v>
      </c>
      <c r="D41">
        <v>678</v>
      </c>
    </row>
    <row r="42" spans="1:4" x14ac:dyDescent="0.3">
      <c r="A42" s="4" t="s">
        <v>45</v>
      </c>
      <c r="B42">
        <v>150</v>
      </c>
      <c r="C42">
        <v>86</v>
      </c>
      <c r="D42">
        <v>236</v>
      </c>
    </row>
    <row r="43" spans="1:4" x14ac:dyDescent="0.3">
      <c r="A43" s="4" t="s">
        <v>39</v>
      </c>
      <c r="B43">
        <v>531</v>
      </c>
      <c r="C43">
        <v>495</v>
      </c>
      <c r="D43">
        <v>1026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77B46-7FC3-45AA-88A5-07AF38AB7AE4}">
  <dimension ref="B2:T7"/>
  <sheetViews>
    <sheetView showGridLines="0" topLeftCell="A6" workbookViewId="0">
      <selection activeCell="E27" sqref="E27"/>
    </sheetView>
  </sheetViews>
  <sheetFormatPr defaultRowHeight="14.4" x14ac:dyDescent="0.3"/>
  <sheetData>
    <row r="2" spans="2:20" x14ac:dyDescent="0.3">
      <c r="B2" s="6" t="s">
        <v>46</v>
      </c>
      <c r="C2" s="7"/>
      <c r="D2" s="7"/>
      <c r="E2" s="7"/>
      <c r="F2" s="7"/>
      <c r="G2" s="7"/>
      <c r="H2" s="7"/>
      <c r="I2" s="7"/>
      <c r="J2" s="7"/>
      <c r="K2" s="7"/>
      <c r="L2" s="7"/>
      <c r="M2" s="7"/>
      <c r="N2" s="7"/>
      <c r="O2" s="7"/>
      <c r="P2" s="7"/>
      <c r="Q2" s="7"/>
      <c r="R2" s="7"/>
      <c r="S2" s="7"/>
      <c r="T2" s="7"/>
    </row>
    <row r="3" spans="2:20" x14ac:dyDescent="0.3">
      <c r="B3" s="7"/>
      <c r="C3" s="7"/>
      <c r="D3" s="7"/>
      <c r="E3" s="7"/>
      <c r="F3" s="7"/>
      <c r="G3" s="7"/>
      <c r="H3" s="7"/>
      <c r="I3" s="7"/>
      <c r="J3" s="7"/>
      <c r="K3" s="7"/>
      <c r="L3" s="7"/>
      <c r="M3" s="7"/>
      <c r="N3" s="7"/>
      <c r="O3" s="7"/>
      <c r="P3" s="7"/>
      <c r="Q3" s="7"/>
      <c r="R3" s="7"/>
      <c r="S3" s="7"/>
      <c r="T3" s="7"/>
    </row>
    <row r="4" spans="2:20" x14ac:dyDescent="0.3">
      <c r="B4" s="7"/>
      <c r="C4" s="7"/>
      <c r="D4" s="7"/>
      <c r="E4" s="7"/>
      <c r="F4" s="7"/>
      <c r="G4" s="7"/>
      <c r="H4" s="7"/>
      <c r="I4" s="7"/>
      <c r="J4" s="7"/>
      <c r="K4" s="7"/>
      <c r="L4" s="7"/>
      <c r="M4" s="7"/>
      <c r="N4" s="7"/>
      <c r="O4" s="7"/>
      <c r="P4" s="7"/>
      <c r="Q4" s="7"/>
      <c r="R4" s="7"/>
      <c r="S4" s="7"/>
      <c r="T4" s="7"/>
    </row>
    <row r="5" spans="2:20" x14ac:dyDescent="0.3">
      <c r="B5" s="7"/>
      <c r="C5" s="7"/>
      <c r="D5" s="7"/>
      <c r="E5" s="7"/>
      <c r="F5" s="7"/>
      <c r="G5" s="7"/>
      <c r="H5" s="7"/>
      <c r="I5" s="7"/>
      <c r="J5" s="7"/>
      <c r="K5" s="7"/>
      <c r="L5" s="7"/>
      <c r="M5" s="7"/>
      <c r="N5" s="7"/>
      <c r="O5" s="7"/>
      <c r="P5" s="7"/>
      <c r="Q5" s="7"/>
      <c r="R5" s="7"/>
      <c r="S5" s="7"/>
      <c r="T5" s="7"/>
    </row>
    <row r="6" spans="2:20" x14ac:dyDescent="0.3">
      <c r="B6" s="7"/>
      <c r="C6" s="7"/>
      <c r="D6" s="7"/>
      <c r="E6" s="7"/>
      <c r="F6" s="7"/>
      <c r="G6" s="7"/>
      <c r="H6" s="7"/>
      <c r="I6" s="7"/>
      <c r="J6" s="7"/>
      <c r="K6" s="7"/>
      <c r="L6" s="7"/>
      <c r="M6" s="7"/>
      <c r="N6" s="7"/>
      <c r="O6" s="7"/>
      <c r="P6" s="7"/>
      <c r="Q6" s="7"/>
      <c r="R6" s="7"/>
      <c r="S6" s="7"/>
      <c r="T6" s="7"/>
    </row>
    <row r="7" spans="2:20" x14ac:dyDescent="0.3">
      <c r="B7" s="7"/>
      <c r="C7" s="7"/>
      <c r="D7" s="7"/>
      <c r="E7" s="7"/>
      <c r="F7" s="7"/>
      <c r="G7" s="7"/>
      <c r="H7" s="7"/>
      <c r="I7" s="7"/>
      <c r="J7" s="7"/>
      <c r="K7" s="7"/>
      <c r="L7" s="7"/>
      <c r="M7" s="7"/>
      <c r="N7" s="7"/>
      <c r="O7" s="7"/>
      <c r="P7" s="7"/>
      <c r="Q7" s="7"/>
      <c r="R7" s="7"/>
      <c r="S7" s="7"/>
      <c r="T7" s="7"/>
    </row>
  </sheetData>
  <mergeCells count="1">
    <mergeCell ref="B2:T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Sarthak Lakhera</cp:lastModifiedBy>
  <dcterms:created xsi:type="dcterms:W3CDTF">2022-03-18T02:50:57Z</dcterms:created>
  <dcterms:modified xsi:type="dcterms:W3CDTF">2024-10-12T19:01:23Z</dcterms:modified>
</cp:coreProperties>
</file>