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Cyient IS NSE\"/>
    </mc:Choice>
  </mc:AlternateContent>
  <xr:revisionPtr revIDLastSave="0" documentId="13_ncr:1_{D5AC9A83-2746-4E78-A4A3-DDC9707AC88E}" xr6:coauthVersionLast="45" xr6:coauthVersionMax="45" xr10:uidLastSave="{00000000-0000-0000-0000-000000000000}"/>
  <bookViews>
    <workbookView minimized="1" xWindow="-10020" yWindow="5970" windowWidth="21600" windowHeight="11385" xr2:uid="{00000000-000D-0000-FFFF-FFFF00000000}"/>
  </bookViews>
  <sheets>
    <sheet name="Balance Sheet - Standardized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2" l="1"/>
  <c r="E22" i="2"/>
  <c r="F23" i="2"/>
  <c r="F24" i="2"/>
  <c r="E24" i="2"/>
  <c r="E23" i="2"/>
  <c r="E16" i="2"/>
  <c r="F16" i="2"/>
  <c r="F15" i="2"/>
  <c r="E15" i="2"/>
  <c r="E8" i="2"/>
  <c r="F8" i="2"/>
  <c r="E9" i="2"/>
  <c r="F9" i="2"/>
  <c r="E11" i="2"/>
  <c r="F11" i="2"/>
  <c r="E13" i="2"/>
  <c r="F13" i="2"/>
  <c r="F7" i="2"/>
  <c r="E7" i="2"/>
  <c r="E12" i="2" l="1"/>
  <c r="F12" i="2"/>
</calcChain>
</file>

<file path=xl/sharedStrings.xml><?xml version="1.0" encoding="utf-8"?>
<sst xmlns="http://schemas.openxmlformats.org/spreadsheetml/2006/main" count="468" uniqueCount="205">
  <si>
    <t>Reference Items</t>
  </si>
  <si>
    <t>Cyient Ltd (CYL IN) - Standardized</t>
  </si>
  <si>
    <t>In Millions of INR except Per Share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</si>
  <si>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</si>
  <si>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</si>
  <si>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</si>
  <si>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</si>
  <si>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</si>
  <si>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</si>
  <si>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</si>
  <si>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</si>
  <si>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</si>
  <si>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</si>
  <si>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12 Months Ending</t>
  </si>
  <si>
    <t>03/31/2011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</si>
  <si>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</si>
  <si>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</si>
  <si>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</si>
  <si>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</si>
  <si>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</si>
  <si>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</si>
  <si>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</si>
  <si>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</si>
  <si>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</si>
  <si>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</si>
  <si>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</si>
  <si>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</si>
  <si>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</si>
  <si>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</si>
  <si>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</si>
  <si>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</si>
  <si>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</si>
  <si>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</si>
  <si>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</si>
  <si>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</si>
  <si>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</si>
  <si>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</si>
  <si>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</si>
  <si>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</si>
  <si>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</si>
  <si>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</si>
  <si>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>—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</si>
  <si>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</si>
  <si>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</si>
  <si>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</si>
  <si>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</si>
  <si>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</si>
  <si>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</si>
  <si>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</si>
  <si>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</si>
  <si>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</si>
  <si>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</si>
  <si>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</si>
  <si>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BS_DERIV_&amp;_HEDGING_ASSETS_ST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</si>
  <si>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</si>
  <si>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</si>
  <si>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</si>
  <si>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</si>
  <si>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</si>
  <si>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</si>
  <si>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</si>
  <si>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</si>
  <si>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</si>
  <si>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</si>
  <si>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</si>
  <si>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</si>
  <si>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</si>
  <si>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</si>
  <si>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  + LT Receivables</t>
  </si>
  <si>
    <t>BS_LT_RECEIVABLES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</si>
  <si>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</si>
  <si>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</si>
  <si>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</si>
  <si>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</si>
  <si>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</si>
  <si>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</si>
  <si>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</si>
  <si>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</si>
  <si>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</si>
  <si>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</si>
  <si>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BS_DERIV_&amp;_HEDGING_ASSETS_LT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</si>
  <si>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</si>
  <si>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</si>
  <si>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</si>
  <si>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</si>
  <si>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</si>
  <si>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</si>
  <si>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</si>
  <si>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</si>
  <si>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</si>
  <si>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</si>
  <si>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</si>
  <si>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</si>
  <si>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</si>
  <si>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</si>
  <si>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</si>
  <si>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</si>
  <si>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</si>
  <si>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</si>
  <si>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</si>
  <si>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</si>
  <si>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</si>
  <si>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</si>
  <si>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</si>
  <si>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</si>
  <si>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</si>
  <si>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</si>
  <si>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</si>
  <si>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</si>
  <si>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</si>
  <si>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</si>
  <si>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</si>
  <si>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</si>
  <si>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</si>
  <si>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</si>
  <si>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Deferred Tax Liabilities</t>
  </si>
  <si>
    <t>BS_DEFERRED_TAX_LIABS_ST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</si>
  <si>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</si>
  <si>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</si>
  <si>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</si>
  <si>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</si>
  <si>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</si>
  <si>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</si>
  <si>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</si>
  <si>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</si>
  <si>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</si>
  <si>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</si>
  <si>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</si>
  <si>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</si>
  <si>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</si>
  <si>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</si>
  <si>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</si>
  <si>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</si>
  <si>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</si>
  <si>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</si>
  <si>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Deferred Compensation</t>
  </si>
  <si>
    <t>BS_DEFERRED_COMP_LT_LIABS</t>
  </si>
  <si>
    <t>LT_DEFERRED_REVENUE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</si>
  <si>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</si>
  <si>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</si>
  <si>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</si>
  <si>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</si>
  <si>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</si>
  <si>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</si>
  <si>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</si>
  <si>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</si>
  <si>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</si>
  <si>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</si>
  <si>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</si>
  <si>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</si>
  <si>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</si>
  <si>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</si>
  <si>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</si>
  <si>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</si>
  <si>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</si>
  <si>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</si>
  <si>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</si>
  <si>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</si>
  <si>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</si>
  <si>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</si>
  <si>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</si>
  <si>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</si>
  <si>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</si>
  <si>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</si>
  <si>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</si>
  <si>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</si>
  <si>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</si>
  <si>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</si>
  <si>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Accounting Standard</t>
  </si>
  <si>
    <t>ACCOUNTING_STANDARD</t>
  </si>
  <si>
    <t>IN GAAP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</si>
  <si>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</si>
  <si>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</si>
  <si>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</si>
  <si>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</si>
  <si>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</si>
  <si>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</si>
  <si>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</si>
  <si>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</si>
  <si>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</si>
  <si>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</si>
  <si>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Percent Of Foreign Ownership</t>
  </si>
  <si>
    <t>BS_PERCENT_OF_FOREIGN_OWNERSHIP</t>
  </si>
  <si>
    <t>Number Of Shareholders</t>
  </si>
  <si>
    <t>BS_NUM_OF_SHAREHOLDERS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</si>
  <si>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</si>
  <si>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</si>
  <si>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</si>
  <si>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</si>
  <si>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</si>
  <si>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</si>
  <si>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</si>
  <si>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</si>
  <si>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</si>
  <si>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</si>
  <si>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</si>
  <si>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</si>
  <si>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</si>
  <si>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</si>
  <si>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</si>
  <si>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</si>
  <si>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Source: Bloomberg</t>
  </si>
  <si>
    <t>FY 2021E</t>
  </si>
  <si>
    <t>-</t>
  </si>
  <si>
    <t>FY 2022E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</si>
</sst>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164" fontId="7" fillId="34" borderId="2">
      <alignment horizontal="right"/>
    </xf>
    <xf numFmtId="4" fontId="7" fillId="34" borderId="2">
      <alignment horizontal="right"/>
    </xf>
  </cellStyleXfs>
  <cellXfs count="18">
    <xf numFmtId="0" fontId="0" fillId="0" borderId="0" xfId="0"/>
    <xf numFmtId="0" fontId="2" fillId="33" borderId="0" xfId="26" applyNumberFormat="1" applyFont="1" applyFill="1" applyBorder="1" applyAlignment="1" applyProtection="1"/>
    <xf numFmtId="0" fontId="5" fillId="34" borderId="0" xfId="31" applyFont="1" applyFill="1" applyAlignment="1">
      <alignment horizontal="center"/>
    </xf>
    <xf numFmtId="0" fontId="6" fillId="33" borderId="3" xfId="33" applyNumberFormat="1" applyFont="1" applyFill="1" applyBorder="1" applyAlignment="1" applyProtection="1">
      <alignment horizontal="left"/>
    </xf>
    <xf numFmtId="0" fontId="6" fillId="33" borderId="3" xfId="32" applyNumberFormat="1" applyFont="1" applyFill="1" applyBorder="1" applyAlignment="1" applyProtection="1">
      <alignment horizontal="right"/>
    </xf>
    <xf numFmtId="0" fontId="6" fillId="33" borderId="1" xfId="30" applyNumberFormat="1" applyFont="1" applyFill="1" applyBorder="1" applyAlignment="1" applyProtection="1">
      <alignment horizontal="right"/>
    </xf>
    <xf numFmtId="0" fontId="7" fillId="34" borderId="5" xfId="35" applyNumberFormat="1" applyFont="1" applyFill="1" applyBorder="1" applyAlignment="1" applyProtection="1"/>
    <xf numFmtId="0" fontId="9" fillId="35" borderId="4" xfId="34" applyFont="1" applyFill="1" applyBorder="1"/>
    <xf numFmtId="0" fontId="4" fillId="33" borderId="15" xfId="50" applyFont="1" applyFill="1" applyBorder="1" applyAlignment="1">
      <alignment horizontal="left" vertical="center" readingOrder="1"/>
    </xf>
    <xf numFmtId="0" fontId="6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164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7" fillId="34" borderId="2" xfId="55" applyNumberFormat="1" applyFont="1" applyFill="1" applyBorder="1" applyAlignment="1" applyProtection="1">
      <alignment horizontal="right"/>
    </xf>
    <xf numFmtId="164" fontId="7" fillId="34" borderId="2" xfId="56" applyNumberFormat="1" applyFont="1" applyFill="1" applyBorder="1" applyAlignment="1" applyProtection="1">
      <alignment horizontal="right"/>
    </xf>
    <xf numFmtId="4" fontId="7" fillId="34" borderId="2" xfId="57">
      <alignment horizontal="right"/>
    </xf>
    <xf numFmtId="4" fontId="1" fillId="34" borderId="2" xfId="54">
      <alignment horizontal="right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1_grouped" xfId="56" xr:uid="{00000000-0005-0000-0000-000024000000}"/>
    <cellStyle name="fa_data_bold_2_grouped" xfId="57" xr:uid="{A4B3BDA6-FE90-405E-A70C-997C8FDBBE1B}"/>
    <cellStyle name="fa_data_standard_0_grouped" xfId="52" xr:uid="{00000000-0005-0000-0000-000026000000}"/>
    <cellStyle name="fa_data_standard_1_grouped" xfId="53" xr:uid="{00000000-0005-0000-0000-000027000000}"/>
    <cellStyle name="fa_data_standard_2_grouped" xfId="54" xr:uid="{00000000-0005-0000-0000-000028000000}"/>
    <cellStyle name="fa_footer_italic" xfId="34" xr:uid="{00000000-0005-0000-0000-000029000000}"/>
    <cellStyle name="fa_row_header_bold" xfId="35" xr:uid="{00000000-0005-0000-0000-00002A000000}"/>
    <cellStyle name="fa_row_header_standard" xfId="36" xr:uid="{00000000-0005-0000-0000-00002C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A4" sqref="A4:F24"/>
    </sheetView>
  </sheetViews>
  <sheetFormatPr defaultRowHeight="15" x14ac:dyDescent="0.25"/>
  <cols>
    <col min="1" max="1" width="35.140625" customWidth="1"/>
    <col min="2" max="2" width="0" hidden="1" customWidth="1"/>
    <col min="3" max="4" width="11.85546875" customWidth="1"/>
    <col min="5" max="6" width="10.5703125" bestFit="1" customWidth="1"/>
    <col min="8" max="8" width="16.5703125" customWidth="1"/>
    <col min="9" max="9" width="18.85546875" customWidth="1"/>
  </cols>
  <sheetData>
    <row r="1" spans="1:9" x14ac:dyDescent="0.25">
      <c r="A1" s="1"/>
      <c r="B1" s="1"/>
      <c r="C1" s="1"/>
      <c r="D1" s="1"/>
    </row>
    <row r="2" spans="1:9" ht="20.25" x14ac:dyDescent="0.25">
      <c r="A2" s="8" t="s">
        <v>1</v>
      </c>
      <c r="B2" s="8"/>
      <c r="C2" s="8"/>
      <c r="D2" s="8"/>
    </row>
    <row r="3" spans="1:9" x14ac:dyDescent="0.25">
      <c r="A3" s="2"/>
      <c r="B3" s="2"/>
      <c r="C3" s="2"/>
      <c r="D3" s="2"/>
    </row>
    <row r="4" spans="1:9" x14ac:dyDescent="0.25">
      <c r="A4" s="3" t="s">
        <v>2</v>
      </c>
      <c r="B4" s="3"/>
      <c r="C4" s="4" t="s">
        <v>11</v>
      </c>
      <c r="D4" s="4" t="s">
        <v>12</v>
      </c>
      <c r="E4" s="4" t="s">
        <v>202</v>
      </c>
      <c r="F4" s="4" t="s">
        <v>204</v>
      </c>
    </row>
    <row r="5" spans="1:9" x14ac:dyDescent="0.25">
      <c r="A5" s="9" t="s">
        <v>13</v>
      </c>
      <c r="B5" s="9"/>
      <c r="C5" s="5" t="s">
        <v>22</v>
      </c>
      <c r="D5" s="5" t="s">
        <v>23</v>
      </c>
      <c r="E5" s="5">
        <v>44286</v>
      </c>
      <c r="F5" s="5">
        <v>44651</v>
      </c>
    </row>
    <row r="6" spans="1:9" x14ac:dyDescent="0.25">
      <c r="A6" s="6" t="s">
        <v>24</v>
      </c>
      <c r="B6" s="14"/>
      <c r="C6" s="14"/>
      <c r="D6" s="14"/>
      <c r="E6" s="14"/>
      <c r="F6" s="14"/>
    </row>
    <row r="7" spans="1:9" x14ac:dyDescent="0.25">
      <c r="A7" s="10" t="s">
        <v>25</v>
      </c>
      <c r="B7" s="10" t="s">
        <v>26</v>
      </c>
      <c r="C7" s="12">
        <v>7068</v>
      </c>
      <c r="D7" s="12">
        <v>9518</v>
      </c>
      <c r="E7" s="12">
        <f>H7/1000000</f>
        <v>13022.3424615198</v>
      </c>
      <c r="F7" s="12">
        <f>I7/1000000</f>
        <v>12184.568667646601</v>
      </c>
      <c r="H7" s="17">
        <v>13022342461.5198</v>
      </c>
      <c r="I7" s="17">
        <v>12184568667.646601</v>
      </c>
    </row>
    <row r="8" spans="1:9" x14ac:dyDescent="0.25">
      <c r="A8" s="10" t="s">
        <v>31</v>
      </c>
      <c r="B8" s="10" t="s">
        <v>32</v>
      </c>
      <c r="C8" s="12">
        <v>8137</v>
      </c>
      <c r="D8" s="12">
        <v>7262</v>
      </c>
      <c r="E8" s="12">
        <f t="shared" ref="E8:E13" si="0">H8/1000000</f>
        <v>7617.3487935446301</v>
      </c>
      <c r="F8" s="12">
        <f t="shared" ref="F8:F13" si="1">I8/1000000</f>
        <v>8390.8876313504607</v>
      </c>
      <c r="H8" s="17">
        <v>7617348793.5446301</v>
      </c>
      <c r="I8" s="17">
        <v>8390887631.3504601</v>
      </c>
    </row>
    <row r="9" spans="1:9" x14ac:dyDescent="0.25">
      <c r="A9" s="10" t="s">
        <v>37</v>
      </c>
      <c r="B9" s="10" t="s">
        <v>38</v>
      </c>
      <c r="C9" s="12">
        <v>1833</v>
      </c>
      <c r="D9" s="12">
        <v>2267</v>
      </c>
      <c r="E9" s="12">
        <f t="shared" si="0"/>
        <v>1931.12998368228</v>
      </c>
      <c r="F9" s="12">
        <f t="shared" si="1"/>
        <v>2052.2310917347199</v>
      </c>
      <c r="H9" s="17">
        <v>1931129983.6822801</v>
      </c>
      <c r="I9" s="17">
        <v>2052231091.73472</v>
      </c>
    </row>
    <row r="10" spans="1:9" x14ac:dyDescent="0.25">
      <c r="A10" s="10" t="s">
        <v>48</v>
      </c>
      <c r="B10" s="10" t="s">
        <v>49</v>
      </c>
      <c r="C10" s="12">
        <v>8815</v>
      </c>
      <c r="D10" s="12">
        <v>5603</v>
      </c>
      <c r="E10" s="12" t="s">
        <v>203</v>
      </c>
      <c r="F10" s="12" t="s">
        <v>203</v>
      </c>
    </row>
    <row r="11" spans="1:9" x14ac:dyDescent="0.25">
      <c r="A11" s="6" t="s">
        <v>56</v>
      </c>
      <c r="B11" s="6" t="s">
        <v>57</v>
      </c>
      <c r="C11" s="15">
        <v>25853</v>
      </c>
      <c r="D11" s="15">
        <v>24650</v>
      </c>
      <c r="E11" s="15">
        <f t="shared" si="0"/>
        <v>24625.620235443697</v>
      </c>
      <c r="F11" s="15">
        <f t="shared" si="1"/>
        <v>26972.110493393102</v>
      </c>
      <c r="H11" s="16">
        <v>24625620235.443699</v>
      </c>
      <c r="I11" s="16">
        <v>26972110493.393101</v>
      </c>
    </row>
    <row r="12" spans="1:9" x14ac:dyDescent="0.25">
      <c r="A12" s="6" t="s">
        <v>85</v>
      </c>
      <c r="B12" s="6" t="s">
        <v>86</v>
      </c>
      <c r="C12" s="15">
        <v>13039</v>
      </c>
      <c r="D12" s="15">
        <v>17147</v>
      </c>
      <c r="E12" s="15">
        <f>E13-E11</f>
        <v>16471.419148049201</v>
      </c>
      <c r="F12" s="15">
        <f>F13-F11</f>
        <v>16290.723359950698</v>
      </c>
    </row>
    <row r="13" spans="1:9" x14ac:dyDescent="0.25">
      <c r="A13" s="6" t="s">
        <v>24</v>
      </c>
      <c r="B13" s="6" t="s">
        <v>87</v>
      </c>
      <c r="C13" s="15">
        <v>38892</v>
      </c>
      <c r="D13" s="15">
        <v>41797</v>
      </c>
      <c r="E13" s="15">
        <f t="shared" si="0"/>
        <v>41097.039383492898</v>
      </c>
      <c r="F13" s="15">
        <f t="shared" si="1"/>
        <v>43262.8338533438</v>
      </c>
      <c r="H13" s="17">
        <v>41097039383.492897</v>
      </c>
      <c r="I13" s="17">
        <v>43262833853.343803</v>
      </c>
    </row>
    <row r="14" spans="1:9" x14ac:dyDescent="0.25">
      <c r="A14" s="6" t="s">
        <v>88</v>
      </c>
      <c r="B14" s="14"/>
      <c r="C14" s="14"/>
      <c r="D14" s="14"/>
      <c r="E14" s="14"/>
      <c r="F14" s="14"/>
    </row>
    <row r="15" spans="1:9" x14ac:dyDescent="0.25">
      <c r="A15" s="10" t="s">
        <v>89</v>
      </c>
      <c r="B15" s="10" t="s">
        <v>90</v>
      </c>
      <c r="C15" s="12">
        <v>4136</v>
      </c>
      <c r="D15" s="12">
        <v>3729</v>
      </c>
      <c r="E15" s="12">
        <f>H15/1000000</f>
        <v>3424.7777154011596</v>
      </c>
      <c r="F15" s="12">
        <f>I15/1000000</f>
        <v>3737.7963105336999</v>
      </c>
      <c r="H15" s="17">
        <v>3424777715.4011598</v>
      </c>
      <c r="I15" s="17">
        <v>3737796310.5337</v>
      </c>
    </row>
    <row r="16" spans="1:9" x14ac:dyDescent="0.25">
      <c r="A16" s="10" t="s">
        <v>99</v>
      </c>
      <c r="B16" s="10" t="s">
        <v>100</v>
      </c>
      <c r="C16" s="12">
        <v>2137</v>
      </c>
      <c r="D16" s="12">
        <v>3551</v>
      </c>
      <c r="E16" s="12">
        <f>H16/1000000</f>
        <v>2137</v>
      </c>
      <c r="F16" s="12">
        <f>I16/1000000</f>
        <v>2137</v>
      </c>
      <c r="H16" s="17">
        <v>2137000000</v>
      </c>
      <c r="I16" s="17">
        <v>2137000000</v>
      </c>
    </row>
    <row r="17" spans="1:9" x14ac:dyDescent="0.25">
      <c r="A17" s="10" t="s">
        <v>109</v>
      </c>
      <c r="B17" s="10" t="s">
        <v>110</v>
      </c>
      <c r="C17" s="12">
        <v>3622</v>
      </c>
      <c r="D17" s="12">
        <v>3855</v>
      </c>
      <c r="E17" s="12" t="s">
        <v>203</v>
      </c>
      <c r="F17" s="12" t="s">
        <v>203</v>
      </c>
    </row>
    <row r="18" spans="1:9" x14ac:dyDescent="0.25">
      <c r="A18" s="6" t="s">
        <v>119</v>
      </c>
      <c r="B18" s="6" t="s">
        <v>120</v>
      </c>
      <c r="C18" s="15">
        <v>9895</v>
      </c>
      <c r="D18" s="15">
        <v>11135</v>
      </c>
      <c r="E18" s="15" t="s">
        <v>203</v>
      </c>
      <c r="F18" s="15" t="s">
        <v>203</v>
      </c>
    </row>
    <row r="19" spans="1:9" x14ac:dyDescent="0.25">
      <c r="A19" s="10" t="s">
        <v>121</v>
      </c>
      <c r="B19" s="10" t="s">
        <v>122</v>
      </c>
      <c r="C19" s="12">
        <v>1116</v>
      </c>
      <c r="D19" s="12">
        <v>3152</v>
      </c>
      <c r="E19" s="12" t="s">
        <v>203</v>
      </c>
      <c r="F19" s="12" t="s">
        <v>203</v>
      </c>
    </row>
    <row r="20" spans="1:9" x14ac:dyDescent="0.25">
      <c r="A20" s="10" t="s">
        <v>129</v>
      </c>
      <c r="B20" s="10" t="s">
        <v>130</v>
      </c>
      <c r="C20" s="12">
        <v>2259</v>
      </c>
      <c r="D20" s="12">
        <v>1933</v>
      </c>
      <c r="E20" s="12" t="s">
        <v>203</v>
      </c>
      <c r="F20" s="12" t="s">
        <v>203</v>
      </c>
    </row>
    <row r="21" spans="1:9" x14ac:dyDescent="0.25">
      <c r="A21" s="6" t="s">
        <v>142</v>
      </c>
      <c r="B21" s="6" t="s">
        <v>143</v>
      </c>
      <c r="C21" s="15">
        <v>3375</v>
      </c>
      <c r="D21" s="15">
        <v>5085</v>
      </c>
      <c r="E21" s="15" t="s">
        <v>203</v>
      </c>
      <c r="F21" s="15" t="s">
        <v>203</v>
      </c>
    </row>
    <row r="22" spans="1:9" x14ac:dyDescent="0.25">
      <c r="A22" s="6" t="s">
        <v>144</v>
      </c>
      <c r="B22" s="6" t="s">
        <v>145</v>
      </c>
      <c r="C22" s="15">
        <v>13270</v>
      </c>
      <c r="D22" s="15">
        <v>16220</v>
      </c>
      <c r="E22" s="15">
        <f>E24-E23</f>
        <v>15006.296729989397</v>
      </c>
      <c r="F22" s="15">
        <f>F24-F23</f>
        <v>15829.440135668203</v>
      </c>
    </row>
    <row r="23" spans="1:9" x14ac:dyDescent="0.25">
      <c r="A23" s="6" t="s">
        <v>164</v>
      </c>
      <c r="B23" s="6" t="s">
        <v>165</v>
      </c>
      <c r="C23" s="15">
        <v>25622</v>
      </c>
      <c r="D23" s="15">
        <v>25577</v>
      </c>
      <c r="E23" s="15">
        <f>H23/1000000</f>
        <v>26090.742653503501</v>
      </c>
      <c r="F23" s="15">
        <f>I23/1000000</f>
        <v>27433.393717675597</v>
      </c>
      <c r="H23" s="16">
        <v>26090742653.503502</v>
      </c>
      <c r="I23" s="16">
        <v>27433393717.675598</v>
      </c>
    </row>
    <row r="24" spans="1:9" x14ac:dyDescent="0.25">
      <c r="A24" s="6" t="s">
        <v>166</v>
      </c>
      <c r="B24" s="6" t="s">
        <v>167</v>
      </c>
      <c r="C24" s="15">
        <v>38892</v>
      </c>
      <c r="D24" s="15">
        <v>41797</v>
      </c>
      <c r="E24" s="15">
        <f>H24/1000000</f>
        <v>41097.039383492898</v>
      </c>
      <c r="F24" s="15">
        <f>I24/1000000</f>
        <v>43262.8338533438</v>
      </c>
      <c r="H24" s="17">
        <v>41097039383.492897</v>
      </c>
      <c r="I24" s="17">
        <v>43262833853.343803</v>
      </c>
    </row>
    <row r="25" spans="1:9" x14ac:dyDescent="0.25">
      <c r="A25" s="6"/>
      <c r="B25" s="14"/>
      <c r="C25" s="14"/>
      <c r="D25" s="14"/>
    </row>
    <row r="26" spans="1:9" x14ac:dyDescent="0.25">
      <c r="A26" s="6" t="s">
        <v>0</v>
      </c>
      <c r="B26" s="14"/>
      <c r="C26" s="14"/>
      <c r="D26" s="14"/>
    </row>
    <row r="27" spans="1:9" x14ac:dyDescent="0.25">
      <c r="A27" s="10" t="s">
        <v>168</v>
      </c>
      <c r="B27" s="10" t="s">
        <v>169</v>
      </c>
      <c r="C27" s="11" t="s">
        <v>170</v>
      </c>
      <c r="D27" s="11" t="s">
        <v>170</v>
      </c>
    </row>
    <row r="28" spans="1:9" x14ac:dyDescent="0.25">
      <c r="A28" s="10" t="s">
        <v>171</v>
      </c>
      <c r="B28" s="10" t="s">
        <v>172</v>
      </c>
      <c r="C28" s="12">
        <v>110.47417299999999</v>
      </c>
      <c r="D28" s="12">
        <v>110</v>
      </c>
    </row>
    <row r="29" spans="1:9" x14ac:dyDescent="0.25">
      <c r="A29" s="10" t="s">
        <v>173</v>
      </c>
      <c r="B29" s="10" t="s">
        <v>174</v>
      </c>
      <c r="C29" s="12">
        <v>0</v>
      </c>
      <c r="D29" s="12">
        <v>0</v>
      </c>
    </row>
    <row r="30" spans="1:9" x14ac:dyDescent="0.25">
      <c r="A30" s="10" t="s">
        <v>175</v>
      </c>
      <c r="B30" s="10" t="s">
        <v>176</v>
      </c>
      <c r="C30" s="12" t="s">
        <v>41</v>
      </c>
      <c r="D30" s="12" t="s">
        <v>41</v>
      </c>
    </row>
    <row r="31" spans="1:9" x14ac:dyDescent="0.25">
      <c r="A31" s="10" t="s">
        <v>177</v>
      </c>
      <c r="B31" s="10" t="s">
        <v>178</v>
      </c>
      <c r="C31" s="12">
        <v>1980</v>
      </c>
      <c r="D31" s="12" t="s">
        <v>41</v>
      </c>
    </row>
    <row r="32" spans="1:9" x14ac:dyDescent="0.25">
      <c r="A32" s="10" t="s">
        <v>179</v>
      </c>
      <c r="B32" s="10" t="s">
        <v>180</v>
      </c>
      <c r="C32" s="12">
        <v>0</v>
      </c>
      <c r="D32" s="12">
        <v>2965</v>
      </c>
    </row>
    <row r="33" spans="1:4" x14ac:dyDescent="0.25">
      <c r="A33" s="10" t="s">
        <v>181</v>
      </c>
      <c r="B33" s="10" t="s">
        <v>182</v>
      </c>
      <c r="C33" s="13" t="s">
        <v>41</v>
      </c>
      <c r="D33" s="13" t="s">
        <v>41</v>
      </c>
    </row>
    <row r="34" spans="1:4" x14ac:dyDescent="0.25">
      <c r="A34" s="10" t="s">
        <v>183</v>
      </c>
      <c r="B34" s="10" t="s">
        <v>184</v>
      </c>
      <c r="C34" s="13">
        <v>34223</v>
      </c>
      <c r="D34" s="13" t="s">
        <v>41</v>
      </c>
    </row>
    <row r="35" spans="1:4" x14ac:dyDescent="0.25">
      <c r="A35" s="10" t="s">
        <v>185</v>
      </c>
      <c r="B35" s="10" t="s">
        <v>186</v>
      </c>
      <c r="C35" s="12">
        <v>0</v>
      </c>
      <c r="D35" s="12" t="s">
        <v>41</v>
      </c>
    </row>
    <row r="36" spans="1:4" x14ac:dyDescent="0.25">
      <c r="A36" s="10" t="s">
        <v>187</v>
      </c>
      <c r="B36" s="10" t="s">
        <v>188</v>
      </c>
      <c r="C36" s="12">
        <v>0.29774600000000001</v>
      </c>
      <c r="D36" s="12" t="s">
        <v>41</v>
      </c>
    </row>
    <row r="37" spans="1:4" x14ac:dyDescent="0.25">
      <c r="A37" s="10" t="s">
        <v>189</v>
      </c>
      <c r="B37" s="10" t="s">
        <v>190</v>
      </c>
      <c r="C37" s="12">
        <v>-3815</v>
      </c>
      <c r="D37" s="12">
        <v>-2815</v>
      </c>
    </row>
    <row r="38" spans="1:4" x14ac:dyDescent="0.25">
      <c r="A38" s="10" t="s">
        <v>191</v>
      </c>
      <c r="B38" s="10" t="s">
        <v>192</v>
      </c>
      <c r="C38" s="13">
        <v>-14.889548</v>
      </c>
      <c r="D38" s="13">
        <v>-11.005981999999999</v>
      </c>
    </row>
    <row r="39" spans="1:4" x14ac:dyDescent="0.25">
      <c r="A39" s="10" t="s">
        <v>193</v>
      </c>
      <c r="B39" s="10" t="s">
        <v>194</v>
      </c>
      <c r="C39" s="13">
        <v>58.463419000000002</v>
      </c>
      <c r="D39" s="13">
        <v>53.744607000000002</v>
      </c>
    </row>
    <row r="40" spans="1:4" x14ac:dyDescent="0.25">
      <c r="A40" s="10" t="s">
        <v>195</v>
      </c>
      <c r="B40" s="10" t="s">
        <v>196</v>
      </c>
      <c r="C40" s="13">
        <v>2.6127340000000001</v>
      </c>
      <c r="D40" s="13">
        <v>2.21374</v>
      </c>
    </row>
    <row r="41" spans="1:4" x14ac:dyDescent="0.25">
      <c r="A41" s="10" t="s">
        <v>197</v>
      </c>
      <c r="B41" s="10" t="s">
        <v>198</v>
      </c>
      <c r="C41" s="13">
        <v>-99.422811999999993</v>
      </c>
      <c r="D41" s="13" t="s">
        <v>41</v>
      </c>
    </row>
    <row r="42" spans="1:4" x14ac:dyDescent="0.25">
      <c r="A42" s="10" t="s">
        <v>199</v>
      </c>
      <c r="B42" s="10" t="s">
        <v>200</v>
      </c>
      <c r="C42" s="13" t="s">
        <v>41</v>
      </c>
      <c r="D42" s="13" t="s">
        <v>41</v>
      </c>
    </row>
    <row r="43" spans="1:4" x14ac:dyDescent="0.25">
      <c r="A43" s="7" t="s">
        <v>201</v>
      </c>
      <c r="B43" s="7"/>
      <c r="C43" s="7"/>
      <c r="D4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1855-9EC9-4421-90CD-8CB140DEDD86}">
  <dimension ref="A2:L100"/>
  <sheetViews>
    <sheetView workbookViewId="0">
      <selection sqref="A1:XFD1048576"/>
    </sheetView>
  </sheetViews>
  <sheetFormatPr defaultRowHeight="15" x14ac:dyDescent="0.25"/>
  <sheetData>
    <row r="2" spans="1:12" x14ac:dyDescent="0.25">
      <c r="A2" t="s">
        <v>1</v>
      </c>
    </row>
    <row r="4" spans="1:12" x14ac:dyDescent="0.25">
      <c r="A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t="s">
        <v>24</v>
      </c>
    </row>
    <row r="7" spans="1:12" x14ac:dyDescent="0.25">
      <c r="A7" t="s">
        <v>25</v>
      </c>
      <c r="B7" t="s">
        <v>26</v>
      </c>
      <c r="C7">
        <v>3826.3669559999998</v>
      </c>
      <c r="D7">
        <v>4664.7846749999999</v>
      </c>
      <c r="E7">
        <v>5437.0628109999998</v>
      </c>
      <c r="F7">
        <v>7163.471638</v>
      </c>
      <c r="G7">
        <v>6000.2928250000004</v>
      </c>
      <c r="H7">
        <v>7525.0067829999998</v>
      </c>
      <c r="I7">
        <v>9441</v>
      </c>
      <c r="J7">
        <v>8461</v>
      </c>
      <c r="K7">
        <v>7068</v>
      </c>
      <c r="L7">
        <v>9518</v>
      </c>
    </row>
    <row r="8" spans="1:12" x14ac:dyDescent="0.25">
      <c r="A8" t="s">
        <v>27</v>
      </c>
      <c r="B8" t="s">
        <v>28</v>
      </c>
      <c r="C8">
        <v>3492.249487</v>
      </c>
      <c r="D8">
        <v>4442.2909609999997</v>
      </c>
      <c r="E8">
        <v>4827.2911329999997</v>
      </c>
      <c r="F8">
        <v>6763.1120360000004</v>
      </c>
      <c r="G8">
        <v>5664.2163289999999</v>
      </c>
      <c r="H8">
        <v>6734.5278589999998</v>
      </c>
      <c r="I8">
        <v>8516</v>
      </c>
      <c r="J8">
        <v>7331</v>
      </c>
      <c r="K8">
        <v>6790</v>
      </c>
      <c r="L8">
        <v>9518</v>
      </c>
    </row>
    <row r="9" spans="1:12" x14ac:dyDescent="0.25">
      <c r="A9" t="s">
        <v>29</v>
      </c>
      <c r="B9" t="s">
        <v>30</v>
      </c>
      <c r="C9">
        <v>334.11746900000003</v>
      </c>
      <c r="D9">
        <v>222.49371400000001</v>
      </c>
      <c r="E9">
        <v>609.77167799999995</v>
      </c>
      <c r="F9">
        <v>400.359602</v>
      </c>
      <c r="G9">
        <v>336.07649600000002</v>
      </c>
      <c r="H9">
        <v>790.47892400000001</v>
      </c>
      <c r="I9">
        <v>925</v>
      </c>
      <c r="J9">
        <v>1130</v>
      </c>
      <c r="K9">
        <v>278</v>
      </c>
      <c r="L9">
        <v>0</v>
      </c>
    </row>
    <row r="10" spans="1:12" x14ac:dyDescent="0.25">
      <c r="A10" t="s">
        <v>31</v>
      </c>
      <c r="B10" t="s">
        <v>32</v>
      </c>
      <c r="C10">
        <v>2567.0284040000001</v>
      </c>
      <c r="D10">
        <v>3674.9656230000001</v>
      </c>
      <c r="E10">
        <v>4007.4788060000001</v>
      </c>
      <c r="F10">
        <v>4799.7936339999997</v>
      </c>
      <c r="G10">
        <v>483.89968299999998</v>
      </c>
      <c r="H10">
        <v>722.00864100000001</v>
      </c>
      <c r="I10">
        <v>6496</v>
      </c>
      <c r="J10">
        <v>6913</v>
      </c>
      <c r="K10">
        <v>8137</v>
      </c>
      <c r="L10">
        <v>7262</v>
      </c>
    </row>
    <row r="11" spans="1:12" x14ac:dyDescent="0.25">
      <c r="A11" t="s">
        <v>33</v>
      </c>
      <c r="B11" t="s">
        <v>34</v>
      </c>
      <c r="C11">
        <v>2567.0284040000001</v>
      </c>
      <c r="D11">
        <v>3674.9656230000001</v>
      </c>
      <c r="E11">
        <v>4007.4788060000001</v>
      </c>
      <c r="F11">
        <v>4799.7936339999997</v>
      </c>
      <c r="G11">
        <v>483.89968299999998</v>
      </c>
      <c r="H11">
        <v>722.00864100000001</v>
      </c>
      <c r="I11">
        <v>6496</v>
      </c>
      <c r="J11">
        <v>6913</v>
      </c>
      <c r="K11">
        <v>8137</v>
      </c>
      <c r="L11">
        <v>7262</v>
      </c>
    </row>
    <row r="12" spans="1:12" x14ac:dyDescent="0.25">
      <c r="A12" t="s">
        <v>35</v>
      </c>
      <c r="B12" t="s">
        <v>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37</v>
      </c>
      <c r="B13" t="s">
        <v>38</v>
      </c>
      <c r="C13">
        <v>0</v>
      </c>
      <c r="D13">
        <v>0</v>
      </c>
      <c r="E13">
        <v>0</v>
      </c>
      <c r="F13">
        <v>0</v>
      </c>
      <c r="G13">
        <v>606.06354899999997</v>
      </c>
      <c r="H13">
        <v>978.57988399999999</v>
      </c>
      <c r="I13">
        <v>935</v>
      </c>
      <c r="J13">
        <v>1312</v>
      </c>
      <c r="K13">
        <v>1833</v>
      </c>
      <c r="L13">
        <v>2267</v>
      </c>
    </row>
    <row r="14" spans="1:12" x14ac:dyDescent="0.25">
      <c r="A14" t="s">
        <v>39</v>
      </c>
      <c r="B14" t="s">
        <v>40</v>
      </c>
      <c r="C14">
        <v>0</v>
      </c>
      <c r="D14">
        <v>0</v>
      </c>
      <c r="E14">
        <v>0</v>
      </c>
      <c r="F14">
        <v>0</v>
      </c>
      <c r="G14">
        <v>439.95008200000001</v>
      </c>
      <c r="H14">
        <v>807.28362400000003</v>
      </c>
      <c r="I14">
        <v>655</v>
      </c>
      <c r="J14">
        <v>830</v>
      </c>
      <c r="K14">
        <v>1503</v>
      </c>
      <c r="L14" t="s">
        <v>41</v>
      </c>
    </row>
    <row r="15" spans="1:12" x14ac:dyDescent="0.25">
      <c r="A15" t="s">
        <v>42</v>
      </c>
      <c r="B15" t="s">
        <v>43</v>
      </c>
      <c r="C15">
        <v>0</v>
      </c>
      <c r="D15">
        <v>0</v>
      </c>
      <c r="E15">
        <v>0</v>
      </c>
      <c r="F15">
        <v>0</v>
      </c>
      <c r="G15">
        <v>40.293170000000003</v>
      </c>
      <c r="H15">
        <v>79.970954000000006</v>
      </c>
      <c r="I15">
        <v>164</v>
      </c>
      <c r="J15">
        <v>270</v>
      </c>
      <c r="K15">
        <v>66</v>
      </c>
      <c r="L15" t="s">
        <v>41</v>
      </c>
    </row>
    <row r="16" spans="1:12" x14ac:dyDescent="0.25">
      <c r="A16" t="s">
        <v>44</v>
      </c>
      <c r="B16" t="s">
        <v>45</v>
      </c>
      <c r="C16">
        <v>0</v>
      </c>
      <c r="D16">
        <v>0</v>
      </c>
      <c r="E16">
        <v>0</v>
      </c>
      <c r="F16">
        <v>0</v>
      </c>
      <c r="G16">
        <v>113.599323</v>
      </c>
      <c r="H16">
        <v>67.928254999999993</v>
      </c>
      <c r="I16">
        <v>94</v>
      </c>
      <c r="J16">
        <v>189</v>
      </c>
      <c r="K16">
        <v>252</v>
      </c>
      <c r="L16" t="s">
        <v>41</v>
      </c>
    </row>
    <row r="17" spans="1:12" x14ac:dyDescent="0.25">
      <c r="A17" t="s">
        <v>46</v>
      </c>
      <c r="B17" t="s">
        <v>47</v>
      </c>
      <c r="C17">
        <v>0</v>
      </c>
      <c r="D17">
        <v>0</v>
      </c>
      <c r="E17">
        <v>0</v>
      </c>
      <c r="F17">
        <v>0</v>
      </c>
      <c r="G17">
        <v>12.220974</v>
      </c>
      <c r="H17">
        <v>23.397051000000001</v>
      </c>
      <c r="I17">
        <v>22</v>
      </c>
      <c r="J17">
        <v>23</v>
      </c>
      <c r="K17">
        <v>12</v>
      </c>
      <c r="L17" t="s">
        <v>41</v>
      </c>
    </row>
    <row r="18" spans="1:12" x14ac:dyDescent="0.25">
      <c r="A18" t="s">
        <v>48</v>
      </c>
      <c r="B18" t="s">
        <v>49</v>
      </c>
      <c r="C18">
        <v>802.30493200000001</v>
      </c>
      <c r="D18">
        <v>1189.367313</v>
      </c>
      <c r="E18">
        <v>1749.0432069999999</v>
      </c>
      <c r="F18">
        <v>2484.4906989999999</v>
      </c>
      <c r="G18">
        <v>8606.1204620000008</v>
      </c>
      <c r="H18">
        <v>8721.3243610000009</v>
      </c>
      <c r="I18">
        <v>3841</v>
      </c>
      <c r="J18">
        <v>6770</v>
      </c>
      <c r="K18">
        <v>8815</v>
      </c>
      <c r="L18">
        <v>5603</v>
      </c>
    </row>
    <row r="19" spans="1:12" x14ac:dyDescent="0.25">
      <c r="A19" t="s">
        <v>50</v>
      </c>
      <c r="B19" t="s">
        <v>51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>
        <v>890</v>
      </c>
      <c r="J19" t="s">
        <v>41</v>
      </c>
      <c r="K19" t="s">
        <v>41</v>
      </c>
      <c r="L19" t="s">
        <v>41</v>
      </c>
    </row>
    <row r="20" spans="1:12" x14ac:dyDescent="0.25">
      <c r="A20" t="s">
        <v>52</v>
      </c>
      <c r="B20" t="s">
        <v>53</v>
      </c>
      <c r="C20">
        <v>0</v>
      </c>
      <c r="D20" t="s">
        <v>41</v>
      </c>
      <c r="E20" t="s">
        <v>41</v>
      </c>
      <c r="F20">
        <v>0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</row>
    <row r="21" spans="1:12" x14ac:dyDescent="0.25">
      <c r="A21" t="s">
        <v>54</v>
      </c>
      <c r="B21" t="s">
        <v>55</v>
      </c>
      <c r="C21">
        <v>802.30493200000001</v>
      </c>
      <c r="D21">
        <v>1189.367313</v>
      </c>
      <c r="E21">
        <v>1749.0432069999999</v>
      </c>
      <c r="F21">
        <v>2484.4906989999999</v>
      </c>
      <c r="G21">
        <v>8606.1204620000008</v>
      </c>
      <c r="H21">
        <v>8721.3243610000009</v>
      </c>
      <c r="I21">
        <v>2951</v>
      </c>
      <c r="J21">
        <v>6770</v>
      </c>
      <c r="K21">
        <v>8815</v>
      </c>
      <c r="L21">
        <v>5603</v>
      </c>
    </row>
    <row r="22" spans="1:12" x14ac:dyDescent="0.25">
      <c r="A22" t="s">
        <v>56</v>
      </c>
      <c r="B22" t="s">
        <v>57</v>
      </c>
      <c r="C22">
        <v>7195.7002920000004</v>
      </c>
      <c r="D22">
        <v>9529.1176109999997</v>
      </c>
      <c r="E22">
        <v>11193.584824</v>
      </c>
      <c r="F22">
        <v>14447.755971</v>
      </c>
      <c r="G22">
        <v>15696.376518999999</v>
      </c>
      <c r="H22">
        <v>17946.919668999999</v>
      </c>
      <c r="I22">
        <v>20713</v>
      </c>
      <c r="J22">
        <v>23456</v>
      </c>
      <c r="K22">
        <v>25853</v>
      </c>
      <c r="L22">
        <v>24650</v>
      </c>
    </row>
    <row r="23" spans="1:12" x14ac:dyDescent="0.25">
      <c r="A23" t="s">
        <v>58</v>
      </c>
      <c r="B23" t="s">
        <v>59</v>
      </c>
      <c r="C23">
        <v>2674.3875130000001</v>
      </c>
      <c r="D23">
        <v>2909.1385919999998</v>
      </c>
      <c r="E23">
        <v>3184.4224260000001</v>
      </c>
      <c r="F23">
        <v>2929.0658509999998</v>
      </c>
      <c r="G23">
        <v>3211.506793</v>
      </c>
      <c r="H23">
        <v>3152.5704190000001</v>
      </c>
      <c r="I23">
        <v>3109</v>
      </c>
      <c r="J23">
        <v>3433</v>
      </c>
      <c r="K23">
        <v>3830</v>
      </c>
      <c r="L23">
        <v>7709</v>
      </c>
    </row>
    <row r="24" spans="1:12" x14ac:dyDescent="0.25">
      <c r="A24" t="s">
        <v>60</v>
      </c>
      <c r="B24" t="s">
        <v>61</v>
      </c>
      <c r="C24">
        <v>4564.1747070000001</v>
      </c>
      <c r="D24">
        <v>5077.3785740000003</v>
      </c>
      <c r="E24">
        <v>5755.5717539999996</v>
      </c>
      <c r="F24">
        <v>5890.7080489999998</v>
      </c>
      <c r="G24">
        <v>6909.457993</v>
      </c>
      <c r="H24">
        <v>7246.6629130000001</v>
      </c>
      <c r="I24" t="s">
        <v>41</v>
      </c>
      <c r="J24">
        <v>7829</v>
      </c>
      <c r="K24">
        <v>8625</v>
      </c>
      <c r="L24" t="s">
        <v>41</v>
      </c>
    </row>
    <row r="25" spans="1:12" x14ac:dyDescent="0.25">
      <c r="A25" t="s">
        <v>62</v>
      </c>
      <c r="B25" t="s">
        <v>63</v>
      </c>
      <c r="C25">
        <v>1889.787194</v>
      </c>
      <c r="D25">
        <v>2168.2399820000001</v>
      </c>
      <c r="E25">
        <v>2571.149328</v>
      </c>
      <c r="F25">
        <v>2961.642198</v>
      </c>
      <c r="G25">
        <v>3697.9512</v>
      </c>
      <c r="H25">
        <v>4094.092494</v>
      </c>
      <c r="I25" t="s">
        <v>41</v>
      </c>
      <c r="J25">
        <v>4396</v>
      </c>
      <c r="K25">
        <v>4795</v>
      </c>
      <c r="L25" t="s">
        <v>41</v>
      </c>
    </row>
    <row r="26" spans="1:12" x14ac:dyDescent="0.25">
      <c r="A26" t="s">
        <v>64</v>
      </c>
      <c r="B26" t="s">
        <v>65</v>
      </c>
      <c r="C26">
        <v>578.62235199999998</v>
      </c>
      <c r="D26">
        <v>0.20521600000000001</v>
      </c>
      <c r="E26">
        <v>0.20521600000000001</v>
      </c>
      <c r="F26">
        <v>525.04037400000004</v>
      </c>
      <c r="G26">
        <v>675.41533200000003</v>
      </c>
      <c r="H26">
        <v>795.73996599999998</v>
      </c>
      <c r="I26">
        <v>1032</v>
      </c>
      <c r="J26">
        <v>298</v>
      </c>
      <c r="K26">
        <v>267</v>
      </c>
      <c r="L26">
        <v>414</v>
      </c>
    </row>
    <row r="27" spans="1:12" x14ac:dyDescent="0.25">
      <c r="A27" t="s">
        <v>66</v>
      </c>
      <c r="B27" t="s">
        <v>67</v>
      </c>
      <c r="C27">
        <v>578.62235199999998</v>
      </c>
      <c r="D27">
        <v>0.20521600000000001</v>
      </c>
      <c r="E27">
        <v>0.20521600000000001</v>
      </c>
      <c r="F27">
        <v>525.04037400000004</v>
      </c>
      <c r="G27">
        <v>675.41533200000003</v>
      </c>
      <c r="H27">
        <v>795.73996599999998</v>
      </c>
      <c r="I27">
        <v>1032</v>
      </c>
      <c r="J27">
        <v>298</v>
      </c>
      <c r="K27">
        <v>267</v>
      </c>
      <c r="L27">
        <v>414</v>
      </c>
    </row>
    <row r="28" spans="1:12" x14ac:dyDescent="0.25">
      <c r="A28" t="s">
        <v>68</v>
      </c>
      <c r="B28" t="s">
        <v>69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>
        <v>0</v>
      </c>
    </row>
    <row r="29" spans="1:12" x14ac:dyDescent="0.25">
      <c r="A29" t="s">
        <v>70</v>
      </c>
      <c r="B29" t="s">
        <v>71</v>
      </c>
      <c r="C29">
        <v>1404.3313539999999</v>
      </c>
      <c r="D29">
        <v>1597.9923550000001</v>
      </c>
      <c r="E29">
        <v>1721.786284</v>
      </c>
      <c r="F29">
        <v>1651.5602200000001</v>
      </c>
      <c r="G29">
        <v>6202.3530350000001</v>
      </c>
      <c r="H29">
        <v>5474.3661430000002</v>
      </c>
      <c r="I29">
        <v>6510</v>
      </c>
      <c r="J29">
        <v>7139</v>
      </c>
      <c r="K29">
        <v>8942</v>
      </c>
      <c r="L29">
        <v>9024</v>
      </c>
    </row>
    <row r="30" spans="1:12" x14ac:dyDescent="0.25">
      <c r="A30" t="s">
        <v>72</v>
      </c>
      <c r="B30" t="s">
        <v>73</v>
      </c>
      <c r="C30">
        <v>744.04786300000001</v>
      </c>
      <c r="D30">
        <v>556.33425199999999</v>
      </c>
      <c r="E30">
        <v>397.95742799999999</v>
      </c>
      <c r="F30">
        <v>507.51687199999998</v>
      </c>
      <c r="G30">
        <v>4769.6209369999997</v>
      </c>
      <c r="H30">
        <v>3639.3140229999999</v>
      </c>
      <c r="I30">
        <v>4666</v>
      </c>
      <c r="J30">
        <v>5057</v>
      </c>
      <c r="K30">
        <v>6990</v>
      </c>
      <c r="L30">
        <v>6800</v>
      </c>
    </row>
    <row r="31" spans="1:12" x14ac:dyDescent="0.25">
      <c r="A31" t="s">
        <v>74</v>
      </c>
      <c r="B31" t="s">
        <v>75</v>
      </c>
      <c r="C31">
        <v>471.05670800000001</v>
      </c>
      <c r="D31">
        <v>209.025451</v>
      </c>
      <c r="E31">
        <v>26.362427</v>
      </c>
      <c r="F31">
        <v>23.291076</v>
      </c>
      <c r="G31">
        <v>4263.4502990000001</v>
      </c>
      <c r="H31">
        <v>2708.1667550000002</v>
      </c>
      <c r="I31">
        <v>3278</v>
      </c>
      <c r="J31">
        <v>3549</v>
      </c>
      <c r="K31">
        <v>5257</v>
      </c>
      <c r="L31">
        <v>5374</v>
      </c>
    </row>
    <row r="32" spans="1:12" x14ac:dyDescent="0.25">
      <c r="A32" t="s">
        <v>76</v>
      </c>
      <c r="B32" t="s">
        <v>77</v>
      </c>
      <c r="C32">
        <v>272.99115499999999</v>
      </c>
      <c r="D32">
        <v>347.30880100000002</v>
      </c>
      <c r="E32">
        <v>371.59500100000002</v>
      </c>
      <c r="F32">
        <v>484.225796</v>
      </c>
      <c r="G32">
        <v>506.170638</v>
      </c>
      <c r="H32">
        <v>931.14726800000005</v>
      </c>
      <c r="I32">
        <v>1388</v>
      </c>
      <c r="J32">
        <v>1508</v>
      </c>
      <c r="K32">
        <v>1733</v>
      </c>
      <c r="L32">
        <v>1426</v>
      </c>
    </row>
    <row r="33" spans="1:12" x14ac:dyDescent="0.25">
      <c r="A33" t="s">
        <v>78</v>
      </c>
      <c r="B33" t="s">
        <v>79</v>
      </c>
      <c r="C33">
        <v>25.305762000000001</v>
      </c>
      <c r="D33">
        <v>63.220322000000003</v>
      </c>
      <c r="E33">
        <v>38.396279999999997</v>
      </c>
      <c r="F33">
        <v>73.535743999999994</v>
      </c>
      <c r="G33">
        <v>65.238911999999999</v>
      </c>
      <c r="H33">
        <v>187.48761300000001</v>
      </c>
      <c r="I33">
        <v>784</v>
      </c>
      <c r="J33">
        <v>1076</v>
      </c>
      <c r="K33">
        <v>1010</v>
      </c>
      <c r="L33">
        <v>396</v>
      </c>
    </row>
    <row r="34" spans="1:12" x14ac:dyDescent="0.25">
      <c r="A34" t="s">
        <v>52</v>
      </c>
      <c r="B34" t="s">
        <v>80</v>
      </c>
      <c r="C34">
        <v>0</v>
      </c>
      <c r="D34" t="s">
        <v>41</v>
      </c>
      <c r="E34" t="s">
        <v>41</v>
      </c>
      <c r="F34">
        <v>0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</row>
    <row r="35" spans="1:12" x14ac:dyDescent="0.25">
      <c r="A35" t="s">
        <v>81</v>
      </c>
      <c r="B35" t="s">
        <v>82</v>
      </c>
      <c r="C35" t="s">
        <v>41</v>
      </c>
      <c r="D35">
        <v>243.73339799999999</v>
      </c>
      <c r="E35">
        <v>372.78555799999998</v>
      </c>
      <c r="F35">
        <v>0</v>
      </c>
      <c r="G35">
        <v>0</v>
      </c>
      <c r="H35">
        <v>0</v>
      </c>
      <c r="I35" t="s">
        <v>41</v>
      </c>
      <c r="J35" t="s">
        <v>41</v>
      </c>
      <c r="K35" t="s">
        <v>41</v>
      </c>
      <c r="L35">
        <v>0</v>
      </c>
    </row>
    <row r="36" spans="1:12" x14ac:dyDescent="0.25">
      <c r="A36" t="s">
        <v>83</v>
      </c>
      <c r="B36" t="s">
        <v>84</v>
      </c>
      <c r="C36">
        <v>634.97772899999995</v>
      </c>
      <c r="D36">
        <v>734.70438300000001</v>
      </c>
      <c r="E36">
        <v>912.647018</v>
      </c>
      <c r="F36">
        <v>1070.5076039999999</v>
      </c>
      <c r="G36">
        <v>1367.4931859999999</v>
      </c>
      <c r="H36">
        <v>1647.564507</v>
      </c>
      <c r="I36">
        <v>1060</v>
      </c>
      <c r="J36">
        <v>1006</v>
      </c>
      <c r="K36">
        <v>942</v>
      </c>
      <c r="L36">
        <v>1828</v>
      </c>
    </row>
    <row r="37" spans="1:12" x14ac:dyDescent="0.25">
      <c r="A37" t="s">
        <v>85</v>
      </c>
      <c r="B37" t="s">
        <v>86</v>
      </c>
      <c r="C37">
        <v>4657.3412189999999</v>
      </c>
      <c r="D37">
        <v>4507.3361629999999</v>
      </c>
      <c r="E37">
        <v>4906.4139260000002</v>
      </c>
      <c r="F37">
        <v>5105.6664449999998</v>
      </c>
      <c r="G37">
        <v>10089.275159999999</v>
      </c>
      <c r="H37">
        <v>9422.676528</v>
      </c>
      <c r="I37">
        <v>10651</v>
      </c>
      <c r="J37">
        <v>10870</v>
      </c>
      <c r="K37">
        <v>13039</v>
      </c>
      <c r="L37">
        <v>17147</v>
      </c>
    </row>
    <row r="38" spans="1:12" x14ac:dyDescent="0.25">
      <c r="A38" t="s">
        <v>24</v>
      </c>
      <c r="B38" t="s">
        <v>87</v>
      </c>
      <c r="C38">
        <v>11853.041510999999</v>
      </c>
      <c r="D38">
        <v>14036.453774</v>
      </c>
      <c r="E38">
        <v>16099.998750000001</v>
      </c>
      <c r="F38">
        <v>19553.422416000001</v>
      </c>
      <c r="G38">
        <v>25785.651678999999</v>
      </c>
      <c r="H38">
        <v>27369.596196999999</v>
      </c>
      <c r="I38">
        <v>31364</v>
      </c>
      <c r="J38">
        <v>34326</v>
      </c>
      <c r="K38">
        <v>38892</v>
      </c>
      <c r="L38">
        <v>41797</v>
      </c>
    </row>
    <row r="40" spans="1:12" x14ac:dyDescent="0.25">
      <c r="A40" t="s">
        <v>88</v>
      </c>
    </row>
    <row r="41" spans="1:12" x14ac:dyDescent="0.25">
      <c r="A41" t="s">
        <v>89</v>
      </c>
      <c r="B41" t="s">
        <v>90</v>
      </c>
      <c r="C41">
        <v>459.14312799999999</v>
      </c>
      <c r="D41">
        <v>1218.703137</v>
      </c>
      <c r="E41">
        <v>1370.3397580000001</v>
      </c>
      <c r="F41">
        <v>2360.5822119999998</v>
      </c>
      <c r="G41">
        <v>3035.8949269999998</v>
      </c>
      <c r="H41">
        <v>3695.6979550000001</v>
      </c>
      <c r="I41">
        <v>4689</v>
      </c>
      <c r="J41">
        <v>4129</v>
      </c>
      <c r="K41">
        <v>4136</v>
      </c>
      <c r="L41">
        <v>3729</v>
      </c>
    </row>
    <row r="42" spans="1:12" x14ac:dyDescent="0.25">
      <c r="A42" t="s">
        <v>91</v>
      </c>
      <c r="B42" t="s">
        <v>92</v>
      </c>
      <c r="C42">
        <v>459.14312799999999</v>
      </c>
      <c r="D42">
        <v>1097.8194229999999</v>
      </c>
      <c r="E42">
        <v>1211.703221</v>
      </c>
      <c r="F42">
        <v>1745.1319920000001</v>
      </c>
      <c r="G42">
        <v>2753.5612569999998</v>
      </c>
      <c r="H42">
        <v>3106.7779540000001</v>
      </c>
      <c r="I42">
        <v>4021</v>
      </c>
      <c r="J42">
        <v>3813</v>
      </c>
      <c r="K42">
        <v>3712</v>
      </c>
      <c r="L42">
        <v>3729</v>
      </c>
    </row>
    <row r="43" spans="1:12" x14ac:dyDescent="0.25">
      <c r="A43" t="s">
        <v>93</v>
      </c>
      <c r="B43" t="s">
        <v>94</v>
      </c>
      <c r="C43" t="s">
        <v>41</v>
      </c>
      <c r="D43">
        <v>20.542867999999999</v>
      </c>
      <c r="E43">
        <v>0</v>
      </c>
      <c r="F43">
        <v>0</v>
      </c>
      <c r="G43">
        <v>115.716178</v>
      </c>
      <c r="H43">
        <v>378.84439099999997</v>
      </c>
      <c r="I43">
        <v>424</v>
      </c>
      <c r="J43">
        <v>316</v>
      </c>
      <c r="K43">
        <v>424</v>
      </c>
      <c r="L43" t="s">
        <v>41</v>
      </c>
    </row>
    <row r="44" spans="1:12" x14ac:dyDescent="0.25">
      <c r="A44" t="s">
        <v>95</v>
      </c>
      <c r="B44" t="s">
        <v>96</v>
      </c>
      <c r="C44" t="s">
        <v>41</v>
      </c>
      <c r="D44">
        <v>2.2039949999999999</v>
      </c>
      <c r="E44">
        <v>3.184348</v>
      </c>
      <c r="F44">
        <v>4.2471969999999999</v>
      </c>
      <c r="G44">
        <v>8.9758999999999993</v>
      </c>
      <c r="H44">
        <v>13.758462</v>
      </c>
      <c r="I44">
        <v>14</v>
      </c>
      <c r="J44" t="s">
        <v>41</v>
      </c>
      <c r="K44" t="s">
        <v>41</v>
      </c>
      <c r="L44" t="s">
        <v>41</v>
      </c>
    </row>
    <row r="45" spans="1:12" x14ac:dyDescent="0.25">
      <c r="A45" t="s">
        <v>97</v>
      </c>
      <c r="B45" t="s">
        <v>98</v>
      </c>
      <c r="C45" t="s">
        <v>41</v>
      </c>
      <c r="D45">
        <v>98.136850999999993</v>
      </c>
      <c r="E45">
        <v>155.452189</v>
      </c>
      <c r="F45">
        <v>611.20302300000003</v>
      </c>
      <c r="G45">
        <v>157.641592</v>
      </c>
      <c r="H45">
        <v>196.317148</v>
      </c>
      <c r="I45">
        <v>230</v>
      </c>
      <c r="J45" t="s">
        <v>41</v>
      </c>
      <c r="K45" t="s">
        <v>41</v>
      </c>
      <c r="L45" t="s">
        <v>41</v>
      </c>
    </row>
    <row r="46" spans="1:12" x14ac:dyDescent="0.25">
      <c r="A46" t="s">
        <v>99</v>
      </c>
      <c r="B46" t="s">
        <v>100</v>
      </c>
      <c r="C46">
        <v>13.375152999999999</v>
      </c>
      <c r="D46">
        <v>34.298431000000001</v>
      </c>
      <c r="E46">
        <v>3.1977739999999999</v>
      </c>
      <c r="F46">
        <v>58.179243999999997</v>
      </c>
      <c r="G46">
        <v>1006.89003</v>
      </c>
      <c r="H46">
        <v>1461.344231</v>
      </c>
      <c r="I46">
        <v>1622</v>
      </c>
      <c r="J46">
        <v>1780</v>
      </c>
      <c r="K46">
        <v>2137</v>
      </c>
      <c r="L46">
        <v>3551</v>
      </c>
    </row>
    <row r="47" spans="1:12" x14ac:dyDescent="0.25">
      <c r="A47" t="s">
        <v>101</v>
      </c>
      <c r="B47" t="s">
        <v>102</v>
      </c>
      <c r="C47">
        <v>13.375152999999999</v>
      </c>
      <c r="D47">
        <v>34.298431000000001</v>
      </c>
      <c r="E47">
        <v>3.1977739999999999</v>
      </c>
      <c r="F47">
        <v>58.179243999999997</v>
      </c>
      <c r="G47">
        <v>812.891299</v>
      </c>
      <c r="H47">
        <v>1146.570215</v>
      </c>
      <c r="I47">
        <v>1159</v>
      </c>
      <c r="J47">
        <v>1780</v>
      </c>
      <c r="K47">
        <v>2137</v>
      </c>
      <c r="L47">
        <v>2879</v>
      </c>
    </row>
    <row r="48" spans="1:12" x14ac:dyDescent="0.25">
      <c r="A48" t="s">
        <v>103</v>
      </c>
      <c r="B48" t="s">
        <v>104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672</v>
      </c>
    </row>
    <row r="49" spans="1:12" x14ac:dyDescent="0.25">
      <c r="A49" t="s">
        <v>105</v>
      </c>
      <c r="B49" t="s">
        <v>106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672</v>
      </c>
    </row>
    <row r="50" spans="1:12" x14ac:dyDescent="0.25">
      <c r="A50" t="s">
        <v>107</v>
      </c>
      <c r="B50" t="s">
        <v>108</v>
      </c>
      <c r="C50" t="s">
        <v>41</v>
      </c>
      <c r="D50" t="s">
        <v>41</v>
      </c>
      <c r="E50" t="s">
        <v>41</v>
      </c>
      <c r="F50" t="s">
        <v>41</v>
      </c>
      <c r="G50">
        <v>193.99873099999999</v>
      </c>
      <c r="H50">
        <v>314.77401600000002</v>
      </c>
      <c r="I50">
        <v>463</v>
      </c>
      <c r="J50" t="s">
        <v>41</v>
      </c>
      <c r="K50" t="s">
        <v>41</v>
      </c>
      <c r="L50" t="s">
        <v>41</v>
      </c>
    </row>
    <row r="51" spans="1:12" x14ac:dyDescent="0.25">
      <c r="A51" t="s">
        <v>109</v>
      </c>
      <c r="B51" t="s">
        <v>110</v>
      </c>
      <c r="C51">
        <v>636.86003900000003</v>
      </c>
      <c r="D51">
        <v>723.13398700000005</v>
      </c>
      <c r="E51">
        <v>1075.095793</v>
      </c>
      <c r="F51">
        <v>816.49174500000004</v>
      </c>
      <c r="G51">
        <v>1880.2659080000001</v>
      </c>
      <c r="H51">
        <v>1518.4953929999999</v>
      </c>
      <c r="I51">
        <v>1980</v>
      </c>
      <c r="J51">
        <v>2712</v>
      </c>
      <c r="K51">
        <v>3622</v>
      </c>
      <c r="L51">
        <v>3855</v>
      </c>
    </row>
    <row r="52" spans="1:12" x14ac:dyDescent="0.25">
      <c r="A52" t="s">
        <v>111</v>
      </c>
      <c r="B52" t="s">
        <v>112</v>
      </c>
      <c r="C52">
        <v>0</v>
      </c>
      <c r="D52">
        <v>83.719944999999996</v>
      </c>
      <c r="E52">
        <v>52.150371999999997</v>
      </c>
      <c r="F52">
        <v>77.502317000000005</v>
      </c>
      <c r="G52">
        <v>498.76034700000002</v>
      </c>
      <c r="H52">
        <v>370.45385700000003</v>
      </c>
      <c r="I52">
        <v>262</v>
      </c>
      <c r="J52">
        <v>164</v>
      </c>
      <c r="K52">
        <v>216</v>
      </c>
      <c r="L52" t="s">
        <v>41</v>
      </c>
    </row>
    <row r="53" spans="1:12" x14ac:dyDescent="0.25">
      <c r="A53" t="s">
        <v>113</v>
      </c>
      <c r="B53" t="s">
        <v>114</v>
      </c>
      <c r="C53">
        <v>0</v>
      </c>
      <c r="D53" t="s">
        <v>41</v>
      </c>
      <c r="E53">
        <v>55.391649000000001</v>
      </c>
      <c r="F53" t="s">
        <v>41</v>
      </c>
      <c r="G53">
        <v>3.232386</v>
      </c>
      <c r="H53">
        <v>35.572043999999998</v>
      </c>
      <c r="I53" t="s">
        <v>41</v>
      </c>
      <c r="J53" t="s">
        <v>41</v>
      </c>
      <c r="K53" t="s">
        <v>41</v>
      </c>
      <c r="L53" t="s">
        <v>41</v>
      </c>
    </row>
    <row r="54" spans="1:12" x14ac:dyDescent="0.25">
      <c r="A54" t="s">
        <v>115</v>
      </c>
      <c r="B54" t="s">
        <v>116</v>
      </c>
      <c r="C54" t="s">
        <v>41</v>
      </c>
      <c r="D54" t="s">
        <v>41</v>
      </c>
      <c r="E54" t="s">
        <v>41</v>
      </c>
      <c r="F54" t="s">
        <v>41</v>
      </c>
      <c r="G54" t="s">
        <v>41</v>
      </c>
      <c r="H54" t="s">
        <v>41</v>
      </c>
      <c r="I54" t="s">
        <v>41</v>
      </c>
      <c r="J54" t="s">
        <v>41</v>
      </c>
      <c r="K54" t="s">
        <v>41</v>
      </c>
      <c r="L54">
        <v>328</v>
      </c>
    </row>
    <row r="55" spans="1:12" x14ac:dyDescent="0.25">
      <c r="A55" t="s">
        <v>117</v>
      </c>
      <c r="B55" t="s">
        <v>118</v>
      </c>
      <c r="C55">
        <v>636.86003900000003</v>
      </c>
      <c r="D55">
        <v>639.41404199999999</v>
      </c>
      <c r="E55">
        <v>967.55377199999998</v>
      </c>
      <c r="F55">
        <v>738.98942799999998</v>
      </c>
      <c r="G55">
        <v>1378.273175</v>
      </c>
      <c r="H55">
        <v>1112.4694919999999</v>
      </c>
      <c r="I55">
        <v>1718</v>
      </c>
      <c r="J55">
        <v>2548</v>
      </c>
      <c r="K55">
        <v>3406</v>
      </c>
      <c r="L55">
        <v>3527</v>
      </c>
    </row>
    <row r="56" spans="1:12" x14ac:dyDescent="0.25">
      <c r="A56" t="s">
        <v>119</v>
      </c>
      <c r="B56" t="s">
        <v>120</v>
      </c>
      <c r="C56">
        <v>1109.37832</v>
      </c>
      <c r="D56">
        <v>1976.1355550000001</v>
      </c>
      <c r="E56">
        <v>2448.6333249999998</v>
      </c>
      <c r="F56">
        <v>3235.253201</v>
      </c>
      <c r="G56">
        <v>5923.0508650000002</v>
      </c>
      <c r="H56">
        <v>6675.5375789999998</v>
      </c>
      <c r="I56">
        <v>8291</v>
      </c>
      <c r="J56">
        <v>8621</v>
      </c>
      <c r="K56">
        <v>9895</v>
      </c>
      <c r="L56">
        <v>11135</v>
      </c>
    </row>
    <row r="57" spans="1:12" x14ac:dyDescent="0.25">
      <c r="A57" t="s">
        <v>121</v>
      </c>
      <c r="B57" t="s">
        <v>122</v>
      </c>
      <c r="C57">
        <v>0</v>
      </c>
      <c r="D57">
        <v>0</v>
      </c>
      <c r="E57">
        <v>0</v>
      </c>
      <c r="F57">
        <v>0</v>
      </c>
      <c r="G57">
        <v>466.77408300000002</v>
      </c>
      <c r="H57">
        <v>681.03326200000004</v>
      </c>
      <c r="I57">
        <v>492</v>
      </c>
      <c r="J57">
        <v>630</v>
      </c>
      <c r="K57">
        <v>1116</v>
      </c>
      <c r="L57">
        <v>3152</v>
      </c>
    </row>
    <row r="58" spans="1:12" x14ac:dyDescent="0.25">
      <c r="A58" t="s">
        <v>123</v>
      </c>
      <c r="B58" t="s">
        <v>124</v>
      </c>
      <c r="C58">
        <v>0</v>
      </c>
      <c r="D58">
        <v>0</v>
      </c>
      <c r="E58">
        <v>0</v>
      </c>
      <c r="F58">
        <v>0</v>
      </c>
      <c r="G58">
        <v>466.77408300000002</v>
      </c>
      <c r="H58">
        <v>681.03326200000004</v>
      </c>
      <c r="I58">
        <v>492</v>
      </c>
      <c r="J58">
        <v>630</v>
      </c>
      <c r="K58">
        <v>1116</v>
      </c>
      <c r="L58">
        <v>859</v>
      </c>
    </row>
    <row r="59" spans="1:12" x14ac:dyDescent="0.25">
      <c r="A59" t="s">
        <v>125</v>
      </c>
      <c r="B59" t="s">
        <v>126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2293</v>
      </c>
    </row>
    <row r="60" spans="1:12" x14ac:dyDescent="0.25">
      <c r="A60" t="s">
        <v>127</v>
      </c>
      <c r="B60" t="s">
        <v>128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2293</v>
      </c>
    </row>
    <row r="61" spans="1:12" x14ac:dyDescent="0.25">
      <c r="A61" t="s">
        <v>129</v>
      </c>
      <c r="B61" t="s">
        <v>130</v>
      </c>
      <c r="C61">
        <v>450.54398700000002</v>
      </c>
      <c r="D61">
        <v>485.50507399999998</v>
      </c>
      <c r="E61">
        <v>425.917058</v>
      </c>
      <c r="F61">
        <v>433.47364299999998</v>
      </c>
      <c r="G61">
        <v>832.90991799999995</v>
      </c>
      <c r="H61">
        <v>785.60471700000005</v>
      </c>
      <c r="I61">
        <v>1382</v>
      </c>
      <c r="J61">
        <v>1633</v>
      </c>
      <c r="K61">
        <v>2259</v>
      </c>
      <c r="L61">
        <v>1933</v>
      </c>
    </row>
    <row r="62" spans="1:12" x14ac:dyDescent="0.25">
      <c r="A62" t="s">
        <v>131</v>
      </c>
      <c r="B62" t="s">
        <v>132</v>
      </c>
      <c r="C62">
        <v>0</v>
      </c>
      <c r="D62" t="s">
        <v>41</v>
      </c>
      <c r="E62">
        <v>0</v>
      </c>
      <c r="F62">
        <v>0</v>
      </c>
      <c r="G62">
        <v>0</v>
      </c>
      <c r="H62">
        <v>0</v>
      </c>
      <c r="I62" t="s">
        <v>41</v>
      </c>
      <c r="J62" t="s">
        <v>41</v>
      </c>
      <c r="K62" t="s">
        <v>41</v>
      </c>
      <c r="L62" t="s">
        <v>41</v>
      </c>
    </row>
    <row r="63" spans="1:12" x14ac:dyDescent="0.25">
      <c r="A63" t="s">
        <v>133</v>
      </c>
      <c r="B63" t="s">
        <v>134</v>
      </c>
      <c r="C63">
        <v>0</v>
      </c>
      <c r="D63" t="s">
        <v>41</v>
      </c>
      <c r="E63" t="s">
        <v>41</v>
      </c>
      <c r="F63" t="s">
        <v>41</v>
      </c>
      <c r="G63" t="s">
        <v>41</v>
      </c>
      <c r="H63" t="s">
        <v>41</v>
      </c>
      <c r="I63" t="s">
        <v>41</v>
      </c>
      <c r="J63" t="s">
        <v>41</v>
      </c>
      <c r="K63" t="s">
        <v>41</v>
      </c>
      <c r="L63" t="s">
        <v>41</v>
      </c>
    </row>
    <row r="64" spans="1:12" x14ac:dyDescent="0.25">
      <c r="A64" t="s">
        <v>135</v>
      </c>
      <c r="B64" t="s">
        <v>136</v>
      </c>
      <c r="C64" t="s">
        <v>41</v>
      </c>
      <c r="D64" t="s">
        <v>41</v>
      </c>
      <c r="E64" t="s">
        <v>41</v>
      </c>
      <c r="F64">
        <v>381.71468700000003</v>
      </c>
      <c r="G64">
        <v>582.35371299999997</v>
      </c>
      <c r="H64">
        <v>653.46275000000003</v>
      </c>
      <c r="I64">
        <v>813</v>
      </c>
      <c r="J64">
        <v>878</v>
      </c>
      <c r="K64">
        <v>1137</v>
      </c>
      <c r="L64" t="s">
        <v>41</v>
      </c>
    </row>
    <row r="65" spans="1:12" x14ac:dyDescent="0.25">
      <c r="A65" t="s">
        <v>111</v>
      </c>
      <c r="B65" t="s">
        <v>137</v>
      </c>
      <c r="C65">
        <v>0</v>
      </c>
      <c r="D65" t="s">
        <v>41</v>
      </c>
      <c r="E65">
        <v>0</v>
      </c>
      <c r="F65" t="s">
        <v>41</v>
      </c>
      <c r="G65">
        <v>0</v>
      </c>
      <c r="H65">
        <v>0</v>
      </c>
      <c r="I65" t="s">
        <v>41</v>
      </c>
      <c r="J65">
        <v>0</v>
      </c>
      <c r="K65">
        <v>0</v>
      </c>
      <c r="L65" t="s">
        <v>41</v>
      </c>
    </row>
    <row r="66" spans="1:12" x14ac:dyDescent="0.25">
      <c r="A66" t="s">
        <v>115</v>
      </c>
      <c r="B66" t="s">
        <v>138</v>
      </c>
      <c r="C66">
        <v>10.658923</v>
      </c>
      <c r="D66">
        <v>33.062747000000002</v>
      </c>
      <c r="E66">
        <v>45.073721999999997</v>
      </c>
      <c r="F66">
        <v>51.758955999999998</v>
      </c>
      <c r="G66">
        <v>50.521417</v>
      </c>
      <c r="H66">
        <v>41.75788</v>
      </c>
      <c r="I66">
        <v>302</v>
      </c>
      <c r="J66">
        <v>376</v>
      </c>
      <c r="K66">
        <v>425</v>
      </c>
      <c r="L66">
        <v>378</v>
      </c>
    </row>
    <row r="67" spans="1:12" x14ac:dyDescent="0.25">
      <c r="A67" t="s">
        <v>113</v>
      </c>
      <c r="B67" t="s">
        <v>139</v>
      </c>
      <c r="C67">
        <v>0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41</v>
      </c>
      <c r="J67" t="s">
        <v>41</v>
      </c>
      <c r="K67" t="s">
        <v>41</v>
      </c>
      <c r="L67" t="s">
        <v>41</v>
      </c>
    </row>
    <row r="68" spans="1:12" x14ac:dyDescent="0.25">
      <c r="A68" t="s">
        <v>140</v>
      </c>
      <c r="B68" t="s">
        <v>141</v>
      </c>
      <c r="C68">
        <v>439.885064</v>
      </c>
      <c r="D68">
        <v>452.44232699999998</v>
      </c>
      <c r="E68">
        <v>380.84333600000002</v>
      </c>
      <c r="F68">
        <v>0</v>
      </c>
      <c r="G68">
        <v>200.03478799999999</v>
      </c>
      <c r="H68">
        <v>90.384086999999994</v>
      </c>
      <c r="I68">
        <v>267</v>
      </c>
      <c r="J68">
        <v>379</v>
      </c>
      <c r="K68">
        <v>697</v>
      </c>
      <c r="L68">
        <v>1555</v>
      </c>
    </row>
    <row r="69" spans="1:12" x14ac:dyDescent="0.25">
      <c r="A69" t="s">
        <v>142</v>
      </c>
      <c r="B69" t="s">
        <v>143</v>
      </c>
      <c r="C69">
        <v>450.54398700000002</v>
      </c>
      <c r="D69">
        <v>485.50507399999998</v>
      </c>
      <c r="E69">
        <v>425.917058</v>
      </c>
      <c r="F69">
        <v>433.47364299999998</v>
      </c>
      <c r="G69">
        <v>1299.6840010000001</v>
      </c>
      <c r="H69">
        <v>1466.6379790000001</v>
      </c>
      <c r="I69">
        <v>1874</v>
      </c>
      <c r="J69">
        <v>2263</v>
      </c>
      <c r="K69">
        <v>3375</v>
      </c>
      <c r="L69">
        <v>5085</v>
      </c>
    </row>
    <row r="70" spans="1:12" x14ac:dyDescent="0.25">
      <c r="A70" t="s">
        <v>144</v>
      </c>
      <c r="B70" t="s">
        <v>145</v>
      </c>
      <c r="C70">
        <v>1559.922307</v>
      </c>
      <c r="D70">
        <v>2461.640629</v>
      </c>
      <c r="E70">
        <v>2874.5503829999998</v>
      </c>
      <c r="F70">
        <v>3668.7268439999998</v>
      </c>
      <c r="G70">
        <v>7222.7348659999998</v>
      </c>
      <c r="H70">
        <v>8142.1755579999999</v>
      </c>
      <c r="I70">
        <v>10165</v>
      </c>
      <c r="J70">
        <v>10884</v>
      </c>
      <c r="K70">
        <v>13270</v>
      </c>
      <c r="L70">
        <v>16220</v>
      </c>
    </row>
    <row r="71" spans="1:12" x14ac:dyDescent="0.25">
      <c r="A71" t="s">
        <v>146</v>
      </c>
      <c r="B71" t="s">
        <v>147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148</v>
      </c>
      <c r="B72" t="s">
        <v>149</v>
      </c>
      <c r="C72">
        <v>4207.3451439999999</v>
      </c>
      <c r="D72">
        <v>4224.3841480000001</v>
      </c>
      <c r="E72">
        <v>4249.6592449999998</v>
      </c>
      <c r="F72">
        <v>4305.7597809999997</v>
      </c>
      <c r="G72">
        <v>4371.4638679999998</v>
      </c>
      <c r="H72">
        <v>4392.4670960000003</v>
      </c>
      <c r="I72">
        <v>563</v>
      </c>
      <c r="J72">
        <v>4426</v>
      </c>
      <c r="K72">
        <v>2932</v>
      </c>
      <c r="L72" t="s">
        <v>41</v>
      </c>
    </row>
    <row r="73" spans="1:12" x14ac:dyDescent="0.25">
      <c r="A73" t="s">
        <v>150</v>
      </c>
      <c r="B73" t="s">
        <v>151</v>
      </c>
      <c r="C73">
        <v>556.38134500000001</v>
      </c>
      <c r="D73">
        <v>557.07631000000003</v>
      </c>
      <c r="E73">
        <v>558.01483499999995</v>
      </c>
      <c r="F73">
        <v>561.25111500000003</v>
      </c>
      <c r="G73">
        <v>561.80532500000004</v>
      </c>
      <c r="H73">
        <v>562.41688499999998</v>
      </c>
      <c r="I73" t="s">
        <v>41</v>
      </c>
      <c r="J73">
        <v>563</v>
      </c>
      <c r="K73">
        <v>552</v>
      </c>
      <c r="L73">
        <v>550</v>
      </c>
    </row>
    <row r="74" spans="1:12" x14ac:dyDescent="0.25">
      <c r="A74" t="s">
        <v>152</v>
      </c>
      <c r="B74" t="s">
        <v>153</v>
      </c>
      <c r="C74">
        <v>3650.9637990000001</v>
      </c>
      <c r="D74">
        <v>3667.3078380000002</v>
      </c>
      <c r="E74">
        <v>3691.6444099999999</v>
      </c>
      <c r="F74">
        <v>3744.5086660000002</v>
      </c>
      <c r="G74">
        <v>3809.658543</v>
      </c>
      <c r="H74">
        <v>3830.0502110000002</v>
      </c>
      <c r="I74" t="s">
        <v>41</v>
      </c>
      <c r="J74">
        <v>3863</v>
      </c>
      <c r="K74">
        <v>2380</v>
      </c>
      <c r="L74" t="s">
        <v>41</v>
      </c>
    </row>
    <row r="75" spans="1:12" x14ac:dyDescent="0.25">
      <c r="A75" t="s">
        <v>154</v>
      </c>
      <c r="B75" t="s">
        <v>155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156</v>
      </c>
      <c r="B76" t="s">
        <v>157</v>
      </c>
      <c r="C76">
        <v>1783.6270420000001</v>
      </c>
      <c r="D76">
        <v>2821.7158410000002</v>
      </c>
      <c r="E76">
        <v>4153.6407040000004</v>
      </c>
      <c r="F76">
        <v>5972.3095899999998</v>
      </c>
      <c r="G76">
        <v>8180.9601949999997</v>
      </c>
      <c r="H76">
        <v>8914.6638660000008</v>
      </c>
      <c r="I76" t="s">
        <v>41</v>
      </c>
      <c r="J76">
        <v>13584</v>
      </c>
      <c r="K76">
        <v>16515</v>
      </c>
      <c r="L76" t="s">
        <v>41</v>
      </c>
    </row>
    <row r="77" spans="1:12" x14ac:dyDescent="0.25">
      <c r="A77" t="s">
        <v>158</v>
      </c>
      <c r="B77" t="s">
        <v>159</v>
      </c>
      <c r="C77">
        <v>4302.1470179999997</v>
      </c>
      <c r="D77">
        <v>4528.7131559999998</v>
      </c>
      <c r="E77">
        <v>4822.1484179999998</v>
      </c>
      <c r="F77">
        <v>5606.626201</v>
      </c>
      <c r="G77">
        <v>5888.1674320000002</v>
      </c>
      <c r="H77">
        <v>5792.2356639999998</v>
      </c>
      <c r="I77">
        <v>20610</v>
      </c>
      <c r="J77">
        <v>5429</v>
      </c>
      <c r="K77">
        <v>6194</v>
      </c>
      <c r="L77">
        <v>25059</v>
      </c>
    </row>
    <row r="78" spans="1:12" x14ac:dyDescent="0.25">
      <c r="A78" t="s">
        <v>160</v>
      </c>
      <c r="B78" t="s">
        <v>161</v>
      </c>
      <c r="C78">
        <v>10293.119204000001</v>
      </c>
      <c r="D78">
        <v>11574.813145</v>
      </c>
      <c r="E78">
        <v>13225.448367000001</v>
      </c>
      <c r="F78">
        <v>15884.695572000001</v>
      </c>
      <c r="G78">
        <v>18440.591495000001</v>
      </c>
      <c r="H78">
        <v>19099.366625999999</v>
      </c>
      <c r="I78">
        <v>21173</v>
      </c>
      <c r="J78">
        <v>23439</v>
      </c>
      <c r="K78">
        <v>25641</v>
      </c>
      <c r="L78">
        <v>25609</v>
      </c>
    </row>
    <row r="79" spans="1:12" x14ac:dyDescent="0.25">
      <c r="A79" t="s">
        <v>162</v>
      </c>
      <c r="B79" t="s">
        <v>163</v>
      </c>
      <c r="C79" t="s">
        <v>41</v>
      </c>
      <c r="D79">
        <v>0</v>
      </c>
      <c r="E79">
        <v>0</v>
      </c>
      <c r="F79">
        <v>0</v>
      </c>
      <c r="G79">
        <v>122.325318</v>
      </c>
      <c r="H79">
        <v>128.054013</v>
      </c>
      <c r="I79">
        <v>26</v>
      </c>
      <c r="J79">
        <v>3</v>
      </c>
      <c r="K79">
        <v>-19</v>
      </c>
      <c r="L79">
        <v>-32</v>
      </c>
    </row>
    <row r="80" spans="1:12" x14ac:dyDescent="0.25">
      <c r="A80" t="s">
        <v>164</v>
      </c>
      <c r="B80" t="s">
        <v>165</v>
      </c>
      <c r="C80">
        <v>10293.119204000001</v>
      </c>
      <c r="D80">
        <v>11574.813145</v>
      </c>
      <c r="E80">
        <v>13225.448367000001</v>
      </c>
      <c r="F80">
        <v>15884.695572000001</v>
      </c>
      <c r="G80">
        <v>18562.916813</v>
      </c>
      <c r="H80">
        <v>19227.420639</v>
      </c>
      <c r="I80">
        <v>21199</v>
      </c>
      <c r="J80">
        <v>23442</v>
      </c>
      <c r="K80">
        <v>25622</v>
      </c>
      <c r="L80">
        <v>25577</v>
      </c>
    </row>
    <row r="81" spans="1:12" x14ac:dyDescent="0.25">
      <c r="A81" t="s">
        <v>166</v>
      </c>
      <c r="B81" t="s">
        <v>167</v>
      </c>
      <c r="C81">
        <v>11853.041510999999</v>
      </c>
      <c r="D81">
        <v>14036.453774</v>
      </c>
      <c r="E81">
        <v>16099.998750000001</v>
      </c>
      <c r="F81">
        <v>19553.422416000001</v>
      </c>
      <c r="G81">
        <v>25785.651678999999</v>
      </c>
      <c r="H81">
        <v>27369.596196999999</v>
      </c>
      <c r="I81">
        <v>31364</v>
      </c>
      <c r="J81">
        <v>34326</v>
      </c>
      <c r="K81">
        <v>38892</v>
      </c>
      <c r="L81">
        <v>41797</v>
      </c>
    </row>
    <row r="83" spans="1:12" x14ac:dyDescent="0.25">
      <c r="A83" t="s">
        <v>0</v>
      </c>
    </row>
    <row r="84" spans="1:12" x14ac:dyDescent="0.25">
      <c r="A84" t="s">
        <v>168</v>
      </c>
      <c r="B84" t="s">
        <v>169</v>
      </c>
      <c r="C84" t="s">
        <v>170</v>
      </c>
      <c r="D84" t="s">
        <v>170</v>
      </c>
      <c r="E84" t="s">
        <v>170</v>
      </c>
      <c r="F84" t="s">
        <v>170</v>
      </c>
      <c r="G84" t="s">
        <v>170</v>
      </c>
      <c r="H84" t="s">
        <v>170</v>
      </c>
      <c r="I84" t="s">
        <v>170</v>
      </c>
      <c r="J84" t="s">
        <v>170</v>
      </c>
      <c r="K84" t="s">
        <v>170</v>
      </c>
      <c r="L84" t="s">
        <v>170</v>
      </c>
    </row>
    <row r="85" spans="1:12" x14ac:dyDescent="0.25">
      <c r="A85" t="s">
        <v>171</v>
      </c>
      <c r="B85" t="s">
        <v>172</v>
      </c>
      <c r="C85">
        <v>111.276269</v>
      </c>
      <c r="D85">
        <v>111.415262</v>
      </c>
      <c r="E85">
        <v>111.60296700000001</v>
      </c>
      <c r="F85">
        <v>111.964613</v>
      </c>
      <c r="G85">
        <v>112.361065</v>
      </c>
      <c r="H85">
        <v>112.483377</v>
      </c>
      <c r="I85">
        <v>112.6</v>
      </c>
      <c r="J85">
        <v>112.596002</v>
      </c>
      <c r="K85">
        <v>110.47417299999999</v>
      </c>
      <c r="L85">
        <v>110</v>
      </c>
    </row>
    <row r="86" spans="1:12" x14ac:dyDescent="0.25">
      <c r="A86" t="s">
        <v>173</v>
      </c>
      <c r="B86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175</v>
      </c>
      <c r="B87" t="s">
        <v>176</v>
      </c>
      <c r="C87" t="s">
        <v>41</v>
      </c>
      <c r="D87" t="s">
        <v>41</v>
      </c>
      <c r="E87" t="s">
        <v>41</v>
      </c>
      <c r="F87" t="s">
        <v>41</v>
      </c>
      <c r="G87">
        <v>0</v>
      </c>
      <c r="H87">
        <v>0</v>
      </c>
      <c r="I87">
        <v>0</v>
      </c>
      <c r="J87" t="s">
        <v>41</v>
      </c>
      <c r="K87" t="s">
        <v>41</v>
      </c>
      <c r="L87" t="s">
        <v>41</v>
      </c>
    </row>
    <row r="88" spans="1:12" x14ac:dyDescent="0.25">
      <c r="A88" t="s">
        <v>177</v>
      </c>
      <c r="B88" t="s">
        <v>178</v>
      </c>
      <c r="C88">
        <v>342.77047399999998</v>
      </c>
      <c r="D88">
        <v>342.77047399999998</v>
      </c>
      <c r="E88">
        <v>498.46116999999998</v>
      </c>
      <c r="F88">
        <v>887.80003299999998</v>
      </c>
      <c r="G88">
        <v>1197.2461539999999</v>
      </c>
      <c r="H88">
        <v>1002.3628210000001</v>
      </c>
      <c r="I88">
        <v>1733</v>
      </c>
      <c r="J88">
        <v>1953</v>
      </c>
      <c r="K88">
        <v>1980</v>
      </c>
      <c r="L88" t="s">
        <v>41</v>
      </c>
    </row>
    <row r="89" spans="1:12" x14ac:dyDescent="0.25">
      <c r="A89" t="s">
        <v>179</v>
      </c>
      <c r="B89" t="s">
        <v>180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2965</v>
      </c>
    </row>
    <row r="90" spans="1:12" x14ac:dyDescent="0.25">
      <c r="A90" t="s">
        <v>181</v>
      </c>
      <c r="B90" t="s">
        <v>182</v>
      </c>
      <c r="C90">
        <v>26.93</v>
      </c>
      <c r="D90">
        <v>29.45</v>
      </c>
      <c r="E90">
        <v>33.22</v>
      </c>
      <c r="F90" t="s">
        <v>41</v>
      </c>
      <c r="G90" t="s">
        <v>41</v>
      </c>
      <c r="H90">
        <v>57.7</v>
      </c>
      <c r="I90">
        <v>57.29</v>
      </c>
      <c r="J90">
        <v>100</v>
      </c>
      <c r="K90" t="s">
        <v>41</v>
      </c>
      <c r="L90" t="s">
        <v>41</v>
      </c>
    </row>
    <row r="91" spans="1:12" x14ac:dyDescent="0.25">
      <c r="A91" t="s">
        <v>183</v>
      </c>
      <c r="B91" t="s">
        <v>184</v>
      </c>
      <c r="C91">
        <v>11038</v>
      </c>
      <c r="D91">
        <v>11723</v>
      </c>
      <c r="E91">
        <v>9977</v>
      </c>
      <c r="F91" t="s">
        <v>41</v>
      </c>
      <c r="G91" t="s">
        <v>41</v>
      </c>
      <c r="H91">
        <v>17756</v>
      </c>
      <c r="I91">
        <v>20087</v>
      </c>
      <c r="J91">
        <v>25385</v>
      </c>
      <c r="K91">
        <v>34223</v>
      </c>
      <c r="L91" t="s">
        <v>41</v>
      </c>
    </row>
    <row r="92" spans="1:12" x14ac:dyDescent="0.25">
      <c r="A92" t="s">
        <v>185</v>
      </c>
      <c r="B92" t="s">
        <v>186</v>
      </c>
      <c r="C92">
        <v>0</v>
      </c>
      <c r="D92">
        <v>0</v>
      </c>
      <c r="E92" t="s">
        <v>41</v>
      </c>
      <c r="F92" t="s">
        <v>41</v>
      </c>
      <c r="G92">
        <v>0.105</v>
      </c>
      <c r="H92">
        <v>8.1000000000000003E-2</v>
      </c>
      <c r="I92">
        <v>8.3000000000000004E-2</v>
      </c>
      <c r="J92">
        <v>0.108</v>
      </c>
      <c r="K92">
        <v>0</v>
      </c>
      <c r="L92" t="s">
        <v>41</v>
      </c>
    </row>
    <row r="93" spans="1:12" x14ac:dyDescent="0.25">
      <c r="A93" t="s">
        <v>187</v>
      </c>
      <c r="B93" t="s">
        <v>188</v>
      </c>
      <c r="C93">
        <v>1.8676109999999999</v>
      </c>
      <c r="D93">
        <v>1.6186179999999999</v>
      </c>
      <c r="E93">
        <v>1.474459</v>
      </c>
      <c r="F93" t="s">
        <v>41</v>
      </c>
      <c r="G93">
        <v>0.63738300000000003</v>
      </c>
      <c r="H93">
        <v>0.31874999999999998</v>
      </c>
      <c r="I93">
        <v>0.31874999999999998</v>
      </c>
      <c r="J93">
        <v>0.38362499999999999</v>
      </c>
      <c r="K93">
        <v>0.29774600000000001</v>
      </c>
      <c r="L93" t="s">
        <v>41</v>
      </c>
    </row>
    <row r="94" spans="1:12" x14ac:dyDescent="0.25">
      <c r="A94" t="s">
        <v>189</v>
      </c>
      <c r="B94" t="s">
        <v>190</v>
      </c>
      <c r="C94">
        <v>-3812.9918029999999</v>
      </c>
      <c r="D94">
        <v>-4630.4862439999997</v>
      </c>
      <c r="E94">
        <v>-5433.8650369999996</v>
      </c>
      <c r="F94">
        <v>-7105.2923940000001</v>
      </c>
      <c r="G94">
        <v>-4526.6287119999997</v>
      </c>
      <c r="H94">
        <v>-5382.6292899999999</v>
      </c>
      <c r="I94">
        <v>-7327</v>
      </c>
      <c r="J94">
        <v>-6051</v>
      </c>
      <c r="K94">
        <v>-3815</v>
      </c>
      <c r="L94">
        <v>-2815</v>
      </c>
    </row>
    <row r="95" spans="1:12" x14ac:dyDescent="0.25">
      <c r="A95" t="s">
        <v>191</v>
      </c>
      <c r="B95" t="s">
        <v>192</v>
      </c>
      <c r="C95">
        <v>-37.044085000000003</v>
      </c>
      <c r="D95">
        <v>-40.004846999999998</v>
      </c>
      <c r="E95">
        <v>-41.086433</v>
      </c>
      <c r="F95">
        <v>-44.730428000000003</v>
      </c>
      <c r="G95">
        <v>-24.385331000000001</v>
      </c>
      <c r="H95">
        <v>-27.994547000000001</v>
      </c>
      <c r="I95">
        <v>-34.562950999999998</v>
      </c>
      <c r="J95">
        <v>-25.812643999999999</v>
      </c>
      <c r="K95">
        <v>-14.889548</v>
      </c>
      <c r="L95">
        <v>-11.005981999999999</v>
      </c>
    </row>
    <row r="96" spans="1:12" x14ac:dyDescent="0.25">
      <c r="A96" t="s">
        <v>193</v>
      </c>
      <c r="B96" t="s">
        <v>194</v>
      </c>
      <c r="C96">
        <v>85.958022999999997</v>
      </c>
      <c r="D96">
        <v>81.738732999999996</v>
      </c>
      <c r="E96">
        <v>81.693141999999995</v>
      </c>
      <c r="F96">
        <v>80.737450999999993</v>
      </c>
      <c r="G96">
        <v>65.050202999999996</v>
      </c>
      <c r="H96">
        <v>65.149046999999996</v>
      </c>
      <c r="I96">
        <v>61.828600999999999</v>
      </c>
      <c r="J96">
        <v>62.803649</v>
      </c>
      <c r="K96">
        <v>58.463419000000002</v>
      </c>
      <c r="L96">
        <v>53.744607000000002</v>
      </c>
    </row>
    <row r="97" spans="1:12" x14ac:dyDescent="0.25">
      <c r="A97" t="s">
        <v>195</v>
      </c>
      <c r="B97" t="s">
        <v>196</v>
      </c>
      <c r="C97">
        <v>6.4862460000000004</v>
      </c>
      <c r="D97">
        <v>4.8220970000000003</v>
      </c>
      <c r="E97">
        <v>4.5713600000000003</v>
      </c>
      <c r="F97">
        <v>4.4657270000000002</v>
      </c>
      <c r="G97">
        <v>2.6500490000000001</v>
      </c>
      <c r="H97">
        <v>2.6884610000000002</v>
      </c>
      <c r="I97">
        <v>2.4982510000000002</v>
      </c>
      <c r="J97">
        <v>2.7207979999999998</v>
      </c>
      <c r="K97">
        <v>2.6127340000000001</v>
      </c>
      <c r="L97">
        <v>2.21374</v>
      </c>
    </row>
    <row r="98" spans="1:12" x14ac:dyDescent="0.25">
      <c r="A98" t="s">
        <v>197</v>
      </c>
      <c r="B98" t="s">
        <v>198</v>
      </c>
      <c r="C98" t="s">
        <v>41</v>
      </c>
      <c r="D98" t="s">
        <v>41</v>
      </c>
      <c r="E98" t="s">
        <v>41</v>
      </c>
      <c r="F98" t="s">
        <v>41</v>
      </c>
      <c r="G98">
        <v>-499.91297200000002</v>
      </c>
      <c r="H98">
        <v>-314.57697200000001</v>
      </c>
      <c r="I98">
        <v>-297.629797</v>
      </c>
      <c r="J98">
        <v>-203.95363499999999</v>
      </c>
      <c r="K98">
        <v>-99.422811999999993</v>
      </c>
      <c r="L98" t="s">
        <v>41</v>
      </c>
    </row>
    <row r="99" spans="1:12" x14ac:dyDescent="0.25">
      <c r="A99" t="s">
        <v>199</v>
      </c>
      <c r="B99" t="s">
        <v>200</v>
      </c>
      <c r="C99">
        <v>8711</v>
      </c>
      <c r="D99" t="s">
        <v>41</v>
      </c>
      <c r="E99" t="s">
        <v>41</v>
      </c>
      <c r="F99" t="s">
        <v>41</v>
      </c>
      <c r="G99" t="s">
        <v>41</v>
      </c>
      <c r="H99">
        <v>13123</v>
      </c>
      <c r="I99">
        <v>11006</v>
      </c>
      <c r="J99" t="s">
        <v>41</v>
      </c>
      <c r="K99" t="s">
        <v>41</v>
      </c>
      <c r="L99" t="s">
        <v>41</v>
      </c>
    </row>
    <row r="100" spans="1:12" x14ac:dyDescent="0.25">
      <c r="A10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- Standardized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2020-06-24T11:48:40Z</dcterms:modified>
</cp:coreProperties>
</file>