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\2-2\EGD\Project\"/>
    </mc:Choice>
  </mc:AlternateContent>
  <xr:revisionPtr revIDLastSave="0" documentId="8_{F45E913B-34C6-4AE9-87BE-53527409E6B5}" xr6:coauthVersionLast="45" xr6:coauthVersionMax="45" xr10:uidLastSave="{00000000-0000-0000-0000-000000000000}"/>
  <bookViews>
    <workbookView xWindow="-120" yWindow="-120" windowWidth="29040" windowHeight="15840" activeTab="3" xr2:uid="{953586CF-50EA-4BFA-AAC3-BE81960865AF}"/>
  </bookViews>
  <sheets>
    <sheet name="Sheet1" sheetId="1" r:id="rId1"/>
    <sheet name="Sheet2" sheetId="2" r:id="rId2"/>
    <sheet name="Sheet2 (2)" sheetId="3" r:id="rId3"/>
    <sheet name="Sheet2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4" l="1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2" i="3"/>
</calcChain>
</file>

<file path=xl/sharedStrings.xml><?xml version="1.0" encoding="utf-8"?>
<sst xmlns="http://schemas.openxmlformats.org/spreadsheetml/2006/main" count="111" uniqueCount="37">
  <si>
    <t xml:space="preserve">cereals </t>
  </si>
  <si>
    <t>gram</t>
  </si>
  <si>
    <t>pulses</t>
  </si>
  <si>
    <t>YR</t>
  </si>
  <si>
    <t>Food Production Index</t>
  </si>
  <si>
    <t>Year</t>
  </si>
  <si>
    <t xml:space="preserve">Livestock Production Index </t>
  </si>
  <si>
    <t>GDP(current $)</t>
  </si>
  <si>
    <t>GDP per Capita(current  $)</t>
  </si>
  <si>
    <t>Inflation, GDP Deflator</t>
  </si>
  <si>
    <t>Life Expectancy(in yrs)</t>
  </si>
  <si>
    <t>Population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</si>
  <si>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</si>
  <si>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</si>
  <si>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</si>
  <si>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</si>
  <si>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</si>
  <si>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</si>
  <si>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</si>
  <si>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</si>
  <si>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</si>
  <si>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</si>
  <si>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</si>
  <si>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</si>
  <si>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</si>
  <si>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</si>
  <si>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</si>
  <si>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</si>
  <si>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</si>
  <si>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</si>
  <si>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</si>
  <si>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</si>
  <si>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</si>
  <si>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</si>
  <si>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</si>
  <si>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</si>
  <si>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Log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</si>
</sst>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rgb="FF000000"/>
      <name val="Verdan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2">
    <cellStyle name="Normal" xfId="0" builtinId="0"/>
    <cellStyle name="Normal 2" xfId="1" xr:uid="{E01FFBA4-FA3F-406B-A5C7-2074830F64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E488-F41C-4575-A664-FA37346ECBA5}">
  <dimension ref="A1:D8"/>
  <sheetViews>
    <sheetView workbookViewId="0"/>
  </sheetViews>
  <sheetFormatPr defaultRowHeight="15" x14ac:dyDescent="0.25"/>
  <cols>
    <col min="1" max="1" width="9.140625" style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1951</v>
      </c>
      <c r="B2">
        <v>334.2</v>
      </c>
      <c r="C2">
        <v>22.5</v>
      </c>
      <c r="D2">
        <v>60.7</v>
      </c>
    </row>
    <row r="3" spans="1:4" x14ac:dyDescent="0.25">
      <c r="A3" s="1">
        <v>1961</v>
      </c>
      <c r="B3">
        <v>399.7</v>
      </c>
      <c r="C3">
        <v>30.2</v>
      </c>
      <c r="D3">
        <v>69</v>
      </c>
    </row>
    <row r="4" spans="1:4" x14ac:dyDescent="0.25">
      <c r="A4" s="1">
        <v>1971</v>
      </c>
      <c r="B4">
        <v>417.6</v>
      </c>
      <c r="C4">
        <v>20</v>
      </c>
      <c r="D4">
        <v>51.2</v>
      </c>
    </row>
    <row r="5" spans="1:4" x14ac:dyDescent="0.25">
      <c r="A5" s="1">
        <v>1981</v>
      </c>
      <c r="B5">
        <v>417.3</v>
      </c>
      <c r="C5">
        <v>13.4</v>
      </c>
      <c r="D5">
        <v>37.5</v>
      </c>
    </row>
    <row r="6" spans="1:4" x14ac:dyDescent="0.25">
      <c r="A6" s="1">
        <v>1991</v>
      </c>
      <c r="B6">
        <v>468.5</v>
      </c>
      <c r="C6">
        <v>13.4</v>
      </c>
      <c r="D6">
        <v>41.6</v>
      </c>
    </row>
    <row r="7" spans="1:4" x14ac:dyDescent="0.25">
      <c r="A7" s="1">
        <v>2001</v>
      </c>
      <c r="B7">
        <v>386.2</v>
      </c>
      <c r="C7">
        <v>8</v>
      </c>
      <c r="D7">
        <v>30</v>
      </c>
    </row>
    <row r="8" spans="1:4" x14ac:dyDescent="0.25">
      <c r="A8" s="1">
        <v>2011</v>
      </c>
      <c r="B8">
        <v>410.7</v>
      </c>
      <c r="C8">
        <v>14.5</v>
      </c>
      <c r="D8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D759-B29C-47CE-867B-59C2D703D393}">
  <dimension ref="A1:R57"/>
  <sheetViews>
    <sheetView workbookViewId="0">
      <selection activeCell="M20" sqref="M20"/>
    </sheetView>
  </sheetViews>
  <sheetFormatPr defaultRowHeight="15" x14ac:dyDescent="0.25"/>
  <cols>
    <col min="1" max="1" width="9.85546875" customWidth="1"/>
    <col min="2" max="2" width="20.85546875" customWidth="1"/>
    <col min="3" max="3" width="24" customWidth="1"/>
    <col min="4" max="4" width="18.7109375" customWidth="1"/>
    <col min="5" max="5" width="23" customWidth="1"/>
    <col min="6" max="6" width="19.85546875" customWidth="1"/>
    <col min="7" max="7" width="19.7109375" customWidth="1"/>
    <col min="8" max="8" width="14.28515625" customWidth="1"/>
  </cols>
  <sheetData>
    <row r="1" spans="1:15" ht="15.75" thickBot="1" x14ac:dyDescent="0.3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15" ht="15.75" thickBot="1" x14ac:dyDescent="0.3">
      <c r="A2">
        <v>1961</v>
      </c>
      <c r="B2" s="2">
        <v>32.119999999999997</v>
      </c>
      <c r="C2" s="3">
        <v>24.5</v>
      </c>
      <c r="D2" s="3">
        <v>39232435784.094589</v>
      </c>
      <c r="E2" s="3">
        <v>85.354301174903284</v>
      </c>
      <c r="F2" s="3">
        <v>2.1454276496563693</v>
      </c>
      <c r="G2" s="3">
        <v>42.027000000000001</v>
      </c>
      <c r="H2" s="3">
        <v>459642165</v>
      </c>
      <c r="J2" t="s">
        <v>12</v>
      </c>
    </row>
    <row r="3" spans="1:15" ht="15.75" thickBot="1" x14ac:dyDescent="0.3">
      <c r="A3" s="3">
        <v>1962</v>
      </c>
      <c r="B3" s="2">
        <v>31.68</v>
      </c>
      <c r="C3" s="3">
        <v>24.61</v>
      </c>
      <c r="D3" s="3">
        <v>42161481858.701363</v>
      </c>
      <c r="E3" s="3">
        <v>89.881756686359793</v>
      </c>
      <c r="F3" s="3">
        <v>4.4056167295726709</v>
      </c>
      <c r="G3" s="3">
        <v>42.637</v>
      </c>
      <c r="H3" s="3">
        <v>469077190</v>
      </c>
    </row>
    <row r="4" spans="1:15" ht="15.75" thickBot="1" x14ac:dyDescent="0.3">
      <c r="A4" s="3">
        <v>1963</v>
      </c>
      <c r="B4" s="2">
        <v>32.4</v>
      </c>
      <c r="C4" s="3">
        <v>24.67</v>
      </c>
      <c r="D4" s="3">
        <v>48421923458.741257</v>
      </c>
      <c r="E4" s="3">
        <v>101.12642818122053</v>
      </c>
      <c r="F4" s="3">
        <v>8.353623885526801</v>
      </c>
      <c r="G4" s="3">
        <v>43.252000000000002</v>
      </c>
      <c r="H4" s="3">
        <v>478825608</v>
      </c>
      <c r="J4" s="7" t="s">
        <v>13</v>
      </c>
      <c r="K4" s="7"/>
    </row>
    <row r="5" spans="1:15" ht="15.75" thickBot="1" x14ac:dyDescent="0.3">
      <c r="A5" s="3">
        <v>1964</v>
      </c>
      <c r="B5" s="2">
        <v>33.229999999999997</v>
      </c>
      <c r="C5" s="3">
        <v>24.62</v>
      </c>
      <c r="D5" s="3">
        <v>56480289940.826149</v>
      </c>
      <c r="E5" s="3">
        <v>115.5374970200636</v>
      </c>
      <c r="F5" s="3">
        <v>8.5516769658442939</v>
      </c>
      <c r="G5" s="3">
        <v>43.872999999999998</v>
      </c>
      <c r="H5" s="3">
        <v>488848135</v>
      </c>
      <c r="J5" s="4" t="s">
        <v>14</v>
      </c>
      <c r="K5" s="4">
        <v>0.99748344516210585</v>
      </c>
    </row>
    <row r="6" spans="1:15" ht="15.75" thickBot="1" x14ac:dyDescent="0.3">
      <c r="A6" s="3">
        <v>1965</v>
      </c>
      <c r="B6" s="2">
        <v>31.67</v>
      </c>
      <c r="C6" s="3">
        <v>24.72</v>
      </c>
      <c r="D6" s="3">
        <v>59554854574.794205</v>
      </c>
      <c r="E6" s="3">
        <v>119.31891721171941</v>
      </c>
      <c r="F6" s="3">
        <v>8.3003694057196782</v>
      </c>
      <c r="G6" s="3">
        <v>44.5</v>
      </c>
      <c r="H6" s="3">
        <v>499123324</v>
      </c>
      <c r="J6" s="4" t="s">
        <v>15</v>
      </c>
      <c r="K6" s="4">
        <v>0.99497322337246374</v>
      </c>
    </row>
    <row r="7" spans="1:15" ht="15.75" thickBot="1" x14ac:dyDescent="0.3">
      <c r="A7" s="3">
        <v>1966</v>
      </c>
      <c r="B7" s="2">
        <v>31.63</v>
      </c>
      <c r="C7" s="3">
        <v>25.04</v>
      </c>
      <c r="D7" s="3">
        <v>45865462033.909996</v>
      </c>
      <c r="E7" s="3">
        <v>89.997305963053691</v>
      </c>
      <c r="F7" s="3">
        <v>13.270706558857654</v>
      </c>
      <c r="G7" s="3">
        <v>45.136000000000003</v>
      </c>
      <c r="H7" s="3">
        <v>509631500</v>
      </c>
      <c r="J7" s="4" t="s">
        <v>16</v>
      </c>
      <c r="K7" s="4">
        <v>0.99447054570971005</v>
      </c>
    </row>
    <row r="8" spans="1:15" ht="15.75" thickBot="1" x14ac:dyDescent="0.3">
      <c r="A8" s="3">
        <v>1967</v>
      </c>
      <c r="B8" s="2">
        <v>33.549999999999997</v>
      </c>
      <c r="C8" s="3">
        <v>25.49</v>
      </c>
      <c r="D8" s="3">
        <v>50134942203.446663</v>
      </c>
      <c r="E8" s="3">
        <v>96.3391366489315</v>
      </c>
      <c r="F8" s="3">
        <v>8.616204710671127</v>
      </c>
      <c r="G8" s="3">
        <v>45.779000000000003</v>
      </c>
      <c r="H8" s="3">
        <v>520400576</v>
      </c>
      <c r="J8" s="4" t="s">
        <v>17</v>
      </c>
      <c r="K8" s="4">
        <v>2.5653947425661929</v>
      </c>
    </row>
    <row r="9" spans="1:15" ht="15.75" thickBot="1" x14ac:dyDescent="0.3">
      <c r="A9" s="3">
        <v>1968</v>
      </c>
      <c r="B9" s="2">
        <v>35.4</v>
      </c>
      <c r="C9" s="3">
        <v>26.71</v>
      </c>
      <c r="D9" s="3">
        <v>53085455870.82267</v>
      </c>
      <c r="E9" s="3">
        <v>99.875964601106347</v>
      </c>
      <c r="F9" s="3">
        <v>2.4153835868490461</v>
      </c>
      <c r="G9" s="3">
        <v>46.427999999999997</v>
      </c>
      <c r="H9" s="3">
        <v>531513824</v>
      </c>
      <c r="J9" s="5" t="s">
        <v>18</v>
      </c>
      <c r="K9" s="5">
        <v>56</v>
      </c>
    </row>
    <row r="10" spans="1:15" ht="15.75" thickBot="1" x14ac:dyDescent="0.3">
      <c r="A10" s="3">
        <v>1969</v>
      </c>
      <c r="B10" s="2">
        <v>36.619999999999997</v>
      </c>
      <c r="C10" s="3">
        <v>27.19</v>
      </c>
      <c r="D10" s="3">
        <v>58447995016.849342</v>
      </c>
      <c r="E10" s="3">
        <v>107.62231782882677</v>
      </c>
      <c r="F10" s="3">
        <v>3.3433643399040278</v>
      </c>
      <c r="G10" s="3">
        <v>47.081000000000003</v>
      </c>
      <c r="H10" s="3">
        <v>543084336</v>
      </c>
    </row>
    <row r="11" spans="1:15" ht="15.75" thickBot="1" x14ac:dyDescent="0.3">
      <c r="A11" s="3">
        <v>1970</v>
      </c>
      <c r="B11" s="2">
        <v>38.520000000000003</v>
      </c>
      <c r="C11" s="3">
        <v>26.94</v>
      </c>
      <c r="D11" s="3">
        <v>62422483054.517334</v>
      </c>
      <c r="E11" s="3">
        <v>112.4344934903222</v>
      </c>
      <c r="F11" s="3">
        <v>1.5622434847178681</v>
      </c>
      <c r="G11" s="3">
        <v>47.737000000000002</v>
      </c>
      <c r="H11" s="3">
        <v>555189792</v>
      </c>
      <c r="J11" t="s">
        <v>19</v>
      </c>
    </row>
    <row r="12" spans="1:15" ht="15.75" thickBot="1" x14ac:dyDescent="0.3">
      <c r="A12" s="3">
        <v>1971</v>
      </c>
      <c r="B12" s="2">
        <v>38.96</v>
      </c>
      <c r="C12" s="3">
        <v>28.48</v>
      </c>
      <c r="D12" s="3">
        <v>67350988020.904106</v>
      </c>
      <c r="E12" s="3">
        <v>118.60324210211836</v>
      </c>
      <c r="F12" s="3">
        <v>5.324841050307711</v>
      </c>
      <c r="G12" s="3">
        <v>48.398000000000003</v>
      </c>
      <c r="H12" s="3">
        <v>567868018</v>
      </c>
      <c r="J12" s="6"/>
      <c r="K12" s="6" t="s">
        <v>24</v>
      </c>
      <c r="L12" s="6" t="s">
        <v>25</v>
      </c>
      <c r="M12" s="6" t="s">
        <v>26</v>
      </c>
      <c r="N12" s="6" t="s">
        <v>27</v>
      </c>
      <c r="O12" s="6" t="s">
        <v>28</v>
      </c>
    </row>
    <row r="13" spans="1:15" ht="15.75" thickBot="1" x14ac:dyDescent="0.3">
      <c r="A13" s="3">
        <v>1972</v>
      </c>
      <c r="B13" s="2">
        <v>37.340000000000003</v>
      </c>
      <c r="C13" s="3">
        <v>28.87</v>
      </c>
      <c r="D13" s="3">
        <v>71463193830.406448</v>
      </c>
      <c r="E13" s="3">
        <v>122.98186389826186</v>
      </c>
      <c r="F13" s="3">
        <v>10.839602701056592</v>
      </c>
      <c r="G13" s="3">
        <v>49.061</v>
      </c>
      <c r="H13" s="3">
        <v>581087256</v>
      </c>
      <c r="J13" s="4" t="s">
        <v>20</v>
      </c>
      <c r="K13" s="4">
        <v>5</v>
      </c>
      <c r="L13" s="4">
        <v>65132.869388954976</v>
      </c>
      <c r="M13" s="4">
        <v>13026.573877790996</v>
      </c>
      <c r="N13" s="4">
        <v>1979.346402468107</v>
      </c>
      <c r="O13" s="4">
        <v>3.4205179063105012E-56</v>
      </c>
    </row>
    <row r="14" spans="1:15" ht="15.75" thickBot="1" x14ac:dyDescent="0.3">
      <c r="A14" s="3">
        <v>1973</v>
      </c>
      <c r="B14" s="2">
        <v>40.31</v>
      </c>
      <c r="C14" s="3">
        <v>29.51</v>
      </c>
      <c r="D14" s="3">
        <v>85515269585.522064</v>
      </c>
      <c r="E14" s="3">
        <v>143.77868809653793</v>
      </c>
      <c r="F14" s="3">
        <v>17.829715646722818</v>
      </c>
      <c r="G14" s="3">
        <v>49.722000000000001</v>
      </c>
      <c r="H14" s="3">
        <v>594770134</v>
      </c>
      <c r="J14" s="4" t="s">
        <v>21</v>
      </c>
      <c r="K14" s="4">
        <v>50</v>
      </c>
      <c r="L14" s="4">
        <v>329.06250925931323</v>
      </c>
      <c r="M14" s="4">
        <v>6.5812501851862644</v>
      </c>
      <c r="N14" s="4"/>
      <c r="O14" s="4"/>
    </row>
    <row r="15" spans="1:15" ht="15.75" thickBot="1" x14ac:dyDescent="0.3">
      <c r="A15" s="3">
        <v>1974</v>
      </c>
      <c r="B15" s="2">
        <v>39.04</v>
      </c>
      <c r="C15" s="3">
        <v>30.78</v>
      </c>
      <c r="D15" s="3">
        <v>99525899115.77562</v>
      </c>
      <c r="E15" s="3">
        <v>163.47811115750099</v>
      </c>
      <c r="F15" s="3">
        <v>16.667515727202513</v>
      </c>
      <c r="G15" s="3">
        <v>50.374000000000002</v>
      </c>
      <c r="H15" s="3">
        <v>608802600</v>
      </c>
      <c r="J15" s="5" t="s">
        <v>22</v>
      </c>
      <c r="K15" s="5">
        <v>55</v>
      </c>
      <c r="L15" s="5">
        <v>65461.931898214287</v>
      </c>
      <c r="M15" s="5"/>
      <c r="N15" s="5"/>
      <c r="O15" s="5"/>
    </row>
    <row r="16" spans="1:15" ht="15.75" thickBot="1" x14ac:dyDescent="0.3">
      <c r="A16" s="3">
        <v>1975</v>
      </c>
      <c r="B16" s="2">
        <v>43.38</v>
      </c>
      <c r="C16" s="3">
        <v>31.96</v>
      </c>
      <c r="D16" s="3">
        <v>98472796457.113968</v>
      </c>
      <c r="E16" s="3">
        <v>158.03617176428241</v>
      </c>
      <c r="F16" s="3">
        <v>-1.6486815498259659</v>
      </c>
      <c r="G16" s="3">
        <v>51.012</v>
      </c>
      <c r="H16" s="3">
        <v>623102897</v>
      </c>
    </row>
    <row r="17" spans="1:18" ht="15.75" thickBot="1" x14ac:dyDescent="0.3">
      <c r="A17" s="3">
        <v>1976</v>
      </c>
      <c r="B17" s="2">
        <v>42.99</v>
      </c>
      <c r="C17" s="3">
        <v>33.619999999999997</v>
      </c>
      <c r="D17" s="3">
        <v>102717164465.89397</v>
      </c>
      <c r="E17" s="3">
        <v>161.09209173169705</v>
      </c>
      <c r="F17" s="3">
        <v>5.9818593418903703</v>
      </c>
      <c r="G17" s="3">
        <v>51.63</v>
      </c>
      <c r="H17" s="3">
        <v>637630087</v>
      </c>
      <c r="J17" s="6"/>
      <c r="K17" s="6" t="s">
        <v>29</v>
      </c>
      <c r="L17" s="6" t="s">
        <v>17</v>
      </c>
      <c r="M17" s="6" t="s">
        <v>30</v>
      </c>
      <c r="N17" s="6" t="s">
        <v>31</v>
      </c>
      <c r="O17" s="6" t="s">
        <v>32</v>
      </c>
      <c r="P17" s="6" t="s">
        <v>33</v>
      </c>
      <c r="Q17" s="6" t="s">
        <v>34</v>
      </c>
      <c r="R17" s="6" t="s">
        <v>35</v>
      </c>
    </row>
    <row r="18" spans="1:18" ht="15.75" thickBot="1" x14ac:dyDescent="0.3">
      <c r="A18" s="3">
        <v>1977</v>
      </c>
      <c r="B18" s="2">
        <v>46.53</v>
      </c>
      <c r="C18" s="3">
        <v>34.89</v>
      </c>
      <c r="D18" s="3">
        <v>121487322474.29842</v>
      </c>
      <c r="E18" s="3">
        <v>186.21350132527712</v>
      </c>
      <c r="F18" s="3">
        <v>5.6372293386219781</v>
      </c>
      <c r="G18" s="3">
        <v>52.222000000000001</v>
      </c>
      <c r="H18" s="3">
        <v>652408776</v>
      </c>
      <c r="J18" s="4" t="s">
        <v>23</v>
      </c>
      <c r="K18" s="4">
        <v>5.825182947393202</v>
      </c>
      <c r="L18" s="4">
        <v>11.875311042620963</v>
      </c>
      <c r="M18" s="4">
        <v>0.49052887343214752</v>
      </c>
      <c r="N18" s="4">
        <v>0.62590559088240239</v>
      </c>
      <c r="O18" s="4">
        <v>-18.027081256293922</v>
      </c>
      <c r="P18" s="4">
        <v>29.677447151080326</v>
      </c>
      <c r="Q18" s="4">
        <v>-18.027081256293922</v>
      </c>
      <c r="R18" s="4">
        <v>29.677447151080326</v>
      </c>
    </row>
    <row r="19" spans="1:18" ht="15.75" thickBot="1" x14ac:dyDescent="0.3">
      <c r="A19" s="3">
        <v>1978</v>
      </c>
      <c r="B19" s="2">
        <v>48</v>
      </c>
      <c r="C19" s="3">
        <v>35.6</v>
      </c>
      <c r="D19" s="3">
        <v>137300295308.0378</v>
      </c>
      <c r="E19" s="3">
        <v>205.69338608622425</v>
      </c>
      <c r="F19" s="3">
        <v>2.4602823172155581</v>
      </c>
      <c r="G19" s="3">
        <v>52.786000000000001</v>
      </c>
      <c r="H19" s="3">
        <v>667499806</v>
      </c>
      <c r="J19" s="4" t="s">
        <v>7</v>
      </c>
      <c r="K19" s="4">
        <v>3.7964890604395279E-11</v>
      </c>
      <c r="L19" s="4">
        <v>1.5703875832734648E-11</v>
      </c>
      <c r="M19" s="4">
        <v>2.4175490820716794</v>
      </c>
      <c r="N19" s="4">
        <v>1.931294918972307E-2</v>
      </c>
      <c r="O19" s="4">
        <v>6.4227277052571754E-12</v>
      </c>
      <c r="P19" s="4">
        <v>6.9507053503533376E-11</v>
      </c>
      <c r="Q19" s="4">
        <v>6.4227277052571754E-12</v>
      </c>
      <c r="R19" s="4">
        <v>6.9507053503533376E-11</v>
      </c>
    </row>
    <row r="20" spans="1:18" ht="15.75" thickBot="1" x14ac:dyDescent="0.3">
      <c r="A20" s="3">
        <v>1979</v>
      </c>
      <c r="B20" s="2">
        <v>45.78</v>
      </c>
      <c r="C20" s="3">
        <v>37.130000000000003</v>
      </c>
      <c r="D20" s="3">
        <v>152991653792.86441</v>
      </c>
      <c r="E20" s="3">
        <v>224.00101683980768</v>
      </c>
      <c r="F20" s="3">
        <v>15.728043208868826</v>
      </c>
      <c r="G20" s="3">
        <v>53.319000000000003</v>
      </c>
      <c r="H20" s="3">
        <v>682995354</v>
      </c>
      <c r="J20" s="4" t="s">
        <v>8</v>
      </c>
      <c r="K20" s="4">
        <v>-3.0108523985473055E-2</v>
      </c>
      <c r="L20" s="4">
        <v>2.1900296867967187E-2</v>
      </c>
      <c r="M20" s="4">
        <v>-1.3747998105684018</v>
      </c>
      <c r="N20" s="4">
        <v>0.17532353673699744</v>
      </c>
      <c r="O20" s="4">
        <v>-7.409656481734031E-2</v>
      </c>
      <c r="P20" s="4">
        <v>1.3879516846394199E-2</v>
      </c>
      <c r="Q20" s="4">
        <v>-7.409656481734031E-2</v>
      </c>
      <c r="R20" s="4">
        <v>1.3879516846394199E-2</v>
      </c>
    </row>
    <row r="21" spans="1:18" ht="15.75" thickBot="1" x14ac:dyDescent="0.3">
      <c r="A21" s="3">
        <v>1980</v>
      </c>
      <c r="B21" s="2">
        <v>47.65</v>
      </c>
      <c r="C21" s="3">
        <v>38.65</v>
      </c>
      <c r="D21" s="3">
        <v>186325345089.75394</v>
      </c>
      <c r="E21" s="3">
        <v>266.57784811839741</v>
      </c>
      <c r="F21" s="3">
        <v>11.508320810830796</v>
      </c>
      <c r="G21" s="3">
        <v>53.814</v>
      </c>
      <c r="H21" s="3">
        <v>698952844</v>
      </c>
      <c r="J21" s="4" t="s">
        <v>9</v>
      </c>
      <c r="K21" s="4">
        <v>-0.10913808842499956</v>
      </c>
      <c r="L21" s="4">
        <v>9.9639402143004721E-2</v>
      </c>
      <c r="M21" s="4">
        <v>-1.0953306230035595</v>
      </c>
      <c r="N21" s="4">
        <v>0.27862000335597309</v>
      </c>
      <c r="O21" s="4">
        <v>-0.30926971752360377</v>
      </c>
      <c r="P21" s="4">
        <v>9.0993540673604684E-2</v>
      </c>
      <c r="Q21" s="4">
        <v>-0.30926971752360377</v>
      </c>
      <c r="R21" s="4">
        <v>9.0993540673604684E-2</v>
      </c>
    </row>
    <row r="22" spans="1:18" ht="15.75" thickBot="1" x14ac:dyDescent="0.3">
      <c r="A22" s="3">
        <v>1981</v>
      </c>
      <c r="B22" s="2">
        <v>51.02</v>
      </c>
      <c r="C22" s="3">
        <v>41.12</v>
      </c>
      <c r="D22" s="3">
        <v>193490610032.09958</v>
      </c>
      <c r="E22" s="3">
        <v>270.4706024383986</v>
      </c>
      <c r="F22" s="3">
        <v>10.827581981266434</v>
      </c>
      <c r="G22" s="3">
        <v>54.268000000000001</v>
      </c>
      <c r="H22" s="3">
        <v>715384993</v>
      </c>
      <c r="J22" s="4" t="s">
        <v>10</v>
      </c>
      <c r="K22" s="4">
        <v>-0.60230454882147355</v>
      </c>
      <c r="L22" s="4">
        <v>0.403368891564511</v>
      </c>
      <c r="M22" s="4">
        <v>-1.4931854226174173</v>
      </c>
      <c r="N22" s="4">
        <v>0.14167255724167357</v>
      </c>
      <c r="O22" s="4">
        <v>-1.412494811511356</v>
      </c>
      <c r="P22" s="4">
        <v>0.20788571386840882</v>
      </c>
      <c r="Q22" s="4">
        <v>-1.412494811511356</v>
      </c>
      <c r="R22" s="4">
        <v>0.20788571386840882</v>
      </c>
    </row>
    <row r="23" spans="1:18" ht="15.75" thickBot="1" x14ac:dyDescent="0.3">
      <c r="A23" s="3">
        <v>1982</v>
      </c>
      <c r="B23" s="2">
        <v>50.71</v>
      </c>
      <c r="C23" s="3">
        <v>43.59</v>
      </c>
      <c r="D23" s="3">
        <v>200715145360.91833</v>
      </c>
      <c r="E23" s="3">
        <v>274.11133142158133</v>
      </c>
      <c r="F23" s="3">
        <v>8.0958630974918009</v>
      </c>
      <c r="G23" s="3">
        <v>54.686</v>
      </c>
      <c r="H23" s="3">
        <v>732239504</v>
      </c>
      <c r="J23" s="5" t="s">
        <v>11</v>
      </c>
      <c r="K23" s="5">
        <v>1.1189584277054012E-7</v>
      </c>
      <c r="L23" s="5">
        <v>1.2320642943630611E-8</v>
      </c>
      <c r="M23" s="5">
        <v>9.0819808091579173</v>
      </c>
      <c r="N23" s="5">
        <v>3.7029759652845599E-12</v>
      </c>
      <c r="O23" s="5">
        <v>8.7149103119170916E-8</v>
      </c>
      <c r="P23" s="5">
        <v>1.3664258242190934E-7</v>
      </c>
      <c r="Q23" s="5">
        <v>8.7149103119170916E-8</v>
      </c>
      <c r="R23" s="5">
        <v>1.3664258242190934E-7</v>
      </c>
    </row>
    <row r="24" spans="1:18" ht="15.75" thickBot="1" x14ac:dyDescent="0.3">
      <c r="A24" s="3">
        <v>1983</v>
      </c>
      <c r="B24" s="2">
        <v>56.79</v>
      </c>
      <c r="C24" s="3">
        <v>46.28</v>
      </c>
      <c r="D24" s="3">
        <v>218262273410.09882</v>
      </c>
      <c r="E24" s="3">
        <v>291.23811013731711</v>
      </c>
      <c r="F24" s="3">
        <v>8.5528596068365204</v>
      </c>
      <c r="G24" s="3">
        <v>55.073999999999998</v>
      </c>
      <c r="H24" s="3">
        <v>749428958</v>
      </c>
    </row>
    <row r="25" spans="1:18" ht="15.75" thickBot="1" x14ac:dyDescent="0.3">
      <c r="A25" s="3">
        <v>1984</v>
      </c>
      <c r="B25" s="2">
        <v>57.86</v>
      </c>
      <c r="C25" s="3">
        <v>48.63</v>
      </c>
      <c r="D25" s="3">
        <v>212158234164.06015</v>
      </c>
      <c r="E25" s="3">
        <v>276.66795864314275</v>
      </c>
      <c r="F25" s="3">
        <v>7.9232328451631702</v>
      </c>
      <c r="G25" s="3">
        <v>55.441000000000003</v>
      </c>
      <c r="H25" s="3">
        <v>766833410</v>
      </c>
    </row>
    <row r="26" spans="1:18" ht="15.75" thickBot="1" x14ac:dyDescent="0.3">
      <c r="A26" s="3">
        <v>1985</v>
      </c>
      <c r="B26" s="2">
        <v>59.1</v>
      </c>
      <c r="C26" s="3">
        <v>51.2</v>
      </c>
      <c r="D26" s="3">
        <v>232511877842.0408</v>
      </c>
      <c r="E26" s="3">
        <v>296.43515155102199</v>
      </c>
      <c r="F26" s="3">
        <v>7.193785446131514</v>
      </c>
      <c r="G26" s="3">
        <v>55.801000000000002</v>
      </c>
      <c r="H26" s="3">
        <v>784360008</v>
      </c>
    </row>
    <row r="27" spans="1:18" ht="15.75" thickBot="1" x14ac:dyDescent="0.3">
      <c r="A27" s="3">
        <v>1986</v>
      </c>
      <c r="B27" s="2">
        <v>60.08</v>
      </c>
      <c r="C27" s="3">
        <v>53.1</v>
      </c>
      <c r="D27" s="3">
        <v>248985994044.19974</v>
      </c>
      <c r="E27" s="3">
        <v>310.46593508589615</v>
      </c>
      <c r="F27" s="3">
        <v>6.7894004528997272</v>
      </c>
      <c r="G27" s="3">
        <v>56.168999999999997</v>
      </c>
      <c r="H27" s="3">
        <v>801975244</v>
      </c>
    </row>
    <row r="28" spans="1:18" ht="15.75" thickBot="1" x14ac:dyDescent="0.3">
      <c r="A28" s="3">
        <v>1987</v>
      </c>
      <c r="B28" s="2">
        <v>59.54</v>
      </c>
      <c r="C28" s="3">
        <v>54.31</v>
      </c>
      <c r="D28" s="3">
        <v>279033584092.15869</v>
      </c>
      <c r="E28" s="3">
        <v>340.41683161231049</v>
      </c>
      <c r="F28" s="3">
        <v>9.3278933053302779</v>
      </c>
      <c r="G28" s="3">
        <v>56.552999999999997</v>
      </c>
      <c r="H28" s="3">
        <v>819682102</v>
      </c>
    </row>
    <row r="29" spans="1:18" ht="15.75" thickBot="1" x14ac:dyDescent="0.3">
      <c r="A29" s="3">
        <v>1988</v>
      </c>
      <c r="B29" s="2">
        <v>65.239999999999995</v>
      </c>
      <c r="C29" s="3">
        <v>55.9</v>
      </c>
      <c r="D29" s="3">
        <v>296588994812.05939</v>
      </c>
      <c r="E29" s="3">
        <v>354.14925161708317</v>
      </c>
      <c r="F29" s="3">
        <v>8.2325153649007063</v>
      </c>
      <c r="G29" s="3">
        <v>56.963000000000001</v>
      </c>
      <c r="H29" s="3">
        <v>837468930</v>
      </c>
    </row>
    <row r="30" spans="1:18" ht="15.75" thickBot="1" x14ac:dyDescent="0.3">
      <c r="A30" s="3">
        <v>1989</v>
      </c>
      <c r="B30" s="2">
        <v>68.930000000000007</v>
      </c>
      <c r="C30" s="3">
        <v>58.62</v>
      </c>
      <c r="D30" s="3">
        <v>296042354986.12561</v>
      </c>
      <c r="E30" s="3">
        <v>346.11288727162491</v>
      </c>
      <c r="F30" s="3">
        <v>8.4368088732948365</v>
      </c>
      <c r="G30" s="3">
        <v>57.4</v>
      </c>
      <c r="H30" s="3">
        <v>855334678</v>
      </c>
    </row>
    <row r="31" spans="1:18" ht="15.75" thickBot="1" x14ac:dyDescent="0.3">
      <c r="A31" s="3">
        <v>1990</v>
      </c>
      <c r="B31" s="2">
        <v>70.13</v>
      </c>
      <c r="C31" s="3">
        <v>60.66</v>
      </c>
      <c r="D31" s="3">
        <v>320979026419.63342</v>
      </c>
      <c r="E31" s="3">
        <v>367.55660931120275</v>
      </c>
      <c r="F31" s="3">
        <v>10.668303847581598</v>
      </c>
      <c r="G31" s="3">
        <v>57.865000000000002</v>
      </c>
      <c r="H31" s="3">
        <v>873277798</v>
      </c>
    </row>
    <row r="32" spans="1:18" ht="15.75" thickBot="1" x14ac:dyDescent="0.3">
      <c r="A32" s="3">
        <v>1991</v>
      </c>
      <c r="B32" s="2">
        <v>71.13</v>
      </c>
      <c r="C32" s="3">
        <v>61.68</v>
      </c>
      <c r="D32" s="3">
        <v>270105341879.22638</v>
      </c>
      <c r="E32" s="3">
        <v>303.05560534270069</v>
      </c>
      <c r="F32" s="3">
        <v>13.751818943295021</v>
      </c>
      <c r="G32" s="3">
        <v>58.353000000000002</v>
      </c>
      <c r="H32" s="3">
        <v>891273209</v>
      </c>
    </row>
    <row r="33" spans="1:8" ht="15.75" thickBot="1" x14ac:dyDescent="0.3">
      <c r="A33" s="3">
        <v>1992</v>
      </c>
      <c r="B33" s="2">
        <v>74.12</v>
      </c>
      <c r="C33" s="3">
        <v>63.8</v>
      </c>
      <c r="D33" s="3">
        <v>288208430383.96442</v>
      </c>
      <c r="E33" s="3">
        <v>316.95392789531104</v>
      </c>
      <c r="F33" s="3">
        <v>8.9651523604288741</v>
      </c>
      <c r="G33" s="3">
        <v>58.850999999999999</v>
      </c>
      <c r="H33" s="3">
        <v>909307016</v>
      </c>
    </row>
    <row r="34" spans="1:8" ht="15.75" thickBot="1" x14ac:dyDescent="0.3">
      <c r="A34" s="3">
        <v>1993</v>
      </c>
      <c r="B34" s="2">
        <v>76.900000000000006</v>
      </c>
      <c r="C34" s="3">
        <v>66.06</v>
      </c>
      <c r="D34" s="3">
        <v>279296022987.91937</v>
      </c>
      <c r="E34" s="3">
        <v>301.15900422057695</v>
      </c>
      <c r="F34" s="3">
        <v>9.8617828527791005</v>
      </c>
      <c r="G34" s="3">
        <v>59.348999999999997</v>
      </c>
      <c r="H34" s="3">
        <v>927403860</v>
      </c>
    </row>
    <row r="35" spans="1:8" ht="15.75" thickBot="1" x14ac:dyDescent="0.3">
      <c r="A35" s="3">
        <v>1994</v>
      </c>
      <c r="B35" s="2">
        <v>79.03</v>
      </c>
      <c r="C35" s="3">
        <v>68.33</v>
      </c>
      <c r="D35" s="3">
        <v>327275583539.55859</v>
      </c>
      <c r="E35" s="3">
        <v>346.10295032260632</v>
      </c>
      <c r="F35" s="3">
        <v>9.9800447751791097</v>
      </c>
      <c r="G35" s="3">
        <v>59.84</v>
      </c>
      <c r="H35" s="3">
        <v>945601831</v>
      </c>
    </row>
    <row r="36" spans="1:8" ht="15.75" thickBot="1" x14ac:dyDescent="0.3">
      <c r="A36" s="3">
        <v>1995</v>
      </c>
      <c r="B36" s="2">
        <v>81.05</v>
      </c>
      <c r="C36" s="3">
        <v>71.75</v>
      </c>
      <c r="D36" s="3">
        <v>360281952716.79675</v>
      </c>
      <c r="E36" s="3">
        <v>373.76648000782899</v>
      </c>
      <c r="F36" s="3">
        <v>9.0627022204743781</v>
      </c>
      <c r="G36" s="3">
        <v>60.32</v>
      </c>
      <c r="H36" s="3">
        <v>963922588</v>
      </c>
    </row>
    <row r="37" spans="1:8" ht="15.75" thickBot="1" x14ac:dyDescent="0.3">
      <c r="A37" s="3">
        <v>1996</v>
      </c>
      <c r="B37" s="2">
        <v>84.09</v>
      </c>
      <c r="C37" s="3">
        <v>74.180000000000007</v>
      </c>
      <c r="D37" s="3">
        <v>392897054348.07104</v>
      </c>
      <c r="E37" s="3">
        <v>399.95007676393436</v>
      </c>
      <c r="F37" s="3">
        <v>7.5750182880844505</v>
      </c>
      <c r="G37" s="3">
        <v>60.783000000000001</v>
      </c>
      <c r="H37" s="3">
        <v>982365243</v>
      </c>
    </row>
    <row r="38" spans="1:8" ht="15.75" thickBot="1" x14ac:dyDescent="0.3">
      <c r="A38" s="3">
        <v>1997</v>
      </c>
      <c r="B38" s="2">
        <v>86.51</v>
      </c>
      <c r="C38" s="3">
        <v>76.290000000000006</v>
      </c>
      <c r="D38" s="3">
        <v>415867753863.87433</v>
      </c>
      <c r="E38" s="3">
        <v>415.49379698177682</v>
      </c>
      <c r="F38" s="3">
        <v>6.4762712630614772</v>
      </c>
      <c r="G38" s="3">
        <v>61.232999999999997</v>
      </c>
      <c r="H38" s="3">
        <v>1000900030</v>
      </c>
    </row>
    <row r="39" spans="1:8" ht="15.75" thickBot="1" x14ac:dyDescent="0.3">
      <c r="A39" s="3">
        <v>1998</v>
      </c>
      <c r="B39" s="2">
        <v>88.02</v>
      </c>
      <c r="C39" s="3">
        <v>79.099999999999994</v>
      </c>
      <c r="D39" s="3">
        <v>421351477504.74298</v>
      </c>
      <c r="E39" s="3">
        <v>413.29893424222098</v>
      </c>
      <c r="F39" s="3">
        <v>8.0101675232066043</v>
      </c>
      <c r="G39" s="3">
        <v>61.668999999999997</v>
      </c>
      <c r="H39" s="3">
        <v>1019483581</v>
      </c>
    </row>
    <row r="40" spans="1:8" ht="15.75" thickBot="1" x14ac:dyDescent="0.3">
      <c r="A40" s="3">
        <v>1999</v>
      </c>
      <c r="B40" s="2">
        <v>92.14</v>
      </c>
      <c r="C40" s="3">
        <v>82.5</v>
      </c>
      <c r="D40" s="3">
        <v>458820417337.80707</v>
      </c>
      <c r="E40" s="3">
        <v>441.99875959339516</v>
      </c>
      <c r="F40" s="3">
        <v>3.0683955207817064</v>
      </c>
      <c r="G40" s="3">
        <v>62.093000000000004</v>
      </c>
      <c r="H40" s="3">
        <v>1038058156</v>
      </c>
    </row>
    <row r="41" spans="1:8" ht="15.75" thickBot="1" x14ac:dyDescent="0.3">
      <c r="A41" s="3">
        <v>2000</v>
      </c>
      <c r="B41" s="2">
        <v>91.53</v>
      </c>
      <c r="C41" s="3">
        <v>84.62</v>
      </c>
      <c r="D41" s="3">
        <v>468394937262.36993</v>
      </c>
      <c r="E41" s="3">
        <v>443.31419339174005</v>
      </c>
      <c r="F41" s="3">
        <v>3.6449701611281853</v>
      </c>
      <c r="G41" s="3">
        <v>62.505000000000003</v>
      </c>
      <c r="H41" s="3">
        <v>1056575549</v>
      </c>
    </row>
    <row r="42" spans="1:8" ht="15.75" thickBot="1" x14ac:dyDescent="0.3">
      <c r="A42" s="3">
        <v>2001</v>
      </c>
      <c r="B42" s="2">
        <v>94.63</v>
      </c>
      <c r="C42" s="3">
        <v>87.86</v>
      </c>
      <c r="D42" s="3">
        <v>485441014538.63824</v>
      </c>
      <c r="E42" s="3">
        <v>451.5730010743564</v>
      </c>
      <c r="F42" s="3">
        <v>3.2156160174506851</v>
      </c>
      <c r="G42" s="3">
        <v>62.906999999999996</v>
      </c>
      <c r="H42" s="3">
        <v>1075000085</v>
      </c>
    </row>
    <row r="43" spans="1:8" ht="15.75" thickBot="1" x14ac:dyDescent="0.3">
      <c r="A43" s="3">
        <v>2002</v>
      </c>
      <c r="B43" s="2">
        <v>87.38</v>
      </c>
      <c r="C43" s="3">
        <v>89.62</v>
      </c>
      <c r="D43" s="3">
        <v>514937948870.08032</v>
      </c>
      <c r="E43" s="3">
        <v>470.98678594916004</v>
      </c>
      <c r="F43" s="3">
        <v>3.7156837765281381</v>
      </c>
      <c r="G43" s="3">
        <v>63.304000000000002</v>
      </c>
      <c r="H43" s="3">
        <v>1093317189</v>
      </c>
    </row>
    <row r="44" spans="1:8" ht="15.75" thickBot="1" x14ac:dyDescent="0.3">
      <c r="A44" s="3">
        <v>2003</v>
      </c>
      <c r="B44" s="2">
        <v>96.38</v>
      </c>
      <c r="C44" s="3">
        <v>91.62</v>
      </c>
      <c r="D44" s="3">
        <v>607699285433.87183</v>
      </c>
      <c r="E44" s="3">
        <v>546.72661447872815</v>
      </c>
      <c r="F44" s="3">
        <v>3.8677980861705947</v>
      </c>
      <c r="G44" s="3">
        <v>63.698999999999998</v>
      </c>
      <c r="H44" s="3">
        <v>1111523144</v>
      </c>
    </row>
    <row r="45" spans="1:8" ht="15.75" thickBot="1" x14ac:dyDescent="0.3">
      <c r="A45" s="3">
        <v>2004</v>
      </c>
      <c r="B45" s="2">
        <v>94.74</v>
      </c>
      <c r="C45" s="3">
        <v>95.85</v>
      </c>
      <c r="D45" s="3">
        <v>709148514804.65955</v>
      </c>
      <c r="E45" s="3">
        <v>627.77424728391929</v>
      </c>
      <c r="F45" s="3">
        <v>5.7254132274628233</v>
      </c>
      <c r="G45" s="3">
        <v>64.094999999999999</v>
      </c>
      <c r="H45" s="3">
        <v>1129623456</v>
      </c>
    </row>
    <row r="46" spans="1:8" ht="15.75" thickBot="1" x14ac:dyDescent="0.3">
      <c r="A46" s="3">
        <v>2005</v>
      </c>
      <c r="B46" s="2">
        <v>100.03</v>
      </c>
      <c r="C46" s="3">
        <v>99.83</v>
      </c>
      <c r="D46" s="3">
        <v>820381595512.90161</v>
      </c>
      <c r="E46" s="3">
        <v>714.86101349566104</v>
      </c>
      <c r="F46" s="3">
        <v>5.6219032626840431</v>
      </c>
      <c r="G46" s="3">
        <v>64.5</v>
      </c>
      <c r="H46" s="3">
        <v>1147609927</v>
      </c>
    </row>
    <row r="47" spans="1:8" ht="15.75" thickBot="1" x14ac:dyDescent="0.3">
      <c r="A47" s="3">
        <v>2006</v>
      </c>
      <c r="B47" s="2">
        <v>105.23</v>
      </c>
      <c r="C47" s="3">
        <v>104.32</v>
      </c>
      <c r="D47" s="3">
        <v>940259888792.14136</v>
      </c>
      <c r="E47" s="3">
        <v>806.75328062879919</v>
      </c>
      <c r="F47" s="3">
        <v>8.4009382171396254</v>
      </c>
      <c r="G47" s="3">
        <v>64.918000000000006</v>
      </c>
      <c r="H47" s="3">
        <v>1165486291</v>
      </c>
    </row>
    <row r="48" spans="1:8" ht="15.75" thickBot="1" x14ac:dyDescent="0.3">
      <c r="A48" s="3">
        <v>2007</v>
      </c>
      <c r="B48" s="2">
        <v>114.49</v>
      </c>
      <c r="C48" s="3">
        <v>110.92</v>
      </c>
      <c r="D48" s="3">
        <v>1216735441524.8618</v>
      </c>
      <c r="E48" s="3">
        <v>1028.3347710766652</v>
      </c>
      <c r="F48" s="3">
        <v>6.9444182537272496</v>
      </c>
      <c r="G48" s="3">
        <v>65.349999999999994</v>
      </c>
      <c r="H48" s="3">
        <v>1183209472</v>
      </c>
    </row>
    <row r="49" spans="1:8" ht="15.75" thickBot="1" x14ac:dyDescent="0.3">
      <c r="A49" s="3">
        <v>2008</v>
      </c>
      <c r="B49" s="2">
        <v>117</v>
      </c>
      <c r="C49" s="3">
        <v>114.55</v>
      </c>
      <c r="D49" s="3">
        <v>1198895582137.5146</v>
      </c>
      <c r="E49" s="3">
        <v>998.52233901926786</v>
      </c>
      <c r="F49" s="3">
        <v>9.1939696262633817</v>
      </c>
      <c r="G49" s="3">
        <v>65.793999999999997</v>
      </c>
      <c r="H49" s="3">
        <v>1200669765</v>
      </c>
    </row>
    <row r="50" spans="1:8" ht="15.75" thickBot="1" x14ac:dyDescent="0.3">
      <c r="A50" s="3">
        <v>2009</v>
      </c>
      <c r="B50" s="2">
        <v>114.27</v>
      </c>
      <c r="C50" s="3">
        <v>118.54</v>
      </c>
      <c r="D50" s="3">
        <v>1341886602798.6855</v>
      </c>
      <c r="E50" s="3">
        <v>1101.9608400223901</v>
      </c>
      <c r="F50" s="3">
        <v>7.0403654349674696</v>
      </c>
      <c r="G50" s="3">
        <v>66.244</v>
      </c>
      <c r="H50" s="3">
        <v>1217726215</v>
      </c>
    </row>
    <row r="51" spans="1:8" ht="15.75" thickBot="1" x14ac:dyDescent="0.3">
      <c r="A51" s="3">
        <v>2010</v>
      </c>
      <c r="B51" s="2">
        <v>123.19</v>
      </c>
      <c r="C51" s="3">
        <v>123.49</v>
      </c>
      <c r="D51" s="3">
        <v>1675615335600.5637</v>
      </c>
      <c r="E51" s="3">
        <v>1357.5637191326218</v>
      </c>
      <c r="F51" s="3">
        <v>10.526030856185287</v>
      </c>
      <c r="G51" s="3">
        <v>66.692999999999998</v>
      </c>
      <c r="H51" s="3">
        <v>1234281170</v>
      </c>
    </row>
    <row r="52" spans="1:8" ht="15.75" thickBot="1" x14ac:dyDescent="0.3">
      <c r="A52" s="3">
        <v>2011</v>
      </c>
      <c r="B52" s="2">
        <v>130.87</v>
      </c>
      <c r="C52" s="3">
        <v>128.19999999999999</v>
      </c>
      <c r="D52" s="3">
        <v>1823050405350.4167</v>
      </c>
      <c r="E52" s="3">
        <v>1458.1035268617675</v>
      </c>
      <c r="F52" s="3">
        <v>8.7335779002564635</v>
      </c>
      <c r="G52" s="3">
        <v>67.13</v>
      </c>
      <c r="H52" s="3">
        <v>1250288729</v>
      </c>
    </row>
    <row r="53" spans="1:8" ht="15.75" thickBot="1" x14ac:dyDescent="0.3">
      <c r="A53" s="3">
        <v>2012</v>
      </c>
      <c r="B53" s="2">
        <v>133.81</v>
      </c>
      <c r="C53" s="3">
        <v>131.88999999999999</v>
      </c>
      <c r="D53" s="3">
        <v>1827637859135.6963</v>
      </c>
      <c r="E53" s="3">
        <v>1443.8795293904227</v>
      </c>
      <c r="F53" s="3">
        <v>7.934388475691506</v>
      </c>
      <c r="G53" s="3">
        <v>67.545000000000002</v>
      </c>
      <c r="H53" s="3">
        <v>1265782790</v>
      </c>
    </row>
    <row r="54" spans="1:8" ht="15.75" thickBot="1" x14ac:dyDescent="0.3">
      <c r="A54" s="3">
        <v>2013</v>
      </c>
      <c r="B54" s="2">
        <v>139.06</v>
      </c>
      <c r="C54" s="3">
        <v>136.32</v>
      </c>
      <c r="D54" s="3">
        <v>1856722121394.5347</v>
      </c>
      <c r="E54" s="3">
        <v>1449.6059123386981</v>
      </c>
      <c r="F54" s="3">
        <v>6.1865040008345318</v>
      </c>
      <c r="G54" s="3">
        <v>67.930999999999997</v>
      </c>
      <c r="H54" s="3">
        <v>1280846129</v>
      </c>
    </row>
    <row r="55" spans="1:8" ht="15.75" thickBot="1" x14ac:dyDescent="0.3">
      <c r="A55" s="3">
        <v>2014</v>
      </c>
      <c r="B55" s="2">
        <v>142.88</v>
      </c>
      <c r="C55" s="3">
        <v>143.11000000000001</v>
      </c>
      <c r="D55" s="3">
        <v>2039127446298.5498</v>
      </c>
      <c r="E55" s="3">
        <v>1573.8814921105177</v>
      </c>
      <c r="F55" s="3">
        <v>3.3317569170615542</v>
      </c>
      <c r="G55" s="3">
        <v>68.286000000000001</v>
      </c>
      <c r="H55" s="3">
        <v>1295604184</v>
      </c>
    </row>
    <row r="56" spans="1:8" ht="15.75" thickBot="1" x14ac:dyDescent="0.3">
      <c r="A56" s="3">
        <v>2015</v>
      </c>
      <c r="B56" s="2">
        <v>141</v>
      </c>
      <c r="C56" s="3">
        <v>149.69999999999999</v>
      </c>
      <c r="D56" s="3">
        <v>2103587813812.7495</v>
      </c>
      <c r="E56" s="3">
        <v>1605.6054310902557</v>
      </c>
      <c r="F56" s="3">
        <v>2.2795881084983591</v>
      </c>
      <c r="G56" s="3">
        <v>68.606999999999999</v>
      </c>
      <c r="H56" s="3">
        <v>1310152403</v>
      </c>
    </row>
    <row r="57" spans="1:8" ht="15.75" thickBot="1" x14ac:dyDescent="0.3">
      <c r="A57" s="3">
        <v>2016</v>
      </c>
      <c r="B57" s="2">
        <v>144.38999999999999</v>
      </c>
      <c r="C57" s="3">
        <v>152.71</v>
      </c>
      <c r="D57" s="3">
        <v>2290432075123.7476</v>
      </c>
      <c r="E57" s="3">
        <v>1729.2680205154388</v>
      </c>
      <c r="F57" s="3">
        <v>3.1242274412476689</v>
      </c>
      <c r="G57" s="3">
        <v>68.897000000000006</v>
      </c>
      <c r="H57" s="3">
        <v>1324509589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7DD2-6299-498A-A902-91ADE5A82285}">
  <dimension ref="A1:R57"/>
  <sheetViews>
    <sheetView workbookViewId="0">
      <selection activeCell="F1" sqref="F1:F1048576"/>
    </sheetView>
  </sheetViews>
  <sheetFormatPr defaultRowHeight="15" x14ac:dyDescent="0.25"/>
  <cols>
    <col min="1" max="1" width="9.85546875" style="3" customWidth="1"/>
    <col min="2" max="2" width="20.85546875" style="3" customWidth="1"/>
    <col min="3" max="3" width="24" style="3" customWidth="1"/>
    <col min="4" max="4" width="18.7109375" style="3" customWidth="1"/>
    <col min="5" max="5" width="23" style="3" customWidth="1"/>
    <col min="6" max="6" width="19.85546875" style="3" customWidth="1"/>
    <col min="7" max="7" width="19.7109375" style="3" customWidth="1"/>
    <col min="8" max="8" width="14.28515625" style="3" customWidth="1"/>
    <col min="9" max="16384" width="9.140625" style="3"/>
  </cols>
  <sheetData>
    <row r="1" spans="1:18" ht="15.75" thickBot="1" x14ac:dyDescent="0.3">
      <c r="A1" s="3" t="s">
        <v>5</v>
      </c>
      <c r="B1" s="3" t="s">
        <v>4</v>
      </c>
      <c r="C1" s="3" t="s">
        <v>6</v>
      </c>
      <c r="E1" s="3" t="s">
        <v>8</v>
      </c>
      <c r="F1" s="3" t="s">
        <v>9</v>
      </c>
      <c r="G1" s="3" t="s">
        <v>36</v>
      </c>
      <c r="H1" s="3" t="s">
        <v>11</v>
      </c>
    </row>
    <row r="2" spans="1:18" ht="15.75" thickBot="1" x14ac:dyDescent="0.3">
      <c r="A2" s="3">
        <v>1961</v>
      </c>
      <c r="B2" s="2">
        <v>32.119999999999997</v>
      </c>
      <c r="C2" s="3">
        <v>24.5</v>
      </c>
      <c r="E2" s="3">
        <v>85.354301174903284</v>
      </c>
      <c r="F2" s="3">
        <v>2.1454276496563693</v>
      </c>
      <c r="G2" s="3">
        <f>LN(H2)</f>
        <v>19.945958842550603</v>
      </c>
      <c r="H2" s="3">
        <v>459642165</v>
      </c>
      <c r="J2" t="s">
        <v>12</v>
      </c>
      <c r="K2"/>
      <c r="L2"/>
      <c r="M2"/>
      <c r="N2"/>
      <c r="O2"/>
      <c r="P2"/>
      <c r="Q2"/>
      <c r="R2"/>
    </row>
    <row r="3" spans="1:18" ht="15.75" thickBot="1" x14ac:dyDescent="0.3">
      <c r="A3" s="3">
        <v>1962</v>
      </c>
      <c r="B3" s="2">
        <v>31.68</v>
      </c>
      <c r="C3" s="3">
        <v>24.61</v>
      </c>
      <c r="E3" s="3">
        <v>89.881756686359793</v>
      </c>
      <c r="F3" s="3">
        <v>4.4056167295726709</v>
      </c>
      <c r="G3" s="3">
        <f t="shared" ref="G3:G57" si="0">LN(H3)</f>
        <v>19.966277897089803</v>
      </c>
      <c r="H3" s="3">
        <v>469077190</v>
      </c>
      <c r="J3"/>
      <c r="K3"/>
      <c r="L3"/>
      <c r="M3"/>
      <c r="N3"/>
      <c r="O3"/>
      <c r="P3"/>
      <c r="Q3"/>
      <c r="R3"/>
    </row>
    <row r="4" spans="1:18" ht="15.75" thickBot="1" x14ac:dyDescent="0.3">
      <c r="A4" s="3">
        <v>1963</v>
      </c>
      <c r="B4" s="2">
        <v>32.4</v>
      </c>
      <c r="C4" s="3">
        <v>24.67</v>
      </c>
      <c r="E4" s="3">
        <v>101.12642818122053</v>
      </c>
      <c r="F4" s="3">
        <v>8.353623885526801</v>
      </c>
      <c r="G4" s="3">
        <f t="shared" si="0"/>
        <v>19.986847013927164</v>
      </c>
      <c r="H4" s="3">
        <v>478825608</v>
      </c>
      <c r="J4" s="7" t="s">
        <v>13</v>
      </c>
      <c r="K4" s="7"/>
      <c r="L4"/>
      <c r="M4"/>
      <c r="N4"/>
      <c r="O4"/>
      <c r="P4"/>
      <c r="Q4"/>
      <c r="R4"/>
    </row>
    <row r="5" spans="1:18" ht="15.75" thickBot="1" x14ac:dyDescent="0.3">
      <c r="A5" s="3">
        <v>1964</v>
      </c>
      <c r="B5" s="2">
        <v>33.229999999999997</v>
      </c>
      <c r="C5" s="3">
        <v>24.62</v>
      </c>
      <c r="E5" s="3">
        <v>115.5374970200636</v>
      </c>
      <c r="F5" s="3">
        <v>8.5516769658442939</v>
      </c>
      <c r="G5" s="3">
        <f t="shared" si="0"/>
        <v>20.007562436832476</v>
      </c>
      <c r="H5" s="3">
        <v>488848135</v>
      </c>
      <c r="J5" s="4" t="s">
        <v>14</v>
      </c>
      <c r="K5" s="4">
        <v>0.99405706718492248</v>
      </c>
      <c r="L5"/>
      <c r="M5"/>
      <c r="N5"/>
      <c r="O5"/>
      <c r="P5"/>
      <c r="Q5"/>
      <c r="R5"/>
    </row>
    <row r="6" spans="1:18" ht="15.75" thickBot="1" x14ac:dyDescent="0.3">
      <c r="A6" s="3">
        <v>1965</v>
      </c>
      <c r="B6" s="2">
        <v>31.67</v>
      </c>
      <c r="C6" s="3">
        <v>24.72</v>
      </c>
      <c r="E6" s="3">
        <v>119.31891721171941</v>
      </c>
      <c r="F6" s="3">
        <v>8.3003694057196782</v>
      </c>
      <c r="G6" s="3">
        <f t="shared" si="0"/>
        <v>20.028363765465738</v>
      </c>
      <c r="H6" s="3">
        <v>499123324</v>
      </c>
      <c r="J6" s="4" t="s">
        <v>15</v>
      </c>
      <c r="K6" s="4">
        <v>0.98814945282028954</v>
      </c>
      <c r="L6"/>
      <c r="M6"/>
      <c r="N6"/>
      <c r="O6"/>
      <c r="P6"/>
      <c r="Q6"/>
      <c r="R6"/>
    </row>
    <row r="7" spans="1:18" ht="15.75" thickBot="1" x14ac:dyDescent="0.3">
      <c r="A7" s="3">
        <v>1966</v>
      </c>
      <c r="B7" s="2">
        <v>31.63</v>
      </c>
      <c r="C7" s="3">
        <v>25.04</v>
      </c>
      <c r="E7" s="3">
        <v>89.997305963053691</v>
      </c>
      <c r="F7" s="3">
        <v>13.270706558857654</v>
      </c>
      <c r="G7" s="3">
        <f t="shared" si="0"/>
        <v>20.049198473498684</v>
      </c>
      <c r="H7" s="3">
        <v>509631500</v>
      </c>
      <c r="J7" s="4" t="s">
        <v>16</v>
      </c>
      <c r="K7" s="4">
        <v>0.9874657674060755</v>
      </c>
      <c r="L7"/>
      <c r="M7"/>
      <c r="N7"/>
      <c r="O7"/>
      <c r="P7"/>
      <c r="Q7"/>
      <c r="R7"/>
    </row>
    <row r="8" spans="1:18" ht="15.75" thickBot="1" x14ac:dyDescent="0.3">
      <c r="A8" s="3">
        <v>1967</v>
      </c>
      <c r="B8" s="2">
        <v>33.549999999999997</v>
      </c>
      <c r="C8" s="3">
        <v>25.49</v>
      </c>
      <c r="E8" s="3">
        <v>96.3391366489315</v>
      </c>
      <c r="F8" s="3">
        <v>8.616204710671127</v>
      </c>
      <c r="G8" s="3">
        <f t="shared" si="0"/>
        <v>20.070109411442903</v>
      </c>
      <c r="H8" s="3">
        <v>520400576</v>
      </c>
      <c r="J8" s="4" t="s">
        <v>17</v>
      </c>
      <c r="K8" s="4">
        <v>3.8624417158529538</v>
      </c>
      <c r="L8"/>
      <c r="M8"/>
      <c r="N8"/>
      <c r="O8"/>
      <c r="P8"/>
      <c r="Q8"/>
      <c r="R8"/>
    </row>
    <row r="9" spans="1:18" ht="15.75" thickBot="1" x14ac:dyDescent="0.3">
      <c r="A9" s="3">
        <v>1968</v>
      </c>
      <c r="B9" s="2">
        <v>35.4</v>
      </c>
      <c r="C9" s="3">
        <v>26.71</v>
      </c>
      <c r="E9" s="3">
        <v>99.875964601106347</v>
      </c>
      <c r="F9" s="3">
        <v>2.4153835868490461</v>
      </c>
      <c r="G9" s="3">
        <f t="shared" si="0"/>
        <v>20.091239764815377</v>
      </c>
      <c r="H9" s="3">
        <v>531513824</v>
      </c>
      <c r="J9" s="5" t="s">
        <v>18</v>
      </c>
      <c r="K9" s="5">
        <v>56</v>
      </c>
      <c r="L9"/>
      <c r="M9"/>
      <c r="N9"/>
      <c r="O9"/>
      <c r="P9"/>
      <c r="Q9"/>
      <c r="R9"/>
    </row>
    <row r="10" spans="1:18" ht="15.75" thickBot="1" x14ac:dyDescent="0.3">
      <c r="A10" s="3">
        <v>1969</v>
      </c>
      <c r="B10" s="2">
        <v>36.619999999999997</v>
      </c>
      <c r="C10" s="3">
        <v>27.19</v>
      </c>
      <c r="E10" s="3">
        <v>107.62231782882677</v>
      </c>
      <c r="F10" s="3">
        <v>3.3433643399040278</v>
      </c>
      <c r="G10" s="3">
        <f t="shared" si="0"/>
        <v>20.112775180755225</v>
      </c>
      <c r="H10" s="3">
        <v>543084336</v>
      </c>
      <c r="J10"/>
      <c r="K10"/>
      <c r="L10"/>
      <c r="M10"/>
      <c r="N10"/>
      <c r="O10"/>
      <c r="P10"/>
      <c r="Q10"/>
      <c r="R10"/>
    </row>
    <row r="11" spans="1:18" ht="15.75" thickBot="1" x14ac:dyDescent="0.3">
      <c r="A11" s="3">
        <v>1970</v>
      </c>
      <c r="B11" s="2">
        <v>38.520000000000003</v>
      </c>
      <c r="C11" s="3">
        <v>26.94</v>
      </c>
      <c r="E11" s="3">
        <v>112.4344934903222</v>
      </c>
      <c r="F11" s="3">
        <v>1.5622434847178681</v>
      </c>
      <c r="G11" s="3">
        <f t="shared" si="0"/>
        <v>20.134820580820694</v>
      </c>
      <c r="H11" s="3">
        <v>555189792</v>
      </c>
      <c r="J11" t="s">
        <v>19</v>
      </c>
      <c r="K11"/>
      <c r="L11"/>
      <c r="M11"/>
      <c r="N11"/>
      <c r="O11"/>
      <c r="P11"/>
      <c r="Q11"/>
      <c r="R11"/>
    </row>
    <row r="12" spans="1:18" ht="15.75" thickBot="1" x14ac:dyDescent="0.3">
      <c r="A12" s="3">
        <v>1971</v>
      </c>
      <c r="B12" s="2">
        <v>38.96</v>
      </c>
      <c r="C12" s="3">
        <v>28.48</v>
      </c>
      <c r="E12" s="3">
        <v>118.60324210211836</v>
      </c>
      <c r="F12" s="3">
        <v>5.324841050307711</v>
      </c>
      <c r="G12" s="3">
        <f t="shared" si="0"/>
        <v>20.157399587008978</v>
      </c>
      <c r="H12" s="3">
        <v>567868018</v>
      </c>
      <c r="J12" s="6"/>
      <c r="K12" s="6" t="s">
        <v>24</v>
      </c>
      <c r="L12" s="6" t="s">
        <v>25</v>
      </c>
      <c r="M12" s="6" t="s">
        <v>26</v>
      </c>
      <c r="N12" s="6" t="s">
        <v>27</v>
      </c>
      <c r="O12" s="6" t="s">
        <v>28</v>
      </c>
      <c r="P12"/>
      <c r="Q12"/>
      <c r="R12"/>
    </row>
    <row r="13" spans="1:18" ht="15.75" thickBot="1" x14ac:dyDescent="0.3">
      <c r="A13" s="3">
        <v>1972</v>
      </c>
      <c r="B13" s="2">
        <v>37.340000000000003</v>
      </c>
      <c r="C13" s="3">
        <v>28.87</v>
      </c>
      <c r="E13" s="3">
        <v>122.98186389826186</v>
      </c>
      <c r="F13" s="3">
        <v>10.839602701056592</v>
      </c>
      <c r="G13" s="3">
        <f t="shared" si="0"/>
        <v>20.180411485983992</v>
      </c>
      <c r="H13" s="3">
        <v>581087256</v>
      </c>
      <c r="J13" s="4" t="s">
        <v>20</v>
      </c>
      <c r="K13" s="4">
        <v>3</v>
      </c>
      <c r="L13" s="4">
        <v>64686.172185779506</v>
      </c>
      <c r="M13" s="4">
        <v>21562.057395259835</v>
      </c>
      <c r="N13" s="4">
        <v>1445.3276788948731</v>
      </c>
      <c r="O13" s="4">
        <v>4.7954864186186358E-50</v>
      </c>
      <c r="P13"/>
      <c r="Q13"/>
      <c r="R13"/>
    </row>
    <row r="14" spans="1:18" ht="15.75" thickBot="1" x14ac:dyDescent="0.3">
      <c r="A14" s="3">
        <v>1973</v>
      </c>
      <c r="B14" s="2">
        <v>40.31</v>
      </c>
      <c r="C14" s="3">
        <v>29.51</v>
      </c>
      <c r="E14" s="3">
        <v>143.77868809653793</v>
      </c>
      <c r="F14" s="3">
        <v>17.829715646722818</v>
      </c>
      <c r="G14" s="3">
        <f t="shared" si="0"/>
        <v>20.203685559453707</v>
      </c>
      <c r="H14" s="3">
        <v>594770134</v>
      </c>
      <c r="J14" s="4" t="s">
        <v>21</v>
      </c>
      <c r="K14" s="4">
        <v>52</v>
      </c>
      <c r="L14" s="4">
        <v>775.75971243477773</v>
      </c>
      <c r="M14" s="4">
        <v>14.91845600836111</v>
      </c>
      <c r="N14" s="4"/>
      <c r="O14" s="4"/>
      <c r="P14"/>
      <c r="Q14"/>
      <c r="R14"/>
    </row>
    <row r="15" spans="1:18" ht="15.75" thickBot="1" x14ac:dyDescent="0.3">
      <c r="A15" s="3">
        <v>1974</v>
      </c>
      <c r="B15" s="2">
        <v>39.04</v>
      </c>
      <c r="C15" s="3">
        <v>30.78</v>
      </c>
      <c r="E15" s="3">
        <v>163.47811115750099</v>
      </c>
      <c r="F15" s="3">
        <v>16.667515727202513</v>
      </c>
      <c r="G15" s="3">
        <f t="shared" si="0"/>
        <v>20.227004635199084</v>
      </c>
      <c r="H15" s="3">
        <v>608802600</v>
      </c>
      <c r="J15" s="5" t="s">
        <v>22</v>
      </c>
      <c r="K15" s="5">
        <v>55</v>
      </c>
      <c r="L15" s="5">
        <v>65461.931898214287</v>
      </c>
      <c r="M15" s="5"/>
      <c r="N15" s="5"/>
      <c r="O15" s="5"/>
      <c r="P15"/>
      <c r="Q15"/>
      <c r="R15"/>
    </row>
    <row r="16" spans="1:18" ht="15.75" thickBot="1" x14ac:dyDescent="0.3">
      <c r="A16" s="3">
        <v>1975</v>
      </c>
      <c r="B16" s="2">
        <v>43.38</v>
      </c>
      <c r="C16" s="3">
        <v>31.96</v>
      </c>
      <c r="E16" s="3">
        <v>158.03617176428241</v>
      </c>
      <c r="F16" s="3">
        <v>-1.6486815498259659</v>
      </c>
      <c r="G16" s="3">
        <f t="shared" si="0"/>
        <v>20.250222226837618</v>
      </c>
      <c r="H16" s="3">
        <v>623102897</v>
      </c>
      <c r="J16"/>
      <c r="K16"/>
      <c r="L16"/>
      <c r="M16"/>
      <c r="N16"/>
      <c r="O16"/>
      <c r="P16"/>
      <c r="Q16"/>
      <c r="R16"/>
    </row>
    <row r="17" spans="1:18" ht="15.75" thickBot="1" x14ac:dyDescent="0.3">
      <c r="A17" s="3">
        <v>1976</v>
      </c>
      <c r="B17" s="2">
        <v>42.99</v>
      </c>
      <c r="C17" s="3">
        <v>33.619999999999997</v>
      </c>
      <c r="E17" s="3">
        <v>161.09209173169705</v>
      </c>
      <c r="F17" s="3">
        <v>5.9818593418903703</v>
      </c>
      <c r="G17" s="3">
        <f t="shared" si="0"/>
        <v>20.273268872219059</v>
      </c>
      <c r="H17" s="3">
        <v>637630087</v>
      </c>
      <c r="J17" s="6"/>
      <c r="K17" s="6" t="s">
        <v>29</v>
      </c>
      <c r="L17" s="6" t="s">
        <v>17</v>
      </c>
      <c r="M17" s="6" t="s">
        <v>30</v>
      </c>
      <c r="N17" s="6" t="s">
        <v>31</v>
      </c>
      <c r="O17" s="6" t="s">
        <v>32</v>
      </c>
      <c r="P17" s="6" t="s">
        <v>33</v>
      </c>
      <c r="Q17" s="6" t="s">
        <v>34</v>
      </c>
      <c r="R17" s="6" t="s">
        <v>35</v>
      </c>
    </row>
    <row r="18" spans="1:18" ht="15.75" thickBot="1" x14ac:dyDescent="0.3">
      <c r="A18" s="3">
        <v>1977</v>
      </c>
      <c r="B18" s="2">
        <v>46.53</v>
      </c>
      <c r="C18" s="3">
        <v>34.89</v>
      </c>
      <c r="E18" s="3">
        <v>186.21350132527712</v>
      </c>
      <c r="F18" s="3">
        <v>5.6372293386219781</v>
      </c>
      <c r="G18" s="3">
        <f t="shared" si="0"/>
        <v>20.296181880490675</v>
      </c>
      <c r="H18" s="3">
        <v>652408776</v>
      </c>
      <c r="J18" s="4" t="s">
        <v>23</v>
      </c>
      <c r="K18" s="4">
        <v>-1158.0971236991443</v>
      </c>
      <c r="L18" s="4">
        <v>55.4708280275973</v>
      </c>
      <c r="M18" s="4">
        <v>-20.877588542990186</v>
      </c>
      <c r="N18" s="4">
        <v>6.1018813084132071E-27</v>
      </c>
      <c r="O18" s="4">
        <v>-1269.4074835348486</v>
      </c>
      <c r="P18" s="4">
        <v>-1046.78676386344</v>
      </c>
      <c r="Q18" s="4">
        <v>-1269.4074835348486</v>
      </c>
      <c r="R18" s="4">
        <v>-1046.78676386344</v>
      </c>
    </row>
    <row r="19" spans="1:18" ht="15.75" thickBot="1" x14ac:dyDescent="0.3">
      <c r="A19" s="3">
        <v>1978</v>
      </c>
      <c r="B19" s="2">
        <v>48</v>
      </c>
      <c r="C19" s="3">
        <v>35.6</v>
      </c>
      <c r="E19" s="3">
        <v>205.69338608622425</v>
      </c>
      <c r="F19" s="3">
        <v>2.4602823172155581</v>
      </c>
      <c r="G19" s="3">
        <f t="shared" si="0"/>
        <v>20.319049657601933</v>
      </c>
      <c r="H19" s="3">
        <v>667499806</v>
      </c>
      <c r="J19" s="4" t="s">
        <v>8</v>
      </c>
      <c r="K19" s="4">
        <v>3.5451506844793423E-2</v>
      </c>
      <c r="L19" s="4">
        <v>1.9745086450525576E-3</v>
      </c>
      <c r="M19" s="4">
        <v>17.954596923960175</v>
      </c>
      <c r="N19" s="4">
        <v>6.0725294615073539E-24</v>
      </c>
      <c r="O19" s="4">
        <v>3.1489365380632031E-2</v>
      </c>
      <c r="P19" s="4">
        <v>3.9413648308954816E-2</v>
      </c>
      <c r="Q19" s="4">
        <v>3.1489365380632031E-2</v>
      </c>
      <c r="R19" s="4">
        <v>3.9413648308954816E-2</v>
      </c>
    </row>
    <row r="20" spans="1:18" ht="15.75" thickBot="1" x14ac:dyDescent="0.3">
      <c r="A20" s="3">
        <v>1979</v>
      </c>
      <c r="B20" s="2">
        <v>45.78</v>
      </c>
      <c r="C20" s="3">
        <v>37.130000000000003</v>
      </c>
      <c r="E20" s="3">
        <v>224.00101683980768</v>
      </c>
      <c r="F20" s="3">
        <v>15.728043208868826</v>
      </c>
      <c r="G20" s="3">
        <f t="shared" si="0"/>
        <v>20.341998615169324</v>
      </c>
      <c r="H20" s="3">
        <v>682995354</v>
      </c>
      <c r="J20" s="4" t="s">
        <v>9</v>
      </c>
      <c r="K20" s="4">
        <v>-0.41668718400647381</v>
      </c>
      <c r="L20" s="4">
        <v>0.13761069320262803</v>
      </c>
      <c r="M20" s="4">
        <v>-3.0280145700081111</v>
      </c>
      <c r="N20" s="4">
        <v>3.8255445660168945E-3</v>
      </c>
      <c r="O20" s="4">
        <v>-0.69282324186385125</v>
      </c>
      <c r="P20" s="4">
        <v>-0.14055112614909637</v>
      </c>
      <c r="Q20" s="4">
        <v>-0.69282324186385125</v>
      </c>
      <c r="R20" s="4">
        <v>-0.14055112614909637</v>
      </c>
    </row>
    <row r="21" spans="1:18" ht="15.75" thickBot="1" x14ac:dyDescent="0.3">
      <c r="A21" s="3">
        <v>1980</v>
      </c>
      <c r="B21" s="2">
        <v>47.65</v>
      </c>
      <c r="C21" s="3">
        <v>38.65</v>
      </c>
      <c r="E21" s="3">
        <v>266.57784811839741</v>
      </c>
      <c r="F21" s="3">
        <v>11.508320810830796</v>
      </c>
      <c r="G21" s="3">
        <f t="shared" si="0"/>
        <v>20.365093835833719</v>
      </c>
      <c r="H21" s="3">
        <v>698952844</v>
      </c>
      <c r="J21" s="5" t="s">
        <v>36</v>
      </c>
      <c r="K21" s="5">
        <v>59.282216494968409</v>
      </c>
      <c r="L21" s="5">
        <v>2.7414306745585888</v>
      </c>
      <c r="M21" s="5">
        <v>21.624554304848044</v>
      </c>
      <c r="N21" s="5">
        <v>1.1805441240649592E-27</v>
      </c>
      <c r="O21" s="5">
        <v>53.781133390567312</v>
      </c>
      <c r="P21" s="5">
        <v>64.783299599369499</v>
      </c>
      <c r="Q21" s="5">
        <v>53.781133390567312</v>
      </c>
      <c r="R21" s="5">
        <v>64.783299599369499</v>
      </c>
    </row>
    <row r="22" spans="1:18" ht="15.75" thickBot="1" x14ac:dyDescent="0.3">
      <c r="A22" s="3">
        <v>1981</v>
      </c>
      <c r="B22" s="2">
        <v>51.02</v>
      </c>
      <c r="C22" s="3">
        <v>41.12</v>
      </c>
      <c r="E22" s="3">
        <v>270.4706024383986</v>
      </c>
      <c r="F22" s="3">
        <v>10.827581981266434</v>
      </c>
      <c r="G22" s="3">
        <f t="shared" si="0"/>
        <v>20.388331407493407</v>
      </c>
      <c r="H22" s="3">
        <v>715384993</v>
      </c>
      <c r="J22"/>
      <c r="K22"/>
      <c r="L22"/>
      <c r="M22"/>
      <c r="N22"/>
      <c r="O22"/>
      <c r="P22"/>
      <c r="Q22"/>
      <c r="R22"/>
    </row>
    <row r="23" spans="1:18" ht="15.75" thickBot="1" x14ac:dyDescent="0.3">
      <c r="A23" s="3">
        <v>1982</v>
      </c>
      <c r="B23" s="2">
        <v>50.71</v>
      </c>
      <c r="C23" s="3">
        <v>43.59</v>
      </c>
      <c r="E23" s="3">
        <v>274.11133142158133</v>
      </c>
      <c r="F23" s="3">
        <v>8.0958630974918009</v>
      </c>
      <c r="G23" s="3">
        <f t="shared" si="0"/>
        <v>20.411618209667029</v>
      </c>
      <c r="H23" s="3">
        <v>732239504</v>
      </c>
      <c r="J23"/>
      <c r="K23"/>
      <c r="L23"/>
      <c r="M23"/>
      <c r="N23"/>
      <c r="O23"/>
      <c r="P23"/>
      <c r="Q23"/>
      <c r="R23"/>
    </row>
    <row r="24" spans="1:18" ht="15.75" thickBot="1" x14ac:dyDescent="0.3">
      <c r="A24" s="3">
        <v>1983</v>
      </c>
      <c r="B24" s="2">
        <v>56.79</v>
      </c>
      <c r="C24" s="3">
        <v>46.28</v>
      </c>
      <c r="E24" s="3">
        <v>291.23811013731711</v>
      </c>
      <c r="F24" s="3">
        <v>8.5528596068365204</v>
      </c>
      <c r="G24" s="3">
        <f t="shared" si="0"/>
        <v>20.434822085157226</v>
      </c>
      <c r="H24" s="3">
        <v>749428958</v>
      </c>
      <c r="J24"/>
      <c r="K24"/>
      <c r="L24"/>
      <c r="M24"/>
      <c r="N24"/>
      <c r="O24"/>
      <c r="P24"/>
      <c r="Q24"/>
      <c r="R24"/>
    </row>
    <row r="25" spans="1:18" ht="15.75" thickBot="1" x14ac:dyDescent="0.3">
      <c r="A25" s="3">
        <v>1984</v>
      </c>
      <c r="B25" s="2">
        <v>57.86</v>
      </c>
      <c r="C25" s="3">
        <v>48.63</v>
      </c>
      <c r="E25" s="3">
        <v>276.66795864314275</v>
      </c>
      <c r="F25" s="3">
        <v>7.9232328451631702</v>
      </c>
      <c r="G25" s="3">
        <f t="shared" si="0"/>
        <v>20.45778013886995</v>
      </c>
      <c r="H25" s="3">
        <v>766833410</v>
      </c>
    </row>
    <row r="26" spans="1:18" ht="15.75" thickBot="1" x14ac:dyDescent="0.3">
      <c r="A26" s="3">
        <v>1985</v>
      </c>
      <c r="B26" s="2">
        <v>59.1</v>
      </c>
      <c r="C26" s="3">
        <v>51.2</v>
      </c>
      <c r="E26" s="3">
        <v>296.43515155102199</v>
      </c>
      <c r="F26" s="3">
        <v>7.193785446131514</v>
      </c>
      <c r="G26" s="3">
        <f t="shared" si="0"/>
        <v>20.480378666794987</v>
      </c>
      <c r="H26" s="3">
        <v>784360008</v>
      </c>
    </row>
    <row r="27" spans="1:18" ht="15.75" thickBot="1" x14ac:dyDescent="0.3">
      <c r="A27" s="3">
        <v>1986</v>
      </c>
      <c r="B27" s="2">
        <v>60.08</v>
      </c>
      <c r="C27" s="3">
        <v>53.1</v>
      </c>
      <c r="E27" s="3">
        <v>310.46593508589615</v>
      </c>
      <c r="F27" s="3">
        <v>6.7894004528997272</v>
      </c>
      <c r="G27" s="3">
        <f t="shared" si="0"/>
        <v>20.502588297523943</v>
      </c>
      <c r="H27" s="3">
        <v>801975244</v>
      </c>
    </row>
    <row r="28" spans="1:18" ht="15.75" thickBot="1" x14ac:dyDescent="0.3">
      <c r="A28" s="3">
        <v>1987</v>
      </c>
      <c r="B28" s="2">
        <v>59.54</v>
      </c>
      <c r="C28" s="3">
        <v>54.31</v>
      </c>
      <c r="E28" s="3">
        <v>340.41683161231049</v>
      </c>
      <c r="F28" s="3">
        <v>9.3278933053302779</v>
      </c>
      <c r="G28" s="3">
        <f t="shared" si="0"/>
        <v>20.524427142567259</v>
      </c>
      <c r="H28" s="3">
        <v>819682102</v>
      </c>
    </row>
    <row r="29" spans="1:18" ht="15.75" thickBot="1" x14ac:dyDescent="0.3">
      <c r="A29" s="3">
        <v>1988</v>
      </c>
      <c r="B29" s="2">
        <v>65.239999999999995</v>
      </c>
      <c r="C29" s="3">
        <v>55.9</v>
      </c>
      <c r="E29" s="3">
        <v>354.14925161708317</v>
      </c>
      <c r="F29" s="3">
        <v>8.2325153649007063</v>
      </c>
      <c r="G29" s="3">
        <f t="shared" si="0"/>
        <v>20.545894722467867</v>
      </c>
      <c r="H29" s="3">
        <v>837468930</v>
      </c>
    </row>
    <row r="30" spans="1:18" ht="15.75" thickBot="1" x14ac:dyDescent="0.3">
      <c r="A30" s="3">
        <v>1989</v>
      </c>
      <c r="B30" s="2">
        <v>68.930000000000007</v>
      </c>
      <c r="C30" s="3">
        <v>58.62</v>
      </c>
      <c r="E30" s="3">
        <v>346.11288727162491</v>
      </c>
      <c r="F30" s="3">
        <v>8.4368088732948365</v>
      </c>
      <c r="G30" s="3">
        <f t="shared" si="0"/>
        <v>20.567003386567158</v>
      </c>
      <c r="H30" s="3">
        <v>855334678</v>
      </c>
    </row>
    <row r="31" spans="1:18" ht="15.75" thickBot="1" x14ac:dyDescent="0.3">
      <c r="A31" s="3">
        <v>1990</v>
      </c>
      <c r="B31" s="2">
        <v>70.13</v>
      </c>
      <c r="C31" s="3">
        <v>60.66</v>
      </c>
      <c r="E31" s="3">
        <v>367.55660931120275</v>
      </c>
      <c r="F31" s="3">
        <v>10.668303847581598</v>
      </c>
      <c r="G31" s="3">
        <f t="shared" si="0"/>
        <v>20.587764273953038</v>
      </c>
      <c r="H31" s="3">
        <v>873277798</v>
      </c>
    </row>
    <row r="32" spans="1:18" ht="15.75" thickBot="1" x14ac:dyDescent="0.3">
      <c r="A32" s="3">
        <v>1991</v>
      </c>
      <c r="B32" s="2">
        <v>71.13</v>
      </c>
      <c r="C32" s="3">
        <v>61.68</v>
      </c>
      <c r="E32" s="3">
        <v>303.05560534270069</v>
      </c>
      <c r="F32" s="3">
        <v>13.751818943295021</v>
      </c>
      <c r="G32" s="3">
        <f t="shared" si="0"/>
        <v>20.608161570307438</v>
      </c>
      <c r="H32" s="3">
        <v>891273209</v>
      </c>
    </row>
    <row r="33" spans="1:8" ht="15.75" thickBot="1" x14ac:dyDescent="0.3">
      <c r="A33" s="3">
        <v>1992</v>
      </c>
      <c r="B33" s="2">
        <v>74.12</v>
      </c>
      <c r="C33" s="3">
        <v>63.8</v>
      </c>
      <c r="E33" s="3">
        <v>316.95392789531104</v>
      </c>
      <c r="F33" s="3">
        <v>8.9651523604288741</v>
      </c>
      <c r="G33" s="3">
        <f t="shared" si="0"/>
        <v>20.628193346491734</v>
      </c>
      <c r="H33" s="3">
        <v>909307016</v>
      </c>
    </row>
    <row r="34" spans="1:8" ht="15.75" thickBot="1" x14ac:dyDescent="0.3">
      <c r="A34" s="3">
        <v>1993</v>
      </c>
      <c r="B34" s="2">
        <v>76.900000000000006</v>
      </c>
      <c r="C34" s="3">
        <v>66.06</v>
      </c>
      <c r="E34" s="3">
        <v>301.15900422057695</v>
      </c>
      <c r="F34" s="3">
        <v>9.8617828527791005</v>
      </c>
      <c r="G34" s="3">
        <f t="shared" si="0"/>
        <v>20.647899692086792</v>
      </c>
      <c r="H34" s="3">
        <v>927403860</v>
      </c>
    </row>
    <row r="35" spans="1:8" ht="15.75" thickBot="1" x14ac:dyDescent="0.3">
      <c r="A35" s="3">
        <v>1994</v>
      </c>
      <c r="B35" s="2">
        <v>79.03</v>
      </c>
      <c r="C35" s="3">
        <v>68.33</v>
      </c>
      <c r="E35" s="3">
        <v>346.10295032260632</v>
      </c>
      <c r="F35" s="3">
        <v>9.9800447751791097</v>
      </c>
      <c r="G35" s="3">
        <f t="shared" si="0"/>
        <v>20.667332140950951</v>
      </c>
      <c r="H35" s="3">
        <v>945601831</v>
      </c>
    </row>
    <row r="36" spans="1:8" ht="15.75" thickBot="1" x14ac:dyDescent="0.3">
      <c r="A36" s="3">
        <v>1995</v>
      </c>
      <c r="B36" s="2">
        <v>81.05</v>
      </c>
      <c r="C36" s="3">
        <v>71.75</v>
      </c>
      <c r="E36" s="3">
        <v>373.76648000782899</v>
      </c>
      <c r="F36" s="3">
        <v>9.0627022204743781</v>
      </c>
      <c r="G36" s="3">
        <f t="shared" si="0"/>
        <v>20.686521546445803</v>
      </c>
      <c r="H36" s="3">
        <v>963922588</v>
      </c>
    </row>
    <row r="37" spans="1:8" ht="15.75" thickBot="1" x14ac:dyDescent="0.3">
      <c r="A37" s="3">
        <v>1996</v>
      </c>
      <c r="B37" s="2">
        <v>84.09</v>
      </c>
      <c r="C37" s="3">
        <v>74.180000000000007</v>
      </c>
      <c r="E37" s="3">
        <v>399.95007676393436</v>
      </c>
      <c r="F37" s="3">
        <v>7.5750182880844505</v>
      </c>
      <c r="G37" s="3">
        <f t="shared" si="0"/>
        <v>20.705473735048866</v>
      </c>
      <c r="H37" s="3">
        <v>982365243</v>
      </c>
    </row>
    <row r="38" spans="1:8" ht="15.75" thickBot="1" x14ac:dyDescent="0.3">
      <c r="A38" s="3">
        <v>1997</v>
      </c>
      <c r="B38" s="2">
        <v>86.51</v>
      </c>
      <c r="C38" s="3">
        <v>76.290000000000006</v>
      </c>
      <c r="E38" s="3">
        <v>415.49379698177682</v>
      </c>
      <c r="F38" s="3">
        <v>6.4762712630614772</v>
      </c>
      <c r="G38" s="3">
        <f t="shared" si="0"/>
        <v>20.724165462162272</v>
      </c>
      <c r="H38" s="3">
        <v>1000900030</v>
      </c>
    </row>
    <row r="39" spans="1:8" ht="15.75" thickBot="1" x14ac:dyDescent="0.3">
      <c r="A39" s="3">
        <v>1998</v>
      </c>
      <c r="B39" s="2">
        <v>88.02</v>
      </c>
      <c r="C39" s="3">
        <v>79.099999999999994</v>
      </c>
      <c r="E39" s="3">
        <v>413.29893424222098</v>
      </c>
      <c r="F39" s="3">
        <v>8.0101675232066043</v>
      </c>
      <c r="G39" s="3">
        <f t="shared" si="0"/>
        <v>20.742562042895688</v>
      </c>
      <c r="H39" s="3">
        <v>1019483581</v>
      </c>
    </row>
    <row r="40" spans="1:8" ht="15.75" thickBot="1" x14ac:dyDescent="0.3">
      <c r="A40" s="3">
        <v>1999</v>
      </c>
      <c r="B40" s="2">
        <v>92.14</v>
      </c>
      <c r="C40" s="3">
        <v>82.5</v>
      </c>
      <c r="E40" s="3">
        <v>441.99875959339516</v>
      </c>
      <c r="F40" s="3">
        <v>3.0683955207817064</v>
      </c>
      <c r="G40" s="3">
        <f t="shared" si="0"/>
        <v>20.760617647095607</v>
      </c>
      <c r="H40" s="3">
        <v>1038058156</v>
      </c>
    </row>
    <row r="41" spans="1:8" ht="15.75" thickBot="1" x14ac:dyDescent="0.3">
      <c r="A41" s="3">
        <v>2000</v>
      </c>
      <c r="B41" s="2">
        <v>91.53</v>
      </c>
      <c r="C41" s="3">
        <v>84.62</v>
      </c>
      <c r="E41" s="3">
        <v>443.31419339174005</v>
      </c>
      <c r="F41" s="3">
        <v>3.6449701611281853</v>
      </c>
      <c r="G41" s="3">
        <f t="shared" si="0"/>
        <v>20.778298901219081</v>
      </c>
      <c r="H41" s="3">
        <v>1056575549</v>
      </c>
    </row>
    <row r="42" spans="1:8" ht="15.75" thickBot="1" x14ac:dyDescent="0.3">
      <c r="A42" s="3">
        <v>2001</v>
      </c>
      <c r="B42" s="2">
        <v>94.63</v>
      </c>
      <c r="C42" s="3">
        <v>87.86</v>
      </c>
      <c r="E42" s="3">
        <v>451.5730010743564</v>
      </c>
      <c r="F42" s="3">
        <v>3.2156160174506851</v>
      </c>
      <c r="G42" s="3">
        <f t="shared" si="0"/>
        <v>20.795586577595802</v>
      </c>
      <c r="H42" s="3">
        <v>1075000085</v>
      </c>
    </row>
    <row r="43" spans="1:8" ht="15.75" thickBot="1" x14ac:dyDescent="0.3">
      <c r="A43" s="3">
        <v>2002</v>
      </c>
      <c r="B43" s="2">
        <v>87.38</v>
      </c>
      <c r="C43" s="3">
        <v>89.62</v>
      </c>
      <c r="E43" s="3">
        <v>470.98678594916004</v>
      </c>
      <c r="F43" s="3">
        <v>3.7156837765281381</v>
      </c>
      <c r="G43" s="3">
        <f t="shared" si="0"/>
        <v>20.812482204406795</v>
      </c>
      <c r="H43" s="3">
        <v>1093317189</v>
      </c>
    </row>
    <row r="44" spans="1:8" ht="15.75" thickBot="1" x14ac:dyDescent="0.3">
      <c r="A44" s="3">
        <v>2003</v>
      </c>
      <c r="B44" s="2">
        <v>96.38</v>
      </c>
      <c r="C44" s="3">
        <v>91.62</v>
      </c>
      <c r="E44" s="3">
        <v>546.72661447872815</v>
      </c>
      <c r="F44" s="3">
        <v>3.8677980861705947</v>
      </c>
      <c r="G44" s="3">
        <f t="shared" si="0"/>
        <v>20.828997113463934</v>
      </c>
      <c r="H44" s="3">
        <v>1111523144</v>
      </c>
    </row>
    <row r="45" spans="1:8" ht="15.75" thickBot="1" x14ac:dyDescent="0.3">
      <c r="A45" s="3">
        <v>2004</v>
      </c>
      <c r="B45" s="2">
        <v>94.74</v>
      </c>
      <c r="C45" s="3">
        <v>95.85</v>
      </c>
      <c r="E45" s="3">
        <v>627.77424728391929</v>
      </c>
      <c r="F45" s="3">
        <v>5.7254132274628233</v>
      </c>
      <c r="G45" s="3">
        <f t="shared" si="0"/>
        <v>20.845150189360186</v>
      </c>
      <c r="H45" s="3">
        <v>1129623456</v>
      </c>
    </row>
    <row r="46" spans="1:8" ht="15.75" thickBot="1" x14ac:dyDescent="0.3">
      <c r="A46" s="3">
        <v>2005</v>
      </c>
      <c r="B46" s="2">
        <v>100.03</v>
      </c>
      <c r="C46" s="3">
        <v>99.83</v>
      </c>
      <c r="E46" s="3">
        <v>714.86101349566104</v>
      </c>
      <c r="F46" s="3">
        <v>5.6219032626840431</v>
      </c>
      <c r="G46" s="3">
        <f t="shared" si="0"/>
        <v>20.860947292260629</v>
      </c>
      <c r="H46" s="3">
        <v>1147609927</v>
      </c>
    </row>
    <row r="47" spans="1:8" ht="15.75" thickBot="1" x14ac:dyDescent="0.3">
      <c r="A47" s="3">
        <v>2006</v>
      </c>
      <c r="B47" s="2">
        <v>105.23</v>
      </c>
      <c r="C47" s="3">
        <v>104.32</v>
      </c>
      <c r="E47" s="3">
        <v>806.75328062879919</v>
      </c>
      <c r="F47" s="3">
        <v>8.4009382171396254</v>
      </c>
      <c r="G47" s="3">
        <f t="shared" si="0"/>
        <v>20.876404254037148</v>
      </c>
      <c r="H47" s="3">
        <v>1165486291</v>
      </c>
    </row>
    <row r="48" spans="1:8" ht="15.75" thickBot="1" x14ac:dyDescent="0.3">
      <c r="A48" s="3">
        <v>2007</v>
      </c>
      <c r="B48" s="2">
        <v>114.49</v>
      </c>
      <c r="C48" s="3">
        <v>110.92</v>
      </c>
      <c r="E48" s="3">
        <v>1028.3347710766652</v>
      </c>
      <c r="F48" s="3">
        <v>6.9444182537272496</v>
      </c>
      <c r="G48" s="3">
        <f t="shared" si="0"/>
        <v>20.891496474737881</v>
      </c>
      <c r="H48" s="3">
        <v>1183209472</v>
      </c>
    </row>
    <row r="49" spans="1:8" ht="15.75" thickBot="1" x14ac:dyDescent="0.3">
      <c r="A49" s="3">
        <v>2008</v>
      </c>
      <c r="B49" s="2">
        <v>117</v>
      </c>
      <c r="C49" s="3">
        <v>114.55</v>
      </c>
      <c r="E49" s="3">
        <v>998.52233901926786</v>
      </c>
      <c r="F49" s="3">
        <v>9.1939696262633817</v>
      </c>
      <c r="G49" s="3">
        <f t="shared" si="0"/>
        <v>20.906145375539563</v>
      </c>
      <c r="H49" s="3">
        <v>1200669765</v>
      </c>
    </row>
    <row r="50" spans="1:8" ht="15.75" thickBot="1" x14ac:dyDescent="0.3">
      <c r="A50" s="3">
        <v>2009</v>
      </c>
      <c r="B50" s="2">
        <v>114.27</v>
      </c>
      <c r="C50" s="3">
        <v>118.54</v>
      </c>
      <c r="E50" s="3">
        <v>1101.9608400223901</v>
      </c>
      <c r="F50" s="3">
        <v>7.0403654349674696</v>
      </c>
      <c r="G50" s="3">
        <f t="shared" si="0"/>
        <v>20.920251198536548</v>
      </c>
      <c r="H50" s="3">
        <v>1217726215</v>
      </c>
    </row>
    <row r="51" spans="1:8" ht="15.75" thickBot="1" x14ac:dyDescent="0.3">
      <c r="A51" s="3">
        <v>2010</v>
      </c>
      <c r="B51" s="2">
        <v>123.19</v>
      </c>
      <c r="C51" s="3">
        <v>123.49</v>
      </c>
      <c r="E51" s="3">
        <v>1357.5637191326218</v>
      </c>
      <c r="F51" s="3">
        <v>10.526030856185287</v>
      </c>
      <c r="G51" s="3">
        <f t="shared" si="0"/>
        <v>20.933754588987323</v>
      </c>
      <c r="H51" s="3">
        <v>1234281170</v>
      </c>
    </row>
    <row r="52" spans="1:8" ht="15.75" thickBot="1" x14ac:dyDescent="0.3">
      <c r="A52" s="3">
        <v>2011</v>
      </c>
      <c r="B52" s="2">
        <v>130.87</v>
      </c>
      <c r="C52" s="3">
        <v>128.19999999999999</v>
      </c>
      <c r="E52" s="3">
        <v>1458.1035268617675</v>
      </c>
      <c r="F52" s="3">
        <v>8.7335779002564635</v>
      </c>
      <c r="G52" s="3">
        <f t="shared" si="0"/>
        <v>20.946640344788108</v>
      </c>
      <c r="H52" s="3">
        <v>1250288729</v>
      </c>
    </row>
    <row r="53" spans="1:8" ht="15.75" thickBot="1" x14ac:dyDescent="0.3">
      <c r="A53" s="3">
        <v>2012</v>
      </c>
      <c r="B53" s="2">
        <v>133.81</v>
      </c>
      <c r="C53" s="3">
        <v>131.88999999999999</v>
      </c>
      <c r="E53" s="3">
        <v>1443.8795293904227</v>
      </c>
      <c r="F53" s="3">
        <v>7.934388475691506</v>
      </c>
      <c r="G53" s="3">
        <f t="shared" si="0"/>
        <v>20.958956574068321</v>
      </c>
      <c r="H53" s="3">
        <v>1265782790</v>
      </c>
    </row>
    <row r="54" spans="1:8" ht="15.75" thickBot="1" x14ac:dyDescent="0.3">
      <c r="A54" s="3">
        <v>2013</v>
      </c>
      <c r="B54" s="2">
        <v>139.06</v>
      </c>
      <c r="C54" s="3">
        <v>136.32</v>
      </c>
      <c r="E54" s="3">
        <v>1449.6059123386981</v>
      </c>
      <c r="F54" s="3">
        <v>6.1865040008345318</v>
      </c>
      <c r="G54" s="3">
        <f t="shared" si="0"/>
        <v>20.970786734769618</v>
      </c>
      <c r="H54" s="3">
        <v>1280846129</v>
      </c>
    </row>
    <row r="55" spans="1:8" ht="15.75" thickBot="1" x14ac:dyDescent="0.3">
      <c r="A55" s="3">
        <v>2014</v>
      </c>
      <c r="B55" s="2">
        <v>142.88</v>
      </c>
      <c r="C55" s="3">
        <v>143.11000000000001</v>
      </c>
      <c r="E55" s="3">
        <v>1573.8814921105177</v>
      </c>
      <c r="F55" s="3">
        <v>3.3317569170615542</v>
      </c>
      <c r="G55" s="3">
        <f t="shared" si="0"/>
        <v>20.98224297464802</v>
      </c>
      <c r="H55" s="3">
        <v>1295604184</v>
      </c>
    </row>
    <row r="56" spans="1:8" ht="15.75" thickBot="1" x14ac:dyDescent="0.3">
      <c r="A56" s="3">
        <v>2015</v>
      </c>
      <c r="B56" s="2">
        <v>141</v>
      </c>
      <c r="C56" s="3">
        <v>149.69999999999999</v>
      </c>
      <c r="E56" s="3">
        <v>1605.6054310902557</v>
      </c>
      <c r="F56" s="3">
        <v>2.2795881084983591</v>
      </c>
      <c r="G56" s="3">
        <f t="shared" si="0"/>
        <v>20.99340930556065</v>
      </c>
      <c r="H56" s="3">
        <v>1310152403</v>
      </c>
    </row>
    <row r="57" spans="1:8" ht="15.75" thickBot="1" x14ac:dyDescent="0.3">
      <c r="A57" s="3">
        <v>2016</v>
      </c>
      <c r="B57" s="2">
        <v>144.38999999999999</v>
      </c>
      <c r="C57" s="3">
        <v>152.71</v>
      </c>
      <c r="E57" s="3">
        <v>1729.2680205154388</v>
      </c>
      <c r="F57" s="3">
        <v>3.1242274412476689</v>
      </c>
      <c r="G57" s="3">
        <f t="shared" si="0"/>
        <v>21.00430810636329</v>
      </c>
      <c r="H57" s="3">
        <v>1324509589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E39F-EB90-44ED-B8C7-3A39445B24A2}">
  <dimension ref="A1:R57"/>
  <sheetViews>
    <sheetView tabSelected="1" workbookViewId="0">
      <selection activeCell="N11" sqref="N11"/>
    </sheetView>
  </sheetViews>
  <sheetFormatPr defaultRowHeight="15" x14ac:dyDescent="0.25"/>
  <cols>
    <col min="1" max="1" width="9.85546875" style="3" customWidth="1"/>
    <col min="2" max="2" width="20.85546875" style="3" customWidth="1"/>
    <col min="3" max="3" width="24" style="3" customWidth="1"/>
    <col min="4" max="4" width="18.7109375" style="3" customWidth="1"/>
    <col min="5" max="5" width="23" style="3" customWidth="1"/>
    <col min="6" max="6" width="19.85546875" style="3" customWidth="1"/>
    <col min="7" max="7" width="19.7109375" style="3" customWidth="1"/>
    <col min="8" max="8" width="14.28515625" style="3" customWidth="1"/>
    <col min="9" max="16384" width="9.140625" style="3"/>
  </cols>
  <sheetData>
    <row r="1" spans="1:18" ht="15.75" thickBot="1" x14ac:dyDescent="0.3">
      <c r="A1" s="3" t="s">
        <v>5</v>
      </c>
      <c r="B1" s="3" t="s">
        <v>4</v>
      </c>
      <c r="C1" s="3" t="s">
        <v>6</v>
      </c>
      <c r="E1" s="3" t="s">
        <v>8</v>
      </c>
      <c r="F1" s="3" t="s">
        <v>36</v>
      </c>
      <c r="G1" s="3" t="s">
        <v>36</v>
      </c>
      <c r="H1" s="3" t="s">
        <v>11</v>
      </c>
    </row>
    <row r="2" spans="1:18" ht="15.75" thickBot="1" x14ac:dyDescent="0.3">
      <c r="A2" s="3">
        <v>1961</v>
      </c>
      <c r="B2" s="2">
        <v>32.119999999999997</v>
      </c>
      <c r="C2" s="3">
        <v>24.5</v>
      </c>
      <c r="E2" s="3">
        <v>85.354301174903284</v>
      </c>
      <c r="F2" s="3">
        <f>LN(G2)</f>
        <v>2.9930265585337792</v>
      </c>
      <c r="G2" s="3">
        <f>LN(H2)</f>
        <v>19.945958842550603</v>
      </c>
      <c r="H2" s="3">
        <v>459642165</v>
      </c>
      <c r="J2" t="s">
        <v>12</v>
      </c>
      <c r="K2"/>
      <c r="L2"/>
      <c r="M2"/>
      <c r="N2"/>
      <c r="O2"/>
      <c r="P2"/>
      <c r="Q2"/>
      <c r="R2"/>
    </row>
    <row r="3" spans="1:18" ht="15.75" thickBot="1" x14ac:dyDescent="0.3">
      <c r="A3" s="3">
        <v>1962</v>
      </c>
      <c r="B3" s="2">
        <v>31.68</v>
      </c>
      <c r="C3" s="3">
        <v>24.61</v>
      </c>
      <c r="E3" s="3">
        <v>89.881756686359793</v>
      </c>
      <c r="F3" s="3">
        <f t="shared" ref="F3:G57" si="0">LN(G3)</f>
        <v>2.9940447453333392</v>
      </c>
      <c r="G3" s="3">
        <f t="shared" si="0"/>
        <v>19.966277897089803</v>
      </c>
      <c r="H3" s="3">
        <v>469077190</v>
      </c>
      <c r="J3"/>
      <c r="K3"/>
      <c r="L3"/>
      <c r="M3"/>
      <c r="N3"/>
      <c r="O3"/>
      <c r="P3"/>
      <c r="Q3"/>
      <c r="R3"/>
    </row>
    <row r="4" spans="1:18" ht="15.75" thickBot="1" x14ac:dyDescent="0.3">
      <c r="A4" s="3">
        <v>1963</v>
      </c>
      <c r="B4" s="2">
        <v>32.4</v>
      </c>
      <c r="C4" s="3">
        <v>24.67</v>
      </c>
      <c r="E4" s="3">
        <v>101.12642818122053</v>
      </c>
      <c r="F4" s="3">
        <f t="shared" si="0"/>
        <v>2.9950744079041876</v>
      </c>
      <c r="G4" s="3">
        <f t="shared" si="0"/>
        <v>19.986847013927164</v>
      </c>
      <c r="H4" s="3">
        <v>478825608</v>
      </c>
      <c r="J4" s="7" t="s">
        <v>13</v>
      </c>
      <c r="K4" s="7"/>
      <c r="L4"/>
      <c r="M4"/>
      <c r="N4"/>
      <c r="O4"/>
      <c r="P4"/>
      <c r="Q4"/>
      <c r="R4"/>
    </row>
    <row r="5" spans="1:18" ht="15.75" thickBot="1" x14ac:dyDescent="0.3">
      <c r="A5" s="3">
        <v>1964</v>
      </c>
      <c r="B5" s="2">
        <v>33.229999999999997</v>
      </c>
      <c r="C5" s="3">
        <v>24.62</v>
      </c>
      <c r="E5" s="3">
        <v>115.5374970200636</v>
      </c>
      <c r="F5" s="3">
        <f t="shared" si="0"/>
        <v>2.9961103239255671</v>
      </c>
      <c r="G5" s="3">
        <f t="shared" si="0"/>
        <v>20.007562436832476</v>
      </c>
      <c r="H5" s="3">
        <v>488848135</v>
      </c>
      <c r="J5" s="4" t="s">
        <v>14</v>
      </c>
      <c r="K5" s="4">
        <v>0.99279378228000348</v>
      </c>
      <c r="L5"/>
      <c r="M5"/>
      <c r="N5"/>
      <c r="O5"/>
      <c r="P5"/>
      <c r="Q5"/>
      <c r="R5"/>
    </row>
    <row r="6" spans="1:18" ht="15.75" thickBot="1" x14ac:dyDescent="0.3">
      <c r="A6" s="3">
        <v>1965</v>
      </c>
      <c r="B6" s="2">
        <v>31.67</v>
      </c>
      <c r="C6" s="3">
        <v>24.72</v>
      </c>
      <c r="E6" s="3">
        <v>119.31891721171941</v>
      </c>
      <c r="F6" s="3">
        <f t="shared" si="0"/>
        <v>2.9971494571480592</v>
      </c>
      <c r="G6" s="3">
        <f t="shared" si="0"/>
        <v>20.028363765465738</v>
      </c>
      <c r="H6" s="3">
        <v>499123324</v>
      </c>
      <c r="J6" s="4" t="s">
        <v>15</v>
      </c>
      <c r="K6" s="4">
        <v>0.985639494133835</v>
      </c>
      <c r="L6"/>
      <c r="M6"/>
      <c r="N6"/>
      <c r="O6"/>
      <c r="P6"/>
      <c r="Q6"/>
      <c r="R6"/>
    </row>
    <row r="7" spans="1:18" ht="15.75" thickBot="1" x14ac:dyDescent="0.3">
      <c r="A7" s="3">
        <v>1966</v>
      </c>
      <c r="B7" s="2">
        <v>31.63</v>
      </c>
      <c r="C7" s="3">
        <v>25.04</v>
      </c>
      <c r="E7" s="3">
        <v>89.997305963053691</v>
      </c>
      <c r="F7" s="3">
        <f t="shared" si="0"/>
        <v>2.9981891765693955</v>
      </c>
      <c r="G7" s="3">
        <f t="shared" si="0"/>
        <v>20.049198473498684</v>
      </c>
      <c r="H7" s="3">
        <v>509631500</v>
      </c>
      <c r="J7" s="4" t="s">
        <v>16</v>
      </c>
      <c r="K7" s="4">
        <v>0.98509758825209293</v>
      </c>
      <c r="L7"/>
      <c r="M7"/>
      <c r="N7"/>
      <c r="O7"/>
      <c r="P7"/>
      <c r="Q7"/>
      <c r="R7"/>
    </row>
    <row r="8" spans="1:18" ht="15.75" thickBot="1" x14ac:dyDescent="0.3">
      <c r="A8" s="3">
        <v>1967</v>
      </c>
      <c r="B8" s="2">
        <v>33.549999999999997</v>
      </c>
      <c r="C8" s="3">
        <v>25.49</v>
      </c>
      <c r="E8" s="3">
        <v>96.3391366489315</v>
      </c>
      <c r="F8" s="3">
        <f t="shared" si="0"/>
        <v>2.999231614285311</v>
      </c>
      <c r="G8" s="3">
        <f t="shared" si="0"/>
        <v>20.070109411442903</v>
      </c>
      <c r="H8" s="3">
        <v>520400576</v>
      </c>
      <c r="J8" s="4" t="s">
        <v>17</v>
      </c>
      <c r="K8" s="4">
        <v>4.2115440117516059</v>
      </c>
      <c r="L8"/>
      <c r="M8"/>
      <c r="N8"/>
      <c r="O8"/>
      <c r="P8"/>
      <c r="Q8"/>
      <c r="R8"/>
    </row>
    <row r="9" spans="1:18" ht="15.75" thickBot="1" x14ac:dyDescent="0.3">
      <c r="A9" s="3">
        <v>1968</v>
      </c>
      <c r="B9" s="2">
        <v>35.4</v>
      </c>
      <c r="C9" s="3">
        <v>26.71</v>
      </c>
      <c r="E9" s="3">
        <v>99.875964601106347</v>
      </c>
      <c r="F9" s="3">
        <f t="shared" si="0"/>
        <v>3.0002838874661495</v>
      </c>
      <c r="G9" s="3">
        <f t="shared" si="0"/>
        <v>20.091239764815377</v>
      </c>
      <c r="H9" s="3">
        <v>531513824</v>
      </c>
      <c r="J9" s="5" t="s">
        <v>18</v>
      </c>
      <c r="K9" s="5">
        <v>56</v>
      </c>
      <c r="L9"/>
      <c r="M9"/>
      <c r="N9"/>
      <c r="O9"/>
      <c r="P9"/>
      <c r="Q9"/>
      <c r="R9"/>
    </row>
    <row r="10" spans="1:18" ht="15.75" thickBot="1" x14ac:dyDescent="0.3">
      <c r="A10" s="3">
        <v>1969</v>
      </c>
      <c r="B10" s="2">
        <v>36.619999999999997</v>
      </c>
      <c r="C10" s="3">
        <v>27.19</v>
      </c>
      <c r="E10" s="3">
        <v>107.62231782882677</v>
      </c>
      <c r="F10" s="3">
        <f t="shared" si="0"/>
        <v>3.0013551943009862</v>
      </c>
      <c r="G10" s="3">
        <f t="shared" si="0"/>
        <v>20.112775180755225</v>
      </c>
      <c r="H10" s="3">
        <v>543084336</v>
      </c>
      <c r="J10"/>
      <c r="K10"/>
      <c r="L10"/>
      <c r="M10"/>
      <c r="N10"/>
      <c r="O10"/>
      <c r="P10"/>
      <c r="Q10"/>
      <c r="R10"/>
    </row>
    <row r="11" spans="1:18" ht="15.75" thickBot="1" x14ac:dyDescent="0.3">
      <c r="A11" s="3">
        <v>1970</v>
      </c>
      <c r="B11" s="2">
        <v>38.520000000000003</v>
      </c>
      <c r="C11" s="3">
        <v>26.94</v>
      </c>
      <c r="E11" s="3">
        <v>112.4344934903222</v>
      </c>
      <c r="F11" s="3">
        <f t="shared" si="0"/>
        <v>3.0024506834527247</v>
      </c>
      <c r="G11" s="3">
        <f t="shared" si="0"/>
        <v>20.134820580820694</v>
      </c>
      <c r="H11" s="3">
        <v>555189792</v>
      </c>
      <c r="J11" t="s">
        <v>19</v>
      </c>
      <c r="K11"/>
      <c r="L11"/>
      <c r="M11"/>
      <c r="N11"/>
      <c r="O11"/>
      <c r="P11"/>
      <c r="Q11"/>
      <c r="R11"/>
    </row>
    <row r="12" spans="1:18" ht="15.75" thickBot="1" x14ac:dyDescent="0.3">
      <c r="A12" s="3">
        <v>1971</v>
      </c>
      <c r="B12" s="2">
        <v>38.96</v>
      </c>
      <c r="C12" s="3">
        <v>28.48</v>
      </c>
      <c r="E12" s="3">
        <v>118.60324210211836</v>
      </c>
      <c r="F12" s="3">
        <f t="shared" si="0"/>
        <v>3.0035714461437708</v>
      </c>
      <c r="G12" s="3">
        <f t="shared" si="0"/>
        <v>20.157399587008978</v>
      </c>
      <c r="H12" s="3">
        <v>567868018</v>
      </c>
      <c r="J12" s="6"/>
      <c r="K12" s="6" t="s">
        <v>24</v>
      </c>
      <c r="L12" s="6" t="s">
        <v>25</v>
      </c>
      <c r="M12" s="6" t="s">
        <v>26</v>
      </c>
      <c r="N12" s="6" t="s">
        <v>27</v>
      </c>
      <c r="O12" s="6" t="s">
        <v>28</v>
      </c>
      <c r="P12"/>
      <c r="Q12"/>
      <c r="R12"/>
    </row>
    <row r="13" spans="1:18" ht="15.75" thickBot="1" x14ac:dyDescent="0.3">
      <c r="A13" s="3">
        <v>1972</v>
      </c>
      <c r="B13" s="2">
        <v>37.340000000000003</v>
      </c>
      <c r="C13" s="3">
        <v>28.87</v>
      </c>
      <c r="E13" s="3">
        <v>122.98186389826186</v>
      </c>
      <c r="F13" s="3">
        <f t="shared" si="0"/>
        <v>3.0047124054997338</v>
      </c>
      <c r="G13" s="3">
        <f t="shared" si="0"/>
        <v>20.180411485983992</v>
      </c>
      <c r="H13" s="3">
        <v>581087256</v>
      </c>
      <c r="J13" s="4" t="s">
        <v>20</v>
      </c>
      <c r="K13" s="4">
        <v>2</v>
      </c>
      <c r="L13" s="4">
        <v>64521.865441179485</v>
      </c>
      <c r="M13" s="4">
        <v>32260.932720589743</v>
      </c>
      <c r="N13" s="4">
        <v>1818.8388931400364</v>
      </c>
      <c r="O13" s="4">
        <v>1.4621706973491156E-49</v>
      </c>
      <c r="P13"/>
      <c r="Q13"/>
      <c r="R13"/>
    </row>
    <row r="14" spans="1:18" ht="15.75" thickBot="1" x14ac:dyDescent="0.3">
      <c r="A14" s="3">
        <v>1973</v>
      </c>
      <c r="B14" s="2">
        <v>40.31</v>
      </c>
      <c r="C14" s="3">
        <v>29.51</v>
      </c>
      <c r="E14" s="3">
        <v>143.77868809653793</v>
      </c>
      <c r="F14" s="3">
        <f t="shared" si="0"/>
        <v>3.0058650412028571</v>
      </c>
      <c r="G14" s="3">
        <f t="shared" si="0"/>
        <v>20.203685559453707</v>
      </c>
      <c r="H14" s="3">
        <v>594770134</v>
      </c>
      <c r="J14" s="4" t="s">
        <v>21</v>
      </c>
      <c r="K14" s="4">
        <v>53</v>
      </c>
      <c r="L14" s="4">
        <v>940.06645703480274</v>
      </c>
      <c r="M14" s="4">
        <v>17.737102962920808</v>
      </c>
      <c r="N14" s="4"/>
      <c r="O14" s="4"/>
      <c r="P14"/>
      <c r="Q14"/>
      <c r="R14"/>
    </row>
    <row r="15" spans="1:18" ht="15.75" thickBot="1" x14ac:dyDescent="0.3">
      <c r="A15" s="3">
        <v>1974</v>
      </c>
      <c r="B15" s="2">
        <v>39.04</v>
      </c>
      <c r="C15" s="3">
        <v>30.78</v>
      </c>
      <c r="E15" s="3">
        <v>163.47811115750099</v>
      </c>
      <c r="F15" s="3">
        <f t="shared" si="0"/>
        <v>3.0070185747299316</v>
      </c>
      <c r="G15" s="3">
        <f t="shared" si="0"/>
        <v>20.227004635199084</v>
      </c>
      <c r="H15" s="3">
        <v>608802600</v>
      </c>
      <c r="J15" s="5" t="s">
        <v>22</v>
      </c>
      <c r="K15" s="5">
        <v>55</v>
      </c>
      <c r="L15" s="5">
        <v>65461.931898214287</v>
      </c>
      <c r="M15" s="5"/>
      <c r="N15" s="5"/>
      <c r="O15" s="5"/>
      <c r="P15"/>
      <c r="Q15"/>
      <c r="R15"/>
    </row>
    <row r="16" spans="1:18" ht="15.75" thickBot="1" x14ac:dyDescent="0.3">
      <c r="A16" s="3">
        <v>1975</v>
      </c>
      <c r="B16" s="2">
        <v>43.38</v>
      </c>
      <c r="C16" s="3">
        <v>31.96</v>
      </c>
      <c r="E16" s="3">
        <v>158.03617176428241</v>
      </c>
      <c r="F16" s="3">
        <f t="shared" si="0"/>
        <v>3.0081657676571529</v>
      </c>
      <c r="G16" s="3">
        <f t="shared" si="0"/>
        <v>20.250222226837618</v>
      </c>
      <c r="H16" s="3">
        <v>623102897</v>
      </c>
      <c r="J16"/>
      <c r="K16"/>
      <c r="L16"/>
      <c r="M16"/>
      <c r="N16"/>
      <c r="O16"/>
      <c r="P16"/>
      <c r="Q16"/>
      <c r="R16"/>
    </row>
    <row r="17" spans="1:18" ht="15.75" thickBot="1" x14ac:dyDescent="0.3">
      <c r="A17" s="3">
        <v>1976</v>
      </c>
      <c r="B17" s="2">
        <v>42.99</v>
      </c>
      <c r="C17" s="3">
        <v>33.619999999999997</v>
      </c>
      <c r="E17" s="3">
        <v>161.09209173169705</v>
      </c>
      <c r="F17" s="3">
        <f t="shared" si="0"/>
        <v>3.0093032139748894</v>
      </c>
      <c r="G17" s="3">
        <f t="shared" si="0"/>
        <v>20.273268872219059</v>
      </c>
      <c r="H17" s="3">
        <v>637630087</v>
      </c>
      <c r="J17" s="6"/>
      <c r="K17" s="6" t="s">
        <v>29</v>
      </c>
      <c r="L17" s="6" t="s">
        <v>17</v>
      </c>
      <c r="M17" s="6" t="s">
        <v>30</v>
      </c>
      <c r="N17" s="6" t="s">
        <v>31</v>
      </c>
      <c r="O17" s="6" t="s">
        <v>32</v>
      </c>
      <c r="P17" s="6" t="s">
        <v>33</v>
      </c>
      <c r="Q17" s="6" t="s">
        <v>34</v>
      </c>
      <c r="R17" s="6" t="s">
        <v>35</v>
      </c>
    </row>
    <row r="18" spans="1:18" ht="15.75" thickBot="1" x14ac:dyDescent="0.3">
      <c r="A18" s="3">
        <v>1977</v>
      </c>
      <c r="B18" s="2">
        <v>46.53</v>
      </c>
      <c r="C18" s="3">
        <v>34.89</v>
      </c>
      <c r="E18" s="3">
        <v>186.21350132527712</v>
      </c>
      <c r="F18" s="3">
        <f t="shared" si="0"/>
        <v>3.0104327836527025</v>
      </c>
      <c r="G18" s="3">
        <f t="shared" si="0"/>
        <v>20.296181880490675</v>
      </c>
      <c r="H18" s="3">
        <v>652408776</v>
      </c>
      <c r="J18" s="4" t="s">
        <v>23</v>
      </c>
      <c r="K18" s="4">
        <v>-3561.9745460837876</v>
      </c>
      <c r="L18" s="4">
        <v>182.75614967373971</v>
      </c>
      <c r="M18" s="4">
        <v>-19.490312924860273</v>
      </c>
      <c r="N18" s="4">
        <v>7.8486635660442256E-26</v>
      </c>
      <c r="O18" s="4">
        <v>-3928.5369614116044</v>
      </c>
      <c r="P18" s="4">
        <v>-3195.4121307559708</v>
      </c>
      <c r="Q18" s="4">
        <v>-3928.5369614116044</v>
      </c>
      <c r="R18" s="4">
        <v>-3195.4121307559708</v>
      </c>
    </row>
    <row r="19" spans="1:18" ht="15.75" thickBot="1" x14ac:dyDescent="0.3">
      <c r="A19" s="3">
        <v>1978</v>
      </c>
      <c r="B19" s="2">
        <v>48</v>
      </c>
      <c r="C19" s="3">
        <v>35.6</v>
      </c>
      <c r="E19" s="3">
        <v>205.69338608622425</v>
      </c>
      <c r="F19" s="3">
        <f t="shared" si="0"/>
        <v>3.0115588527977835</v>
      </c>
      <c r="G19" s="3">
        <f t="shared" si="0"/>
        <v>20.319049657601933</v>
      </c>
      <c r="H19" s="3">
        <v>667499806</v>
      </c>
      <c r="J19" s="4" t="s">
        <v>8</v>
      </c>
      <c r="K19" s="4">
        <v>3.6648462723475647E-2</v>
      </c>
      <c r="L19" s="4">
        <v>2.1203259403377111E-3</v>
      </c>
      <c r="M19" s="4">
        <v>17.28435332807301</v>
      </c>
      <c r="N19" s="4">
        <v>1.9497118482144589E-23</v>
      </c>
      <c r="O19" s="4">
        <v>3.239562745987469E-2</v>
      </c>
      <c r="P19" s="4">
        <v>4.0901297987076604E-2</v>
      </c>
      <c r="Q19" s="4">
        <v>3.239562745987469E-2</v>
      </c>
      <c r="R19" s="4">
        <v>4.0901297987076604E-2</v>
      </c>
    </row>
    <row r="20" spans="1:18" ht="15.75" thickBot="1" x14ac:dyDescent="0.3">
      <c r="A20" s="3">
        <v>1979</v>
      </c>
      <c r="B20" s="2">
        <v>45.78</v>
      </c>
      <c r="C20" s="3">
        <v>37.130000000000003</v>
      </c>
      <c r="E20" s="3">
        <v>224.00101683980768</v>
      </c>
      <c r="F20" s="3">
        <f t="shared" si="0"/>
        <v>3.0126876461259919</v>
      </c>
      <c r="G20" s="3">
        <f t="shared" si="0"/>
        <v>20.341998615169324</v>
      </c>
      <c r="H20" s="3">
        <v>682995354</v>
      </c>
      <c r="J20" s="5" t="s">
        <v>36</v>
      </c>
      <c r="K20" s="5">
        <v>1197.0770639847156</v>
      </c>
      <c r="L20" s="5">
        <v>60.759392014019589</v>
      </c>
      <c r="M20" s="5">
        <v>19.70192630809246</v>
      </c>
      <c r="N20" s="5">
        <v>4.7406007604078887E-26</v>
      </c>
      <c r="O20" s="5">
        <v>1075.2091567746472</v>
      </c>
      <c r="P20" s="5">
        <v>1318.9449711947839</v>
      </c>
      <c r="Q20" s="5">
        <v>1075.2091567746472</v>
      </c>
      <c r="R20" s="5">
        <v>1318.9449711947839</v>
      </c>
    </row>
    <row r="21" spans="1:18" ht="15.75" thickBot="1" x14ac:dyDescent="0.3">
      <c r="A21" s="3">
        <v>1980</v>
      </c>
      <c r="B21" s="2">
        <v>47.65</v>
      </c>
      <c r="C21" s="3">
        <v>38.65</v>
      </c>
      <c r="E21" s="3">
        <v>266.57784811839741</v>
      </c>
      <c r="F21" s="3">
        <f t="shared" si="0"/>
        <v>3.0138223487909004</v>
      </c>
      <c r="G21" s="3">
        <f t="shared" si="0"/>
        <v>20.365093835833719</v>
      </c>
      <c r="H21" s="3">
        <v>698952844</v>
      </c>
      <c r="J21"/>
      <c r="K21"/>
      <c r="L21"/>
      <c r="M21"/>
      <c r="N21"/>
      <c r="O21"/>
      <c r="P21"/>
      <c r="Q21"/>
      <c r="R21"/>
    </row>
    <row r="22" spans="1:18" ht="15.75" thickBot="1" x14ac:dyDescent="0.3">
      <c r="A22" s="3">
        <v>1981</v>
      </c>
      <c r="B22" s="2">
        <v>51.02</v>
      </c>
      <c r="C22" s="3">
        <v>41.12</v>
      </c>
      <c r="E22" s="3">
        <v>270.4706024383986</v>
      </c>
      <c r="F22" s="3">
        <f t="shared" si="0"/>
        <v>3.0149627473728273</v>
      </c>
      <c r="G22" s="3">
        <f t="shared" si="0"/>
        <v>20.388331407493407</v>
      </c>
      <c r="H22" s="3">
        <v>715384993</v>
      </c>
      <c r="J22"/>
      <c r="K22"/>
      <c r="L22"/>
      <c r="M22"/>
      <c r="N22"/>
      <c r="O22"/>
      <c r="P22"/>
      <c r="Q22"/>
      <c r="R22"/>
    </row>
    <row r="23" spans="1:18" ht="15.75" thickBot="1" x14ac:dyDescent="0.3">
      <c r="A23" s="3">
        <v>1982</v>
      </c>
      <c r="B23" s="2">
        <v>50.71</v>
      </c>
      <c r="C23" s="3">
        <v>43.59</v>
      </c>
      <c r="E23" s="3">
        <v>274.11133142158133</v>
      </c>
      <c r="F23" s="3">
        <f t="shared" si="0"/>
        <v>3.0161042588168749</v>
      </c>
      <c r="G23" s="3">
        <f t="shared" si="0"/>
        <v>20.411618209667029</v>
      </c>
      <c r="H23" s="3">
        <v>732239504</v>
      </c>
      <c r="J23"/>
      <c r="K23"/>
      <c r="L23"/>
      <c r="M23"/>
      <c r="N23"/>
      <c r="O23"/>
      <c r="P23"/>
      <c r="Q23"/>
      <c r="R23"/>
    </row>
    <row r="24" spans="1:18" ht="15.75" thickBot="1" x14ac:dyDescent="0.3">
      <c r="A24" s="3">
        <v>1983</v>
      </c>
      <c r="B24" s="2">
        <v>56.79</v>
      </c>
      <c r="C24" s="3">
        <v>46.28</v>
      </c>
      <c r="E24" s="3">
        <v>291.23811013731711</v>
      </c>
      <c r="F24" s="3">
        <f t="shared" si="0"/>
        <v>3.0172404105999315</v>
      </c>
      <c r="G24" s="3">
        <f t="shared" si="0"/>
        <v>20.434822085157226</v>
      </c>
      <c r="H24" s="3">
        <v>749428958</v>
      </c>
    </row>
    <row r="25" spans="1:18" ht="15.75" thickBot="1" x14ac:dyDescent="0.3">
      <c r="A25" s="3">
        <v>1984</v>
      </c>
      <c r="B25" s="2">
        <v>57.86</v>
      </c>
      <c r="C25" s="3">
        <v>48.63</v>
      </c>
      <c r="E25" s="3">
        <v>276.66795864314275</v>
      </c>
      <c r="F25" s="3">
        <f t="shared" si="0"/>
        <v>3.0183632570257495</v>
      </c>
      <c r="G25" s="3">
        <f t="shared" si="0"/>
        <v>20.45778013886995</v>
      </c>
      <c r="H25" s="3">
        <v>766833410</v>
      </c>
    </row>
    <row r="26" spans="1:18" ht="15.75" thickBot="1" x14ac:dyDescent="0.3">
      <c r="A26" s="3">
        <v>1985</v>
      </c>
      <c r="B26" s="2">
        <v>59.1</v>
      </c>
      <c r="C26" s="3">
        <v>51.2</v>
      </c>
      <c r="E26" s="3">
        <v>296.43515155102199</v>
      </c>
      <c r="F26" s="3">
        <f t="shared" si="0"/>
        <v>3.0194672895899757</v>
      </c>
      <c r="G26" s="3">
        <f t="shared" si="0"/>
        <v>20.480378666794987</v>
      </c>
      <c r="H26" s="3">
        <v>784360008</v>
      </c>
    </row>
    <row r="27" spans="1:18" ht="15.75" thickBot="1" x14ac:dyDescent="0.3">
      <c r="A27" s="3">
        <v>1986</v>
      </c>
      <c r="B27" s="2">
        <v>60.08</v>
      </c>
      <c r="C27" s="3">
        <v>53.1</v>
      </c>
      <c r="E27" s="3">
        <v>310.46593508589615</v>
      </c>
      <c r="F27" s="3">
        <f t="shared" si="0"/>
        <v>3.0205511365902415</v>
      </c>
      <c r="G27" s="3">
        <f t="shared" si="0"/>
        <v>20.502588297523943</v>
      </c>
      <c r="H27" s="3">
        <v>801975244</v>
      </c>
    </row>
    <row r="28" spans="1:18" ht="15.75" thickBot="1" x14ac:dyDescent="0.3">
      <c r="A28" s="3">
        <v>1987</v>
      </c>
      <c r="B28" s="2">
        <v>59.54</v>
      </c>
      <c r="C28" s="3">
        <v>54.31</v>
      </c>
      <c r="E28" s="3">
        <v>340.41683161231049</v>
      </c>
      <c r="F28" s="3">
        <f t="shared" si="0"/>
        <v>3.021615744720846</v>
      </c>
      <c r="G28" s="3">
        <f t="shared" si="0"/>
        <v>20.524427142567259</v>
      </c>
      <c r="H28" s="3">
        <v>819682102</v>
      </c>
    </row>
    <row r="29" spans="1:18" ht="15.75" thickBot="1" x14ac:dyDescent="0.3">
      <c r="A29" s="3">
        <v>1988</v>
      </c>
      <c r="B29" s="2">
        <v>65.239999999999995</v>
      </c>
      <c r="C29" s="3">
        <v>55.9</v>
      </c>
      <c r="E29" s="3">
        <v>354.14925161708317</v>
      </c>
      <c r="F29" s="3">
        <f t="shared" si="0"/>
        <v>3.0226611507893093</v>
      </c>
      <c r="G29" s="3">
        <f t="shared" si="0"/>
        <v>20.545894722467867</v>
      </c>
      <c r="H29" s="3">
        <v>837468930</v>
      </c>
    </row>
    <row r="30" spans="1:18" ht="15.75" thickBot="1" x14ac:dyDescent="0.3">
      <c r="A30" s="3">
        <v>1989</v>
      </c>
      <c r="B30" s="2">
        <v>68.930000000000007</v>
      </c>
      <c r="C30" s="3">
        <v>58.62</v>
      </c>
      <c r="E30" s="3">
        <v>346.11288727162491</v>
      </c>
      <c r="F30" s="3">
        <f t="shared" si="0"/>
        <v>3.0236880142275493</v>
      </c>
      <c r="G30" s="3">
        <f t="shared" si="0"/>
        <v>20.567003386567158</v>
      </c>
      <c r="H30" s="3">
        <v>855334678</v>
      </c>
    </row>
    <row r="31" spans="1:18" ht="15.75" thickBot="1" x14ac:dyDescent="0.3">
      <c r="A31" s="3">
        <v>1990</v>
      </c>
      <c r="B31" s="2">
        <v>70.13</v>
      </c>
      <c r="C31" s="3">
        <v>60.66</v>
      </c>
      <c r="E31" s="3">
        <v>367.55660931120275</v>
      </c>
      <c r="F31" s="3">
        <f t="shared" si="0"/>
        <v>3.0246969320432542</v>
      </c>
      <c r="G31" s="3">
        <f t="shared" si="0"/>
        <v>20.587764273953038</v>
      </c>
      <c r="H31" s="3">
        <v>873277798</v>
      </c>
    </row>
    <row r="32" spans="1:18" ht="15.75" thickBot="1" x14ac:dyDescent="0.3">
      <c r="A32" s="3">
        <v>1991</v>
      </c>
      <c r="B32" s="2">
        <v>71.13</v>
      </c>
      <c r="C32" s="3">
        <v>61.68</v>
      </c>
      <c r="E32" s="3">
        <v>303.05560534270069</v>
      </c>
      <c r="F32" s="3">
        <f t="shared" si="0"/>
        <v>3.0256871900652889</v>
      </c>
      <c r="G32" s="3">
        <f t="shared" si="0"/>
        <v>20.608161570307438</v>
      </c>
      <c r="H32" s="3">
        <v>891273209</v>
      </c>
    </row>
    <row r="33" spans="1:8" ht="15.75" thickBot="1" x14ac:dyDescent="0.3">
      <c r="A33" s="3">
        <v>1992</v>
      </c>
      <c r="B33" s="2">
        <v>74.12</v>
      </c>
      <c r="C33" s="3">
        <v>63.8</v>
      </c>
      <c r="E33" s="3">
        <v>316.95392789531104</v>
      </c>
      <c r="F33" s="3">
        <f t="shared" si="0"/>
        <v>3.0266587491567956</v>
      </c>
      <c r="G33" s="3">
        <f t="shared" si="0"/>
        <v>20.628193346491734</v>
      </c>
      <c r="H33" s="3">
        <v>909307016</v>
      </c>
    </row>
    <row r="34" spans="1:8" ht="15.75" thickBot="1" x14ac:dyDescent="0.3">
      <c r="A34" s="3">
        <v>1993</v>
      </c>
      <c r="B34" s="2">
        <v>76.900000000000006</v>
      </c>
      <c r="C34" s="3">
        <v>66.06</v>
      </c>
      <c r="E34" s="3">
        <v>301.15900422057695</v>
      </c>
      <c r="F34" s="3">
        <f t="shared" si="0"/>
        <v>3.0276136044079411</v>
      </c>
      <c r="G34" s="3">
        <f t="shared" si="0"/>
        <v>20.647899692086792</v>
      </c>
      <c r="H34" s="3">
        <v>927403860</v>
      </c>
    </row>
    <row r="35" spans="1:8" ht="15.75" thickBot="1" x14ac:dyDescent="0.3">
      <c r="A35" s="3">
        <v>1994</v>
      </c>
      <c r="B35" s="2">
        <v>79.03</v>
      </c>
      <c r="C35" s="3">
        <v>68.33</v>
      </c>
      <c r="E35" s="3">
        <v>346.10295032260632</v>
      </c>
      <c r="F35" s="3">
        <f t="shared" si="0"/>
        <v>3.0285542962271554</v>
      </c>
      <c r="G35" s="3">
        <f t="shared" si="0"/>
        <v>20.667332140950951</v>
      </c>
      <c r="H35" s="3">
        <v>945601831</v>
      </c>
    </row>
    <row r="36" spans="1:8" ht="15.75" thickBot="1" x14ac:dyDescent="0.3">
      <c r="A36" s="3">
        <v>1995</v>
      </c>
      <c r="B36" s="2">
        <v>81.05</v>
      </c>
      <c r="C36" s="3">
        <v>71.75</v>
      </c>
      <c r="E36" s="3">
        <v>373.76648000782899</v>
      </c>
      <c r="F36" s="3">
        <f t="shared" si="0"/>
        <v>3.029482355170209</v>
      </c>
      <c r="G36" s="3">
        <f t="shared" si="0"/>
        <v>20.686521546445803</v>
      </c>
      <c r="H36" s="3">
        <v>963922588</v>
      </c>
    </row>
    <row r="37" spans="1:8" ht="15.75" thickBot="1" x14ac:dyDescent="0.3">
      <c r="A37" s="3">
        <v>1996</v>
      </c>
      <c r="B37" s="2">
        <v>84.09</v>
      </c>
      <c r="C37" s="3">
        <v>74.180000000000007</v>
      </c>
      <c r="E37" s="3">
        <v>399.95007676393436</v>
      </c>
      <c r="F37" s="3">
        <f t="shared" si="0"/>
        <v>3.0303980969603108</v>
      </c>
      <c r="G37" s="3">
        <f t="shared" si="0"/>
        <v>20.705473735048866</v>
      </c>
      <c r="H37" s="3">
        <v>982365243</v>
      </c>
    </row>
    <row r="38" spans="1:8" ht="15.75" thickBot="1" x14ac:dyDescent="0.3">
      <c r="A38" s="3">
        <v>1997</v>
      </c>
      <c r="B38" s="2">
        <v>86.51</v>
      </c>
      <c r="C38" s="3">
        <v>76.290000000000006</v>
      </c>
      <c r="E38" s="3">
        <v>415.49379698177682</v>
      </c>
      <c r="F38" s="3">
        <f t="shared" si="0"/>
        <v>3.0313004330049327</v>
      </c>
      <c r="G38" s="3">
        <f t="shared" si="0"/>
        <v>20.724165462162272</v>
      </c>
      <c r="H38" s="3">
        <v>1000900030</v>
      </c>
    </row>
    <row r="39" spans="1:8" ht="15.75" thickBot="1" x14ac:dyDescent="0.3">
      <c r="A39" s="3">
        <v>1998</v>
      </c>
      <c r="B39" s="2">
        <v>88.02</v>
      </c>
      <c r="C39" s="3">
        <v>79.099999999999994</v>
      </c>
      <c r="E39" s="3">
        <v>413.29893424222098</v>
      </c>
      <c r="F39" s="3">
        <f t="shared" si="0"/>
        <v>3.0321877266520199</v>
      </c>
      <c r="G39" s="3">
        <f t="shared" si="0"/>
        <v>20.742562042895688</v>
      </c>
      <c r="H39" s="3">
        <v>1019483581</v>
      </c>
    </row>
    <row r="40" spans="1:8" ht="15.75" thickBot="1" x14ac:dyDescent="0.3">
      <c r="A40" s="3">
        <v>1999</v>
      </c>
      <c r="B40" s="2">
        <v>92.14</v>
      </c>
      <c r="C40" s="3">
        <v>82.5</v>
      </c>
      <c r="E40" s="3">
        <v>441.99875959339516</v>
      </c>
      <c r="F40" s="3">
        <f t="shared" si="0"/>
        <v>3.0330578096419911</v>
      </c>
      <c r="G40" s="3">
        <f t="shared" si="0"/>
        <v>20.760617647095607</v>
      </c>
      <c r="H40" s="3">
        <v>1038058156</v>
      </c>
    </row>
    <row r="41" spans="1:8" ht="15.75" thickBot="1" x14ac:dyDescent="0.3">
      <c r="A41" s="3">
        <v>2000</v>
      </c>
      <c r="B41" s="2">
        <v>91.53</v>
      </c>
      <c r="C41" s="3">
        <v>84.62</v>
      </c>
      <c r="E41" s="3">
        <v>443.31419339174005</v>
      </c>
      <c r="F41" s="3">
        <f t="shared" si="0"/>
        <v>3.0339091200111845</v>
      </c>
      <c r="G41" s="3">
        <f t="shared" si="0"/>
        <v>20.778298901219081</v>
      </c>
      <c r="H41" s="3">
        <v>1056575549</v>
      </c>
    </row>
    <row r="42" spans="1:8" ht="15.75" thickBot="1" x14ac:dyDescent="0.3">
      <c r="A42" s="3">
        <v>2001</v>
      </c>
      <c r="B42" s="2">
        <v>94.63</v>
      </c>
      <c r="C42" s="3">
        <v>87.86</v>
      </c>
      <c r="E42" s="3">
        <v>451.5730010743564</v>
      </c>
      <c r="F42" s="3">
        <f t="shared" si="0"/>
        <v>3.0347407804236788</v>
      </c>
      <c r="G42" s="3">
        <f t="shared" si="0"/>
        <v>20.795586577595802</v>
      </c>
      <c r="H42" s="3">
        <v>1075000085</v>
      </c>
    </row>
    <row r="43" spans="1:8" ht="15.75" thickBot="1" x14ac:dyDescent="0.3">
      <c r="A43" s="3">
        <v>2002</v>
      </c>
      <c r="B43" s="2">
        <v>87.38</v>
      </c>
      <c r="C43" s="3">
        <v>89.62</v>
      </c>
      <c r="E43" s="3">
        <v>470.98678594916004</v>
      </c>
      <c r="F43" s="3">
        <f t="shared" si="0"/>
        <v>3.0355529126967795</v>
      </c>
      <c r="G43" s="3">
        <f t="shared" si="0"/>
        <v>20.812482204406795</v>
      </c>
      <c r="H43" s="3">
        <v>1093317189</v>
      </c>
    </row>
    <row r="44" spans="1:8" ht="15.75" thickBot="1" x14ac:dyDescent="0.3">
      <c r="A44" s="3">
        <v>2003</v>
      </c>
      <c r="B44" s="2">
        <v>96.38</v>
      </c>
      <c r="C44" s="3">
        <v>91.62</v>
      </c>
      <c r="E44" s="3">
        <v>546.72661447872815</v>
      </c>
      <c r="F44" s="3">
        <f t="shared" si="0"/>
        <v>3.03634610785668</v>
      </c>
      <c r="G44" s="3">
        <f t="shared" si="0"/>
        <v>20.828997113463934</v>
      </c>
      <c r="H44" s="3">
        <v>1111523144</v>
      </c>
    </row>
    <row r="45" spans="1:8" ht="15.75" thickBot="1" x14ac:dyDescent="0.3">
      <c r="A45" s="3">
        <v>2004</v>
      </c>
      <c r="B45" s="2">
        <v>94.74</v>
      </c>
      <c r="C45" s="3">
        <v>95.85</v>
      </c>
      <c r="E45" s="3">
        <v>627.77424728391929</v>
      </c>
      <c r="F45" s="3">
        <f t="shared" si="0"/>
        <v>3.0371213163612625</v>
      </c>
      <c r="G45" s="3">
        <f t="shared" si="0"/>
        <v>20.845150189360186</v>
      </c>
      <c r="H45" s="3">
        <v>1129623456</v>
      </c>
    </row>
    <row r="46" spans="1:8" ht="15.75" thickBot="1" x14ac:dyDescent="0.3">
      <c r="A46" s="3">
        <v>2005</v>
      </c>
      <c r="B46" s="2">
        <v>100.03</v>
      </c>
      <c r="C46" s="3">
        <v>99.83</v>
      </c>
      <c r="E46" s="3">
        <v>714.86101349566104</v>
      </c>
      <c r="F46" s="3">
        <f t="shared" si="0"/>
        <v>3.037878860442814</v>
      </c>
      <c r="G46" s="3">
        <f t="shared" si="0"/>
        <v>20.860947292260629</v>
      </c>
      <c r="H46" s="3">
        <v>1147609927</v>
      </c>
    </row>
    <row r="47" spans="1:8" ht="15.75" thickBot="1" x14ac:dyDescent="0.3">
      <c r="A47" s="3">
        <v>2006</v>
      </c>
      <c r="B47" s="2">
        <v>105.23</v>
      </c>
      <c r="C47" s="3">
        <v>104.32</v>
      </c>
      <c r="E47" s="3">
        <v>806.75328062879919</v>
      </c>
      <c r="F47" s="3">
        <f t="shared" si="0"/>
        <v>3.0386195381288914</v>
      </c>
      <c r="G47" s="3">
        <f t="shared" si="0"/>
        <v>20.876404254037148</v>
      </c>
      <c r="H47" s="3">
        <v>1165486291</v>
      </c>
    </row>
    <row r="48" spans="1:8" ht="15.75" thickBot="1" x14ac:dyDescent="0.3">
      <c r="A48" s="3">
        <v>2007</v>
      </c>
      <c r="B48" s="2">
        <v>114.49</v>
      </c>
      <c r="C48" s="3">
        <v>110.92</v>
      </c>
      <c r="E48" s="3">
        <v>1028.3347710766652</v>
      </c>
      <c r="F48" s="3">
        <f t="shared" si="0"/>
        <v>3.0393422089404112</v>
      </c>
      <c r="G48" s="3">
        <f t="shared" si="0"/>
        <v>20.891496474737881</v>
      </c>
      <c r="H48" s="3">
        <v>1183209472</v>
      </c>
    </row>
    <row r="49" spans="1:8" ht="15.75" thickBot="1" x14ac:dyDescent="0.3">
      <c r="A49" s="3">
        <v>2008</v>
      </c>
      <c r="B49" s="2">
        <v>117</v>
      </c>
      <c r="C49" s="3">
        <v>114.55</v>
      </c>
      <c r="E49" s="3">
        <v>998.52233901926786</v>
      </c>
      <c r="F49" s="3">
        <f t="shared" si="0"/>
        <v>3.0400431528574834</v>
      </c>
      <c r="G49" s="3">
        <f t="shared" si="0"/>
        <v>20.906145375539563</v>
      </c>
      <c r="H49" s="3">
        <v>1200669765</v>
      </c>
    </row>
    <row r="50" spans="1:8" ht="15.75" thickBot="1" x14ac:dyDescent="0.3">
      <c r="A50" s="3">
        <v>2009</v>
      </c>
      <c r="B50" s="2">
        <v>114.27</v>
      </c>
      <c r="C50" s="3">
        <v>118.54</v>
      </c>
      <c r="E50" s="3">
        <v>1101.9608400223901</v>
      </c>
      <c r="F50" s="3">
        <f t="shared" si="0"/>
        <v>3.0407176467028605</v>
      </c>
      <c r="G50" s="3">
        <f t="shared" si="0"/>
        <v>20.920251198536548</v>
      </c>
      <c r="H50" s="3">
        <v>1217726215</v>
      </c>
    </row>
    <row r="51" spans="1:8" ht="15.75" thickBot="1" x14ac:dyDescent="0.3">
      <c r="A51" s="3">
        <v>2010</v>
      </c>
      <c r="B51" s="2">
        <v>123.19</v>
      </c>
      <c r="C51" s="3">
        <v>123.49</v>
      </c>
      <c r="E51" s="3">
        <v>1357.5637191326218</v>
      </c>
      <c r="F51" s="3">
        <f t="shared" si="0"/>
        <v>3.0413629082813034</v>
      </c>
      <c r="G51" s="3">
        <f t="shared" si="0"/>
        <v>20.933754588987323</v>
      </c>
      <c r="H51" s="3">
        <v>1234281170</v>
      </c>
    </row>
    <row r="52" spans="1:8" ht="15.75" thickBot="1" x14ac:dyDescent="0.3">
      <c r="A52" s="3">
        <v>2011</v>
      </c>
      <c r="B52" s="2">
        <v>130.87</v>
      </c>
      <c r="C52" s="3">
        <v>128.19999999999999</v>
      </c>
      <c r="E52" s="3">
        <v>1458.1035268617675</v>
      </c>
      <c r="F52" s="3">
        <f t="shared" si="0"/>
        <v>3.0419782681043315</v>
      </c>
      <c r="G52" s="3">
        <f t="shared" si="0"/>
        <v>20.946640344788108</v>
      </c>
      <c r="H52" s="3">
        <v>1250288729</v>
      </c>
    </row>
    <row r="53" spans="1:8" ht="15.75" thickBot="1" x14ac:dyDescent="0.3">
      <c r="A53" s="3">
        <v>2012</v>
      </c>
      <c r="B53" s="2">
        <v>133.81</v>
      </c>
      <c r="C53" s="3">
        <v>131.88999999999999</v>
      </c>
      <c r="E53" s="3">
        <v>1443.8795293904227</v>
      </c>
      <c r="F53" s="3">
        <f t="shared" si="0"/>
        <v>3.0425660764421383</v>
      </c>
      <c r="G53" s="3">
        <f t="shared" si="0"/>
        <v>20.958956574068321</v>
      </c>
      <c r="H53" s="3">
        <v>1265782790</v>
      </c>
    </row>
    <row r="54" spans="1:8" ht="15.75" thickBot="1" x14ac:dyDescent="0.3">
      <c r="A54" s="3">
        <v>2013</v>
      </c>
      <c r="B54" s="2">
        <v>139.06</v>
      </c>
      <c r="C54" s="3">
        <v>136.32</v>
      </c>
      <c r="E54" s="3">
        <v>1449.6059123386981</v>
      </c>
      <c r="F54" s="3">
        <f t="shared" si="0"/>
        <v>3.0431303613664733</v>
      </c>
      <c r="G54" s="3">
        <f t="shared" si="0"/>
        <v>20.970786734769618</v>
      </c>
      <c r="H54" s="3">
        <v>1280846129</v>
      </c>
    </row>
    <row r="55" spans="1:8" ht="15.75" thickBot="1" x14ac:dyDescent="0.3">
      <c r="A55" s="3">
        <v>2014</v>
      </c>
      <c r="B55" s="2">
        <v>142.88</v>
      </c>
      <c r="C55" s="3">
        <v>143.11000000000001</v>
      </c>
      <c r="E55" s="3">
        <v>1573.8814921105177</v>
      </c>
      <c r="F55" s="3">
        <f t="shared" si="0"/>
        <v>3.043676507389419</v>
      </c>
      <c r="G55" s="3">
        <f t="shared" si="0"/>
        <v>20.98224297464802</v>
      </c>
      <c r="H55" s="3">
        <v>1295604184</v>
      </c>
    </row>
    <row r="56" spans="1:8" ht="15.75" thickBot="1" x14ac:dyDescent="0.3">
      <c r="A56" s="3">
        <v>2015</v>
      </c>
      <c r="B56" s="2">
        <v>141</v>
      </c>
      <c r="C56" s="3">
        <v>149.69999999999999</v>
      </c>
      <c r="E56" s="3">
        <v>1605.6054310902557</v>
      </c>
      <c r="F56" s="3">
        <f t="shared" si="0"/>
        <v>3.0442085458721801</v>
      </c>
      <c r="G56" s="3">
        <f t="shared" si="0"/>
        <v>20.99340930556065</v>
      </c>
      <c r="H56" s="3">
        <v>1310152403</v>
      </c>
    </row>
    <row r="57" spans="1:8" ht="15.75" thickBot="1" x14ac:dyDescent="0.3">
      <c r="A57" s="3">
        <v>2016</v>
      </c>
      <c r="B57" s="2">
        <v>144.38999999999999</v>
      </c>
      <c r="C57" s="3">
        <v>152.71</v>
      </c>
      <c r="E57" s="3">
        <v>1729.2680205154388</v>
      </c>
      <c r="F57" s="3">
        <f t="shared" si="0"/>
        <v>3.0447275646055267</v>
      </c>
      <c r="G57" s="3">
        <f t="shared" si="0"/>
        <v>21.00430810636329</v>
      </c>
      <c r="H57" s="3">
        <v>1324509589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Dalmia</dc:creator>
  <cp:lastModifiedBy>Sarthak Dalmia</cp:lastModifiedBy>
  <dcterms:created xsi:type="dcterms:W3CDTF">2020-04-18T15:33:11Z</dcterms:created>
  <dcterms:modified xsi:type="dcterms:W3CDTF">2020-04-19T09:51:42Z</dcterms:modified>
</cp:coreProperties>
</file>