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ndhatidixit/Desktop/COVID-19/"/>
    </mc:Choice>
  </mc:AlternateContent>
  <xr:revisionPtr revIDLastSave="0" documentId="8_{73F125C8-A3D3-BB42-B550-383E96A25922}" xr6:coauthVersionLast="36" xr6:coauthVersionMax="36" xr10:uidLastSave="{00000000-0000-0000-0000-000000000000}"/>
  <bookViews>
    <workbookView xWindow="1120" yWindow="460" windowWidth="26260" windowHeight="16300"/>
  </bookViews>
  <sheets>
    <sheet name="India-2019" sheetId="1" r:id="rId1"/>
  </sheets>
  <definedNames>
    <definedName name="_xlchart.v1.0" hidden="1">'India-2019'!$A$2:$A$22</definedName>
    <definedName name="_xlchart.v1.1" hidden="1">'India-2019'!$D$1</definedName>
    <definedName name="_xlchart.v1.2" hidden="1">'India-2019'!$D$2:$D$22</definedName>
    <definedName name="_xlchart.v1.3" hidden="1">'India-2019'!$E$1</definedName>
    <definedName name="_xlchart.v1.4" hidden="1">'India-2019'!$E$2:$E$22</definedName>
  </definedNames>
  <calcPr calcId="181029"/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23" i="1"/>
  <c r="B23" i="1"/>
</calcChain>
</file>

<file path=xl/sharedStrings.xml><?xml version="1.0" encoding="utf-8"?>
<sst xmlns="http://schemas.openxmlformats.org/spreadsheetml/2006/main" count="26" uniqueCount="26">
  <si>
    <t>Age</t>
  </si>
  <si>
    <t>M</t>
  </si>
  <si>
    <t>F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</si>
  <si>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</si>
  <si>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</si>
  <si>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</si>
  <si>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</si>
  <si>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</si>
  <si>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</si>
  <si>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</si>
  <si>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</si>
  <si>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</si>
  <si>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</si>
  <si>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</si>
  <si>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</si>
  <si>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</si>
  <si>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</si>
  <si>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</si>
  <si>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</si>
  <si>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</si>
  <si>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</si>
  <si>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</si>
  <si>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5-9</t>
  </si>
  <si>
    <t>10-14</t>
  </si>
  <si>
    <t>Percentage Male</t>
  </si>
  <si>
    <t>Percentage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</si>
</sst>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quotePrefix="1" applyNumberFormat="1"/>
    <xf numFmtId="17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Pyramid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'India-2019'!$D$1</c:f>
              <c:strCache>
                <c:ptCount val="1"/>
                <c:pt idx="0">
                  <c:v>Percentage 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'India-2019'!$A$2:$A$22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'India-2019'!$D$2:$D$22</c:f>
              <c:numCache>
                <c:formatCode>General</c:formatCode>
                <c:ptCount val="21"/>
                <c:pt idx="0">
                  <c:v>8.616012415007571</c:v>
                </c:pt>
                <c:pt idx="1">
                  <c:v>8.8590283476591072</c:v>
                </c:pt>
                <c:pt idx="2">
                  <c:v>9.4084496306660625</c:v>
                </c:pt>
                <c:pt idx="3">
                  <c:v>9.3680147562817098</c:v>
                </c:pt>
                <c:pt idx="4">
                  <c:v>9.0797862296034424</c:v>
                </c:pt>
                <c:pt idx="5">
                  <c:v>8.6751043071265084</c:v>
                </c:pt>
                <c:pt idx="6">
                  <c:v>8.2017711103034738</c:v>
                </c:pt>
                <c:pt idx="7">
                  <c:v>7.4407308409355055</c:v>
                </c:pt>
                <c:pt idx="8">
                  <c:v>6.4106481210032582</c:v>
                </c:pt>
                <c:pt idx="9">
                  <c:v>5.6160742530182564</c:v>
                </c:pt>
                <c:pt idx="10">
                  <c:v>4.856128290987618</c:v>
                </c:pt>
                <c:pt idx="11">
                  <c:v>4.1543060878956126</c:v>
                </c:pt>
                <c:pt idx="12">
                  <c:v>3.3978638526517577</c:v>
                </c:pt>
                <c:pt idx="13">
                  <c:v>2.5751887749510436</c:v>
                </c:pt>
                <c:pt idx="14">
                  <c:v>1.5465615640444863</c:v>
                </c:pt>
                <c:pt idx="15">
                  <c:v>0.96628309539865642</c:v>
                </c:pt>
                <c:pt idx="16">
                  <c:v>0.52760005399071042</c:v>
                </c:pt>
                <c:pt idx="17">
                  <c:v>0.2188720289187901</c:v>
                </c:pt>
                <c:pt idx="18">
                  <c:v>6.4930826546300807E-2</c:v>
                </c:pt>
                <c:pt idx="19">
                  <c:v>1.4419622021345172E-2</c:v>
                </c:pt>
                <c:pt idx="20">
                  <c:v>2.2257909887828066E-3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6-D248-A3F4-E2999CEDF00B}"/>
            </c:ext>
          </c:extLst>
        </c:ser>
        <c:ser>
          <c:idx val="1"/>
          <c:order val="1"/>
          <c:tx>
            <c:strRef>
              <c:f>'India-2019'!$E$1</c:f>
              <c:strCache>
                <c:ptCount val="1"/>
                <c:pt idx="0">
                  <c:v>Percentage 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'India-2019'!$A$2:$A$22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'India-2019'!$E$2:$E$22</c:f>
              <c:numCache>
                <c:formatCode>General</c:formatCode>
                <c:ptCount val="21"/>
                <c:pt idx="0">
                  <c:v>-8.4714263269442007</c:v>
                </c:pt>
                <c:pt idx="1">
                  <c:v>-8.6912165098495819</c:v>
                </c:pt>
                <c:pt idx="2">
                  <c:v>-9.1686441211320044</c:v>
                </c:pt>
                <c:pt idx="3">
                  <c:v>-9.0150003371080043</c:v>
                </c:pt>
                <c:pt idx="4">
                  <c:v>-8.7338291923293259</c:v>
                </c:pt>
                <c:pt idx="5">
                  <c:v>-8.3925996753889454</c:v>
                </c:pt>
                <c:pt idx="6">
                  <c:v>-8.0479545857555781</c:v>
                </c:pt>
                <c:pt idx="7">
                  <c:v>-7.3900273054436099</c:v>
                </c:pt>
                <c:pt idx="8">
                  <c:v>-6.496530341311157</c:v>
                </c:pt>
                <c:pt idx="9">
                  <c:v>-5.7657928212829139</c:v>
                </c:pt>
                <c:pt idx="10">
                  <c:v>-5.0203521567592322</c:v>
                </c:pt>
                <c:pt idx="11">
                  <c:v>-4.3342570677761891</c:v>
                </c:pt>
                <c:pt idx="12">
                  <c:v>-3.5947263070029614</c:v>
                </c:pt>
                <c:pt idx="13">
                  <c:v>-2.7865956520100932</c:v>
                </c:pt>
                <c:pt idx="14">
                  <c:v>-1.8074093499144881</c:v>
                </c:pt>
                <c:pt idx="15">
                  <c:v>-1.1876517344094069</c:v>
                </c:pt>
                <c:pt idx="16">
                  <c:v>-0.6914724522908674</c:v>
                </c:pt>
                <c:pt idx="17">
                  <c:v>-0.29007622663521854</c:v>
                </c:pt>
                <c:pt idx="18">
                  <c:v>-8.7918389217868348E-2</c:v>
                </c:pt>
                <c:pt idx="19">
                  <c:v>-2.2104009113167272E-2</c:v>
                </c:pt>
                <c:pt idx="20">
                  <c:v>-4.4154383251855103E-3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6-D248-A3F4-E2999CED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78841392"/>
        <c:axId val="1078840320"/>
      </c:barChart>
      <c:catAx>
        <c:axId val="107884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8840320"/>
        <c:crosses val="autoZero"/>
        <c:auto val="1"/>
        <c:lblAlgn val="ctr"/>
        <c:lblOffset val="100"/>
        <c:noMultiLvlLbl val="0"/>
      </c:catAx>
      <c:valAx>
        <c:axId val="10788403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88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630114</xdr:colOff>
      <xdr:row>2</xdr:row>
      <xdr:rowOff>201247</xdr:rowOff>
    </xdr:from>
    <xdr:to>
      <xdr:col>13</xdr:col>
      <xdr:colOff>566614</xdr:colOff>
      <xdr:row>22</xdr:row>
      <xdr:rowOff>185616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E7E6B-8898-3542-9C1E-253A0FC74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0.12546</cdr:x>
      <cdr:y>0.1109</cdr:y>
    </cdr:from>
    <cdr:to>
      <cdr:x>0.18931</cdr:x>
      <cdr:y>0.17065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AD6F22-A0D9-E340-934D-962617C7E779}"/>
            </a:ext>
          </a:extLst>
        </cdr:cNvPr>
        <cdr:cNvSpPr txBox="1"/>
      </cdr:nvSpPr>
      <cdr:spPr>
        <a:xfrm xmlns:a="http://schemas.openxmlformats.org/drawingml/2006/main">
          <a:off x="825500" y="453291"/>
          <a:ext cx="420077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100+</a:t>
          </a:r>
        </a:p>
      </cdr:txBody>
    </cdr:sp>
  </cdr:relSizeAnchor>
  <cdr:relSizeAnchor xmlns:cdr="http://schemas.openxmlformats.org/drawingml/2006/chartDrawing">
    <cdr:from>
      <cdr:x>0.12056</cdr:x>
      <cdr:y>0.14866</cdr:y>
    </cdr:from>
    <cdr:to>
      <cdr:x>0.19525</cdr:x>
      <cdr:y>0.20841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5B013A3-E1E5-B542-9B01-2CB963300771}"/>
            </a:ext>
          </a:extLst>
        </cdr:cNvPr>
        <cdr:cNvSpPr txBox="1"/>
      </cdr:nvSpPr>
      <cdr:spPr>
        <a:xfrm xmlns:a="http://schemas.openxmlformats.org/drawingml/2006/main">
          <a:off x="793262" y="607646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95-99</a:t>
          </a:r>
        </a:p>
      </cdr:txBody>
    </cdr:sp>
  </cdr:relSizeAnchor>
  <cdr:relSizeAnchor xmlns:cdr="http://schemas.openxmlformats.org/drawingml/2006/chartDrawing">
    <cdr:from>
      <cdr:x>0.12056</cdr:x>
      <cdr:y>0.18451</cdr:y>
    </cdr:from>
    <cdr:to>
      <cdr:x>0.19525</cdr:x>
      <cdr:y>0.24426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20B1CF-778E-5141-8A57-346B697F27AC}"/>
            </a:ext>
          </a:extLst>
        </cdr:cNvPr>
        <cdr:cNvSpPr txBox="1"/>
      </cdr:nvSpPr>
      <cdr:spPr>
        <a:xfrm xmlns:a="http://schemas.openxmlformats.org/drawingml/2006/main">
          <a:off x="793262" y="754185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90-94</a:t>
          </a:r>
        </a:p>
      </cdr:txBody>
    </cdr:sp>
  </cdr:relSizeAnchor>
  <cdr:relSizeAnchor xmlns:cdr="http://schemas.openxmlformats.org/drawingml/2006/chartDrawing">
    <cdr:from>
      <cdr:x>0.12056</cdr:x>
      <cdr:y>0.22275</cdr:y>
    </cdr:from>
    <cdr:to>
      <cdr:x>0.19525</cdr:x>
      <cdr:y>0.28251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2" y="910493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85-89</a:t>
          </a:r>
        </a:p>
      </cdr:txBody>
    </cdr:sp>
  </cdr:relSizeAnchor>
  <cdr:relSizeAnchor xmlns:cdr="http://schemas.openxmlformats.org/drawingml/2006/chartDrawing">
    <cdr:from>
      <cdr:x>0.12056</cdr:x>
      <cdr:y>0.2586</cdr:y>
    </cdr:from>
    <cdr:to>
      <cdr:x>0.19525</cdr:x>
      <cdr:y>0.31836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3" y="1057031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80-84</a:t>
          </a:r>
        </a:p>
      </cdr:txBody>
    </cdr:sp>
  </cdr:relSizeAnchor>
  <cdr:relSizeAnchor xmlns:cdr="http://schemas.openxmlformats.org/drawingml/2006/chartDrawing">
    <cdr:from>
      <cdr:x>0.11908</cdr:x>
      <cdr:y>0.29685</cdr:y>
    </cdr:from>
    <cdr:to>
      <cdr:x>0.19376</cdr:x>
      <cdr:y>0.3566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83492" y="1213339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75-79</a:t>
          </a:r>
        </a:p>
      </cdr:txBody>
    </cdr:sp>
  </cdr:relSizeAnchor>
  <cdr:relSizeAnchor xmlns:cdr="http://schemas.openxmlformats.org/drawingml/2006/chartDrawing">
    <cdr:from>
      <cdr:x>0.11908</cdr:x>
      <cdr:y>0.3327</cdr:y>
    </cdr:from>
    <cdr:to>
      <cdr:x>0.19376</cdr:x>
      <cdr:y>0.39245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83493" y="1359877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70-74</a:t>
          </a:r>
        </a:p>
      </cdr:txBody>
    </cdr:sp>
  </cdr:relSizeAnchor>
  <cdr:relSizeAnchor xmlns:cdr="http://schemas.openxmlformats.org/drawingml/2006/chartDrawing">
    <cdr:from>
      <cdr:x>0.11908</cdr:x>
      <cdr:y>0.36855</cdr:y>
    </cdr:from>
    <cdr:to>
      <cdr:x>0.19376</cdr:x>
      <cdr:y>0.4283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83492" y="1506415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65-69</a:t>
          </a:r>
        </a:p>
      </cdr:txBody>
    </cdr:sp>
  </cdr:relSizeAnchor>
  <cdr:relSizeAnchor xmlns:cdr="http://schemas.openxmlformats.org/drawingml/2006/chartDrawing">
    <cdr:from>
      <cdr:x>0.12056</cdr:x>
      <cdr:y>0.40679</cdr:y>
    </cdr:from>
    <cdr:to>
      <cdr:x>0.19525</cdr:x>
      <cdr:y>0.46654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2" y="1662724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60-64</a:t>
          </a:r>
        </a:p>
      </cdr:txBody>
    </cdr:sp>
  </cdr:relSizeAnchor>
  <cdr:relSizeAnchor xmlns:cdr="http://schemas.openxmlformats.org/drawingml/2006/chartDrawing">
    <cdr:from>
      <cdr:x>0.12056</cdr:x>
      <cdr:y>0.44264</cdr:y>
    </cdr:from>
    <cdr:to>
      <cdr:x>0.19525</cdr:x>
      <cdr:y>0.50239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1" y="1809261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55-59</a:t>
          </a:r>
        </a:p>
      </cdr:txBody>
    </cdr:sp>
  </cdr:relSizeAnchor>
  <cdr:relSizeAnchor xmlns:cdr="http://schemas.openxmlformats.org/drawingml/2006/chartDrawing">
    <cdr:from>
      <cdr:x>0.12056</cdr:x>
      <cdr:y>0.47849</cdr:y>
    </cdr:from>
    <cdr:to>
      <cdr:x>0.19525</cdr:x>
      <cdr:y>0.53824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1" y="1955800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50-54</a:t>
          </a:r>
        </a:p>
      </cdr:txBody>
    </cdr:sp>
  </cdr:relSizeAnchor>
  <cdr:relSizeAnchor xmlns:cdr="http://schemas.openxmlformats.org/drawingml/2006/chartDrawing">
    <cdr:from>
      <cdr:x>0.12056</cdr:x>
      <cdr:y>0.51673</cdr:y>
    </cdr:from>
    <cdr:to>
      <cdr:x>0.19525</cdr:x>
      <cdr:y>0.57648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2" y="2112107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45-49</a:t>
          </a:r>
        </a:p>
      </cdr:txBody>
    </cdr:sp>
  </cdr:relSizeAnchor>
  <cdr:relSizeAnchor xmlns:cdr="http://schemas.openxmlformats.org/drawingml/2006/chartDrawing">
    <cdr:from>
      <cdr:x>0.12056</cdr:x>
      <cdr:y>0.55497</cdr:y>
    </cdr:from>
    <cdr:to>
      <cdr:x>0.19525</cdr:x>
      <cdr:y>0.61472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1" y="2268415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40-44</a:t>
          </a:r>
        </a:p>
      </cdr:txBody>
    </cdr:sp>
  </cdr:relSizeAnchor>
  <cdr:relSizeAnchor xmlns:cdr="http://schemas.openxmlformats.org/drawingml/2006/chartDrawing">
    <cdr:from>
      <cdr:x>0.12056</cdr:x>
      <cdr:y>0.59082</cdr:y>
    </cdr:from>
    <cdr:to>
      <cdr:x>0.19525</cdr:x>
      <cdr:y>0.65057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1" y="2414954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35-39</a:t>
          </a:r>
        </a:p>
      </cdr:txBody>
    </cdr:sp>
  </cdr:relSizeAnchor>
  <cdr:relSizeAnchor xmlns:cdr="http://schemas.openxmlformats.org/drawingml/2006/chartDrawing">
    <cdr:from>
      <cdr:x>0.12056</cdr:x>
      <cdr:y>0.62667</cdr:y>
    </cdr:from>
    <cdr:to>
      <cdr:x>0.19525</cdr:x>
      <cdr:y>0.68642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1" y="2561492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30-34</a:t>
          </a:r>
        </a:p>
      </cdr:txBody>
    </cdr:sp>
  </cdr:relSizeAnchor>
  <cdr:relSizeAnchor xmlns:cdr="http://schemas.openxmlformats.org/drawingml/2006/chartDrawing">
    <cdr:from>
      <cdr:x>0.12056</cdr:x>
      <cdr:y>0.66491</cdr:y>
    </cdr:from>
    <cdr:to>
      <cdr:x>0.19525</cdr:x>
      <cdr:y>0.72467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2" y="2717800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25-29</a:t>
          </a:r>
        </a:p>
      </cdr:txBody>
    </cdr:sp>
  </cdr:relSizeAnchor>
  <cdr:relSizeAnchor xmlns:cdr="http://schemas.openxmlformats.org/drawingml/2006/chartDrawing">
    <cdr:from>
      <cdr:x>0.12056</cdr:x>
      <cdr:y>0.70315</cdr:y>
    </cdr:from>
    <cdr:to>
      <cdr:x>0.19525</cdr:x>
      <cdr:y>0.76291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1" y="2874108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20-24</a:t>
          </a:r>
        </a:p>
      </cdr:txBody>
    </cdr:sp>
  </cdr:relSizeAnchor>
  <cdr:relSizeAnchor xmlns:cdr="http://schemas.openxmlformats.org/drawingml/2006/chartDrawing">
    <cdr:from>
      <cdr:x>0.12056</cdr:x>
      <cdr:y>0.73901</cdr:y>
    </cdr:from>
    <cdr:to>
      <cdr:x>0.19525</cdr:x>
      <cdr:y>0.79876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2" y="3020647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15-19</a:t>
          </a:r>
        </a:p>
      </cdr:txBody>
    </cdr:sp>
  </cdr:relSizeAnchor>
  <cdr:relSizeAnchor xmlns:cdr="http://schemas.openxmlformats.org/drawingml/2006/chartDrawing">
    <cdr:from>
      <cdr:x>0.12056</cdr:x>
      <cdr:y>0.77247</cdr:y>
    </cdr:from>
    <cdr:to>
      <cdr:x>0.19525</cdr:x>
      <cdr:y>0.83222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793262" y="3157416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10-14</a:t>
          </a:r>
        </a:p>
      </cdr:txBody>
    </cdr:sp>
  </cdr:relSizeAnchor>
  <cdr:relSizeAnchor xmlns:cdr="http://schemas.openxmlformats.org/drawingml/2006/chartDrawing">
    <cdr:from>
      <cdr:x>0.1369</cdr:x>
      <cdr:y>0.81071</cdr:y>
    </cdr:from>
    <cdr:to>
      <cdr:x>0.21158</cdr:x>
      <cdr:y>0.87046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900723" y="3313723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5-9</a:t>
          </a:r>
        </a:p>
      </cdr:txBody>
    </cdr:sp>
  </cdr:relSizeAnchor>
  <cdr:relSizeAnchor xmlns:cdr="http://schemas.openxmlformats.org/drawingml/2006/chartDrawing">
    <cdr:from>
      <cdr:x>0.1369</cdr:x>
      <cdr:y>0.84656</cdr:y>
    </cdr:from>
    <cdr:to>
      <cdr:x>0.21158</cdr:x>
      <cdr:y>0.90631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BA8D5441-A9DF-9A49-83FD-55F75B5193BF}"/>
            </a:ext>
          </a:extLst>
        </cdr:cNvPr>
        <cdr:cNvSpPr txBox="1"/>
      </cdr:nvSpPr>
      <cdr:spPr>
        <a:xfrm xmlns:a="http://schemas.openxmlformats.org/drawingml/2006/main">
          <a:off x="900723" y="3460261"/>
          <a:ext cx="491394" cy="244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0-4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E3" zoomScale="190" zoomScaleNormal="190" workbookViewId="0">
      <selection activeCell="O21" sqref="O2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24</v>
      </c>
      <c r="E1" t="s">
        <v>25</v>
      </c>
    </row>
    <row r="2" spans="1:5" x14ac:dyDescent="0.2">
      <c r="A2" t="s">
        <v>3</v>
      </c>
      <c r="B2">
        <v>61184852</v>
      </c>
      <c r="C2">
        <v>55596970</v>
      </c>
      <c r="D2">
        <f>B2/$B$23*100</f>
        <v>8.616012415007571</v>
      </c>
      <c r="E2">
        <f>-C2/$C$23*100</f>
        <v>-8.4714263269442007</v>
      </c>
    </row>
    <row r="3" spans="1:5" x14ac:dyDescent="0.2">
      <c r="A3" s="1" t="s">
        <v>22</v>
      </c>
      <c r="B3">
        <v>62910580</v>
      </c>
      <c r="C3">
        <v>57039427</v>
      </c>
      <c r="D3">
        <f t="shared" ref="D3:D22" si="0">B3/$B$23*100</f>
        <v>8.8590283476591072</v>
      </c>
      <c r="E3">
        <f t="shared" ref="E3:E22" si="1">-C3/$C$23*100</f>
        <v>-8.6912165098495819</v>
      </c>
    </row>
    <row r="4" spans="1:5" x14ac:dyDescent="0.2">
      <c r="A4" s="2" t="s">
        <v>23</v>
      </c>
      <c r="B4">
        <v>66812183</v>
      </c>
      <c r="C4">
        <v>60172728</v>
      </c>
      <c r="D4">
        <f t="shared" si="0"/>
        <v>9.4084496306660625</v>
      </c>
      <c r="E4">
        <f t="shared" si="1"/>
        <v>-9.1686441211320044</v>
      </c>
    </row>
    <row r="5" spans="1:5" x14ac:dyDescent="0.2">
      <c r="A5" t="s">
        <v>4</v>
      </c>
      <c r="B5">
        <v>66525043</v>
      </c>
      <c r="C5">
        <v>59164382</v>
      </c>
      <c r="D5">
        <f t="shared" si="0"/>
        <v>9.3680147562817098</v>
      </c>
      <c r="E5">
        <f t="shared" si="1"/>
        <v>-9.0150003371080043</v>
      </c>
    </row>
    <row r="6" spans="1:5" x14ac:dyDescent="0.2">
      <c r="A6" t="s">
        <v>5</v>
      </c>
      <c r="B6">
        <v>64478247</v>
      </c>
      <c r="C6">
        <v>57319089</v>
      </c>
      <c r="D6">
        <f t="shared" si="0"/>
        <v>9.0797862296034424</v>
      </c>
      <c r="E6">
        <f t="shared" si="1"/>
        <v>-8.7338291923293259</v>
      </c>
    </row>
    <row r="7" spans="1:5" x14ac:dyDescent="0.2">
      <c r="A7" t="s">
        <v>6</v>
      </c>
      <c r="B7">
        <v>61604481</v>
      </c>
      <c r="C7">
        <v>55079640</v>
      </c>
      <c r="D7">
        <f t="shared" si="0"/>
        <v>8.6751043071265084</v>
      </c>
      <c r="E7">
        <f t="shared" si="1"/>
        <v>-8.3925996753889454</v>
      </c>
    </row>
    <row r="8" spans="1:5" x14ac:dyDescent="0.2">
      <c r="A8" t="s">
        <v>7</v>
      </c>
      <c r="B8">
        <v>58243202</v>
      </c>
      <c r="C8">
        <v>52817775</v>
      </c>
      <c r="D8">
        <f t="shared" si="0"/>
        <v>8.2017711103034738</v>
      </c>
      <c r="E8">
        <f t="shared" si="1"/>
        <v>-8.0479545857555781</v>
      </c>
    </row>
    <row r="9" spans="1:5" x14ac:dyDescent="0.2">
      <c r="A9" t="s">
        <v>8</v>
      </c>
      <c r="B9">
        <v>52838830</v>
      </c>
      <c r="C9">
        <v>48499876</v>
      </c>
      <c r="D9">
        <f t="shared" si="0"/>
        <v>7.4407308409355055</v>
      </c>
      <c r="E9">
        <f t="shared" si="1"/>
        <v>-7.3900273054436099</v>
      </c>
    </row>
    <row r="10" spans="1:5" x14ac:dyDescent="0.2">
      <c r="A10" t="s">
        <v>9</v>
      </c>
      <c r="B10">
        <v>45523908</v>
      </c>
      <c r="C10">
        <v>42635961</v>
      </c>
      <c r="D10">
        <f t="shared" si="0"/>
        <v>6.4106481210032582</v>
      </c>
      <c r="E10">
        <f t="shared" si="1"/>
        <v>-6.496530341311157</v>
      </c>
    </row>
    <row r="11" spans="1:5" x14ac:dyDescent="0.2">
      <c r="A11" t="s">
        <v>10</v>
      </c>
      <c r="B11">
        <v>39881404</v>
      </c>
      <c r="C11">
        <v>37840217</v>
      </c>
      <c r="D11">
        <f t="shared" si="0"/>
        <v>5.6160742530182564</v>
      </c>
      <c r="E11">
        <f t="shared" si="1"/>
        <v>-5.7657928212829139</v>
      </c>
    </row>
    <row r="12" spans="1:5" x14ac:dyDescent="0.2">
      <c r="A12" t="s">
        <v>11</v>
      </c>
      <c r="B12">
        <v>34484803</v>
      </c>
      <c r="C12">
        <v>32947978</v>
      </c>
      <c r="D12">
        <f t="shared" si="0"/>
        <v>4.856128290987618</v>
      </c>
      <c r="E12">
        <f t="shared" si="1"/>
        <v>-5.0203521567592322</v>
      </c>
    </row>
    <row r="13" spans="1:5" x14ac:dyDescent="0.2">
      <c r="A13" t="s">
        <v>12</v>
      </c>
      <c r="B13">
        <v>29500956</v>
      </c>
      <c r="C13">
        <v>28445217</v>
      </c>
      <c r="D13">
        <f t="shared" si="0"/>
        <v>4.1543060878956126</v>
      </c>
      <c r="E13">
        <f t="shared" si="1"/>
        <v>-4.3342570677761891</v>
      </c>
    </row>
    <row r="14" spans="1:5" x14ac:dyDescent="0.2">
      <c r="A14" t="s">
        <v>13</v>
      </c>
      <c r="B14">
        <v>24129236</v>
      </c>
      <c r="C14">
        <v>23591764</v>
      </c>
      <c r="D14">
        <f t="shared" si="0"/>
        <v>3.3978638526517577</v>
      </c>
      <c r="E14">
        <f t="shared" si="1"/>
        <v>-3.5947263070029614</v>
      </c>
    </row>
    <row r="15" spans="1:5" x14ac:dyDescent="0.2">
      <c r="A15" t="s">
        <v>14</v>
      </c>
      <c r="B15">
        <v>18287177</v>
      </c>
      <c r="C15">
        <v>18288098</v>
      </c>
      <c r="D15">
        <f t="shared" si="0"/>
        <v>2.5751887749510436</v>
      </c>
      <c r="E15">
        <f t="shared" si="1"/>
        <v>-2.7865956520100932</v>
      </c>
    </row>
    <row r="16" spans="1:5" x14ac:dyDescent="0.2">
      <c r="A16" t="s">
        <v>15</v>
      </c>
      <c r="B16">
        <v>10982591</v>
      </c>
      <c r="C16">
        <v>11861814</v>
      </c>
      <c r="D16">
        <f t="shared" si="0"/>
        <v>1.5465615640444863</v>
      </c>
      <c r="E16">
        <f t="shared" si="1"/>
        <v>-1.8074093499144881</v>
      </c>
    </row>
    <row r="17" spans="1:5" x14ac:dyDescent="0.2">
      <c r="A17" t="s">
        <v>16</v>
      </c>
      <c r="B17">
        <v>6861862</v>
      </c>
      <c r="C17">
        <v>7794418</v>
      </c>
      <c r="D17">
        <f t="shared" si="0"/>
        <v>0.96628309539865642</v>
      </c>
      <c r="E17">
        <f t="shared" si="1"/>
        <v>-1.1876517344094069</v>
      </c>
    </row>
    <row r="18" spans="1:5" x14ac:dyDescent="0.2">
      <c r="A18" t="s">
        <v>17</v>
      </c>
      <c r="B18">
        <v>3746644</v>
      </c>
      <c r="C18">
        <v>4538052</v>
      </c>
      <c r="D18">
        <f t="shared" si="0"/>
        <v>0.52760005399071042</v>
      </c>
      <c r="E18">
        <f t="shared" si="1"/>
        <v>-0.6914724522908674</v>
      </c>
    </row>
    <row r="19" spans="1:5" x14ac:dyDescent="0.2">
      <c r="A19" t="s">
        <v>18</v>
      </c>
      <c r="B19">
        <v>1554275</v>
      </c>
      <c r="C19">
        <v>1903736</v>
      </c>
      <c r="D19">
        <f t="shared" si="0"/>
        <v>0.2188720289187901</v>
      </c>
      <c r="E19">
        <f t="shared" si="1"/>
        <v>-0.29007622663521854</v>
      </c>
    </row>
    <row r="20" spans="1:5" x14ac:dyDescent="0.2">
      <c r="A20" t="s">
        <v>19</v>
      </c>
      <c r="B20">
        <v>461093</v>
      </c>
      <c r="C20">
        <v>576998</v>
      </c>
      <c r="D20">
        <f t="shared" si="0"/>
        <v>6.4930826546300807E-2</v>
      </c>
      <c r="E20">
        <f t="shared" si="1"/>
        <v>-8.7918389217868348E-2</v>
      </c>
    </row>
    <row r="21" spans="1:5" x14ac:dyDescent="0.2">
      <c r="A21" t="s">
        <v>20</v>
      </c>
      <c r="B21">
        <v>102398</v>
      </c>
      <c r="C21">
        <v>145066</v>
      </c>
      <c r="D21">
        <f t="shared" si="0"/>
        <v>1.4419622021345172E-2</v>
      </c>
      <c r="E21">
        <f t="shared" si="1"/>
        <v>-2.2104009113167272E-2</v>
      </c>
    </row>
    <row r="22" spans="1:5" x14ac:dyDescent="0.2">
      <c r="A22" t="s">
        <v>21</v>
      </c>
      <c r="B22">
        <v>15806</v>
      </c>
      <c r="C22">
        <v>28978</v>
      </c>
      <c r="D22">
        <f t="shared" si="0"/>
        <v>2.2257909887828066E-3</v>
      </c>
      <c r="E22">
        <f t="shared" si="1"/>
        <v>-4.4154383251855103E-3</v>
      </c>
    </row>
    <row r="23" spans="1:5" x14ac:dyDescent="0.2">
      <c r="B23">
        <f>SUM(B2:B22)</f>
        <v>710129571</v>
      </c>
      <c r="C23">
        <f>SUM(C2:C22)</f>
        <v>656288184</v>
      </c>
      <c r="D23">
        <f>SUM(D2:D22)</f>
        <v>100</v>
      </c>
      <c r="E23">
        <f>SUM(E2:E22)</f>
        <v>-100</v>
      </c>
    </row>
  </sheetData>
  <pageMargins left="0.75" right="0.75" top="1" bottom="1" header="0.5" footer="0.5"/>
  <ignoredErrors>
    <ignoredError sqref="A4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dixit</dc:creator>
  <cp:lastModifiedBy>akhilesh dixit</cp:lastModifiedBy>
  <dcterms:created xsi:type="dcterms:W3CDTF">2020-04-19T15:54:31Z</dcterms:created>
  <dcterms:modified xsi:type="dcterms:W3CDTF">2020-04-19T15:54:31Z</dcterms:modified>
</cp:coreProperties>
</file>