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ф\Desktop\linkedin data analytics excel exercise\"/>
    </mc:Choice>
  </mc:AlternateContent>
  <xr:revisionPtr revIDLastSave="0" documentId="8_{AE87AE84-1F11-4B59-86ED-A4934B4BD2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5" i="1"/>
  <c r="I3" i="1"/>
  <c r="F9" i="1"/>
  <c r="F7" i="1"/>
  <c r="F5" i="1"/>
  <c r="F3" i="1"/>
  <c r="B5" i="1"/>
  <c r="C5" i="1"/>
  <c r="B6" i="1"/>
  <c r="C6" i="1" s="1"/>
  <c r="B7" i="1"/>
  <c r="C7" i="1"/>
  <c r="B8" i="1"/>
  <c r="C8" i="1" s="1"/>
  <c r="B9" i="1"/>
  <c r="C9" i="1"/>
  <c r="B10" i="1"/>
  <c r="C10" i="1"/>
  <c r="B11" i="1"/>
  <c r="C11" i="1"/>
  <c r="B12" i="1"/>
  <c r="C12" i="1"/>
  <c r="B13" i="1"/>
  <c r="C13" i="1"/>
  <c r="C4" i="1"/>
  <c r="B4" i="1"/>
  <c r="C1" i="1"/>
</calcChain>
</file>

<file path=xl/sharedStrings.xml><?xml version="1.0" encoding="utf-8"?>
<sst xmlns="http://schemas.openxmlformats.org/spreadsheetml/2006/main" count="12" uniqueCount="12">
  <si>
    <t>Order Values</t>
  </si>
  <si>
    <t>Mean</t>
  </si>
  <si>
    <t>Squared Error</t>
  </si>
  <si>
    <t>Error</t>
  </si>
  <si>
    <t>VAR.S</t>
  </si>
  <si>
    <t>STDEV.S</t>
  </si>
  <si>
    <t>VAR.P</t>
  </si>
  <si>
    <t>STDEV.P</t>
  </si>
  <si>
    <t>Std Dev (population)</t>
  </si>
  <si>
    <t>Variance (population)</t>
  </si>
  <si>
    <t>Variance (sample)</t>
  </si>
  <si>
    <t>Std Dev (sample)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</si>
</sst>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60" zoomScaleNormal="160" workbookViewId="0">
      <selection activeCell="I10" sqref="I10"/>
    </sheetView>
  </sheetViews>
  <sheetFormatPr defaultRowHeight="14.4" x14ac:dyDescent="0.3"/>
  <cols>
    <col min="1" max="1" width="13.6640625" bestFit="1" customWidth="1"/>
    <col min="2" max="2" width="14.109375" customWidth="1"/>
    <col min="3" max="3" width="15.109375" customWidth="1"/>
    <col min="4" max="4" width="4.33203125" customWidth="1"/>
    <col min="5" max="5" width="19.5546875" bestFit="1" customWidth="1"/>
    <col min="6" max="6" width="12.88671875" bestFit="1" customWidth="1"/>
    <col min="7" max="7" width="4" customWidth="1"/>
    <col min="9" max="9" width="13.44140625" bestFit="1" customWidth="1"/>
  </cols>
  <sheetData>
    <row r="1" spans="1:9" x14ac:dyDescent="0.3">
      <c r="B1" s="1" t="s">
        <v>1</v>
      </c>
      <c r="C1" s="4">
        <f>AVERAGE(A4:A13)</f>
        <v>5482.6</v>
      </c>
    </row>
    <row r="3" spans="1:9" ht="15.6" x14ac:dyDescent="0.3">
      <c r="A3" s="2" t="s">
        <v>0</v>
      </c>
      <c r="B3" s="3" t="s">
        <v>3</v>
      </c>
      <c r="C3" s="3" t="s">
        <v>2</v>
      </c>
      <c r="E3" s="1" t="s">
        <v>9</v>
      </c>
      <c r="F3" s="6">
        <f>AVERAGE(C4:C13)</f>
        <v>6395943.4399999995</v>
      </c>
      <c r="H3" s="1" t="s">
        <v>6</v>
      </c>
      <c r="I3" s="4">
        <f>_xlfn.VAR.P(A4:A13)</f>
        <v>6395943.4400000004</v>
      </c>
    </row>
    <row r="4" spans="1:9" x14ac:dyDescent="0.3">
      <c r="A4" s="5">
        <v>2393</v>
      </c>
      <c r="B4" s="6">
        <f>A4-$C$1</f>
        <v>-3089.6000000000004</v>
      </c>
      <c r="C4" s="6">
        <f>B4^2</f>
        <v>9545628.160000002</v>
      </c>
    </row>
    <row r="5" spans="1:9" x14ac:dyDescent="0.3">
      <c r="A5" s="5">
        <v>5403</v>
      </c>
      <c r="B5" s="6">
        <f t="shared" ref="B5:B13" si="0">A5-$C$1</f>
        <v>-79.600000000000364</v>
      </c>
      <c r="C5" s="6">
        <f t="shared" ref="C5:C13" si="1">B5^2</f>
        <v>6336.1600000000581</v>
      </c>
      <c r="E5" s="1" t="s">
        <v>8</v>
      </c>
      <c r="F5" s="4">
        <f>SQRT(F3)</f>
        <v>2529.0202529833564</v>
      </c>
      <c r="H5" s="1" t="s">
        <v>7</v>
      </c>
      <c r="I5" s="4">
        <f>_xlfn.STDEV.P(A4:A13)</f>
        <v>2529.0202529833564</v>
      </c>
    </row>
    <row r="6" spans="1:9" x14ac:dyDescent="0.3">
      <c r="A6" s="5">
        <v>2140</v>
      </c>
      <c r="B6" s="6">
        <f t="shared" si="0"/>
        <v>-3342.6000000000004</v>
      </c>
      <c r="C6" s="6">
        <f t="shared" si="1"/>
        <v>11172974.760000002</v>
      </c>
    </row>
    <row r="7" spans="1:9" x14ac:dyDescent="0.3">
      <c r="A7" s="5">
        <v>9195</v>
      </c>
      <c r="B7" s="6">
        <f t="shared" si="0"/>
        <v>3712.3999999999996</v>
      </c>
      <c r="C7" s="6">
        <f t="shared" si="1"/>
        <v>13781913.759999998</v>
      </c>
      <c r="E7" s="1" t="s">
        <v>10</v>
      </c>
      <c r="F7" s="6">
        <f>SUM(C4:C13)/(COUNT(C4:C13)-1)</f>
        <v>7106603.8222222216</v>
      </c>
      <c r="H7" s="1" t="s">
        <v>4</v>
      </c>
      <c r="I7" s="4">
        <f>_xlfn.VAR.S(A4:A13)</f>
        <v>7106603.8222222198</v>
      </c>
    </row>
    <row r="8" spans="1:9" x14ac:dyDescent="0.3">
      <c r="A8" s="5">
        <v>4132</v>
      </c>
      <c r="B8" s="6">
        <f t="shared" si="0"/>
        <v>-1350.6000000000004</v>
      </c>
      <c r="C8" s="6">
        <f t="shared" si="1"/>
        <v>1824120.360000001</v>
      </c>
    </row>
    <row r="9" spans="1:9" x14ac:dyDescent="0.3">
      <c r="A9" s="5">
        <v>9429</v>
      </c>
      <c r="B9" s="6">
        <f t="shared" si="0"/>
        <v>3946.3999999999996</v>
      </c>
      <c r="C9" s="6">
        <f t="shared" si="1"/>
        <v>15574072.959999997</v>
      </c>
      <c r="E9" s="1" t="s">
        <v>11</v>
      </c>
      <c r="F9" s="4">
        <f>SQRT(F7)</f>
        <v>2665.8214160408834</v>
      </c>
      <c r="H9" s="1" t="s">
        <v>5</v>
      </c>
      <c r="I9" s="4">
        <f>_xlfn.STDEV.S(A4:A13)</f>
        <v>2665.8214160408834</v>
      </c>
    </row>
    <row r="10" spans="1:9" x14ac:dyDescent="0.3">
      <c r="A10" s="5">
        <v>8054</v>
      </c>
      <c r="B10" s="6">
        <f t="shared" si="0"/>
        <v>2571.3999999999996</v>
      </c>
      <c r="C10" s="6">
        <f t="shared" si="1"/>
        <v>6612097.9599999981</v>
      </c>
    </row>
    <row r="11" spans="1:9" x14ac:dyDescent="0.3">
      <c r="A11" s="5">
        <v>3150</v>
      </c>
      <c r="B11" s="6">
        <f t="shared" si="0"/>
        <v>-2332.6000000000004</v>
      </c>
      <c r="C11" s="6">
        <f t="shared" si="1"/>
        <v>5441022.7600000016</v>
      </c>
    </row>
    <row r="12" spans="1:9" x14ac:dyDescent="0.3">
      <c r="A12" s="5">
        <v>5447</v>
      </c>
      <c r="B12" s="6">
        <f t="shared" si="0"/>
        <v>-35.600000000000364</v>
      </c>
      <c r="C12" s="6">
        <f t="shared" si="1"/>
        <v>1267.3600000000258</v>
      </c>
    </row>
    <row r="13" spans="1:9" x14ac:dyDescent="0.3">
      <c r="A13" s="5">
        <v>5483</v>
      </c>
      <c r="B13" s="6">
        <f t="shared" si="0"/>
        <v>0.3999999999996362</v>
      </c>
      <c r="C13" s="6">
        <f t="shared" si="1"/>
        <v>0.15999999999970896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ф</cp:lastModifiedBy>
  <dcterms:created xsi:type="dcterms:W3CDTF">2015-01-09T07:08:19Z</dcterms:created>
  <dcterms:modified xsi:type="dcterms:W3CDTF">2022-09-05T08:07:53Z</dcterms:modified>
</cp:coreProperties>
</file>