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My Projects\ESI\ESI - Python\res\"/>
    </mc:Choice>
  </mc:AlternateContent>
  <xr:revisionPtr revIDLastSave="0" documentId="13_ncr:1_{FAD38896-ED6E-4674-B516-276C12EFDC90}" xr6:coauthVersionLast="47" xr6:coauthVersionMax="47" xr10:uidLastSave="{00000000-0000-0000-0000-000000000000}"/>
  <bookViews>
    <workbookView xWindow="-110" yWindow="-110" windowWidth="19420" windowHeight="10300" activeTab="2" xr2:uid="{00000000-000D-0000-FFFF-FFFF00000000}"/>
  </bookViews>
  <sheets>
    <sheet name="Main Bill" sheetId="8" r:id="rId1"/>
    <sheet name="Essentiality Certificate" sheetId="9" r:id="rId2"/>
    <sheet name="Letter" sheetId="10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8" i="10" l="1"/>
  <c r="H30" i="8"/>
  <c r="H29" i="8"/>
  <c r="H28" i="8"/>
  <c r="H27" i="8"/>
  <c r="I21" i="9" s="1"/>
  <c r="H27" i="10" s="1"/>
  <c r="F21" i="10"/>
  <c r="H25" i="8"/>
  <c r="I23" i="9" s="1"/>
  <c r="H29" i="10" s="1"/>
  <c r="H26" i="8"/>
  <c r="I22" i="9" s="1"/>
  <c r="H31" i="8"/>
  <c r="I28" i="9" s="1"/>
  <c r="H34" i="10" s="1"/>
  <c r="H32" i="8"/>
  <c r="I29" i="9" s="1"/>
  <c r="H35" i="10" s="1"/>
  <c r="H33" i="8"/>
  <c r="I30" i="9" s="1"/>
  <c r="H36" i="10" s="1"/>
  <c r="H34" i="8"/>
  <c r="H35" i="8"/>
  <c r="H36" i="8"/>
  <c r="H37" i="8"/>
  <c r="I25" i="9" s="1"/>
  <c r="H31" i="10" s="1"/>
  <c r="H38" i="8"/>
  <c r="H39" i="8"/>
  <c r="H40" i="8"/>
  <c r="H41" i="8"/>
  <c r="H24" i="8"/>
  <c r="H28" i="10" l="1"/>
  <c r="I20" i="9"/>
  <c r="H26" i="10" s="1"/>
  <c r="H42" i="8"/>
  <c r="I24" i="9"/>
  <c r="H30" i="10" s="1"/>
  <c r="I26" i="9"/>
  <c r="H32" i="10" s="1"/>
  <c r="I27" i="9"/>
  <c r="I33" i="9" l="1"/>
  <c r="H33" i="10"/>
  <c r="H39" i="10" s="1"/>
  <c r="I18" i="10" s="1"/>
</calcChain>
</file>

<file path=xl/sharedStrings.xml><?xml version="1.0" encoding="utf-8"?>
<sst xmlns="http://schemas.openxmlformats.org/spreadsheetml/2006/main" count="115" uniqueCount="93">
  <si>
    <t>Service Description</t>
  </si>
  <si>
    <t>Rate</t>
  </si>
  <si>
    <t>Qty</t>
  </si>
  <si>
    <t>Amount</t>
  </si>
  <si>
    <t>TOTAL</t>
  </si>
  <si>
    <t>Bill No.</t>
  </si>
  <si>
    <t>Date</t>
  </si>
  <si>
    <t>Detail Bill</t>
  </si>
  <si>
    <t>FOR SHRC</t>
  </si>
  <si>
    <t>Registration</t>
  </si>
  <si>
    <t>Consultancy</t>
  </si>
  <si>
    <t>Nebulizer</t>
  </si>
  <si>
    <t>Blood Transfusion</t>
  </si>
  <si>
    <t>Baby Care</t>
  </si>
  <si>
    <t>Phototherapy</t>
  </si>
  <si>
    <t>Dressing</t>
  </si>
  <si>
    <t>Enema</t>
  </si>
  <si>
    <t>Catheter</t>
  </si>
  <si>
    <t>Oxygen</t>
  </si>
  <si>
    <t xml:space="preserve">Procedure </t>
  </si>
  <si>
    <t>Spl. Desc.</t>
  </si>
  <si>
    <t>Baby Resuscitation</t>
  </si>
  <si>
    <t>Specialist Consultancy</t>
  </si>
  <si>
    <t>Code</t>
  </si>
  <si>
    <t>Patient Name; Sex/Age</t>
  </si>
  <si>
    <t>Address</t>
  </si>
  <si>
    <t xml:space="preserve">IPD No. </t>
  </si>
  <si>
    <t>Nature of Illness</t>
  </si>
  <si>
    <t>Others</t>
  </si>
  <si>
    <t>Insurance No.</t>
  </si>
  <si>
    <t>Employee of</t>
  </si>
  <si>
    <t>has been under treatement as Indoor Patient for</t>
  </si>
  <si>
    <t>Certificate that Sri/Smt</t>
  </si>
  <si>
    <t>disease from</t>
  </si>
  <si>
    <t>to</t>
  </si>
  <si>
    <t>in Satyam Hospital and</t>
  </si>
  <si>
    <t xml:space="preserve">me in connection were essential for recovery / prevention of serious deterioration in the condition </t>
  </si>
  <si>
    <t>of the patient.</t>
  </si>
  <si>
    <t>Sl. No.</t>
  </si>
  <si>
    <t>Particulars</t>
  </si>
  <si>
    <t>Consultation Fees
[ Attending Doctor’s Fees &amp; Specialist Visit, etc. ]</t>
  </si>
  <si>
    <t>Diagnostic Tests
[X – Ray, USG, 2D Echocardiography, Laboratory, ECG, etc. ]</t>
  </si>
  <si>
    <t>Medicine Bill</t>
  </si>
  <si>
    <t>Room Rent</t>
  </si>
  <si>
    <t>Other Charges
[Catheterization, Enema, Infra Red, Misc., etc. ]</t>
  </si>
  <si>
    <t>Oxygen &amp; Nebular Charges</t>
  </si>
  <si>
    <t>Surgery Charges [As per ESI Package Rate]</t>
  </si>
  <si>
    <t>Total amount Rs.</t>
  </si>
  <si>
    <t>Authorized Signature of Satyam Hospital &amp; Rsearch Centre Jorhat</t>
  </si>
  <si>
    <t>Signature of the Insured Person</t>
  </si>
  <si>
    <t>Signature of the Govt Authorized Physician with seal</t>
  </si>
  <si>
    <t>Certificate that the Applicant was 
not debarred from medical benefit 
during the period of his treatment</t>
  </si>
  <si>
    <t>To,</t>
  </si>
  <si>
    <t>The Administrative Medical Officer</t>
  </si>
  <si>
    <t>ESI Scheme</t>
  </si>
  <si>
    <t>Guwahati - 780037</t>
  </si>
  <si>
    <t>(Assam)</t>
  </si>
  <si>
    <t>Through Insurance Model Officer Jorhat ESI Dispensary</t>
  </si>
  <si>
    <t>Date                      :</t>
  </si>
  <si>
    <t>Patient's Name   :</t>
  </si>
  <si>
    <t>Insurance No.     :</t>
  </si>
  <si>
    <t>Dear Sir,</t>
  </si>
  <si>
    <t>We are submitting herewith out Bill No.</t>
  </si>
  <si>
    <t>of Rs.</t>
  </si>
  <si>
    <t>referred by the Medical Officer,</t>
  </si>
  <si>
    <t>on</t>
  </si>
  <si>
    <t xml:space="preserve">for favour of early payment in </t>
  </si>
  <si>
    <t xml:space="preserve">reimbursement of the bills of </t>
  </si>
  <si>
    <t>We enclosed the relevant original prescriptions or attested copy there of (exact will not do) and</t>
  </si>
  <si>
    <t>the cash memos mentioned below.</t>
  </si>
  <si>
    <t xml:space="preserve">Amount in Rs. </t>
  </si>
  <si>
    <t>Consultation Fees</t>
  </si>
  <si>
    <t>Diagnostic Tests</t>
  </si>
  <si>
    <t xml:space="preserve">Room Rent </t>
  </si>
  <si>
    <t>Other Charges</t>
  </si>
  <si>
    <t>Surgery Charges</t>
  </si>
  <si>
    <t>Grand Total in Rs.</t>
  </si>
  <si>
    <t>Yours Faithfully</t>
  </si>
  <si>
    <t>Medicine Bill (Pharmacy)</t>
  </si>
  <si>
    <t>Room Rent(Non AC Cabin)</t>
  </si>
  <si>
    <t xml:space="preserve">IP No. </t>
  </si>
  <si>
    <t>Relation with IP Name</t>
  </si>
  <si>
    <t>Centre.    My consultation, room, investigations &amp; that the under mentioned medicines prescribed by</t>
  </si>
  <si>
    <t>Date with Reference No.</t>
  </si>
  <si>
    <t>Jorhat ESI Dispensary</t>
  </si>
  <si>
    <t>Oxygen &amp; Nebulization Charges</t>
  </si>
  <si>
    <t>DOA with time</t>
  </si>
  <si>
    <t>DOD with time</t>
  </si>
  <si>
    <t>'Shri'</t>
  </si>
  <si>
    <t xml:space="preserve">SATYAM HOSPITAL AND RESEARCH CENTRE   </t>
  </si>
  <si>
    <t xml:space="preserve">Connecting Road – Rupahi Ali – Dewal Road   </t>
  </si>
  <si>
    <t>Jorhat – 785001 (Assam)  Ph – 8876209549 Reg. no. - 193120079</t>
  </si>
  <si>
    <t>ESSENTIALITY CERTIFICATE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</si>
</sst>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B0F0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1" fillId="0" borderId="1" xfId="0" applyFont="1" applyBorder="1"/>
    <xf numFmtId="0" fontId="1" fillId="0" borderId="0" xfId="0" applyFont="1"/>
    <xf numFmtId="0" fontId="4" fillId="0" borderId="0" xfId="0" applyFont="1"/>
    <xf numFmtId="0" fontId="0" fillId="0" borderId="1" xfId="0" applyBorder="1"/>
    <xf numFmtId="0" fontId="1" fillId="0" borderId="1" xfId="0" applyFont="1" applyBorder="1" applyAlignment="1">
      <alignment horizontal="left"/>
    </xf>
    <xf numFmtId="0" fontId="2" fillId="0" borderId="0" xfId="0" applyFont="1" applyAlignment="1">
      <alignment horizontal="center" vertical="top" wrapText="1"/>
    </xf>
    <xf numFmtId="0" fontId="5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2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vertical="top" wrapText="1"/>
    </xf>
    <xf numFmtId="14" fontId="1" fillId="0" borderId="0" xfId="0" applyNumberFormat="1" applyFont="1"/>
    <xf numFmtId="14" fontId="0" fillId="0" borderId="0" xfId="0" applyNumberFormat="1"/>
    <xf numFmtId="14" fontId="1" fillId="0" borderId="0" xfId="0" applyNumberFormat="1" applyFont="1" applyAlignment="1">
      <alignment horizontal="left"/>
    </xf>
    <xf numFmtId="0" fontId="2" fillId="0" borderId="4" xfId="0" applyFont="1" applyBorder="1" applyAlignment="1">
      <alignment vertical="top" wrapText="1"/>
    </xf>
    <xf numFmtId="0" fontId="2" fillId="0" borderId="5" xfId="0" applyFont="1" applyBorder="1" applyAlignment="1">
      <alignment vertical="top" wrapText="1"/>
    </xf>
    <xf numFmtId="0" fontId="2" fillId="0" borderId="6" xfId="0" applyFont="1" applyBorder="1" applyAlignment="1">
      <alignment vertical="top" wrapText="1"/>
    </xf>
    <xf numFmtId="0" fontId="2" fillId="0" borderId="7" xfId="0" applyFont="1" applyBorder="1" applyAlignment="1">
      <alignment vertical="top" wrapText="1"/>
    </xf>
    <xf numFmtId="0" fontId="2" fillId="0" borderId="8" xfId="0" applyFont="1" applyBorder="1" applyAlignment="1">
      <alignment vertical="top" wrapText="1"/>
    </xf>
    <xf numFmtId="0" fontId="2" fillId="0" borderId="9" xfId="0" applyFont="1" applyBorder="1" applyAlignment="1">
      <alignment vertical="top" wrapText="1"/>
    </xf>
    <xf numFmtId="0" fontId="2" fillId="0" borderId="10" xfId="0" applyFont="1" applyBorder="1" applyAlignment="1">
      <alignment vertical="top" wrapText="1"/>
    </xf>
    <xf numFmtId="0" fontId="2" fillId="0" borderId="11" xfId="0" applyFont="1" applyBorder="1" applyAlignment="1">
      <alignment vertical="top" wrapText="1"/>
    </xf>
    <xf numFmtId="0" fontId="3" fillId="0" borderId="5" xfId="0" quotePrefix="1" applyFont="1" applyBorder="1" applyAlignment="1">
      <alignment vertical="top" wrapText="1"/>
    </xf>
    <xf numFmtId="0" fontId="2" fillId="0" borderId="0" xfId="0" applyFont="1" applyAlignment="1">
      <alignment vertical="top"/>
    </xf>
    <xf numFmtId="0" fontId="3" fillId="0" borderId="0" xfId="0" applyFont="1" applyAlignment="1">
      <alignment horizontal="center" vertical="top"/>
    </xf>
    <xf numFmtId="0" fontId="2" fillId="0" borderId="10" xfId="0" applyFont="1" applyBorder="1" applyAlignment="1">
      <alignment vertical="top"/>
    </xf>
    <xf numFmtId="0" fontId="2" fillId="0" borderId="10" xfId="0" applyFont="1" applyBorder="1" applyAlignment="1">
      <alignment horizontal="center" vertical="top"/>
    </xf>
    <xf numFmtId="0" fontId="0" fillId="0" borderId="10" xfId="0" applyBorder="1"/>
    <xf numFmtId="0" fontId="3" fillId="0" borderId="5" xfId="0" quotePrefix="1" applyFont="1" applyBorder="1" applyAlignment="1">
      <alignment horizontal="left" vertical="top" wrapText="1"/>
    </xf>
    <xf numFmtId="0" fontId="0" fillId="0" borderId="5" xfId="0" applyBorder="1"/>
    <xf numFmtId="0" fontId="2" fillId="0" borderId="4" xfId="0" applyFont="1" applyBorder="1" applyAlignment="1">
      <alignment vertical="top"/>
    </xf>
    <xf numFmtId="0" fontId="2" fillId="0" borderId="6" xfId="0" applyFont="1" applyBorder="1" applyAlignment="1">
      <alignment vertical="top"/>
    </xf>
    <xf numFmtId="0" fontId="2" fillId="0" borderId="7" xfId="0" applyFont="1" applyBorder="1" applyAlignment="1">
      <alignment vertical="top"/>
    </xf>
    <xf numFmtId="0" fontId="2" fillId="0" borderId="8" xfId="0" applyFont="1" applyBorder="1" applyAlignment="1">
      <alignment vertical="top"/>
    </xf>
    <xf numFmtId="0" fontId="2" fillId="0" borderId="9" xfId="0" applyFont="1" applyBorder="1" applyAlignment="1">
      <alignment vertical="top"/>
    </xf>
    <xf numFmtId="0" fontId="2" fillId="0" borderId="11" xfId="0" applyFont="1" applyBorder="1" applyAlignment="1">
      <alignment vertical="top"/>
    </xf>
    <xf numFmtId="15" fontId="0" fillId="0" borderId="1" xfId="0" applyNumberFormat="1" applyBorder="1" applyAlignment="1">
      <alignment horizontal="center"/>
    </xf>
    <xf numFmtId="0" fontId="2" fillId="0" borderId="0" xfId="0" applyFont="1" applyAlignment="1">
      <alignment horizontal="center"/>
    </xf>
    <xf numFmtId="0" fontId="1" fillId="0" borderId="2" xfId="0" applyFont="1" applyBorder="1"/>
    <xf numFmtId="0" fontId="1" fillId="0" borderId="3" xfId="0" applyFont="1" applyBorder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1" fillId="0" borderId="12" xfId="0" applyFont="1" applyBorder="1" applyAlignment="1">
      <alignment horizontal="center"/>
    </xf>
    <xf numFmtId="0" fontId="0" fillId="0" borderId="12" xfId="0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left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1" xfId="0" applyBorder="1"/>
    <xf numFmtId="0" fontId="4" fillId="0" borderId="0" xfId="0" applyFont="1" applyAlignment="1">
      <alignment horizontal="center"/>
    </xf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12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6" fillId="0" borderId="0" xfId="0" applyFont="1" applyAlignment="1">
      <alignment horizontal="center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center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15" xfId="0" applyBorder="1" applyAlignment="1">
      <alignment wrapText="1"/>
    </xf>
    <xf numFmtId="0" fontId="0" fillId="0" borderId="3" xfId="0" applyBorder="1" applyAlignment="1">
      <alignment wrapText="1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5" fontId="2" fillId="0" borderId="0" xfId="0" applyNumberFormat="1" applyFont="1" applyAlignment="1">
      <alignment horizontal="center"/>
    </xf>
    <xf numFmtId="0" fontId="7" fillId="0" borderId="0" xfId="0" applyFont="1" applyAlignment="1">
      <alignment horizont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right"/>
    </xf>
    <xf numFmtId="0" fontId="0" fillId="0" borderId="2" xfId="0" applyBorder="1"/>
    <xf numFmtId="0" fontId="0" fillId="0" borderId="3" xfId="0" applyBorder="1"/>
    <xf numFmtId="0" fontId="0" fillId="0" borderId="15" xfId="0" applyBorder="1"/>
    <xf numFmtId="0" fontId="0" fillId="0" borderId="0" xfId="0" applyAlignment="1">
      <alignment horizontal="center"/>
    </xf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4F9814-50E6-4A8C-9159-C174241255FA}">
  <sheetPr codeName="Sheet1"/>
  <dimension ref="B1:H49"/>
  <sheetViews>
    <sheetView zoomScale="71" zoomScaleNormal="85" workbookViewId="0">
      <selection activeCell="H7" sqref="H7"/>
    </sheetView>
  </sheetViews>
  <sheetFormatPr defaultRowHeight="14.5" x14ac:dyDescent="0.35"/>
  <cols>
    <col min="2" max="2" width="12.1796875" customWidth="1"/>
    <col min="3" max="3" width="16.54296875" bestFit="1" customWidth="1"/>
    <col min="4" max="4" width="16" customWidth="1"/>
    <col min="7" max="7" width="8.7265625" customWidth="1"/>
    <col min="8" max="8" width="18" customWidth="1"/>
  </cols>
  <sheetData>
    <row r="1" spans="2:8" ht="15" thickBot="1" x14ac:dyDescent="0.4"/>
    <row r="2" spans="2:8" ht="14.5" customHeight="1" x14ac:dyDescent="0.35">
      <c r="B2" s="16"/>
      <c r="C2" s="17"/>
      <c r="D2" s="17"/>
      <c r="E2" s="24" t="s">
        <v>88</v>
      </c>
      <c r="F2" s="17"/>
      <c r="G2" s="17"/>
      <c r="H2" s="18"/>
    </row>
    <row r="3" spans="2:8" ht="14.5" customHeight="1" x14ac:dyDescent="0.35">
      <c r="B3" s="19"/>
      <c r="C3" s="12"/>
      <c r="D3" s="12"/>
      <c r="E3" s="26" t="s">
        <v>89</v>
      </c>
      <c r="F3" s="12"/>
      <c r="G3" s="12"/>
      <c r="H3" s="20"/>
    </row>
    <row r="4" spans="2:8" ht="14.5" customHeight="1" x14ac:dyDescent="0.35">
      <c r="B4" s="19"/>
      <c r="D4" s="25" t="s">
        <v>90</v>
      </c>
      <c r="E4" s="12"/>
      <c r="F4" s="12"/>
      <c r="G4" s="12"/>
      <c r="H4" s="20"/>
    </row>
    <row r="5" spans="2:8" ht="16" thickBot="1" x14ac:dyDescent="0.4">
      <c r="B5" s="21"/>
      <c r="C5" s="29"/>
      <c r="D5" s="29"/>
      <c r="E5" s="28" t="s">
        <v>91</v>
      </c>
      <c r="F5" s="22"/>
      <c r="G5" s="22"/>
      <c r="H5" s="23"/>
    </row>
    <row r="7" spans="2:8" ht="15.5" x14ac:dyDescent="0.35">
      <c r="B7" s="2" t="s">
        <v>5</v>
      </c>
      <c r="D7" s="56" t="s">
        <v>7</v>
      </c>
      <c r="E7" s="56"/>
      <c r="G7" s="13" t="s">
        <v>6</v>
      </c>
      <c r="H7" s="14"/>
    </row>
    <row r="8" spans="2:8" ht="15.5" x14ac:dyDescent="0.35">
      <c r="B8" s="2"/>
      <c r="D8" s="3"/>
      <c r="G8" s="2"/>
    </row>
    <row r="9" spans="2:8" ht="15.5" x14ac:dyDescent="0.35">
      <c r="B9" s="2"/>
      <c r="D9" s="3"/>
      <c r="G9" s="2"/>
    </row>
    <row r="10" spans="2:8" ht="15" thickBot="1" x14ac:dyDescent="0.4"/>
    <row r="11" spans="2:8" ht="15" thickBot="1" x14ac:dyDescent="0.4">
      <c r="B11" s="47" t="s">
        <v>24</v>
      </c>
      <c r="C11" s="47"/>
      <c r="D11" s="55"/>
      <c r="E11" s="55"/>
      <c r="F11" s="55"/>
      <c r="G11" s="55"/>
      <c r="H11" s="55"/>
    </row>
    <row r="12" spans="2:8" ht="29.5" customHeight="1" thickBot="1" x14ac:dyDescent="0.4">
      <c r="B12" s="43" t="s">
        <v>25</v>
      </c>
      <c r="C12" s="43"/>
      <c r="D12" s="55"/>
      <c r="E12" s="55"/>
      <c r="F12" s="55"/>
      <c r="G12" s="55"/>
      <c r="H12" s="55"/>
    </row>
    <row r="13" spans="2:8" ht="15" thickBot="1" x14ac:dyDescent="0.4">
      <c r="B13" s="43" t="s">
        <v>80</v>
      </c>
      <c r="C13" s="43"/>
      <c r="D13" s="44"/>
      <c r="E13" s="44"/>
      <c r="F13" s="44"/>
      <c r="G13" s="44"/>
      <c r="H13" s="44"/>
    </row>
    <row r="14" spans="2:8" ht="15" thickBot="1" x14ac:dyDescent="0.4">
      <c r="B14" s="50" t="s">
        <v>81</v>
      </c>
      <c r="C14" s="51"/>
      <c r="D14" s="52"/>
      <c r="E14" s="53"/>
      <c r="F14" s="53"/>
      <c r="G14" s="53"/>
      <c r="H14" s="54"/>
    </row>
    <row r="15" spans="2:8" ht="15" thickBot="1" x14ac:dyDescent="0.4">
      <c r="B15" s="45" t="s">
        <v>83</v>
      </c>
      <c r="C15" s="45"/>
      <c r="D15" s="46"/>
      <c r="E15" s="46"/>
      <c r="F15" s="46"/>
      <c r="G15" s="46"/>
      <c r="H15" s="46"/>
    </row>
    <row r="16" spans="2:8" ht="15" thickBot="1" x14ac:dyDescent="0.4">
      <c r="B16" s="47" t="s">
        <v>26</v>
      </c>
      <c r="C16" s="47"/>
      <c r="D16" s="49"/>
      <c r="E16" s="49"/>
      <c r="F16" s="49"/>
      <c r="G16" s="49"/>
      <c r="H16" s="49"/>
    </row>
    <row r="17" spans="2:8" ht="15" thickBot="1" x14ac:dyDescent="0.4">
      <c r="B17" s="47" t="s">
        <v>86</v>
      </c>
      <c r="C17" s="47"/>
      <c r="D17" s="38"/>
      <c r="E17" s="47" t="s">
        <v>87</v>
      </c>
      <c r="F17" s="47"/>
      <c r="G17" s="47"/>
      <c r="H17" s="38"/>
    </row>
    <row r="18" spans="2:8" ht="31.5" customHeight="1" thickBot="1" x14ac:dyDescent="0.4">
      <c r="B18" s="47" t="s">
        <v>27</v>
      </c>
      <c r="C18" s="47"/>
      <c r="D18" s="48"/>
      <c r="E18" s="48"/>
      <c r="F18" s="48"/>
      <c r="G18" s="48"/>
      <c r="H18" s="48"/>
    </row>
    <row r="22" spans="2:8" ht="15" thickBot="1" x14ac:dyDescent="0.4"/>
    <row r="23" spans="2:8" ht="15" thickBot="1" x14ac:dyDescent="0.4">
      <c r="B23" s="47" t="s">
        <v>0</v>
      </c>
      <c r="C23" s="47"/>
      <c r="D23" s="1" t="s">
        <v>20</v>
      </c>
      <c r="E23" s="5" t="s">
        <v>23</v>
      </c>
      <c r="F23" s="1" t="s">
        <v>1</v>
      </c>
      <c r="G23" s="1" t="s">
        <v>2</v>
      </c>
      <c r="H23" s="1" t="s">
        <v>3</v>
      </c>
    </row>
    <row r="24" spans="2:8" ht="15" thickBot="1" x14ac:dyDescent="0.4">
      <c r="B24" s="42" t="s">
        <v>9</v>
      </c>
      <c r="C24" s="42"/>
      <c r="D24" s="1"/>
      <c r="E24" s="1"/>
      <c r="F24" s="4">
        <v>10</v>
      </c>
      <c r="G24" s="4"/>
      <c r="H24" s="1">
        <f>F24*G24</f>
        <v>0</v>
      </c>
    </row>
    <row r="25" spans="2:8" ht="15" thickBot="1" x14ac:dyDescent="0.4">
      <c r="B25" s="42" t="s">
        <v>79</v>
      </c>
      <c r="C25" s="42"/>
      <c r="D25" s="1"/>
      <c r="E25" s="1"/>
      <c r="F25" s="4">
        <v>1000</v>
      </c>
      <c r="G25" s="4"/>
      <c r="H25" s="1">
        <f t="shared" ref="H25:H41" si="0">F25*G25</f>
        <v>0</v>
      </c>
    </row>
    <row r="26" spans="2:8" ht="15" thickBot="1" x14ac:dyDescent="0.4">
      <c r="B26" s="42" t="s">
        <v>78</v>
      </c>
      <c r="C26" s="42"/>
      <c r="D26" s="1"/>
      <c r="E26" s="1"/>
      <c r="F26" s="4"/>
      <c r="G26" s="4"/>
      <c r="H26" s="1">
        <f t="shared" si="0"/>
        <v>0</v>
      </c>
    </row>
    <row r="27" spans="2:8" ht="15" thickBot="1" x14ac:dyDescent="0.4">
      <c r="B27" s="42" t="s">
        <v>72</v>
      </c>
      <c r="C27" s="42"/>
      <c r="D27" s="1"/>
      <c r="E27" s="1"/>
      <c r="F27" s="4"/>
      <c r="G27" s="4"/>
      <c r="H27" s="1">
        <f>F27*G27</f>
        <v>0</v>
      </c>
    </row>
    <row r="28" spans="2:8" ht="15" thickBot="1" x14ac:dyDescent="0.4">
      <c r="B28" s="42" t="s">
        <v>10</v>
      </c>
      <c r="C28" s="42"/>
      <c r="D28" s="1"/>
      <c r="E28" s="1"/>
      <c r="F28" s="4">
        <v>300</v>
      </c>
      <c r="G28" s="4"/>
      <c r="H28" s="1">
        <f>F28*G28</f>
        <v>0</v>
      </c>
    </row>
    <row r="29" spans="2:8" ht="15" thickBot="1" x14ac:dyDescent="0.4">
      <c r="B29" s="57" t="s">
        <v>22</v>
      </c>
      <c r="C29" s="58"/>
      <c r="D29" s="1"/>
      <c r="E29" s="1"/>
      <c r="F29" s="4">
        <v>600</v>
      </c>
      <c r="G29" s="4"/>
      <c r="H29" s="1">
        <f>F29*G29</f>
        <v>0</v>
      </c>
    </row>
    <row r="30" spans="2:8" ht="15" thickBot="1" x14ac:dyDescent="0.4">
      <c r="B30" s="42" t="s">
        <v>19</v>
      </c>
      <c r="C30" s="42"/>
      <c r="D30" s="1"/>
      <c r="E30" s="1">
        <v>423</v>
      </c>
      <c r="F30" s="4">
        <v>12650</v>
      </c>
      <c r="G30" s="4"/>
      <c r="H30" s="1">
        <f>F30*G30</f>
        <v>0</v>
      </c>
    </row>
    <row r="31" spans="2:8" ht="15" thickBot="1" x14ac:dyDescent="0.4">
      <c r="B31" s="57" t="s">
        <v>21</v>
      </c>
      <c r="C31" s="58"/>
      <c r="D31" s="1"/>
      <c r="E31" s="1">
        <v>517</v>
      </c>
      <c r="F31" s="4">
        <v>184</v>
      </c>
      <c r="G31" s="4"/>
      <c r="H31" s="1">
        <f t="shared" si="0"/>
        <v>0</v>
      </c>
    </row>
    <row r="32" spans="2:8" ht="15" thickBot="1" x14ac:dyDescent="0.4">
      <c r="B32" s="42" t="s">
        <v>13</v>
      </c>
      <c r="C32" s="42"/>
      <c r="D32" s="1"/>
      <c r="E32" s="1">
        <v>514</v>
      </c>
      <c r="F32" s="4">
        <v>186</v>
      </c>
      <c r="G32" s="4"/>
      <c r="H32" s="1">
        <f t="shared" si="0"/>
        <v>0</v>
      </c>
    </row>
    <row r="33" spans="2:8" ht="15" thickBot="1" x14ac:dyDescent="0.4">
      <c r="B33" s="42" t="s">
        <v>14</v>
      </c>
      <c r="C33" s="42"/>
      <c r="D33" s="1"/>
      <c r="E33" s="1"/>
      <c r="F33" s="4">
        <v>303</v>
      </c>
      <c r="G33" s="4"/>
      <c r="H33" s="1">
        <f t="shared" si="0"/>
        <v>0</v>
      </c>
    </row>
    <row r="34" spans="2:8" ht="15" thickBot="1" x14ac:dyDescent="0.4">
      <c r="B34" s="59" t="s">
        <v>28</v>
      </c>
      <c r="C34" s="1" t="s">
        <v>15</v>
      </c>
      <c r="D34" s="1"/>
      <c r="E34" s="1"/>
      <c r="F34" s="4">
        <v>50</v>
      </c>
      <c r="G34" s="4"/>
      <c r="H34" s="1">
        <f t="shared" si="0"/>
        <v>0</v>
      </c>
    </row>
    <row r="35" spans="2:8" ht="15" thickBot="1" x14ac:dyDescent="0.4">
      <c r="B35" s="60"/>
      <c r="C35" s="1" t="s">
        <v>16</v>
      </c>
      <c r="D35" s="4"/>
      <c r="E35" s="1"/>
      <c r="F35" s="4">
        <v>100</v>
      </c>
      <c r="G35" s="4"/>
      <c r="H35" s="4">
        <f t="shared" si="0"/>
        <v>0</v>
      </c>
    </row>
    <row r="36" spans="2:8" ht="15" thickBot="1" x14ac:dyDescent="0.4">
      <c r="B36" s="61"/>
      <c r="C36" s="1" t="s">
        <v>17</v>
      </c>
      <c r="D36" s="1"/>
      <c r="E36" s="1">
        <v>18</v>
      </c>
      <c r="F36" s="4">
        <v>83</v>
      </c>
      <c r="G36" s="4"/>
      <c r="H36" s="1">
        <f t="shared" si="0"/>
        <v>0</v>
      </c>
    </row>
    <row r="37" spans="2:8" ht="15" thickBot="1" x14ac:dyDescent="0.4">
      <c r="B37" s="42" t="s">
        <v>12</v>
      </c>
      <c r="C37" s="42"/>
      <c r="D37" s="1"/>
      <c r="E37" s="1"/>
      <c r="F37" s="4">
        <v>350</v>
      </c>
      <c r="G37" s="4"/>
      <c r="H37" s="1">
        <f t="shared" si="0"/>
        <v>0</v>
      </c>
    </row>
    <row r="38" spans="2:8" ht="15" thickBot="1" x14ac:dyDescent="0.4">
      <c r="B38" s="42" t="s">
        <v>11</v>
      </c>
      <c r="C38" s="42"/>
      <c r="D38" s="1"/>
      <c r="E38" s="1"/>
      <c r="F38" s="4">
        <v>100</v>
      </c>
      <c r="G38" s="4"/>
      <c r="H38" s="1">
        <f t="shared" si="0"/>
        <v>0</v>
      </c>
    </row>
    <row r="39" spans="2:8" ht="15" thickBot="1" x14ac:dyDescent="0.4">
      <c r="B39" s="42" t="s">
        <v>18</v>
      </c>
      <c r="C39" s="42"/>
      <c r="D39" s="1"/>
      <c r="E39" s="1">
        <v>512</v>
      </c>
      <c r="F39" s="4">
        <v>50</v>
      </c>
      <c r="G39" s="4"/>
      <c r="H39" s="1">
        <f t="shared" si="0"/>
        <v>0</v>
      </c>
    </row>
    <row r="40" spans="2:8" ht="15" thickBot="1" x14ac:dyDescent="0.4">
      <c r="B40" s="40"/>
      <c r="C40" s="41"/>
      <c r="D40" s="1"/>
      <c r="E40" s="1"/>
      <c r="F40" s="1"/>
      <c r="G40" s="4"/>
      <c r="H40" s="1">
        <f t="shared" si="0"/>
        <v>0</v>
      </c>
    </row>
    <row r="41" spans="2:8" ht="15" thickBot="1" x14ac:dyDescent="0.4">
      <c r="B41" s="40"/>
      <c r="C41" s="41"/>
      <c r="D41" s="1"/>
      <c r="E41" s="1"/>
      <c r="F41" s="1"/>
      <c r="G41" s="4"/>
      <c r="H41" s="1">
        <f t="shared" si="0"/>
        <v>0</v>
      </c>
    </row>
    <row r="42" spans="2:8" ht="15" thickBot="1" x14ac:dyDescent="0.4">
      <c r="B42" s="42" t="s">
        <v>4</v>
      </c>
      <c r="C42" s="42"/>
      <c r="D42" s="42"/>
      <c r="E42" s="42"/>
      <c r="F42" s="42"/>
      <c r="G42" s="42"/>
      <c r="H42" s="1">
        <f>SUM(H24:H41)</f>
        <v>0</v>
      </c>
    </row>
    <row r="49" spans="7:8" ht="15.5" x14ac:dyDescent="0.35">
      <c r="G49" s="39" t="s">
        <v>8</v>
      </c>
      <c r="H49" s="39"/>
    </row>
  </sheetData>
  <mergeCells count="36">
    <mergeCell ref="B37:C37"/>
    <mergeCell ref="B38:C38"/>
    <mergeCell ref="B29:C29"/>
    <mergeCell ref="B25:C25"/>
    <mergeCell ref="B24:C24"/>
    <mergeCell ref="B34:B36"/>
    <mergeCell ref="B26:C26"/>
    <mergeCell ref="B27:C27"/>
    <mergeCell ref="B28:C28"/>
    <mergeCell ref="B30:C30"/>
    <mergeCell ref="B32:C32"/>
    <mergeCell ref="B33:C33"/>
    <mergeCell ref="B31:C31"/>
    <mergeCell ref="B11:C11"/>
    <mergeCell ref="D11:H11"/>
    <mergeCell ref="B12:C12"/>
    <mergeCell ref="D12:H12"/>
    <mergeCell ref="D7:E7"/>
    <mergeCell ref="B13:C13"/>
    <mergeCell ref="D13:H13"/>
    <mergeCell ref="B15:C15"/>
    <mergeCell ref="D15:H15"/>
    <mergeCell ref="B23:C23"/>
    <mergeCell ref="B16:C16"/>
    <mergeCell ref="E17:G17"/>
    <mergeCell ref="B18:C18"/>
    <mergeCell ref="D18:H18"/>
    <mergeCell ref="D16:H16"/>
    <mergeCell ref="B17:C17"/>
    <mergeCell ref="B14:C14"/>
    <mergeCell ref="D14:H14"/>
    <mergeCell ref="G49:H49"/>
    <mergeCell ref="B40:C40"/>
    <mergeCell ref="B41:C41"/>
    <mergeCell ref="B42:G42"/>
    <mergeCell ref="B39:C39"/>
  </mergeCells>
  <pageMargins left="0" right="0" top="0" bottom="0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9CE77-E443-4945-9B50-3148FF7871A4}">
  <sheetPr codeName="Sheet2"/>
  <dimension ref="B2:J47"/>
  <sheetViews>
    <sheetView topLeftCell="A11" zoomScale="69" workbookViewId="0">
      <selection activeCell="I33" sqref="I33"/>
    </sheetView>
  </sheetViews>
  <sheetFormatPr defaultRowHeight="14.5" x14ac:dyDescent="0.35"/>
  <cols>
    <col min="1" max="1" width="8.26953125" customWidth="1"/>
    <col min="2" max="2" width="9.81640625" customWidth="1"/>
    <col min="3" max="3" width="12" customWidth="1"/>
    <col min="4" max="4" width="9.453125" customWidth="1"/>
    <col min="5" max="5" width="9.54296875" customWidth="1"/>
    <col min="6" max="6" width="11.1796875" customWidth="1"/>
    <col min="7" max="7" width="5.453125" customWidth="1"/>
    <col min="8" max="8" width="11.1796875" customWidth="1"/>
    <col min="9" max="9" width="11.26953125" customWidth="1"/>
    <col min="10" max="10" width="17.1796875" customWidth="1"/>
  </cols>
  <sheetData>
    <row r="2" spans="2:10" ht="15" thickBot="1" x14ac:dyDescent="0.4"/>
    <row r="3" spans="2:10" ht="15.5" x14ac:dyDescent="0.35">
      <c r="B3" s="16"/>
      <c r="C3" s="17"/>
      <c r="D3" s="17"/>
      <c r="E3" s="31"/>
      <c r="F3" s="30" t="s">
        <v>88</v>
      </c>
      <c r="G3" s="17"/>
      <c r="H3" s="17"/>
      <c r="I3" s="18"/>
      <c r="J3" s="12"/>
    </row>
    <row r="4" spans="2:10" ht="14.5" customHeight="1" x14ac:dyDescent="0.35">
      <c r="B4" s="19"/>
      <c r="C4" s="12"/>
      <c r="D4" s="12"/>
      <c r="E4" s="12"/>
      <c r="F4" s="26" t="s">
        <v>89</v>
      </c>
      <c r="G4" s="12"/>
      <c r="H4" s="12"/>
      <c r="I4" s="20"/>
      <c r="J4" s="12"/>
    </row>
    <row r="5" spans="2:10" ht="15" customHeight="1" thickBot="1" x14ac:dyDescent="0.4">
      <c r="B5" s="21"/>
      <c r="C5" s="22"/>
      <c r="D5" s="22"/>
      <c r="E5" s="27" t="s">
        <v>92</v>
      </c>
      <c r="F5" s="22"/>
      <c r="G5" s="22"/>
      <c r="H5" s="22"/>
      <c r="I5" s="23"/>
      <c r="J5" s="12"/>
    </row>
    <row r="6" spans="2:10" ht="15" customHeight="1" x14ac:dyDescent="0.35">
      <c r="B6" s="6"/>
      <c r="C6" s="6"/>
      <c r="D6" s="6"/>
      <c r="E6" s="6"/>
      <c r="F6" s="6"/>
      <c r="G6" s="6"/>
      <c r="H6" s="6"/>
      <c r="I6" s="6"/>
      <c r="J6" s="6"/>
    </row>
    <row r="8" spans="2:10" ht="15.65" customHeight="1" x14ac:dyDescent="0.35">
      <c r="B8" s="7" t="s">
        <v>32</v>
      </c>
      <c r="C8" s="7"/>
      <c r="D8" s="39"/>
      <c r="E8" s="39"/>
      <c r="F8" s="39"/>
      <c r="G8" s="39"/>
      <c r="H8" s="39"/>
      <c r="I8" s="39"/>
      <c r="J8" s="39"/>
    </row>
    <row r="9" spans="2:10" ht="15.5" x14ac:dyDescent="0.35">
      <c r="B9" s="72" t="s">
        <v>29</v>
      </c>
      <c r="C9" s="72"/>
      <c r="D9" s="39"/>
      <c r="E9" s="39"/>
      <c r="F9" s="8" t="s">
        <v>30</v>
      </c>
      <c r="G9" s="8"/>
    </row>
    <row r="10" spans="2:10" ht="15.5" x14ac:dyDescent="0.35">
      <c r="B10" s="39"/>
      <c r="C10" s="39"/>
      <c r="D10" s="39"/>
      <c r="E10" s="39"/>
      <c r="F10" s="73" t="s">
        <v>31</v>
      </c>
      <c r="G10" s="73"/>
      <c r="H10" s="73"/>
      <c r="I10" s="73"/>
      <c r="J10" s="73"/>
    </row>
    <row r="11" spans="2:10" ht="15.5" x14ac:dyDescent="0.35">
      <c r="B11" s="39"/>
      <c r="C11" s="39"/>
      <c r="D11" s="39"/>
      <c r="E11" s="39"/>
      <c r="F11" s="39"/>
      <c r="G11" s="39"/>
      <c r="H11" s="39"/>
      <c r="I11" s="39"/>
      <c r="J11" s="39"/>
    </row>
    <row r="12" spans="2:10" ht="15.5" x14ac:dyDescent="0.35">
      <c r="B12" s="72" t="s">
        <v>33</v>
      </c>
      <c r="C12" s="72"/>
      <c r="D12" s="75"/>
      <c r="E12" s="75"/>
      <c r="F12" s="8" t="s">
        <v>34</v>
      </c>
      <c r="G12" s="75"/>
      <c r="H12" s="75"/>
      <c r="I12" s="72" t="s">
        <v>35</v>
      </c>
      <c r="J12" s="72"/>
    </row>
    <row r="13" spans="2:10" ht="15.5" x14ac:dyDescent="0.35">
      <c r="B13" s="73" t="s">
        <v>82</v>
      </c>
      <c r="C13" s="74"/>
      <c r="D13" s="74"/>
      <c r="E13" s="74"/>
      <c r="F13" s="74"/>
      <c r="G13" s="74"/>
      <c r="H13" s="74"/>
      <c r="I13" s="74"/>
      <c r="J13" s="74"/>
    </row>
    <row r="14" spans="2:10" ht="15.5" x14ac:dyDescent="0.35">
      <c r="B14" s="73" t="s">
        <v>36</v>
      </c>
      <c r="C14" s="74"/>
      <c r="D14" s="74"/>
      <c r="E14" s="74"/>
      <c r="F14" s="74"/>
      <c r="G14" s="74"/>
      <c r="H14" s="74"/>
      <c r="I14" s="74"/>
      <c r="J14" s="74"/>
    </row>
    <row r="15" spans="2:10" ht="15.5" x14ac:dyDescent="0.35">
      <c r="B15" s="73" t="s">
        <v>37</v>
      </c>
      <c r="C15" s="73"/>
      <c r="D15" s="7"/>
      <c r="E15" s="7"/>
      <c r="F15" s="7"/>
      <c r="G15" s="7"/>
      <c r="H15" s="7"/>
      <c r="I15" s="7"/>
      <c r="J15" s="7"/>
    </row>
    <row r="16" spans="2:10" ht="15.5" x14ac:dyDescent="0.35">
      <c r="B16" s="9"/>
      <c r="C16" s="9"/>
      <c r="D16" s="7"/>
      <c r="E16" s="7"/>
      <c r="F16" s="7"/>
      <c r="G16" s="7"/>
      <c r="H16" s="7"/>
      <c r="I16" s="7"/>
      <c r="J16" s="7"/>
    </row>
    <row r="17" spans="2:10" ht="15.5" x14ac:dyDescent="0.35">
      <c r="B17" s="9"/>
      <c r="C17" s="9"/>
      <c r="D17" s="7"/>
      <c r="E17" s="7"/>
      <c r="F17" s="7"/>
      <c r="G17" s="7"/>
      <c r="H17" s="7"/>
      <c r="I17" s="7"/>
      <c r="J17" s="7"/>
    </row>
    <row r="18" spans="2:10" ht="15" thickBot="1" x14ac:dyDescent="0.4"/>
    <row r="19" spans="2:10" ht="15" thickBot="1" x14ac:dyDescent="0.4">
      <c r="C19" s="1" t="s">
        <v>38</v>
      </c>
      <c r="D19" s="47" t="s">
        <v>39</v>
      </c>
      <c r="E19" s="47"/>
      <c r="F19" s="47"/>
      <c r="G19" s="47"/>
      <c r="H19" s="47"/>
      <c r="I19" s="1" t="s">
        <v>3</v>
      </c>
    </row>
    <row r="20" spans="2:10" ht="30" customHeight="1" thickBot="1" x14ac:dyDescent="0.4">
      <c r="C20" s="4">
        <v>1</v>
      </c>
      <c r="D20" s="65" t="s">
        <v>40</v>
      </c>
      <c r="E20" s="65"/>
      <c r="F20" s="65"/>
      <c r="G20" s="65"/>
      <c r="H20" s="65"/>
      <c r="I20" s="4">
        <f>'Main Bill'!H28+'Main Bill'!H29</f>
        <v>0</v>
      </c>
    </row>
    <row r="21" spans="2:10" ht="28.5" customHeight="1" thickBot="1" x14ac:dyDescent="0.4">
      <c r="C21" s="4">
        <v>2</v>
      </c>
      <c r="D21" s="66" t="s">
        <v>41</v>
      </c>
      <c r="E21" s="55"/>
      <c r="F21" s="55"/>
      <c r="G21" s="55"/>
      <c r="H21" s="55"/>
      <c r="I21" s="4">
        <f>'Main Bill'!H27</f>
        <v>0</v>
      </c>
    </row>
    <row r="22" spans="2:10" ht="15" thickBot="1" x14ac:dyDescent="0.4">
      <c r="C22" s="4">
        <v>3</v>
      </c>
      <c r="D22" s="55" t="s">
        <v>42</v>
      </c>
      <c r="E22" s="55"/>
      <c r="F22" s="55"/>
      <c r="G22" s="55"/>
      <c r="H22" s="55"/>
      <c r="I22" s="4">
        <f>'Main Bill'!H26</f>
        <v>0</v>
      </c>
    </row>
    <row r="23" spans="2:10" ht="15" thickBot="1" x14ac:dyDescent="0.4">
      <c r="C23" s="4">
        <v>4</v>
      </c>
      <c r="D23" s="55" t="s">
        <v>43</v>
      </c>
      <c r="E23" s="55"/>
      <c r="F23" s="55"/>
      <c r="G23" s="55"/>
      <c r="H23" s="55"/>
      <c r="I23" s="4">
        <f>'Main Bill'!H25</f>
        <v>0</v>
      </c>
    </row>
    <row r="24" spans="2:10" ht="30" customHeight="1" thickBot="1" x14ac:dyDescent="0.4">
      <c r="C24" s="4">
        <v>5</v>
      </c>
      <c r="D24" s="66" t="s">
        <v>44</v>
      </c>
      <c r="E24" s="55"/>
      <c r="F24" s="55"/>
      <c r="G24" s="55"/>
      <c r="H24" s="55"/>
      <c r="I24" s="4">
        <f>'Main Bill'!H34+'Main Bill'!H35+'Main Bill'!H36+'Main Bill'!H24</f>
        <v>0</v>
      </c>
    </row>
    <row r="25" spans="2:10" ht="15" thickBot="1" x14ac:dyDescent="0.4">
      <c r="C25" s="4">
        <v>6</v>
      </c>
      <c r="D25" s="66" t="s">
        <v>12</v>
      </c>
      <c r="E25" s="66"/>
      <c r="F25" s="66"/>
      <c r="G25" s="66"/>
      <c r="H25" s="66"/>
      <c r="I25" s="4">
        <f>'Main Bill'!H37</f>
        <v>0</v>
      </c>
    </row>
    <row r="26" spans="2:10" ht="15" thickBot="1" x14ac:dyDescent="0.4">
      <c r="C26" s="4">
        <v>7</v>
      </c>
      <c r="D26" s="66" t="s">
        <v>45</v>
      </c>
      <c r="E26" s="66"/>
      <c r="F26" s="66"/>
      <c r="G26" s="66"/>
      <c r="H26" s="66"/>
      <c r="I26" s="4">
        <f>'Main Bill'!H39 + 'Main Bill'!H38</f>
        <v>0</v>
      </c>
    </row>
    <row r="27" spans="2:10" ht="15" thickBot="1" x14ac:dyDescent="0.4">
      <c r="C27" s="4">
        <v>8</v>
      </c>
      <c r="D27" s="66" t="s">
        <v>46</v>
      </c>
      <c r="E27" s="66"/>
      <c r="F27" s="66"/>
      <c r="G27" s="66"/>
      <c r="H27" s="66"/>
      <c r="I27" s="4">
        <f>'Main Bill'!H30</f>
        <v>0</v>
      </c>
    </row>
    <row r="28" spans="2:10" ht="15" thickBot="1" x14ac:dyDescent="0.4">
      <c r="C28" s="4">
        <v>9</v>
      </c>
      <c r="D28" s="66" t="s">
        <v>21</v>
      </c>
      <c r="E28" s="66"/>
      <c r="F28" s="66"/>
      <c r="G28" s="66"/>
      <c r="H28" s="66"/>
      <c r="I28" s="4">
        <f>'Main Bill'!H31</f>
        <v>0</v>
      </c>
    </row>
    <row r="29" spans="2:10" ht="15" thickBot="1" x14ac:dyDescent="0.4">
      <c r="C29" s="4">
        <v>10</v>
      </c>
      <c r="D29" s="66" t="s">
        <v>13</v>
      </c>
      <c r="E29" s="66"/>
      <c r="F29" s="66"/>
      <c r="G29" s="66"/>
      <c r="H29" s="66"/>
      <c r="I29" s="4">
        <f>'Main Bill'!H32</f>
        <v>0</v>
      </c>
    </row>
    <row r="30" spans="2:10" ht="15" thickBot="1" x14ac:dyDescent="0.4">
      <c r="C30" s="4">
        <v>11</v>
      </c>
      <c r="D30" s="66" t="s">
        <v>14</v>
      </c>
      <c r="E30" s="66"/>
      <c r="F30" s="66"/>
      <c r="G30" s="66"/>
      <c r="H30" s="66"/>
      <c r="I30" s="4">
        <f>'Main Bill'!H33</f>
        <v>0</v>
      </c>
    </row>
    <row r="31" spans="2:10" ht="15" thickBot="1" x14ac:dyDescent="0.4">
      <c r="C31" s="4"/>
      <c r="D31" s="67"/>
      <c r="E31" s="68"/>
      <c r="F31" s="68"/>
      <c r="G31" s="68"/>
      <c r="H31" s="69"/>
      <c r="I31" s="4"/>
    </row>
    <row r="32" spans="2:10" ht="15" thickBot="1" x14ac:dyDescent="0.4">
      <c r="C32" s="4"/>
      <c r="D32" s="67"/>
      <c r="E32" s="68"/>
      <c r="F32" s="68"/>
      <c r="G32" s="68"/>
      <c r="H32" s="69"/>
      <c r="I32" s="4"/>
    </row>
    <row r="33" spans="3:10" x14ac:dyDescent="0.35">
      <c r="G33" s="71" t="s">
        <v>47</v>
      </c>
      <c r="H33" s="71"/>
      <c r="I33">
        <f>SUM(I20:I32)</f>
        <v>0</v>
      </c>
    </row>
    <row r="35" spans="3:10" x14ac:dyDescent="0.35">
      <c r="C35" s="70"/>
      <c r="D35" s="70"/>
      <c r="E35" s="70"/>
      <c r="F35" s="70"/>
      <c r="G35" s="70"/>
      <c r="H35" s="70"/>
      <c r="I35" s="70"/>
      <c r="J35" s="70"/>
    </row>
    <row r="40" spans="3:10" x14ac:dyDescent="0.35">
      <c r="C40" s="63" t="s">
        <v>48</v>
      </c>
      <c r="D40" s="63"/>
      <c r="I40" s="64" t="s">
        <v>50</v>
      </c>
      <c r="J40" s="64"/>
    </row>
    <row r="41" spans="3:10" x14ac:dyDescent="0.35">
      <c r="C41" s="63"/>
      <c r="D41" s="63"/>
      <c r="F41" s="64" t="s">
        <v>49</v>
      </c>
      <c r="G41" s="64"/>
      <c r="I41" s="64"/>
      <c r="J41" s="64"/>
    </row>
    <row r="42" spans="3:10" x14ac:dyDescent="0.35">
      <c r="C42" s="63"/>
      <c r="D42" s="63"/>
      <c r="F42" s="64"/>
      <c r="G42" s="64"/>
    </row>
    <row r="43" spans="3:10" ht="8.5" customHeight="1" x14ac:dyDescent="0.35">
      <c r="H43" s="10"/>
      <c r="I43" s="62" t="s">
        <v>51</v>
      </c>
      <c r="J43" s="62"/>
    </row>
    <row r="44" spans="3:10" ht="14.5" customHeight="1" x14ac:dyDescent="0.35">
      <c r="I44" s="62"/>
      <c r="J44" s="62"/>
    </row>
    <row r="45" spans="3:10" x14ac:dyDescent="0.35">
      <c r="I45" s="62"/>
      <c r="J45" s="62"/>
    </row>
    <row r="47" spans="3:10" ht="15.5" x14ac:dyDescent="0.35">
      <c r="H47" s="10"/>
    </row>
  </sheetData>
  <mergeCells count="33">
    <mergeCell ref="D8:J8"/>
    <mergeCell ref="B12:C12"/>
    <mergeCell ref="D12:E12"/>
    <mergeCell ref="G12:H12"/>
    <mergeCell ref="B11:J11"/>
    <mergeCell ref="D9:E9"/>
    <mergeCell ref="F10:J10"/>
    <mergeCell ref="B10:E10"/>
    <mergeCell ref="I12:J12"/>
    <mergeCell ref="D26:H26"/>
    <mergeCell ref="D27:H27"/>
    <mergeCell ref="D28:H28"/>
    <mergeCell ref="B9:C9"/>
    <mergeCell ref="D19:H19"/>
    <mergeCell ref="B13:J13"/>
    <mergeCell ref="B14:J14"/>
    <mergeCell ref="B15:C15"/>
    <mergeCell ref="I43:J45"/>
    <mergeCell ref="C40:D42"/>
    <mergeCell ref="F41:G42"/>
    <mergeCell ref="I40:J41"/>
    <mergeCell ref="D20:H20"/>
    <mergeCell ref="D21:H21"/>
    <mergeCell ref="D31:H31"/>
    <mergeCell ref="D32:H32"/>
    <mergeCell ref="D22:H22"/>
    <mergeCell ref="C35:J35"/>
    <mergeCell ref="G33:H33"/>
    <mergeCell ref="D23:H23"/>
    <mergeCell ref="D29:H29"/>
    <mergeCell ref="D30:H30"/>
    <mergeCell ref="D24:H24"/>
    <mergeCell ref="D25:H25"/>
  </mergeCells>
  <pageMargins left="0" right="0" top="0" bottom="0" header="0" footer="0"/>
  <pageSetup scale="9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BA9EC-D0C1-439C-ABBA-3CF3B6E28F60}">
  <dimension ref="B2:J50"/>
  <sheetViews>
    <sheetView tabSelected="1" topLeftCell="A10" zoomScale="70" zoomScaleNormal="70" workbookViewId="0">
      <selection activeCell="F21" sqref="F21:H21"/>
    </sheetView>
  </sheetViews>
  <sheetFormatPr defaultRowHeight="14.5" x14ac:dyDescent="0.35"/>
  <cols>
    <col min="2" max="2" width="9.1796875" customWidth="1"/>
    <col min="4" max="4" width="10.1796875" customWidth="1"/>
    <col min="5" max="5" width="9.26953125" customWidth="1"/>
    <col min="6" max="6" width="7.54296875" customWidth="1"/>
    <col min="7" max="7" width="13.453125" customWidth="1"/>
    <col min="10" max="10" width="11.54296875" customWidth="1"/>
  </cols>
  <sheetData>
    <row r="2" spans="2:10" ht="15" thickBot="1" x14ac:dyDescent="0.4"/>
    <row r="3" spans="2:10" ht="18.649999999999999" customHeight="1" x14ac:dyDescent="0.35">
      <c r="B3" s="32"/>
      <c r="C3" s="17"/>
      <c r="D3" s="17"/>
      <c r="E3" s="17"/>
      <c r="F3" s="24" t="s">
        <v>88</v>
      </c>
      <c r="G3" s="17"/>
      <c r="H3" s="17"/>
      <c r="I3" s="17"/>
      <c r="J3" s="33"/>
    </row>
    <row r="4" spans="2:10" ht="14.5" customHeight="1" x14ac:dyDescent="0.35">
      <c r="B4" s="34"/>
      <c r="C4" s="12"/>
      <c r="D4" s="12"/>
      <c r="E4" s="12"/>
      <c r="F4" s="26" t="s">
        <v>89</v>
      </c>
      <c r="G4" s="12"/>
      <c r="H4" s="12"/>
      <c r="I4" s="12"/>
      <c r="J4" s="35"/>
    </row>
    <row r="5" spans="2:10" ht="14.5" customHeight="1" x14ac:dyDescent="0.35">
      <c r="B5" s="34"/>
      <c r="C5" s="12"/>
      <c r="D5" s="25" t="s">
        <v>90</v>
      </c>
      <c r="F5" s="12"/>
      <c r="G5" s="12"/>
      <c r="H5" s="12"/>
      <c r="I5" s="12"/>
      <c r="J5" s="35"/>
    </row>
    <row r="6" spans="2:10" ht="15" customHeight="1" thickBot="1" x14ac:dyDescent="0.4">
      <c r="B6" s="36"/>
      <c r="C6" s="22"/>
      <c r="D6" s="29"/>
      <c r="E6" s="29"/>
      <c r="F6" s="28" t="s">
        <v>91</v>
      </c>
      <c r="G6" s="22"/>
      <c r="H6" s="22"/>
      <c r="I6" s="22"/>
      <c r="J6" s="37"/>
    </row>
    <row r="8" spans="2:10" x14ac:dyDescent="0.35">
      <c r="B8" t="s">
        <v>52</v>
      </c>
    </row>
    <row r="9" spans="2:10" x14ac:dyDescent="0.35">
      <c r="B9" t="s">
        <v>53</v>
      </c>
    </row>
    <row r="10" spans="2:10" x14ac:dyDescent="0.35">
      <c r="B10" t="s">
        <v>54</v>
      </c>
    </row>
    <row r="11" spans="2:10" x14ac:dyDescent="0.35">
      <c r="B11" t="s">
        <v>55</v>
      </c>
    </row>
    <row r="12" spans="2:10" x14ac:dyDescent="0.35">
      <c r="B12" t="s">
        <v>56</v>
      </c>
    </row>
    <row r="13" spans="2:10" x14ac:dyDescent="0.35">
      <c r="D13" s="71" t="s">
        <v>57</v>
      </c>
      <c r="E13" s="71"/>
      <c r="F13" s="71"/>
      <c r="G13" s="71"/>
      <c r="H13" s="71"/>
      <c r="I13" s="71"/>
    </row>
    <row r="14" spans="2:10" x14ac:dyDescent="0.35">
      <c r="B14" s="83" t="s">
        <v>58</v>
      </c>
      <c r="C14" s="83"/>
      <c r="D14" s="15"/>
    </row>
    <row r="15" spans="2:10" x14ac:dyDescent="0.35">
      <c r="B15" s="83" t="s">
        <v>59</v>
      </c>
      <c r="C15" s="83"/>
      <c r="D15" s="70"/>
      <c r="E15" s="70"/>
      <c r="F15" s="70"/>
      <c r="G15" s="70"/>
      <c r="H15" s="70"/>
    </row>
    <row r="16" spans="2:10" x14ac:dyDescent="0.35">
      <c r="B16" s="83" t="s">
        <v>60</v>
      </c>
      <c r="C16" s="83"/>
      <c r="D16" s="70"/>
      <c r="E16" s="70"/>
      <c r="F16" s="70"/>
    </row>
    <row r="17" spans="2:10" x14ac:dyDescent="0.35">
      <c r="B17" t="s">
        <v>61</v>
      </c>
    </row>
    <row r="18" spans="2:10" x14ac:dyDescent="0.35">
      <c r="C18" s="82" t="s">
        <v>62</v>
      </c>
      <c r="D18" s="82"/>
      <c r="E18" s="82"/>
      <c r="F18" s="82"/>
      <c r="G18" s="85">
        <f>'Main Bill'!C7</f>
        <v>0</v>
      </c>
      <c r="H18" s="11" t="s">
        <v>63</v>
      </c>
      <c r="I18">
        <f>H39</f>
        <v>0</v>
      </c>
    </row>
    <row r="19" spans="2:10" x14ac:dyDescent="0.35">
      <c r="B19" s="82" t="s">
        <v>66</v>
      </c>
      <c r="C19" s="82"/>
      <c r="D19" s="82"/>
      <c r="E19" s="82" t="s">
        <v>67</v>
      </c>
      <c r="F19" s="82"/>
      <c r="G19" s="82"/>
    </row>
    <row r="20" spans="2:10" x14ac:dyDescent="0.35">
      <c r="B20" s="71"/>
      <c r="C20" s="71"/>
      <c r="D20" s="71"/>
      <c r="E20" s="71"/>
      <c r="F20" s="71"/>
      <c r="G20" s="71"/>
      <c r="H20" s="82" t="s">
        <v>64</v>
      </c>
      <c r="I20" s="82"/>
      <c r="J20" s="82"/>
    </row>
    <row r="21" spans="2:10" x14ac:dyDescent="0.35">
      <c r="B21" s="82" t="s">
        <v>84</v>
      </c>
      <c r="C21" s="82"/>
      <c r="D21" s="82"/>
      <c r="E21" t="s">
        <v>65</v>
      </c>
      <c r="F21" s="71">
        <f>'Main Bill'!D15</f>
        <v>0</v>
      </c>
      <c r="G21" s="71"/>
      <c r="H21" s="71"/>
    </row>
    <row r="22" spans="2:10" x14ac:dyDescent="0.35">
      <c r="B22" s="82" t="s">
        <v>68</v>
      </c>
      <c r="C22" s="82"/>
      <c r="D22" s="82"/>
      <c r="E22" s="82"/>
      <c r="F22" s="82"/>
      <c r="G22" s="82"/>
      <c r="H22" s="82"/>
      <c r="I22" s="82"/>
      <c r="J22" s="82"/>
    </row>
    <row r="23" spans="2:10" x14ac:dyDescent="0.35">
      <c r="B23" s="84" t="s">
        <v>69</v>
      </c>
      <c r="C23" s="84"/>
      <c r="D23" s="84"/>
      <c r="E23" s="84"/>
      <c r="F23" s="84"/>
      <c r="G23" s="84"/>
      <c r="H23" s="84"/>
      <c r="I23" s="84"/>
    </row>
    <row r="24" spans="2:10" ht="15" thickBot="1" x14ac:dyDescent="0.4"/>
    <row r="25" spans="2:10" ht="15" thickBot="1" x14ac:dyDescent="0.4">
      <c r="C25" s="1" t="s">
        <v>38</v>
      </c>
      <c r="D25" s="47" t="s">
        <v>39</v>
      </c>
      <c r="E25" s="47"/>
      <c r="F25" s="47"/>
      <c r="G25" s="1" t="s">
        <v>6</v>
      </c>
      <c r="H25" s="47" t="s">
        <v>70</v>
      </c>
      <c r="I25" s="47"/>
    </row>
    <row r="26" spans="2:10" ht="15" thickBot="1" x14ac:dyDescent="0.4">
      <c r="C26" s="4">
        <v>1</v>
      </c>
      <c r="D26" s="55" t="s">
        <v>71</v>
      </c>
      <c r="E26" s="55"/>
      <c r="F26" s="55"/>
      <c r="G26" s="4"/>
      <c r="H26" s="55">
        <f>'Essentiality Certificate'!I20</f>
        <v>0</v>
      </c>
      <c r="I26" s="55"/>
    </row>
    <row r="27" spans="2:10" ht="15" thickBot="1" x14ac:dyDescent="0.4">
      <c r="C27" s="4">
        <v>2</v>
      </c>
      <c r="D27" s="55" t="s">
        <v>72</v>
      </c>
      <c r="E27" s="55"/>
      <c r="F27" s="55"/>
      <c r="G27" s="4"/>
      <c r="H27" s="55">
        <f>'Essentiality Certificate'!I21</f>
        <v>0</v>
      </c>
      <c r="I27" s="55"/>
    </row>
    <row r="28" spans="2:10" ht="15" thickBot="1" x14ac:dyDescent="0.4">
      <c r="C28" s="4">
        <v>3</v>
      </c>
      <c r="D28" s="55" t="s">
        <v>42</v>
      </c>
      <c r="E28" s="55"/>
      <c r="F28" s="55"/>
      <c r="G28" s="4"/>
      <c r="H28" s="55">
        <f>'Essentiality Certificate'!I22</f>
        <v>0</v>
      </c>
      <c r="I28" s="55"/>
    </row>
    <row r="29" spans="2:10" ht="15" thickBot="1" x14ac:dyDescent="0.4">
      <c r="C29" s="4">
        <v>4</v>
      </c>
      <c r="D29" s="55" t="s">
        <v>73</v>
      </c>
      <c r="E29" s="55"/>
      <c r="F29" s="55"/>
      <c r="G29" s="4"/>
      <c r="H29" s="55">
        <f>'Essentiality Certificate'!I23</f>
        <v>0</v>
      </c>
      <c r="I29" s="55"/>
    </row>
    <row r="30" spans="2:10" ht="15" thickBot="1" x14ac:dyDescent="0.4">
      <c r="C30" s="4">
        <v>5</v>
      </c>
      <c r="D30" s="55" t="s">
        <v>74</v>
      </c>
      <c r="E30" s="55"/>
      <c r="F30" s="55"/>
      <c r="G30" s="4"/>
      <c r="H30" s="55">
        <f>'Essentiality Certificate'!I24</f>
        <v>0</v>
      </c>
      <c r="I30" s="55"/>
    </row>
    <row r="31" spans="2:10" ht="15" thickBot="1" x14ac:dyDescent="0.4">
      <c r="C31" s="4">
        <v>6</v>
      </c>
      <c r="D31" s="55" t="s">
        <v>12</v>
      </c>
      <c r="E31" s="55"/>
      <c r="F31" s="55"/>
      <c r="G31" s="4"/>
      <c r="H31" s="55">
        <f>'Essentiality Certificate'!I25</f>
        <v>0</v>
      </c>
      <c r="I31" s="55"/>
    </row>
    <row r="32" spans="2:10" ht="15" thickBot="1" x14ac:dyDescent="0.4">
      <c r="C32" s="4">
        <v>7</v>
      </c>
      <c r="D32" s="55" t="s">
        <v>85</v>
      </c>
      <c r="E32" s="55"/>
      <c r="F32" s="55"/>
      <c r="G32" s="4"/>
      <c r="H32" s="55">
        <f>'Essentiality Certificate'!I26</f>
        <v>0</v>
      </c>
      <c r="I32" s="55"/>
    </row>
    <row r="33" spans="3:10" ht="15" thickBot="1" x14ac:dyDescent="0.4">
      <c r="C33" s="4">
        <v>8</v>
      </c>
      <c r="D33" s="55" t="s">
        <v>75</v>
      </c>
      <c r="E33" s="55"/>
      <c r="F33" s="55"/>
      <c r="G33" s="4"/>
      <c r="H33" s="55">
        <f>'Essentiality Certificate'!I27</f>
        <v>0</v>
      </c>
      <c r="I33" s="55"/>
    </row>
    <row r="34" spans="3:10" ht="15" thickBot="1" x14ac:dyDescent="0.4">
      <c r="C34" s="4">
        <v>9</v>
      </c>
      <c r="D34" s="55" t="s">
        <v>21</v>
      </c>
      <c r="E34" s="55"/>
      <c r="F34" s="55"/>
      <c r="G34" s="4"/>
      <c r="H34" s="55">
        <f>'Essentiality Certificate'!I28</f>
        <v>0</v>
      </c>
      <c r="I34" s="55"/>
    </row>
    <row r="35" spans="3:10" ht="15" thickBot="1" x14ac:dyDescent="0.4">
      <c r="C35" s="4">
        <v>10</v>
      </c>
      <c r="D35" s="55" t="s">
        <v>13</v>
      </c>
      <c r="E35" s="55"/>
      <c r="F35" s="55"/>
      <c r="G35" s="4"/>
      <c r="H35" s="55">
        <f>'Essentiality Certificate'!I29</f>
        <v>0</v>
      </c>
      <c r="I35" s="55"/>
    </row>
    <row r="36" spans="3:10" ht="15" thickBot="1" x14ac:dyDescent="0.4">
      <c r="C36" s="4">
        <v>11</v>
      </c>
      <c r="D36" s="55" t="s">
        <v>14</v>
      </c>
      <c r="E36" s="55"/>
      <c r="F36" s="55"/>
      <c r="G36" s="4"/>
      <c r="H36" s="55">
        <f>'Essentiality Certificate'!I30</f>
        <v>0</v>
      </c>
      <c r="I36" s="55"/>
    </row>
    <row r="37" spans="3:10" ht="15" thickBot="1" x14ac:dyDescent="0.4">
      <c r="C37" s="4"/>
      <c r="D37" s="79"/>
      <c r="E37" s="81"/>
      <c r="F37" s="80"/>
      <c r="G37" s="4"/>
      <c r="H37" s="79"/>
      <c r="I37" s="80"/>
    </row>
    <row r="38" spans="3:10" ht="15" thickBot="1" x14ac:dyDescent="0.4">
      <c r="C38" s="4"/>
      <c r="D38" s="79"/>
      <c r="E38" s="81"/>
      <c r="F38" s="80"/>
      <c r="G38" s="4"/>
      <c r="H38" s="79"/>
      <c r="I38" s="80"/>
    </row>
    <row r="39" spans="3:10" x14ac:dyDescent="0.35">
      <c r="F39" s="71" t="s">
        <v>76</v>
      </c>
      <c r="G39" s="71"/>
      <c r="H39" s="78">
        <f>SUM(H26:H38)</f>
        <v>0</v>
      </c>
      <c r="I39" s="78"/>
    </row>
    <row r="41" spans="3:10" x14ac:dyDescent="0.35">
      <c r="C41" s="70"/>
      <c r="D41" s="70"/>
      <c r="E41" s="70"/>
      <c r="F41" s="70"/>
      <c r="G41" s="70"/>
      <c r="H41" s="70"/>
      <c r="I41" s="70"/>
      <c r="J41" s="70"/>
    </row>
    <row r="48" spans="3:10" ht="16" customHeight="1" x14ac:dyDescent="0.35">
      <c r="C48" s="63" t="s">
        <v>48</v>
      </c>
      <c r="D48" s="63"/>
      <c r="F48" s="76" t="s">
        <v>51</v>
      </c>
      <c r="G48" s="76"/>
      <c r="H48" s="76"/>
      <c r="J48" s="77" t="s">
        <v>77</v>
      </c>
    </row>
    <row r="49" spans="3:10" x14ac:dyDescent="0.35">
      <c r="C49" s="63"/>
      <c r="D49" s="63"/>
      <c r="F49" s="76"/>
      <c r="G49" s="76"/>
      <c r="H49" s="76"/>
      <c r="J49" s="77"/>
    </row>
    <row r="50" spans="3:10" x14ac:dyDescent="0.35">
      <c r="C50" s="63"/>
      <c r="D50" s="63"/>
      <c r="F50" s="76"/>
      <c r="G50" s="76"/>
      <c r="H50" s="76"/>
    </row>
  </sheetData>
  <mergeCells count="49">
    <mergeCell ref="D29:F29"/>
    <mergeCell ref="B23:I23"/>
    <mergeCell ref="D25:F25"/>
    <mergeCell ref="H25:I25"/>
    <mergeCell ref="D26:F26"/>
    <mergeCell ref="D27:F27"/>
    <mergeCell ref="D28:F28"/>
    <mergeCell ref="H26:I26"/>
    <mergeCell ref="H27:I27"/>
    <mergeCell ref="H28:I28"/>
    <mergeCell ref="H29:I29"/>
    <mergeCell ref="D13:I13"/>
    <mergeCell ref="B19:D19"/>
    <mergeCell ref="E19:G19"/>
    <mergeCell ref="B22:J22"/>
    <mergeCell ref="H20:J20"/>
    <mergeCell ref="B16:C16"/>
    <mergeCell ref="D15:H15"/>
    <mergeCell ref="D16:F16"/>
    <mergeCell ref="C18:F18"/>
    <mergeCell ref="B14:C14"/>
    <mergeCell ref="B15:C15"/>
    <mergeCell ref="B21:D21"/>
    <mergeCell ref="F21:H21"/>
    <mergeCell ref="B20:G20"/>
    <mergeCell ref="H31:I31"/>
    <mergeCell ref="H32:I32"/>
    <mergeCell ref="H33:I33"/>
    <mergeCell ref="H34:I34"/>
    <mergeCell ref="D30:F30"/>
    <mergeCell ref="D31:F31"/>
    <mergeCell ref="D32:F32"/>
    <mergeCell ref="D33:F33"/>
    <mergeCell ref="D34:F34"/>
    <mergeCell ref="H30:I30"/>
    <mergeCell ref="C48:D50"/>
    <mergeCell ref="F48:H50"/>
    <mergeCell ref="D36:F36"/>
    <mergeCell ref="D35:F35"/>
    <mergeCell ref="C41:J41"/>
    <mergeCell ref="J48:J49"/>
    <mergeCell ref="H35:I35"/>
    <mergeCell ref="H36:I36"/>
    <mergeCell ref="H39:I39"/>
    <mergeCell ref="F39:G39"/>
    <mergeCell ref="H37:I37"/>
    <mergeCell ref="H38:I38"/>
    <mergeCell ref="D37:F37"/>
    <mergeCell ref="D38:F38"/>
  </mergeCells>
  <pageMargins left="0" right="0" top="0" bottom="0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 Bill</vt:lpstr>
      <vt:lpstr>Essentiality Certificate</vt:lpstr>
      <vt:lpstr>Letter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Sarwagya Agarwal</cp:lastModifiedBy>
  <cp:lastPrinted>2023-07-09T09:35:31Z</cp:lastPrinted>
  <dcterms:created xsi:type="dcterms:W3CDTF">2023-01-03T15:38:50Z</dcterms:created>
  <dcterms:modified xsi:type="dcterms:W3CDTF">2023-07-09T09:46:28Z</dcterms:modified>
</cp:coreProperties>
</file>