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aryg\Desktop\FCFM\9no Semestre\Heuristica\PIA\"/>
    </mc:Choice>
  </mc:AlternateContent>
  <xr:revisionPtr revIDLastSave="0" documentId="13_ncr:1_{D5376BC1-9ADB-4491-87AF-6CEABBB29DC8}" xr6:coauthVersionLast="47" xr6:coauthVersionMax="47" xr10:uidLastSave="{00000000-0000-0000-0000-000000000000}"/>
  <bookViews>
    <workbookView xWindow="3348" yWindow="3348" windowWidth="17280" windowHeight="8964" xr2:uid="{9A264233-4847-4D85-8735-91F07C73978A}"/>
  </bookViews>
  <sheets>
    <sheet name="Instancias Ch" sheetId="5" r:id="rId1"/>
    <sheet name="Instancias M" sheetId="6" r:id="rId2"/>
    <sheet name="Instancias G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7" l="1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6" i="7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3" i="6"/>
  <c r="J24" i="6"/>
  <c r="J25" i="6"/>
  <c r="J22" i="6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</calcChain>
</file>

<file path=xl/sharedStrings.xml><?xml version="1.0" encoding="utf-8"?>
<sst xmlns="http://schemas.openxmlformats.org/spreadsheetml/2006/main" count="84" uniqueCount="58">
  <si>
    <t>GAP</t>
  </si>
  <si>
    <t>Instancia</t>
  </si>
  <si>
    <t>No.</t>
  </si>
  <si>
    <t>Articulos</t>
  </si>
  <si>
    <t>Dimensiones</t>
  </si>
  <si>
    <t>VND</t>
  </si>
  <si>
    <t>Valor FnObj</t>
  </si>
  <si>
    <t>Tiempo</t>
  </si>
  <si>
    <t>Optimizador</t>
  </si>
  <si>
    <t>0.155</t>
  </si>
  <si>
    <t>0.020</t>
  </si>
  <si>
    <t>0.040</t>
  </si>
  <si>
    <t>0.024</t>
  </si>
  <si>
    <t>0.048</t>
  </si>
  <si>
    <t>0.023</t>
  </si>
  <si>
    <t>0.117</t>
  </si>
  <si>
    <t>0.119</t>
  </si>
  <si>
    <t>0.138</t>
  </si>
  <si>
    <t>0.209</t>
  </si>
  <si>
    <t>0.013</t>
  </si>
  <si>
    <t>0.289</t>
  </si>
  <si>
    <t>0.047</t>
  </si>
  <si>
    <t>0.453</t>
  </si>
  <si>
    <t>0.077</t>
  </si>
  <si>
    <t>0.015</t>
  </si>
  <si>
    <t>0.884</t>
  </si>
  <si>
    <t>0.240</t>
  </si>
  <si>
    <t>0.051</t>
  </si>
  <si>
    <t>0.110</t>
  </si>
  <si>
    <t>7.16</t>
  </si>
  <si>
    <t>635.98</t>
  </si>
  <si>
    <t>15.37</t>
  </si>
  <si>
    <t>0.067</t>
  </si>
  <si>
    <t>0.025</t>
  </si>
  <si>
    <t>0.038</t>
  </si>
  <si>
    <t>0.116</t>
  </si>
  <si>
    <t>0.096</t>
  </si>
  <si>
    <t>0.044</t>
  </si>
  <si>
    <t>0.052</t>
  </si>
  <si>
    <t>0.055</t>
  </si>
  <si>
    <t>0.203</t>
  </si>
  <si>
    <t>0.35</t>
  </si>
  <si>
    <t>0.711</t>
  </si>
  <si>
    <t>0.312</t>
  </si>
  <si>
    <t>0.493</t>
  </si>
  <si>
    <t>0.523</t>
  </si>
  <si>
    <t>0.49</t>
  </si>
  <si>
    <t>0.467</t>
  </si>
  <si>
    <t>0.532</t>
  </si>
  <si>
    <t>0.969</t>
  </si>
  <si>
    <t>0.547</t>
  </si>
  <si>
    <t>0.469</t>
  </si>
  <si>
    <t>37.26</t>
  </si>
  <si>
    <t>44.85</t>
  </si>
  <si>
    <t>64.14</t>
  </si>
  <si>
    <t>84.95</t>
  </si>
  <si>
    <t>78.98</t>
  </si>
  <si>
    <t>97.64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</si>
</sst>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0" xfId="0" applyFill="1"/>
    <xf numFmtId="0" fontId="0" fillId="0" borderId="0" xfId="0" applyFill="1"/>
    <xf numFmtId="0" fontId="2" fillId="0" borderId="0" xfId="0" applyFont="1" applyFill="1"/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6CEB-788C-4369-A2A5-EF050BBF1627}">
  <dimension ref="C3:M25"/>
  <sheetViews>
    <sheetView showGridLines="0" tabSelected="1" workbookViewId="0">
      <selection activeCell="A21" sqref="A21"/>
    </sheetView>
  </sheetViews>
  <sheetFormatPr baseColWidth="10" defaultRowHeight="14.4" x14ac:dyDescent="0.3"/>
  <cols>
    <col min="3" max="3" width="5.88671875" customWidth="1"/>
    <col min="4" max="4" width="12.109375" customWidth="1"/>
    <col min="5" max="5" width="13.109375" customWidth="1"/>
    <col min="13" max="13" width="17.109375" customWidth="1"/>
  </cols>
  <sheetData>
    <row r="3" spans="3:13" x14ac:dyDescent="0.3">
      <c r="M3" s="9"/>
    </row>
    <row r="4" spans="3:13" ht="15.6" x14ac:dyDescent="0.3">
      <c r="C4" s="12" t="s">
        <v>1</v>
      </c>
      <c r="D4" s="12"/>
      <c r="E4" s="12"/>
      <c r="F4" s="16" t="s">
        <v>5</v>
      </c>
      <c r="G4" s="16"/>
      <c r="H4" s="13" t="s">
        <v>8</v>
      </c>
      <c r="I4" s="13"/>
      <c r="J4" s="19" t="s">
        <v>0</v>
      </c>
      <c r="M4" s="9"/>
    </row>
    <row r="5" spans="3:13" x14ac:dyDescent="0.3">
      <c r="C5" s="3" t="s">
        <v>2</v>
      </c>
      <c r="D5" s="4" t="s">
        <v>3</v>
      </c>
      <c r="E5" s="5" t="s">
        <v>4</v>
      </c>
      <c r="F5" s="17" t="s">
        <v>6</v>
      </c>
      <c r="G5" s="18" t="s">
        <v>7</v>
      </c>
      <c r="H5" s="6" t="s">
        <v>6</v>
      </c>
      <c r="I5" s="7" t="s">
        <v>7</v>
      </c>
      <c r="J5" s="19"/>
      <c r="M5" s="9"/>
    </row>
    <row r="6" spans="3:13" x14ac:dyDescent="0.3">
      <c r="C6" s="8">
        <v>1</v>
      </c>
      <c r="D6" s="8">
        <v>205</v>
      </c>
      <c r="E6" s="8">
        <v>3</v>
      </c>
      <c r="F6" s="8">
        <v>9093</v>
      </c>
      <c r="G6" s="8" t="s">
        <v>41</v>
      </c>
      <c r="H6" s="8">
        <v>9186</v>
      </c>
      <c r="I6" s="8" t="s">
        <v>9</v>
      </c>
      <c r="J6" s="14">
        <f t="shared" ref="J6:J24" si="0">(H6-F6)/H6</f>
        <v>1.0124101894186806E-2</v>
      </c>
      <c r="M6" s="9"/>
    </row>
    <row r="7" spans="3:13" x14ac:dyDescent="0.3">
      <c r="C7" s="1">
        <v>2</v>
      </c>
      <c r="D7" s="1">
        <v>248</v>
      </c>
      <c r="E7" s="1">
        <v>1</v>
      </c>
      <c r="F7" s="1">
        <v>12235</v>
      </c>
      <c r="G7" s="1" t="s">
        <v>46</v>
      </c>
      <c r="H7" s="1">
        <v>12235</v>
      </c>
      <c r="I7" s="1" t="s">
        <v>10</v>
      </c>
      <c r="J7" s="14">
        <f t="shared" si="0"/>
        <v>0</v>
      </c>
      <c r="M7" s="9"/>
    </row>
    <row r="8" spans="3:13" x14ac:dyDescent="0.3">
      <c r="C8" s="1">
        <v>3</v>
      </c>
      <c r="D8" s="1">
        <v>151</v>
      </c>
      <c r="E8" s="1">
        <v>1</v>
      </c>
      <c r="F8" s="1">
        <v>7278</v>
      </c>
      <c r="G8" s="1" t="s">
        <v>38</v>
      </c>
      <c r="H8" s="1">
        <v>7279</v>
      </c>
      <c r="I8" s="1" t="s">
        <v>12</v>
      </c>
      <c r="J8" s="14">
        <f t="shared" si="0"/>
        <v>1.3738150844896276E-4</v>
      </c>
      <c r="M8" s="9"/>
    </row>
    <row r="9" spans="3:13" x14ac:dyDescent="0.3">
      <c r="C9" s="1">
        <v>4</v>
      </c>
      <c r="D9" s="1">
        <v>127</v>
      </c>
      <c r="E9" s="1">
        <v>2</v>
      </c>
      <c r="F9" s="1">
        <v>5875</v>
      </c>
      <c r="G9" s="1" t="s">
        <v>34</v>
      </c>
      <c r="H9" s="1">
        <v>5879</v>
      </c>
      <c r="I9" s="1" t="s">
        <v>13</v>
      </c>
      <c r="J9" s="14">
        <f t="shared" si="0"/>
        <v>6.8038782105800302E-4</v>
      </c>
      <c r="M9" s="9"/>
    </row>
    <row r="10" spans="3:13" x14ac:dyDescent="0.3">
      <c r="C10" s="1">
        <v>5</v>
      </c>
      <c r="D10" s="1">
        <v>267</v>
      </c>
      <c r="E10" s="1">
        <v>4</v>
      </c>
      <c r="F10" s="1">
        <v>12112</v>
      </c>
      <c r="G10" s="1" t="s">
        <v>49</v>
      </c>
      <c r="H10" s="1">
        <v>12145</v>
      </c>
      <c r="I10" s="2">
        <v>4517</v>
      </c>
      <c r="J10" s="14">
        <f t="shared" si="0"/>
        <v>2.7171675586661176E-3</v>
      </c>
      <c r="M10" s="9"/>
    </row>
    <row r="11" spans="3:13" x14ac:dyDescent="0.3">
      <c r="C11" s="1">
        <v>6</v>
      </c>
      <c r="D11" s="1">
        <v>123</v>
      </c>
      <c r="E11" s="1">
        <v>1</v>
      </c>
      <c r="F11" s="1">
        <v>5745</v>
      </c>
      <c r="G11" s="1" t="s">
        <v>33</v>
      </c>
      <c r="H11" s="1">
        <v>5750</v>
      </c>
      <c r="I11" s="1" t="s">
        <v>14</v>
      </c>
      <c r="J11" s="14">
        <f t="shared" si="0"/>
        <v>8.6956521739130438E-4</v>
      </c>
      <c r="M11" s="9"/>
    </row>
    <row r="12" spans="3:13" x14ac:dyDescent="0.3">
      <c r="C12" s="1">
        <v>7</v>
      </c>
      <c r="D12" s="1">
        <v>261</v>
      </c>
      <c r="E12" s="1">
        <v>3</v>
      </c>
      <c r="F12" s="1">
        <v>11791</v>
      </c>
      <c r="G12" s="1" t="s">
        <v>48</v>
      </c>
      <c r="H12" s="1">
        <v>11848</v>
      </c>
      <c r="I12" s="1" t="s">
        <v>15</v>
      </c>
      <c r="J12" s="14">
        <f t="shared" si="0"/>
        <v>4.8109385550303852E-3</v>
      </c>
      <c r="M12" s="9"/>
    </row>
    <row r="13" spans="3:13" x14ac:dyDescent="0.3">
      <c r="C13" s="1">
        <v>8</v>
      </c>
      <c r="D13" s="1">
        <v>226</v>
      </c>
      <c r="E13" s="1">
        <v>1</v>
      </c>
      <c r="F13" s="1">
        <v>10962</v>
      </c>
      <c r="G13" s="1" t="s">
        <v>43</v>
      </c>
      <c r="H13" s="1">
        <v>10967</v>
      </c>
      <c r="I13" s="1" t="s">
        <v>10</v>
      </c>
      <c r="J13" s="14">
        <f t="shared" si="0"/>
        <v>4.5591319412783806E-4</v>
      </c>
      <c r="M13" s="9"/>
    </row>
    <row r="14" spans="3:13" x14ac:dyDescent="0.3">
      <c r="C14" s="1">
        <v>9</v>
      </c>
      <c r="D14" s="1">
        <v>246</v>
      </c>
      <c r="E14" s="1">
        <v>3</v>
      </c>
      <c r="F14" s="1">
        <v>11164</v>
      </c>
      <c r="G14" s="1" t="s">
        <v>45</v>
      </c>
      <c r="H14" s="1">
        <v>11260</v>
      </c>
      <c r="I14" s="1" t="s">
        <v>17</v>
      </c>
      <c r="J14" s="14">
        <f t="shared" si="0"/>
        <v>8.5257548845470692E-3</v>
      </c>
      <c r="M14" s="9"/>
    </row>
    <row r="15" spans="3:13" x14ac:dyDescent="0.3">
      <c r="C15" s="1">
        <v>10</v>
      </c>
      <c r="D15" s="1">
        <v>133</v>
      </c>
      <c r="E15" s="1">
        <v>4</v>
      </c>
      <c r="F15" s="1">
        <v>5972</v>
      </c>
      <c r="G15" s="1" t="s">
        <v>35</v>
      </c>
      <c r="H15" s="1">
        <v>6005</v>
      </c>
      <c r="I15" s="1" t="s">
        <v>18</v>
      </c>
      <c r="J15" s="14">
        <f t="shared" si="0"/>
        <v>5.4954204829308906E-3</v>
      </c>
      <c r="M15" s="9"/>
    </row>
    <row r="16" spans="3:13" x14ac:dyDescent="0.3">
      <c r="C16" s="1">
        <v>11</v>
      </c>
      <c r="D16" s="1">
        <v>166</v>
      </c>
      <c r="E16" s="1">
        <v>1</v>
      </c>
      <c r="F16" s="1">
        <v>8102</v>
      </c>
      <c r="G16" s="1" t="s">
        <v>39</v>
      </c>
      <c r="H16" s="1">
        <v>8106</v>
      </c>
      <c r="I16" s="1" t="s">
        <v>19</v>
      </c>
      <c r="J16" s="14">
        <f t="shared" si="0"/>
        <v>4.9346163335800639E-4</v>
      </c>
      <c r="M16" s="9"/>
    </row>
    <row r="17" spans="3:13" x14ac:dyDescent="0.3">
      <c r="C17" s="1">
        <v>12</v>
      </c>
      <c r="D17" s="1">
        <v>191</v>
      </c>
      <c r="E17" s="1">
        <v>3</v>
      </c>
      <c r="F17" s="1">
        <v>8624</v>
      </c>
      <c r="G17" s="1" t="s">
        <v>40</v>
      </c>
      <c r="H17" s="1">
        <v>8648</v>
      </c>
      <c r="I17" s="1" t="s">
        <v>20</v>
      </c>
      <c r="J17" s="14">
        <f t="shared" si="0"/>
        <v>2.7752081406105457E-3</v>
      </c>
      <c r="M17" s="9"/>
    </row>
    <row r="18" spans="3:13" x14ac:dyDescent="0.3">
      <c r="C18" s="1">
        <v>13</v>
      </c>
      <c r="D18" s="1">
        <v>223</v>
      </c>
      <c r="E18" s="1">
        <v>2</v>
      </c>
      <c r="F18" s="1">
        <v>10457</v>
      </c>
      <c r="G18" s="1" t="s">
        <v>42</v>
      </c>
      <c r="H18" s="1">
        <v>10467</v>
      </c>
      <c r="I18" s="1" t="s">
        <v>21</v>
      </c>
      <c r="J18" s="14">
        <f t="shared" si="0"/>
        <v>9.5538358650998378E-4</v>
      </c>
      <c r="M18" s="9"/>
    </row>
    <row r="19" spans="3:13" x14ac:dyDescent="0.3">
      <c r="C19" s="1">
        <v>14</v>
      </c>
      <c r="D19" s="1">
        <v>240</v>
      </c>
      <c r="E19" s="1">
        <v>3</v>
      </c>
      <c r="F19" s="1">
        <v>10955</v>
      </c>
      <c r="G19" s="1" t="s">
        <v>44</v>
      </c>
      <c r="H19" s="1">
        <v>10972</v>
      </c>
      <c r="I19" s="1" t="s">
        <v>22</v>
      </c>
      <c r="J19" s="14">
        <f t="shared" si="0"/>
        <v>1.5493984688297485E-3</v>
      </c>
      <c r="M19" s="9"/>
    </row>
    <row r="20" spans="3:13" x14ac:dyDescent="0.3">
      <c r="C20" s="1">
        <v>15</v>
      </c>
      <c r="D20" s="1">
        <v>278</v>
      </c>
      <c r="E20" s="1">
        <v>2</v>
      </c>
      <c r="F20" s="1">
        <v>12861</v>
      </c>
      <c r="G20" s="1" t="s">
        <v>50</v>
      </c>
      <c r="H20" s="1">
        <v>12881</v>
      </c>
      <c r="I20" s="1" t="s">
        <v>16</v>
      </c>
      <c r="J20" s="14">
        <f t="shared" si="0"/>
        <v>1.5526744817948917E-3</v>
      </c>
      <c r="M20" s="9"/>
    </row>
    <row r="21" spans="3:13" x14ac:dyDescent="0.3">
      <c r="C21" s="1">
        <v>16</v>
      </c>
      <c r="D21" s="1">
        <v>284</v>
      </c>
      <c r="E21" s="1">
        <v>2</v>
      </c>
      <c r="F21" s="1">
        <v>12863</v>
      </c>
      <c r="G21" s="1" t="s">
        <v>51</v>
      </c>
      <c r="H21" s="1">
        <v>12883</v>
      </c>
      <c r="I21" s="1" t="s">
        <v>23</v>
      </c>
      <c r="J21" s="14">
        <f t="shared" si="0"/>
        <v>1.552433439416285E-3</v>
      </c>
      <c r="M21" s="9"/>
    </row>
    <row r="22" spans="3:13" x14ac:dyDescent="0.3">
      <c r="C22" s="1">
        <v>17</v>
      </c>
      <c r="D22" s="1">
        <v>248</v>
      </c>
      <c r="E22" s="1">
        <v>2</v>
      </c>
      <c r="F22" s="1">
        <v>11593</v>
      </c>
      <c r="G22" s="1" t="s">
        <v>47</v>
      </c>
      <c r="H22" s="1">
        <v>11637</v>
      </c>
      <c r="I22" s="1" t="s">
        <v>24</v>
      </c>
      <c r="J22" s="14">
        <f t="shared" si="0"/>
        <v>3.7810432241986765E-3</v>
      </c>
      <c r="M22" s="9"/>
    </row>
    <row r="23" spans="3:13" x14ac:dyDescent="0.3">
      <c r="C23" s="1">
        <v>18</v>
      </c>
      <c r="D23" s="1">
        <v>149</v>
      </c>
      <c r="E23" s="1">
        <v>1</v>
      </c>
      <c r="F23" s="1">
        <v>7212</v>
      </c>
      <c r="G23" s="1" t="s">
        <v>37</v>
      </c>
      <c r="H23" s="1">
        <v>7214</v>
      </c>
      <c r="I23" s="1" t="s">
        <v>19</v>
      </c>
      <c r="J23" s="14">
        <f t="shared" si="0"/>
        <v>2.772387025228722E-4</v>
      </c>
      <c r="M23" s="9"/>
    </row>
    <row r="24" spans="3:13" x14ac:dyDescent="0.3">
      <c r="C24" s="1">
        <v>19</v>
      </c>
      <c r="D24" s="1">
        <v>147</v>
      </c>
      <c r="E24" s="1">
        <v>3</v>
      </c>
      <c r="F24" s="1">
        <v>6825</v>
      </c>
      <c r="G24" s="1" t="s">
        <v>36</v>
      </c>
      <c r="H24" s="1">
        <v>6844</v>
      </c>
      <c r="I24" s="1" t="s">
        <v>25</v>
      </c>
      <c r="J24" s="14">
        <f t="shared" si="0"/>
        <v>2.7761542957334892E-3</v>
      </c>
      <c r="M24" s="9"/>
    </row>
    <row r="25" spans="3:13" x14ac:dyDescent="0.3">
      <c r="C25" s="1">
        <v>20</v>
      </c>
      <c r="D25" s="1">
        <v>109</v>
      </c>
      <c r="E25" s="1">
        <v>4</v>
      </c>
      <c r="F25" s="1">
        <v>4855</v>
      </c>
      <c r="G25" s="1" t="s">
        <v>32</v>
      </c>
      <c r="H25" s="1">
        <v>4887</v>
      </c>
      <c r="I25" s="1" t="s">
        <v>26</v>
      </c>
      <c r="J25" s="14">
        <f>(H25-F25)/H25</f>
        <v>6.5479844485369348E-3</v>
      </c>
      <c r="M25" s="9"/>
    </row>
  </sheetData>
  <mergeCells count="4">
    <mergeCell ref="C4:E4"/>
    <mergeCell ref="F4:G4"/>
    <mergeCell ref="H4:I4"/>
    <mergeCell ref="J4:J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A1DD-9E55-497F-B985-9975CCB745DD}">
  <dimension ref="C2:O25"/>
  <sheetViews>
    <sheetView showGridLines="0" workbookViewId="0">
      <selection activeCell="B21" sqref="B21"/>
    </sheetView>
  </sheetViews>
  <sheetFormatPr baseColWidth="10" defaultRowHeight="14.4" x14ac:dyDescent="0.3"/>
  <cols>
    <col min="3" max="3" width="5.88671875" customWidth="1"/>
    <col min="4" max="4" width="12.109375" customWidth="1"/>
    <col min="5" max="5" width="13.109375" customWidth="1"/>
    <col min="12" max="12" width="20.5546875" customWidth="1"/>
    <col min="13" max="13" width="17.109375" customWidth="1"/>
  </cols>
  <sheetData>
    <row r="2" spans="3:15" x14ac:dyDescent="0.3">
      <c r="K2" s="10"/>
      <c r="L2" s="10"/>
      <c r="M2" s="10"/>
      <c r="N2" s="10"/>
      <c r="O2" s="10"/>
    </row>
    <row r="3" spans="3:15" x14ac:dyDescent="0.3">
      <c r="K3" s="10"/>
      <c r="L3" s="10"/>
      <c r="M3" s="10"/>
      <c r="N3" s="10"/>
      <c r="O3" s="10"/>
    </row>
    <row r="4" spans="3:15" ht="15.6" x14ac:dyDescent="0.3">
      <c r="C4" s="12" t="s">
        <v>1</v>
      </c>
      <c r="D4" s="12"/>
      <c r="E4" s="12"/>
      <c r="F4" s="16" t="s">
        <v>5</v>
      </c>
      <c r="G4" s="16"/>
      <c r="H4" s="13" t="s">
        <v>8</v>
      </c>
      <c r="I4" s="13"/>
      <c r="J4" s="19" t="s">
        <v>0</v>
      </c>
      <c r="K4" s="10"/>
      <c r="L4" s="10"/>
      <c r="M4" s="10"/>
      <c r="N4" s="10"/>
      <c r="O4" s="10"/>
    </row>
    <row r="5" spans="3:15" x14ac:dyDescent="0.3">
      <c r="C5" s="3" t="s">
        <v>2</v>
      </c>
      <c r="D5" s="4" t="s">
        <v>3</v>
      </c>
      <c r="E5" s="5" t="s">
        <v>4</v>
      </c>
      <c r="F5" s="17" t="s">
        <v>6</v>
      </c>
      <c r="G5" s="18" t="s">
        <v>7</v>
      </c>
      <c r="H5" s="6" t="s">
        <v>6</v>
      </c>
      <c r="I5" s="7" t="s">
        <v>7</v>
      </c>
      <c r="J5" s="19"/>
      <c r="K5" s="10"/>
      <c r="L5" s="10"/>
      <c r="M5" s="10"/>
      <c r="N5" s="10"/>
      <c r="O5" s="10"/>
    </row>
    <row r="6" spans="3:15" x14ac:dyDescent="0.3">
      <c r="C6" s="8">
        <v>1</v>
      </c>
      <c r="D6" s="8">
        <v>962</v>
      </c>
      <c r="E6" s="8">
        <v>9</v>
      </c>
      <c r="F6" s="8">
        <v>42410</v>
      </c>
      <c r="G6" s="15">
        <v>78473</v>
      </c>
      <c r="H6" s="8">
        <v>42663</v>
      </c>
      <c r="I6" s="8">
        <v>600</v>
      </c>
      <c r="J6" s="14">
        <f t="shared" ref="J6:J9" si="0">(H6-F6)/H6</f>
        <v>5.930197126315543E-3</v>
      </c>
      <c r="K6" s="10"/>
      <c r="L6" s="10"/>
      <c r="M6" s="10"/>
      <c r="N6" s="10"/>
      <c r="O6" s="10"/>
    </row>
    <row r="7" spans="3:15" x14ac:dyDescent="0.3">
      <c r="C7" s="1">
        <v>2</v>
      </c>
      <c r="D7" s="1">
        <v>1043</v>
      </c>
      <c r="E7" s="1">
        <v>4</v>
      </c>
      <c r="F7" s="1">
        <v>47436</v>
      </c>
      <c r="G7" s="2">
        <v>32315</v>
      </c>
      <c r="H7" s="1">
        <v>47522</v>
      </c>
      <c r="I7" s="1" t="s">
        <v>11</v>
      </c>
      <c r="J7" s="14">
        <f t="shared" si="0"/>
        <v>1.8096881444383654E-3</v>
      </c>
      <c r="K7" s="10"/>
      <c r="L7" s="10"/>
      <c r="M7" s="10"/>
      <c r="N7" s="10"/>
      <c r="O7" s="10"/>
    </row>
    <row r="8" spans="3:15" x14ac:dyDescent="0.3">
      <c r="C8" s="1">
        <v>3</v>
      </c>
      <c r="D8" s="1">
        <v>1193</v>
      </c>
      <c r="E8" s="1">
        <v>6</v>
      </c>
      <c r="F8" s="1">
        <v>52715</v>
      </c>
      <c r="G8" s="2">
        <v>66656</v>
      </c>
      <c r="H8" s="1">
        <v>52840</v>
      </c>
      <c r="I8" s="1">
        <v>600</v>
      </c>
      <c r="J8" s="14">
        <f t="shared" si="0"/>
        <v>2.3656320968962908E-3</v>
      </c>
      <c r="K8" s="10"/>
      <c r="L8" s="10"/>
      <c r="M8" s="10"/>
      <c r="N8" s="10"/>
      <c r="O8" s="10"/>
    </row>
    <row r="9" spans="3:15" x14ac:dyDescent="0.3">
      <c r="C9" s="1">
        <v>4</v>
      </c>
      <c r="D9" s="1">
        <v>945</v>
      </c>
      <c r="E9" s="1">
        <v>5</v>
      </c>
      <c r="F9" s="1">
        <v>42290</v>
      </c>
      <c r="G9" s="2">
        <v>28499</v>
      </c>
      <c r="H9" s="1">
        <v>42374</v>
      </c>
      <c r="I9" s="2">
        <v>2960</v>
      </c>
      <c r="J9" s="14">
        <f t="shared" si="0"/>
        <v>1.982347666021617E-3</v>
      </c>
      <c r="K9" s="10"/>
      <c r="L9" s="10"/>
      <c r="M9" s="10"/>
      <c r="N9" s="10"/>
      <c r="O9" s="10"/>
    </row>
    <row r="10" spans="3:15" x14ac:dyDescent="0.3">
      <c r="C10" s="1">
        <v>5</v>
      </c>
      <c r="D10" s="1">
        <v>1025</v>
      </c>
      <c r="E10" s="1">
        <v>7</v>
      </c>
      <c r="F10" s="1">
        <v>45600</v>
      </c>
      <c r="G10" s="2">
        <v>49623</v>
      </c>
      <c r="H10" s="1">
        <v>45738</v>
      </c>
      <c r="I10" s="2">
        <v>600</v>
      </c>
      <c r="J10" s="14">
        <f t="shared" ref="J10:J21" si="1">(H10-F10)/H10</f>
        <v>3.0171848353666535E-3</v>
      </c>
      <c r="K10" s="10"/>
      <c r="L10" s="10"/>
      <c r="M10" s="10"/>
      <c r="N10" s="10"/>
      <c r="O10" s="10"/>
    </row>
    <row r="11" spans="3:15" x14ac:dyDescent="0.3">
      <c r="C11" s="1">
        <v>6</v>
      </c>
      <c r="D11" s="1">
        <v>1046</v>
      </c>
      <c r="E11" s="1">
        <v>3</v>
      </c>
      <c r="F11" s="1">
        <v>47141</v>
      </c>
      <c r="G11" s="2">
        <v>26882</v>
      </c>
      <c r="H11" s="1">
        <v>47196</v>
      </c>
      <c r="I11" s="1" t="s">
        <v>28</v>
      </c>
      <c r="J11" s="14">
        <f t="shared" si="1"/>
        <v>1.1653529960166116E-3</v>
      </c>
      <c r="K11" s="10"/>
      <c r="L11" s="10"/>
      <c r="M11" s="10"/>
      <c r="N11" s="10"/>
      <c r="O11" s="10"/>
    </row>
    <row r="12" spans="3:15" x14ac:dyDescent="0.3">
      <c r="C12" s="1">
        <v>7</v>
      </c>
      <c r="D12" s="1">
        <v>938</v>
      </c>
      <c r="E12" s="1">
        <v>9</v>
      </c>
      <c r="F12" s="1">
        <v>41060</v>
      </c>
      <c r="G12" s="2">
        <v>97268</v>
      </c>
      <c r="H12" s="1">
        <v>41246</v>
      </c>
      <c r="I12" s="1">
        <v>600</v>
      </c>
      <c r="J12" s="14">
        <f t="shared" si="1"/>
        <v>4.5095281966736171E-3</v>
      </c>
      <c r="K12" s="10"/>
      <c r="L12" s="10"/>
      <c r="M12" s="10"/>
      <c r="N12" s="10"/>
      <c r="O12" s="10"/>
    </row>
    <row r="13" spans="3:15" x14ac:dyDescent="0.3">
      <c r="C13" s="1">
        <v>8</v>
      </c>
      <c r="D13" s="1">
        <v>637</v>
      </c>
      <c r="E13" s="1">
        <v>4</v>
      </c>
      <c r="F13" s="1">
        <v>28456</v>
      </c>
      <c r="G13" s="2">
        <v>7416</v>
      </c>
      <c r="H13" s="1">
        <v>28499</v>
      </c>
      <c r="I13" s="2">
        <v>10460</v>
      </c>
      <c r="J13" s="14">
        <f t="shared" si="1"/>
        <v>1.5088248710481069E-3</v>
      </c>
      <c r="K13" s="10"/>
      <c r="L13" s="10"/>
      <c r="M13" s="10"/>
      <c r="N13" s="10"/>
      <c r="O13" s="10"/>
    </row>
    <row r="14" spans="3:15" x14ac:dyDescent="0.3">
      <c r="C14" s="1">
        <v>9</v>
      </c>
      <c r="D14" s="1">
        <v>905</v>
      </c>
      <c r="E14" s="1">
        <v>5</v>
      </c>
      <c r="F14" s="1">
        <v>40621</v>
      </c>
      <c r="G14" s="2">
        <v>25359</v>
      </c>
      <c r="H14" s="1">
        <v>40734</v>
      </c>
      <c r="I14" s="2">
        <v>23554</v>
      </c>
      <c r="J14" s="14">
        <f t="shared" si="1"/>
        <v>2.7740953503215988E-3</v>
      </c>
      <c r="K14" s="10"/>
      <c r="L14" s="10"/>
      <c r="M14" s="10"/>
      <c r="N14" s="10"/>
      <c r="O14" s="10"/>
    </row>
    <row r="15" spans="3:15" x14ac:dyDescent="0.3">
      <c r="C15" s="1">
        <v>10</v>
      </c>
      <c r="D15" s="1">
        <v>1011</v>
      </c>
      <c r="E15" s="1">
        <v>9</v>
      </c>
      <c r="F15" s="1">
        <v>44515</v>
      </c>
      <c r="G15" s="1" t="s">
        <v>54</v>
      </c>
      <c r="H15" s="1">
        <v>44641</v>
      </c>
      <c r="I15" s="1">
        <v>600</v>
      </c>
      <c r="J15" s="14">
        <f t="shared" si="1"/>
        <v>2.8225174167245356E-3</v>
      </c>
      <c r="K15" s="10"/>
      <c r="L15" s="10"/>
      <c r="M15" s="10"/>
      <c r="N15" s="10"/>
      <c r="O15" s="10"/>
    </row>
    <row r="16" spans="3:15" x14ac:dyDescent="0.3">
      <c r="C16" s="1">
        <v>11</v>
      </c>
      <c r="D16" s="1">
        <v>1015</v>
      </c>
      <c r="E16" s="1">
        <v>5</v>
      </c>
      <c r="F16" s="1">
        <v>48117</v>
      </c>
      <c r="G16" s="2">
        <v>109881</v>
      </c>
      <c r="H16" s="1">
        <v>48827</v>
      </c>
      <c r="I16" s="2">
        <v>6850</v>
      </c>
      <c r="J16" s="14">
        <f t="shared" si="1"/>
        <v>1.4541135027751039E-2</v>
      </c>
      <c r="K16" s="10"/>
      <c r="L16" s="10"/>
      <c r="M16" s="10"/>
      <c r="N16" s="10"/>
      <c r="O16" s="10"/>
    </row>
    <row r="17" spans="3:15" x14ac:dyDescent="0.3">
      <c r="C17" s="1">
        <v>12</v>
      </c>
      <c r="D17" s="1">
        <v>552</v>
      </c>
      <c r="E17" s="1">
        <v>8</v>
      </c>
      <c r="F17" s="1">
        <v>24373</v>
      </c>
      <c r="G17" s="2">
        <v>8657</v>
      </c>
      <c r="H17" s="1">
        <v>24519</v>
      </c>
      <c r="I17" s="1">
        <v>7200</v>
      </c>
      <c r="J17" s="14">
        <f t="shared" si="1"/>
        <v>5.954565846894245E-3</v>
      </c>
      <c r="K17" s="10"/>
      <c r="L17" s="10"/>
      <c r="M17" s="10"/>
      <c r="N17" s="10"/>
      <c r="O17" s="10"/>
    </row>
    <row r="18" spans="3:15" x14ac:dyDescent="0.3">
      <c r="C18" s="1">
        <v>13</v>
      </c>
      <c r="D18" s="1">
        <v>848</v>
      </c>
      <c r="E18" s="1">
        <v>9</v>
      </c>
      <c r="F18" s="1">
        <v>37758</v>
      </c>
      <c r="G18" s="2">
        <v>34385</v>
      </c>
      <c r="H18" s="1">
        <v>37933</v>
      </c>
      <c r="I18" s="1">
        <v>600</v>
      </c>
      <c r="J18" s="14">
        <f t="shared" si="1"/>
        <v>4.6133973057759731E-3</v>
      </c>
      <c r="K18" s="10"/>
      <c r="L18" s="10"/>
      <c r="M18" s="10"/>
      <c r="N18" s="10"/>
      <c r="O18" s="10"/>
    </row>
    <row r="19" spans="3:15" x14ac:dyDescent="0.3">
      <c r="C19" s="1">
        <v>14</v>
      </c>
      <c r="D19" s="1">
        <v>660</v>
      </c>
      <c r="E19" s="1">
        <v>4</v>
      </c>
      <c r="F19" s="1">
        <v>29739</v>
      </c>
      <c r="G19" s="2">
        <v>8231</v>
      </c>
      <c r="H19" s="1">
        <v>29829</v>
      </c>
      <c r="I19" s="2">
        <v>59226</v>
      </c>
      <c r="J19" s="14">
        <f t="shared" si="1"/>
        <v>3.0171980287639543E-3</v>
      </c>
      <c r="K19" s="10"/>
      <c r="L19" s="10"/>
      <c r="M19" s="10"/>
      <c r="N19" s="10"/>
      <c r="O19" s="10"/>
    </row>
    <row r="20" spans="3:15" x14ac:dyDescent="0.3">
      <c r="C20" s="1">
        <v>15</v>
      </c>
      <c r="D20" s="1">
        <v>1089</v>
      </c>
      <c r="E20" s="1">
        <v>4</v>
      </c>
      <c r="F20" s="1">
        <v>49292</v>
      </c>
      <c r="G20" s="2">
        <v>36964</v>
      </c>
      <c r="H20" s="1">
        <v>49447</v>
      </c>
      <c r="I20" s="2">
        <v>1814</v>
      </c>
      <c r="J20" s="14">
        <f t="shared" si="1"/>
        <v>3.1346694440512065E-3</v>
      </c>
      <c r="K20" s="10"/>
      <c r="L20" s="10"/>
      <c r="M20" s="10"/>
      <c r="N20" s="10"/>
      <c r="O20" s="10"/>
    </row>
    <row r="21" spans="3:15" x14ac:dyDescent="0.3">
      <c r="C21" s="1">
        <v>16</v>
      </c>
      <c r="D21" s="1">
        <v>748</v>
      </c>
      <c r="E21" s="1">
        <v>9</v>
      </c>
      <c r="F21" s="1">
        <v>33255</v>
      </c>
      <c r="G21" s="2">
        <v>28683</v>
      </c>
      <c r="H21" s="1">
        <v>33357</v>
      </c>
      <c r="I21" s="1">
        <v>600</v>
      </c>
      <c r="J21" s="14">
        <f t="shared" si="1"/>
        <v>3.0578289414515693E-3</v>
      </c>
      <c r="K21" s="10"/>
      <c r="L21" s="10"/>
      <c r="M21" s="10"/>
      <c r="N21" s="10"/>
      <c r="O21" s="10"/>
    </row>
    <row r="22" spans="3:15" x14ac:dyDescent="0.3">
      <c r="C22" s="1">
        <v>17</v>
      </c>
      <c r="D22" s="1">
        <v>594</v>
      </c>
      <c r="E22" s="1">
        <v>5</v>
      </c>
      <c r="F22" s="1">
        <v>25964</v>
      </c>
      <c r="G22" s="2">
        <v>7047</v>
      </c>
      <c r="H22" s="1">
        <v>26080</v>
      </c>
      <c r="I22" s="1">
        <v>600</v>
      </c>
      <c r="J22" s="14">
        <f>(H22-F22)/H22</f>
        <v>4.4478527607361967E-3</v>
      </c>
      <c r="K22" s="10"/>
      <c r="L22" s="10"/>
      <c r="M22" s="10"/>
      <c r="N22" s="10"/>
      <c r="O22" s="10"/>
    </row>
    <row r="23" spans="3:15" x14ac:dyDescent="0.3">
      <c r="C23" s="1">
        <v>18</v>
      </c>
      <c r="D23" s="1">
        <v>995</v>
      </c>
      <c r="E23" s="1">
        <v>4</v>
      </c>
      <c r="F23" s="1">
        <v>44404</v>
      </c>
      <c r="G23" s="2">
        <v>46869</v>
      </c>
      <c r="H23" s="1">
        <v>44510</v>
      </c>
      <c r="I23" s="2">
        <v>3890</v>
      </c>
      <c r="J23" s="14">
        <f t="shared" ref="J23:J25" si="2">(H23-F23)/H23</f>
        <v>2.3814873062233204E-3</v>
      </c>
      <c r="K23" s="10"/>
      <c r="L23" s="10"/>
      <c r="M23" s="10"/>
      <c r="N23" s="10"/>
      <c r="O23" s="10"/>
    </row>
    <row r="24" spans="3:15" x14ac:dyDescent="0.3">
      <c r="C24" s="1">
        <v>19</v>
      </c>
      <c r="D24" s="1">
        <v>790</v>
      </c>
      <c r="E24" s="1">
        <v>3</v>
      </c>
      <c r="F24" s="1">
        <v>35962</v>
      </c>
      <c r="G24" s="2">
        <v>12766</v>
      </c>
      <c r="H24" s="1">
        <v>36032</v>
      </c>
      <c r="I24" s="1" t="s">
        <v>27</v>
      </c>
      <c r="J24" s="14">
        <f t="shared" si="2"/>
        <v>1.9427175843694494E-3</v>
      </c>
      <c r="K24" s="10"/>
      <c r="L24" s="10"/>
      <c r="M24" s="10"/>
      <c r="N24" s="10"/>
      <c r="O24" s="10"/>
    </row>
    <row r="25" spans="3:15" x14ac:dyDescent="0.3">
      <c r="C25" s="1">
        <v>20</v>
      </c>
      <c r="D25" s="1">
        <v>986</v>
      </c>
      <c r="E25" s="1">
        <v>6</v>
      </c>
      <c r="F25" s="1">
        <v>44116</v>
      </c>
      <c r="G25" s="1" t="s">
        <v>52</v>
      </c>
      <c r="H25" s="1">
        <v>44269</v>
      </c>
      <c r="I25" s="1">
        <v>331</v>
      </c>
      <c r="J25" s="14">
        <f t="shared" si="2"/>
        <v>3.4561431249858819E-3</v>
      </c>
    </row>
  </sheetData>
  <mergeCells count="4">
    <mergeCell ref="C4:E4"/>
    <mergeCell ref="F4:G4"/>
    <mergeCell ref="H4:I4"/>
    <mergeCell ref="J4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8840-72C6-4A93-8F62-D3E1755949A9}">
  <dimension ref="C2:P26"/>
  <sheetViews>
    <sheetView showGridLines="0" workbookViewId="0">
      <selection activeCell="M4" sqref="M4"/>
    </sheetView>
  </sheetViews>
  <sheetFormatPr baseColWidth="10" defaultRowHeight="14.4" x14ac:dyDescent="0.3"/>
  <cols>
    <col min="3" max="3" width="5.88671875" customWidth="1"/>
    <col min="4" max="4" width="12.109375" customWidth="1"/>
    <col min="5" max="5" width="13.109375" customWidth="1"/>
    <col min="13" max="13" width="17.109375" customWidth="1"/>
  </cols>
  <sheetData>
    <row r="2" spans="3:16" x14ac:dyDescent="0.3">
      <c r="L2" s="10"/>
      <c r="M2" s="10"/>
      <c r="N2" s="10"/>
      <c r="O2" s="10"/>
      <c r="P2" s="10"/>
    </row>
    <row r="3" spans="3:16" x14ac:dyDescent="0.3">
      <c r="L3" s="10"/>
      <c r="M3" s="10"/>
      <c r="N3" s="10"/>
      <c r="O3" s="10"/>
      <c r="P3" s="10"/>
    </row>
    <row r="4" spans="3:16" ht="15.6" x14ac:dyDescent="0.3">
      <c r="C4" s="12" t="s">
        <v>1</v>
      </c>
      <c r="D4" s="12"/>
      <c r="E4" s="12"/>
      <c r="F4" s="16" t="s">
        <v>5</v>
      </c>
      <c r="G4" s="16"/>
      <c r="H4" s="13" t="s">
        <v>8</v>
      </c>
      <c r="I4" s="13"/>
      <c r="J4" s="19" t="s">
        <v>0</v>
      </c>
      <c r="L4" s="10"/>
      <c r="M4" s="10"/>
      <c r="N4" s="10"/>
      <c r="O4" s="10"/>
      <c r="P4" s="10"/>
    </row>
    <row r="5" spans="3:16" x14ac:dyDescent="0.3">
      <c r="C5" s="3" t="s">
        <v>2</v>
      </c>
      <c r="D5" s="4" t="s">
        <v>3</v>
      </c>
      <c r="E5" s="5" t="s">
        <v>4</v>
      </c>
      <c r="F5" s="17" t="s">
        <v>6</v>
      </c>
      <c r="G5" s="18" t="s">
        <v>7</v>
      </c>
      <c r="H5" s="6" t="s">
        <v>6</v>
      </c>
      <c r="I5" s="7" t="s">
        <v>7</v>
      </c>
      <c r="J5" s="19"/>
      <c r="L5" s="10"/>
      <c r="M5" s="10"/>
      <c r="N5" s="10"/>
      <c r="O5" s="10"/>
      <c r="P5" s="10"/>
    </row>
    <row r="6" spans="3:16" x14ac:dyDescent="0.3">
      <c r="C6" s="8">
        <v>1</v>
      </c>
      <c r="D6" s="8">
        <v>819</v>
      </c>
      <c r="E6" s="8">
        <v>11</v>
      </c>
      <c r="F6" s="8">
        <v>36316</v>
      </c>
      <c r="G6" s="15">
        <v>37632</v>
      </c>
      <c r="H6" s="8">
        <v>36450</v>
      </c>
      <c r="I6" s="8">
        <v>600</v>
      </c>
      <c r="J6" s="14">
        <f t="shared" ref="J6:J25" si="0">(H6-F6)/H6</f>
        <v>3.6762688614540464E-3</v>
      </c>
      <c r="L6" s="10"/>
      <c r="M6" s="10"/>
      <c r="N6" s="10"/>
      <c r="O6" s="10"/>
      <c r="P6" s="10"/>
    </row>
    <row r="7" spans="3:16" x14ac:dyDescent="0.3">
      <c r="C7" s="1">
        <v>2</v>
      </c>
      <c r="D7" s="1">
        <v>1204</v>
      </c>
      <c r="E7" s="1">
        <v>8</v>
      </c>
      <c r="F7" s="1">
        <v>53480</v>
      </c>
      <c r="G7" s="2">
        <v>93444</v>
      </c>
      <c r="H7" s="1">
        <v>53665</v>
      </c>
      <c r="I7" s="1">
        <v>618</v>
      </c>
      <c r="J7" s="14">
        <f t="shared" si="0"/>
        <v>3.4473120283238612E-3</v>
      </c>
      <c r="L7" s="10"/>
      <c r="M7" s="10"/>
      <c r="N7" s="10"/>
      <c r="O7" s="10"/>
      <c r="P7" s="10"/>
    </row>
    <row r="8" spans="3:16" x14ac:dyDescent="0.3">
      <c r="C8" s="1">
        <v>3</v>
      </c>
      <c r="D8" s="1">
        <v>1449</v>
      </c>
      <c r="E8" s="1">
        <v>10</v>
      </c>
      <c r="F8" s="1">
        <v>63861</v>
      </c>
      <c r="G8" s="2">
        <v>191412</v>
      </c>
      <c r="H8" s="1">
        <v>64181</v>
      </c>
      <c r="I8" s="1">
        <v>600</v>
      </c>
      <c r="J8" s="14">
        <f t="shared" si="0"/>
        <v>4.9858992536732051E-3</v>
      </c>
      <c r="L8" s="10"/>
      <c r="M8" s="10"/>
      <c r="N8" s="10"/>
      <c r="O8" s="10"/>
      <c r="P8" s="10"/>
    </row>
    <row r="9" spans="3:16" x14ac:dyDescent="0.3">
      <c r="C9" s="1">
        <v>4</v>
      </c>
      <c r="D9" s="1">
        <v>1533</v>
      </c>
      <c r="E9" s="1">
        <v>9</v>
      </c>
      <c r="F9" s="1">
        <v>67915</v>
      </c>
      <c r="G9" s="2">
        <v>210405</v>
      </c>
      <c r="H9" s="1">
        <v>68117</v>
      </c>
      <c r="I9" s="1">
        <v>600</v>
      </c>
      <c r="J9" s="14">
        <f t="shared" si="0"/>
        <v>2.9654858552196953E-3</v>
      </c>
      <c r="L9" s="10"/>
      <c r="M9" s="11"/>
      <c r="N9" s="10"/>
      <c r="O9" s="10"/>
      <c r="P9" s="10"/>
    </row>
    <row r="10" spans="3:16" x14ac:dyDescent="0.3">
      <c r="C10" s="1">
        <v>5</v>
      </c>
      <c r="D10" s="1">
        <v>1358</v>
      </c>
      <c r="E10" s="1">
        <v>6</v>
      </c>
      <c r="F10" s="1">
        <v>60365</v>
      </c>
      <c r="G10" s="1" t="s">
        <v>57</v>
      </c>
      <c r="H10" s="1">
        <v>60537</v>
      </c>
      <c r="I10" s="2" t="s">
        <v>31</v>
      </c>
      <c r="J10" s="14">
        <f t="shared" si="0"/>
        <v>2.8412375902340716E-3</v>
      </c>
      <c r="L10" s="10"/>
      <c r="M10" s="10"/>
      <c r="N10" s="10"/>
      <c r="O10" s="10"/>
      <c r="P10" s="10"/>
    </row>
    <row r="11" spans="3:16" x14ac:dyDescent="0.3">
      <c r="C11" s="1">
        <v>6</v>
      </c>
      <c r="D11" s="1">
        <v>1260</v>
      </c>
      <c r="E11" s="1">
        <v>6</v>
      </c>
      <c r="F11" s="1">
        <v>56018</v>
      </c>
      <c r="G11" s="1" t="s">
        <v>56</v>
      </c>
      <c r="H11" s="1">
        <v>56158</v>
      </c>
      <c r="I11" s="1" t="s">
        <v>29</v>
      </c>
      <c r="J11" s="14">
        <f t="shared" si="0"/>
        <v>2.4929662737276969E-3</v>
      </c>
      <c r="L11" s="10"/>
      <c r="M11" s="10"/>
      <c r="N11" s="10"/>
      <c r="O11" s="10"/>
      <c r="P11" s="10"/>
    </row>
    <row r="12" spans="3:16" x14ac:dyDescent="0.3">
      <c r="C12" s="1">
        <v>7</v>
      </c>
      <c r="D12" s="1">
        <v>1336</v>
      </c>
      <c r="E12" s="1">
        <v>10</v>
      </c>
      <c r="F12" s="1">
        <v>58690</v>
      </c>
      <c r="G12" s="2">
        <v>153263</v>
      </c>
      <c r="H12" s="1">
        <v>59055</v>
      </c>
      <c r="I12" s="1" t="s">
        <v>30</v>
      </c>
      <c r="J12" s="14">
        <f t="shared" si="0"/>
        <v>6.1806790280247229E-3</v>
      </c>
      <c r="L12" s="10"/>
      <c r="M12" s="10"/>
      <c r="N12" s="10"/>
      <c r="O12" s="10"/>
      <c r="P12" s="10"/>
    </row>
    <row r="13" spans="3:16" x14ac:dyDescent="0.3">
      <c r="C13" s="1">
        <v>8</v>
      </c>
      <c r="D13" s="1">
        <v>720</v>
      </c>
      <c r="E13" s="1">
        <v>14</v>
      </c>
      <c r="F13" s="1">
        <v>31850</v>
      </c>
      <c r="G13" s="2">
        <v>46824</v>
      </c>
      <c r="H13" s="1">
        <v>32175</v>
      </c>
      <c r="I13" s="1">
        <v>600</v>
      </c>
      <c r="J13" s="14">
        <f t="shared" si="0"/>
        <v>1.0101010101010102E-2</v>
      </c>
      <c r="L13" s="10"/>
      <c r="M13" s="10"/>
      <c r="N13" s="10"/>
      <c r="O13" s="10"/>
      <c r="P13" s="10"/>
    </row>
    <row r="14" spans="3:16" x14ac:dyDescent="0.3">
      <c r="C14" s="1">
        <v>9</v>
      </c>
      <c r="D14" s="1">
        <v>958</v>
      </c>
      <c r="E14" s="1">
        <v>12</v>
      </c>
      <c r="F14" s="1">
        <v>42365</v>
      </c>
      <c r="G14" s="2">
        <v>114241</v>
      </c>
      <c r="H14" s="1">
        <v>42559</v>
      </c>
      <c r="I14" s="1">
        <v>600</v>
      </c>
      <c r="J14" s="14">
        <f t="shared" si="0"/>
        <v>4.5583777814328348E-3</v>
      </c>
      <c r="L14" s="10"/>
      <c r="M14" s="10"/>
      <c r="N14" s="10"/>
      <c r="O14" s="10"/>
      <c r="P14" s="10"/>
    </row>
    <row r="15" spans="3:16" x14ac:dyDescent="0.3">
      <c r="C15" s="1">
        <v>10</v>
      </c>
      <c r="D15" s="1">
        <v>993</v>
      </c>
      <c r="E15" s="1">
        <v>7</v>
      </c>
      <c r="F15" s="1">
        <v>43599</v>
      </c>
      <c r="G15" s="1" t="s">
        <v>53</v>
      </c>
      <c r="H15" s="1">
        <v>43747</v>
      </c>
      <c r="I15" s="1">
        <v>334</v>
      </c>
      <c r="J15" s="14">
        <f t="shared" si="0"/>
        <v>3.3830891261115046E-3</v>
      </c>
      <c r="L15" s="10"/>
      <c r="M15" s="10"/>
      <c r="N15" s="10"/>
      <c r="O15" s="10"/>
      <c r="P15" s="10"/>
    </row>
    <row r="16" spans="3:16" x14ac:dyDescent="0.3">
      <c r="C16" s="1">
        <v>11</v>
      </c>
      <c r="D16" s="1">
        <v>1091</v>
      </c>
      <c r="E16" s="1">
        <v>14</v>
      </c>
      <c r="F16" s="1">
        <v>48117</v>
      </c>
      <c r="G16" s="2">
        <v>109881</v>
      </c>
      <c r="H16" s="1">
        <v>48293</v>
      </c>
      <c r="I16" s="1">
        <v>600</v>
      </c>
      <c r="J16" s="14">
        <f t="shared" si="0"/>
        <v>3.6444205164309529E-3</v>
      </c>
      <c r="L16" s="10"/>
      <c r="M16" s="10"/>
      <c r="N16" s="10"/>
      <c r="O16" s="10"/>
      <c r="P16" s="10"/>
    </row>
    <row r="17" spans="3:16" x14ac:dyDescent="0.3">
      <c r="C17" s="1">
        <v>12</v>
      </c>
      <c r="D17" s="1">
        <v>923</v>
      </c>
      <c r="E17" s="1">
        <v>12</v>
      </c>
      <c r="F17" s="1">
        <v>40817</v>
      </c>
      <c r="G17" s="2">
        <v>58017</v>
      </c>
      <c r="H17" s="1">
        <v>40937</v>
      </c>
      <c r="I17" s="1">
        <v>600</v>
      </c>
      <c r="J17" s="14">
        <f t="shared" si="0"/>
        <v>2.9313335124703812E-3</v>
      </c>
      <c r="L17" s="10"/>
      <c r="M17" s="10"/>
      <c r="N17" s="10"/>
      <c r="O17" s="10"/>
      <c r="P17" s="10"/>
    </row>
    <row r="18" spans="3:16" x14ac:dyDescent="0.3">
      <c r="C18" s="1">
        <v>13</v>
      </c>
      <c r="D18" s="1">
        <v>1189</v>
      </c>
      <c r="E18" s="1">
        <v>10</v>
      </c>
      <c r="F18" s="1">
        <v>52444</v>
      </c>
      <c r="G18" s="2">
        <v>109304</v>
      </c>
      <c r="H18" s="1">
        <v>52642</v>
      </c>
      <c r="I18" s="1">
        <v>600</v>
      </c>
      <c r="J18" s="14">
        <f t="shared" si="0"/>
        <v>3.7612552714562518E-3</v>
      </c>
      <c r="L18" s="10"/>
      <c r="M18" s="10"/>
      <c r="N18" s="10"/>
      <c r="O18" s="10"/>
      <c r="P18" s="10"/>
    </row>
    <row r="19" spans="3:16" x14ac:dyDescent="0.3">
      <c r="C19" s="1">
        <v>14</v>
      </c>
      <c r="D19" s="1">
        <v>1560</v>
      </c>
      <c r="E19" s="1">
        <v>11</v>
      </c>
      <c r="F19" s="1">
        <v>69280</v>
      </c>
      <c r="G19" s="2">
        <v>267196</v>
      </c>
      <c r="H19" s="1">
        <v>69413</v>
      </c>
      <c r="I19" s="1">
        <v>600</v>
      </c>
      <c r="J19" s="14">
        <f t="shared" si="0"/>
        <v>1.9160675954072004E-3</v>
      </c>
      <c r="L19" s="10"/>
      <c r="M19" s="10"/>
      <c r="N19" s="10"/>
      <c r="O19" s="10"/>
      <c r="P19" s="10"/>
    </row>
    <row r="20" spans="3:16" x14ac:dyDescent="0.3">
      <c r="C20" s="1">
        <v>15</v>
      </c>
      <c r="D20" s="1">
        <v>1007</v>
      </c>
      <c r="E20" s="1">
        <v>11</v>
      </c>
      <c r="F20" s="1">
        <v>44060</v>
      </c>
      <c r="G20" s="2">
        <v>122515</v>
      </c>
      <c r="H20" s="1">
        <v>44310</v>
      </c>
      <c r="I20" s="1">
        <v>600</v>
      </c>
      <c r="J20" s="14">
        <f t="shared" si="0"/>
        <v>5.6420672534416606E-3</v>
      </c>
      <c r="L20" s="10"/>
      <c r="M20" s="10"/>
      <c r="N20" s="10"/>
      <c r="O20" s="10"/>
      <c r="P20" s="10"/>
    </row>
    <row r="21" spans="3:16" x14ac:dyDescent="0.3">
      <c r="C21" s="1">
        <v>16</v>
      </c>
      <c r="D21" s="1">
        <v>762</v>
      </c>
      <c r="E21" s="1">
        <v>11</v>
      </c>
      <c r="F21" s="1">
        <v>33305</v>
      </c>
      <c r="G21" s="2">
        <v>31228</v>
      </c>
      <c r="H21" s="1">
        <v>33359</v>
      </c>
      <c r="I21" s="1">
        <v>600</v>
      </c>
      <c r="J21" s="14">
        <f t="shared" si="0"/>
        <v>1.6187535597589856E-3</v>
      </c>
      <c r="L21" s="10"/>
      <c r="M21" s="10"/>
      <c r="N21" s="10"/>
      <c r="O21" s="10"/>
      <c r="P21" s="10"/>
    </row>
    <row r="22" spans="3:16" x14ac:dyDescent="0.3">
      <c r="C22" s="1">
        <v>17</v>
      </c>
      <c r="D22" s="1">
        <v>1330</v>
      </c>
      <c r="E22" s="1">
        <v>10</v>
      </c>
      <c r="F22" s="1">
        <v>57456</v>
      </c>
      <c r="G22" s="2">
        <v>140694</v>
      </c>
      <c r="H22" s="1">
        <v>57624</v>
      </c>
      <c r="I22" s="1">
        <v>600</v>
      </c>
      <c r="J22" s="14">
        <f t="shared" si="0"/>
        <v>2.9154518950437317E-3</v>
      </c>
      <c r="L22" s="10"/>
      <c r="M22" s="10"/>
      <c r="N22" s="10"/>
      <c r="O22" s="10"/>
      <c r="P22" s="10"/>
    </row>
    <row r="23" spans="3:16" x14ac:dyDescent="0.3">
      <c r="C23" s="1">
        <v>18</v>
      </c>
      <c r="D23" s="1">
        <v>1286</v>
      </c>
      <c r="E23" s="1">
        <v>11</v>
      </c>
      <c r="F23" s="1">
        <v>56719</v>
      </c>
      <c r="G23" s="2">
        <v>148312</v>
      </c>
      <c r="H23" s="1">
        <v>56928</v>
      </c>
      <c r="I23" s="1">
        <v>600</v>
      </c>
      <c r="J23" s="14">
        <f t="shared" si="0"/>
        <v>3.6713041034288924E-3</v>
      </c>
      <c r="L23" s="10"/>
      <c r="M23" s="10"/>
      <c r="N23" s="10"/>
      <c r="O23" s="10"/>
      <c r="P23" s="10"/>
    </row>
    <row r="24" spans="3:16" x14ac:dyDescent="0.3">
      <c r="C24" s="1">
        <v>19</v>
      </c>
      <c r="D24" s="1">
        <v>1125</v>
      </c>
      <c r="E24" s="1">
        <v>9</v>
      </c>
      <c r="F24" s="1">
        <v>49874</v>
      </c>
      <c r="G24" s="1" t="s">
        <v>55</v>
      </c>
      <c r="H24" s="1">
        <v>50014</v>
      </c>
      <c r="I24" s="1">
        <v>600</v>
      </c>
      <c r="J24" s="14">
        <f t="shared" si="0"/>
        <v>2.7992162194585518E-3</v>
      </c>
      <c r="L24" s="10"/>
      <c r="M24" s="10"/>
      <c r="N24" s="10"/>
      <c r="O24" s="10"/>
      <c r="P24" s="10"/>
    </row>
    <row r="25" spans="3:16" x14ac:dyDescent="0.3">
      <c r="C25" s="1">
        <v>20</v>
      </c>
      <c r="D25" s="1">
        <v>733</v>
      </c>
      <c r="E25" s="1">
        <v>8</v>
      </c>
      <c r="F25" s="1">
        <v>32232</v>
      </c>
      <c r="G25" s="2">
        <v>36324</v>
      </c>
      <c r="H25" s="1">
        <v>32398</v>
      </c>
      <c r="I25" s="1">
        <v>600</v>
      </c>
      <c r="J25" s="14">
        <f t="shared" si="0"/>
        <v>5.1237730724118776E-3</v>
      </c>
      <c r="L25" s="10"/>
      <c r="M25" s="10"/>
      <c r="N25" s="10"/>
      <c r="O25" s="10"/>
      <c r="P25" s="10"/>
    </row>
    <row r="26" spans="3:16" x14ac:dyDescent="0.3">
      <c r="L26" s="10"/>
      <c r="M26" s="10"/>
      <c r="N26" s="10"/>
      <c r="O26" s="10"/>
      <c r="P26" s="10"/>
    </row>
  </sheetData>
  <mergeCells count="4">
    <mergeCell ref="J4:J5"/>
    <mergeCell ref="C4:E4"/>
    <mergeCell ref="F4:G4"/>
    <mergeCell ref="H4:I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Instancias Ch</vt:lpstr>
      <vt:lpstr>Instancias M</vt:lpstr>
      <vt:lpstr>Instancias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sarai gomez ibarra</cp:lastModifiedBy>
  <dcterms:created xsi:type="dcterms:W3CDTF">2021-11-15T20:11:52Z</dcterms:created>
  <dcterms:modified xsi:type="dcterms:W3CDTF">2021-11-17T01:12:33Z</dcterms:modified>
</cp:coreProperties>
</file>