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de facu\Ingenieria-6semestre\6to semestre\Simulacion\"/>
    </mc:Choice>
  </mc:AlternateContent>
  <xr:revisionPtr revIDLastSave="0" documentId="8_{0AA37DA2-9D73-4289-9D96-1FA1C8458BB1}" xr6:coauthVersionLast="47" xr6:coauthVersionMax="47" xr10:uidLastSave="{00000000-0000-0000-0000-000000000000}"/>
  <bookViews>
    <workbookView xWindow="-120" yWindow="-120" windowWidth="20730" windowHeight="11160" xr2:uid="{274716C7-13D5-4844-9216-149EA24B8CC2}"/>
  </bookViews>
  <sheets>
    <sheet name="Ejercicio1" sheetId="1" r:id="rId1"/>
    <sheet name="ejercic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4" i="2" l="1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F4" i="2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3" i="1"/>
  <c r="D3" i="1" s="1"/>
  <c r="F3" i="1" s="1"/>
  <c r="L80" i="2" l="1"/>
  <c r="L16" i="2"/>
  <c r="L128" i="2"/>
  <c r="L64" i="2"/>
  <c r="L112" i="2"/>
  <c r="L48" i="2"/>
  <c r="L96" i="2"/>
  <c r="L32" i="2"/>
  <c r="L158" i="2"/>
  <c r="L142" i="2"/>
  <c r="L156" i="2"/>
  <c r="L148" i="2"/>
  <c r="L140" i="2"/>
  <c r="L124" i="2"/>
  <c r="L108" i="2"/>
  <c r="L92" i="2"/>
  <c r="L76" i="2"/>
  <c r="L60" i="2"/>
  <c r="L44" i="2"/>
  <c r="L28" i="2"/>
  <c r="L12" i="2"/>
  <c r="L162" i="2"/>
  <c r="L154" i="2"/>
  <c r="L146" i="2"/>
  <c r="L136" i="2"/>
  <c r="L120" i="2"/>
  <c r="L104" i="2"/>
  <c r="L88" i="2"/>
  <c r="L72" i="2"/>
  <c r="L56" i="2"/>
  <c r="L40" i="2"/>
  <c r="L24" i="2"/>
  <c r="L8" i="2"/>
  <c r="L150" i="2"/>
  <c r="L160" i="2"/>
  <c r="L152" i="2"/>
  <c r="L144" i="2"/>
  <c r="L132" i="2"/>
  <c r="L116" i="2"/>
  <c r="L100" i="2"/>
  <c r="L84" i="2"/>
  <c r="L68" i="2"/>
  <c r="L52" i="2"/>
  <c r="L36" i="2"/>
  <c r="L20" i="2"/>
  <c r="L200" i="2"/>
  <c r="L196" i="2"/>
  <c r="L192" i="2"/>
  <c r="L188" i="2"/>
  <c r="L184" i="2"/>
  <c r="L180" i="2"/>
  <c r="L176" i="2"/>
  <c r="L172" i="2"/>
  <c r="L168" i="2"/>
  <c r="L164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202" i="2"/>
  <c r="L198" i="2"/>
  <c r="L194" i="2"/>
  <c r="L190" i="2"/>
  <c r="L186" i="2"/>
  <c r="L182" i="2"/>
  <c r="L178" i="2"/>
  <c r="L174" i="2"/>
  <c r="L170" i="2"/>
  <c r="L166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L4" i="2"/>
  <c r="N4" i="2" s="1"/>
  <c r="H4" i="2"/>
  <c r="J4" i="2" s="1"/>
  <c r="F5" i="2"/>
  <c r="L7" i="1"/>
  <c r="L71" i="1"/>
  <c r="L135" i="1"/>
  <c r="L103" i="1"/>
  <c r="L39" i="1"/>
  <c r="L151" i="1"/>
  <c r="L87" i="1"/>
  <c r="L23" i="1"/>
  <c r="L119" i="1"/>
  <c r="L55" i="1"/>
  <c r="L147" i="1"/>
  <c r="L131" i="1"/>
  <c r="L115" i="1"/>
  <c r="L99" i="1"/>
  <c r="L83" i="1"/>
  <c r="L67" i="1"/>
  <c r="L51" i="1"/>
  <c r="L35" i="1"/>
  <c r="L19" i="1"/>
  <c r="L159" i="1"/>
  <c r="L143" i="1"/>
  <c r="L127" i="1"/>
  <c r="L111" i="1"/>
  <c r="L95" i="1"/>
  <c r="L79" i="1"/>
  <c r="L63" i="1"/>
  <c r="L47" i="1"/>
  <c r="L31" i="1"/>
  <c r="L15" i="1"/>
  <c r="L155" i="1"/>
  <c r="L139" i="1"/>
  <c r="L123" i="1"/>
  <c r="L107" i="1"/>
  <c r="L91" i="1"/>
  <c r="L75" i="1"/>
  <c r="L59" i="1"/>
  <c r="L43" i="1"/>
  <c r="L27" i="1"/>
  <c r="L11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3" i="1"/>
  <c r="N3" i="1" s="1"/>
  <c r="F4" i="1"/>
  <c r="H3" i="1"/>
  <c r="R4" i="2" l="1"/>
  <c r="P4" i="2"/>
  <c r="F6" i="2"/>
  <c r="H6" i="2" s="1"/>
  <c r="J6" i="2" s="1"/>
  <c r="P6" i="2" s="1"/>
  <c r="N5" i="2"/>
  <c r="H5" i="2"/>
  <c r="J5" i="2" s="1"/>
  <c r="P5" i="2" s="1"/>
  <c r="J3" i="1"/>
  <c r="P3" i="1" s="1"/>
  <c r="R3" i="1"/>
  <c r="F5" i="1"/>
  <c r="H5" i="1" s="1"/>
  <c r="N4" i="1"/>
  <c r="H4" i="1"/>
  <c r="R5" i="2" l="1"/>
  <c r="F7" i="2"/>
  <c r="N6" i="2"/>
  <c r="R6" i="2" s="1"/>
  <c r="J5" i="1"/>
  <c r="P5" i="1" s="1"/>
  <c r="J4" i="1"/>
  <c r="P4" i="1" s="1"/>
  <c r="R4" i="1"/>
  <c r="F6" i="1"/>
  <c r="N5" i="1"/>
  <c r="R5" i="1" s="1"/>
  <c r="F8" i="2" l="1"/>
  <c r="N7" i="2"/>
  <c r="H7" i="2"/>
  <c r="J7" i="2" s="1"/>
  <c r="P7" i="2" s="1"/>
  <c r="F7" i="1"/>
  <c r="N6" i="1"/>
  <c r="H6" i="1"/>
  <c r="R7" i="2" l="1"/>
  <c r="N8" i="2"/>
  <c r="F9" i="2"/>
  <c r="H8" i="2"/>
  <c r="J8" i="2" s="1"/>
  <c r="P8" i="2" s="1"/>
  <c r="J6" i="1"/>
  <c r="P6" i="1" s="1"/>
  <c r="R6" i="1"/>
  <c r="N7" i="1"/>
  <c r="H7" i="1"/>
  <c r="F8" i="1"/>
  <c r="R8" i="2" l="1"/>
  <c r="N9" i="2"/>
  <c r="F10" i="2"/>
  <c r="H9" i="2"/>
  <c r="J9" i="2" s="1"/>
  <c r="P9" i="2" s="1"/>
  <c r="J7" i="1"/>
  <c r="P7" i="1" s="1"/>
  <c r="R7" i="1"/>
  <c r="N8" i="1"/>
  <c r="H8" i="1"/>
  <c r="F9" i="1"/>
  <c r="R9" i="2" l="1"/>
  <c r="N10" i="2"/>
  <c r="H10" i="2"/>
  <c r="J10" i="2" s="1"/>
  <c r="P10" i="2" s="1"/>
  <c r="F11" i="2"/>
  <c r="J8" i="1"/>
  <c r="P8" i="1" s="1"/>
  <c r="R8" i="1"/>
  <c r="N9" i="1"/>
  <c r="H9" i="1"/>
  <c r="F10" i="1"/>
  <c r="R10" i="2" l="1"/>
  <c r="N11" i="2"/>
  <c r="H11" i="2"/>
  <c r="J11" i="2" s="1"/>
  <c r="P11" i="2" s="1"/>
  <c r="F12" i="2"/>
  <c r="J9" i="1"/>
  <c r="P9" i="1" s="1"/>
  <c r="R9" i="1"/>
  <c r="N10" i="1"/>
  <c r="F11" i="1"/>
  <c r="H10" i="1"/>
  <c r="R11" i="2" l="1"/>
  <c r="N12" i="2"/>
  <c r="H12" i="2"/>
  <c r="J12" i="2" s="1"/>
  <c r="P12" i="2" s="1"/>
  <c r="F13" i="2"/>
  <c r="J10" i="1"/>
  <c r="P10" i="1" s="1"/>
  <c r="R10" i="1"/>
  <c r="N11" i="1"/>
  <c r="H11" i="1"/>
  <c r="F12" i="1"/>
  <c r="R12" i="2" l="1"/>
  <c r="N13" i="2"/>
  <c r="H13" i="2"/>
  <c r="J13" i="2" s="1"/>
  <c r="P13" i="2" s="1"/>
  <c r="F14" i="2"/>
  <c r="J11" i="1"/>
  <c r="P11" i="1" s="1"/>
  <c r="R11" i="1"/>
  <c r="N12" i="1"/>
  <c r="F13" i="1"/>
  <c r="H12" i="1"/>
  <c r="R13" i="2" l="1"/>
  <c r="N14" i="2"/>
  <c r="H14" i="2"/>
  <c r="J14" i="2" s="1"/>
  <c r="P14" i="2" s="1"/>
  <c r="F15" i="2"/>
  <c r="J12" i="1"/>
  <c r="P12" i="1" s="1"/>
  <c r="R12" i="1"/>
  <c r="N13" i="1"/>
  <c r="F14" i="1"/>
  <c r="H13" i="1"/>
  <c r="R14" i="2" l="1"/>
  <c r="N15" i="2"/>
  <c r="F16" i="2"/>
  <c r="H15" i="2"/>
  <c r="J15" i="2" s="1"/>
  <c r="P15" i="2" s="1"/>
  <c r="J13" i="1"/>
  <c r="P13" i="1" s="1"/>
  <c r="R13" i="1"/>
  <c r="N14" i="1"/>
  <c r="F15" i="1"/>
  <c r="H14" i="1"/>
  <c r="R15" i="2" l="1"/>
  <c r="N16" i="2"/>
  <c r="H16" i="2"/>
  <c r="J16" i="2" s="1"/>
  <c r="P16" i="2" s="1"/>
  <c r="F17" i="2"/>
  <c r="J14" i="1"/>
  <c r="P14" i="1" s="1"/>
  <c r="R14" i="1"/>
  <c r="N15" i="1"/>
  <c r="F16" i="1"/>
  <c r="H15" i="1"/>
  <c r="R16" i="2" l="1"/>
  <c r="N17" i="2"/>
  <c r="H17" i="2"/>
  <c r="J17" i="2" s="1"/>
  <c r="P17" i="2" s="1"/>
  <c r="F18" i="2"/>
  <c r="J15" i="1"/>
  <c r="P15" i="1" s="1"/>
  <c r="R15" i="1"/>
  <c r="N16" i="1"/>
  <c r="F17" i="1"/>
  <c r="H16" i="1"/>
  <c r="R17" i="2" l="1"/>
  <c r="N18" i="2"/>
  <c r="H18" i="2"/>
  <c r="J18" i="2" s="1"/>
  <c r="P18" i="2" s="1"/>
  <c r="F19" i="2"/>
  <c r="J16" i="1"/>
  <c r="P16" i="1" s="1"/>
  <c r="R16" i="1"/>
  <c r="N17" i="1"/>
  <c r="F18" i="1"/>
  <c r="H17" i="1"/>
  <c r="R18" i="2" l="1"/>
  <c r="N19" i="2"/>
  <c r="H19" i="2"/>
  <c r="J19" i="2" s="1"/>
  <c r="P19" i="2" s="1"/>
  <c r="F20" i="2"/>
  <c r="J17" i="1"/>
  <c r="P17" i="1" s="1"/>
  <c r="R17" i="1"/>
  <c r="N18" i="1"/>
  <c r="F19" i="1"/>
  <c r="H18" i="1"/>
  <c r="R19" i="2" l="1"/>
  <c r="N20" i="2"/>
  <c r="F21" i="2"/>
  <c r="H20" i="2"/>
  <c r="J20" i="2" s="1"/>
  <c r="P20" i="2" s="1"/>
  <c r="J18" i="1"/>
  <c r="P18" i="1" s="1"/>
  <c r="R18" i="1"/>
  <c r="N19" i="1"/>
  <c r="F20" i="1"/>
  <c r="H19" i="1"/>
  <c r="R20" i="2" l="1"/>
  <c r="N21" i="2"/>
  <c r="F22" i="2"/>
  <c r="H21" i="2"/>
  <c r="J21" i="2" s="1"/>
  <c r="P21" i="2" s="1"/>
  <c r="J19" i="1"/>
  <c r="P19" i="1" s="1"/>
  <c r="R19" i="1"/>
  <c r="N20" i="1"/>
  <c r="F21" i="1"/>
  <c r="H20" i="1"/>
  <c r="R21" i="2" l="1"/>
  <c r="N22" i="2"/>
  <c r="H22" i="2"/>
  <c r="J22" i="2" s="1"/>
  <c r="P22" i="2" s="1"/>
  <c r="F23" i="2"/>
  <c r="J20" i="1"/>
  <c r="P20" i="1" s="1"/>
  <c r="R20" i="1"/>
  <c r="N21" i="1"/>
  <c r="F22" i="1"/>
  <c r="H21" i="1"/>
  <c r="R22" i="2" l="1"/>
  <c r="N23" i="2"/>
  <c r="H23" i="2"/>
  <c r="J23" i="2" s="1"/>
  <c r="P23" i="2" s="1"/>
  <c r="F24" i="2"/>
  <c r="J21" i="1"/>
  <c r="P21" i="1" s="1"/>
  <c r="R21" i="1"/>
  <c r="N22" i="1"/>
  <c r="F23" i="1"/>
  <c r="H22" i="1"/>
  <c r="R23" i="2" l="1"/>
  <c r="N24" i="2"/>
  <c r="H24" i="2"/>
  <c r="J24" i="2" s="1"/>
  <c r="P24" i="2" s="1"/>
  <c r="F25" i="2"/>
  <c r="J22" i="1"/>
  <c r="P22" i="1" s="1"/>
  <c r="R22" i="1"/>
  <c r="N23" i="1"/>
  <c r="F24" i="1"/>
  <c r="H23" i="1"/>
  <c r="R24" i="2" l="1"/>
  <c r="N25" i="2"/>
  <c r="H25" i="2"/>
  <c r="J25" i="2" s="1"/>
  <c r="P25" i="2" s="1"/>
  <c r="F26" i="2"/>
  <c r="J23" i="1"/>
  <c r="P23" i="1" s="1"/>
  <c r="R23" i="1"/>
  <c r="N24" i="1"/>
  <c r="F25" i="1"/>
  <c r="H24" i="1"/>
  <c r="R25" i="2" l="1"/>
  <c r="N26" i="2"/>
  <c r="F27" i="2"/>
  <c r="H26" i="2"/>
  <c r="J26" i="2" s="1"/>
  <c r="P26" i="2" s="1"/>
  <c r="J24" i="1"/>
  <c r="P24" i="1" s="1"/>
  <c r="R24" i="1"/>
  <c r="N25" i="1"/>
  <c r="F26" i="1"/>
  <c r="H25" i="1"/>
  <c r="R26" i="2" l="1"/>
  <c r="N27" i="2"/>
  <c r="H27" i="2"/>
  <c r="J27" i="2" s="1"/>
  <c r="P27" i="2" s="1"/>
  <c r="F28" i="2"/>
  <c r="J25" i="1"/>
  <c r="P25" i="1" s="1"/>
  <c r="R25" i="1"/>
  <c r="N26" i="1"/>
  <c r="F27" i="1"/>
  <c r="H26" i="1"/>
  <c r="R27" i="2" l="1"/>
  <c r="N28" i="2"/>
  <c r="H28" i="2"/>
  <c r="J28" i="2" s="1"/>
  <c r="P28" i="2" s="1"/>
  <c r="F29" i="2"/>
  <c r="J26" i="1"/>
  <c r="P26" i="1" s="1"/>
  <c r="R26" i="1"/>
  <c r="N27" i="1"/>
  <c r="F28" i="1"/>
  <c r="H27" i="1"/>
  <c r="R28" i="2" l="1"/>
  <c r="N29" i="2"/>
  <c r="H29" i="2"/>
  <c r="J29" i="2" s="1"/>
  <c r="P29" i="2" s="1"/>
  <c r="F30" i="2"/>
  <c r="J27" i="1"/>
  <c r="P27" i="1" s="1"/>
  <c r="R27" i="1"/>
  <c r="N28" i="1"/>
  <c r="F29" i="1"/>
  <c r="H28" i="1"/>
  <c r="R29" i="2" l="1"/>
  <c r="N30" i="2"/>
  <c r="H30" i="2"/>
  <c r="J30" i="2" s="1"/>
  <c r="P30" i="2" s="1"/>
  <c r="F31" i="2"/>
  <c r="J28" i="1"/>
  <c r="P28" i="1" s="1"/>
  <c r="R28" i="1"/>
  <c r="N29" i="1"/>
  <c r="F30" i="1"/>
  <c r="H29" i="1"/>
  <c r="R30" i="2" l="1"/>
  <c r="N31" i="2"/>
  <c r="H31" i="2"/>
  <c r="J31" i="2" s="1"/>
  <c r="P31" i="2" s="1"/>
  <c r="F32" i="2"/>
  <c r="J29" i="1"/>
  <c r="P29" i="1" s="1"/>
  <c r="R29" i="1"/>
  <c r="N30" i="1"/>
  <c r="F31" i="1"/>
  <c r="H30" i="1"/>
  <c r="R31" i="2" l="1"/>
  <c r="N32" i="2"/>
  <c r="F33" i="2"/>
  <c r="H32" i="2"/>
  <c r="J32" i="2" s="1"/>
  <c r="P32" i="2" s="1"/>
  <c r="J30" i="1"/>
  <c r="P30" i="1" s="1"/>
  <c r="R30" i="1"/>
  <c r="N31" i="1"/>
  <c r="F32" i="1"/>
  <c r="H31" i="1"/>
  <c r="R32" i="2" l="1"/>
  <c r="N33" i="2"/>
  <c r="H33" i="2"/>
  <c r="J33" i="2" s="1"/>
  <c r="P33" i="2" s="1"/>
  <c r="F34" i="2"/>
  <c r="J31" i="1"/>
  <c r="P31" i="1" s="1"/>
  <c r="R31" i="1"/>
  <c r="N32" i="1"/>
  <c r="F33" i="1"/>
  <c r="H32" i="1"/>
  <c r="R33" i="2" l="1"/>
  <c r="N34" i="2"/>
  <c r="F35" i="2"/>
  <c r="H34" i="2"/>
  <c r="J34" i="2" s="1"/>
  <c r="P34" i="2" s="1"/>
  <c r="J32" i="1"/>
  <c r="P32" i="1" s="1"/>
  <c r="R32" i="1"/>
  <c r="N33" i="1"/>
  <c r="F34" i="1"/>
  <c r="H33" i="1"/>
  <c r="R34" i="2" l="1"/>
  <c r="N35" i="2"/>
  <c r="F36" i="2"/>
  <c r="H35" i="2"/>
  <c r="J35" i="2" s="1"/>
  <c r="P35" i="2" s="1"/>
  <c r="J33" i="1"/>
  <c r="P33" i="1" s="1"/>
  <c r="R33" i="1"/>
  <c r="N34" i="1"/>
  <c r="F35" i="1"/>
  <c r="H34" i="1"/>
  <c r="R35" i="2" l="1"/>
  <c r="N36" i="2"/>
  <c r="H36" i="2"/>
  <c r="J36" i="2" s="1"/>
  <c r="P36" i="2" s="1"/>
  <c r="F37" i="2"/>
  <c r="J34" i="1"/>
  <c r="P34" i="1" s="1"/>
  <c r="R34" i="1"/>
  <c r="N35" i="1"/>
  <c r="F36" i="1"/>
  <c r="H35" i="1"/>
  <c r="R36" i="2" l="1"/>
  <c r="N37" i="2"/>
  <c r="H37" i="2"/>
  <c r="J37" i="2" s="1"/>
  <c r="P37" i="2" s="1"/>
  <c r="F38" i="2"/>
  <c r="J35" i="1"/>
  <c r="P35" i="1" s="1"/>
  <c r="R35" i="1"/>
  <c r="N36" i="1"/>
  <c r="F37" i="1"/>
  <c r="H36" i="1"/>
  <c r="R37" i="2" l="1"/>
  <c r="N38" i="2"/>
  <c r="H38" i="2"/>
  <c r="J38" i="2" s="1"/>
  <c r="P38" i="2" s="1"/>
  <c r="F39" i="2"/>
  <c r="J36" i="1"/>
  <c r="P36" i="1" s="1"/>
  <c r="R36" i="1"/>
  <c r="N37" i="1"/>
  <c r="F38" i="1"/>
  <c r="H37" i="1"/>
  <c r="R38" i="2" l="1"/>
  <c r="N39" i="2"/>
  <c r="H39" i="2"/>
  <c r="J39" i="2" s="1"/>
  <c r="P39" i="2" s="1"/>
  <c r="F40" i="2"/>
  <c r="J37" i="1"/>
  <c r="P37" i="1" s="1"/>
  <c r="R37" i="1"/>
  <c r="N38" i="1"/>
  <c r="F39" i="1"/>
  <c r="H38" i="1"/>
  <c r="R39" i="2" l="1"/>
  <c r="N40" i="2"/>
  <c r="F41" i="2"/>
  <c r="H40" i="2"/>
  <c r="J40" i="2" s="1"/>
  <c r="P40" i="2" s="1"/>
  <c r="J38" i="1"/>
  <c r="P38" i="1" s="1"/>
  <c r="R38" i="1"/>
  <c r="N39" i="1"/>
  <c r="F40" i="1"/>
  <c r="H39" i="1"/>
  <c r="R40" i="2" l="1"/>
  <c r="N41" i="2"/>
  <c r="F42" i="2"/>
  <c r="H41" i="2"/>
  <c r="J41" i="2" s="1"/>
  <c r="P41" i="2" s="1"/>
  <c r="J39" i="1"/>
  <c r="P39" i="1" s="1"/>
  <c r="R39" i="1"/>
  <c r="N40" i="1"/>
  <c r="F41" i="1"/>
  <c r="H40" i="1"/>
  <c r="R41" i="2" l="1"/>
  <c r="N42" i="2"/>
  <c r="H42" i="2"/>
  <c r="J42" i="2" s="1"/>
  <c r="P42" i="2" s="1"/>
  <c r="F43" i="2"/>
  <c r="J40" i="1"/>
  <c r="P40" i="1" s="1"/>
  <c r="R40" i="1"/>
  <c r="N41" i="1"/>
  <c r="F42" i="1"/>
  <c r="H41" i="1"/>
  <c r="R42" i="2" l="1"/>
  <c r="N43" i="2"/>
  <c r="H43" i="2"/>
  <c r="J43" i="2" s="1"/>
  <c r="P43" i="2" s="1"/>
  <c r="F44" i="2"/>
  <c r="J41" i="1"/>
  <c r="P41" i="1" s="1"/>
  <c r="R41" i="1"/>
  <c r="N42" i="1"/>
  <c r="F43" i="1"/>
  <c r="H42" i="1"/>
  <c r="R43" i="2" l="1"/>
  <c r="N44" i="2"/>
  <c r="H44" i="2"/>
  <c r="J44" i="2" s="1"/>
  <c r="P44" i="2" s="1"/>
  <c r="F45" i="2"/>
  <c r="J42" i="1"/>
  <c r="P42" i="1" s="1"/>
  <c r="R42" i="1"/>
  <c r="N43" i="1"/>
  <c r="F44" i="1"/>
  <c r="H43" i="1"/>
  <c r="R44" i="2" l="1"/>
  <c r="N45" i="2"/>
  <c r="H45" i="2"/>
  <c r="J45" i="2" s="1"/>
  <c r="P45" i="2" s="1"/>
  <c r="F46" i="2"/>
  <c r="J43" i="1"/>
  <c r="P43" i="1" s="1"/>
  <c r="R43" i="1"/>
  <c r="N44" i="1"/>
  <c r="F45" i="1"/>
  <c r="H44" i="1"/>
  <c r="R45" i="2" l="1"/>
  <c r="N46" i="2"/>
  <c r="H46" i="2"/>
  <c r="J46" i="2" s="1"/>
  <c r="P46" i="2" s="1"/>
  <c r="F47" i="2"/>
  <c r="J44" i="1"/>
  <c r="P44" i="1" s="1"/>
  <c r="R44" i="1"/>
  <c r="N45" i="1"/>
  <c r="F46" i="1"/>
  <c r="H45" i="1"/>
  <c r="R46" i="2" l="1"/>
  <c r="N47" i="2"/>
  <c r="H47" i="2"/>
  <c r="J47" i="2" s="1"/>
  <c r="P47" i="2" s="1"/>
  <c r="F48" i="2"/>
  <c r="J45" i="1"/>
  <c r="P45" i="1" s="1"/>
  <c r="R45" i="1"/>
  <c r="N46" i="1"/>
  <c r="F47" i="1"/>
  <c r="H46" i="1"/>
  <c r="R47" i="2" l="1"/>
  <c r="N48" i="2"/>
  <c r="H48" i="2"/>
  <c r="J48" i="2" s="1"/>
  <c r="P48" i="2" s="1"/>
  <c r="F49" i="2"/>
  <c r="J46" i="1"/>
  <c r="P46" i="1" s="1"/>
  <c r="R46" i="1"/>
  <c r="N47" i="1"/>
  <c r="F48" i="1"/>
  <c r="H47" i="1"/>
  <c r="R48" i="2" l="1"/>
  <c r="N49" i="2"/>
  <c r="H49" i="2"/>
  <c r="J49" i="2" s="1"/>
  <c r="P49" i="2" s="1"/>
  <c r="F50" i="2"/>
  <c r="J47" i="1"/>
  <c r="P47" i="1" s="1"/>
  <c r="R47" i="1"/>
  <c r="N48" i="1"/>
  <c r="F49" i="1"/>
  <c r="H48" i="1"/>
  <c r="R49" i="2" l="1"/>
  <c r="N50" i="2"/>
  <c r="H50" i="2"/>
  <c r="J50" i="2" s="1"/>
  <c r="P50" i="2" s="1"/>
  <c r="F51" i="2"/>
  <c r="J48" i="1"/>
  <c r="P48" i="1" s="1"/>
  <c r="R48" i="1"/>
  <c r="N49" i="1"/>
  <c r="F50" i="1"/>
  <c r="H49" i="1"/>
  <c r="R50" i="2" l="1"/>
  <c r="N51" i="2"/>
  <c r="H51" i="2"/>
  <c r="J51" i="2" s="1"/>
  <c r="P51" i="2" s="1"/>
  <c r="F52" i="2"/>
  <c r="J49" i="1"/>
  <c r="P49" i="1" s="1"/>
  <c r="R49" i="1"/>
  <c r="N50" i="1"/>
  <c r="F51" i="1"/>
  <c r="H50" i="1"/>
  <c r="R51" i="2" l="1"/>
  <c r="N52" i="2"/>
  <c r="H52" i="2"/>
  <c r="J52" i="2" s="1"/>
  <c r="P52" i="2" s="1"/>
  <c r="F53" i="2"/>
  <c r="J50" i="1"/>
  <c r="P50" i="1" s="1"/>
  <c r="R50" i="1"/>
  <c r="N51" i="1"/>
  <c r="F52" i="1"/>
  <c r="H51" i="1"/>
  <c r="R52" i="2" l="1"/>
  <c r="N53" i="2"/>
  <c r="H53" i="2"/>
  <c r="J53" i="2" s="1"/>
  <c r="P53" i="2" s="1"/>
  <c r="F54" i="2"/>
  <c r="J51" i="1"/>
  <c r="P51" i="1" s="1"/>
  <c r="R51" i="1"/>
  <c r="N52" i="1"/>
  <c r="F53" i="1"/>
  <c r="H52" i="1"/>
  <c r="R53" i="2" l="1"/>
  <c r="N54" i="2"/>
  <c r="H54" i="2"/>
  <c r="J54" i="2" s="1"/>
  <c r="P54" i="2" s="1"/>
  <c r="F55" i="2"/>
  <c r="J52" i="1"/>
  <c r="P52" i="1" s="1"/>
  <c r="R52" i="1"/>
  <c r="N53" i="1"/>
  <c r="F54" i="1"/>
  <c r="H53" i="1"/>
  <c r="R54" i="2" l="1"/>
  <c r="N55" i="2"/>
  <c r="H55" i="2"/>
  <c r="J55" i="2" s="1"/>
  <c r="P55" i="2" s="1"/>
  <c r="F56" i="2"/>
  <c r="J53" i="1"/>
  <c r="P53" i="1" s="1"/>
  <c r="R53" i="1"/>
  <c r="N54" i="1"/>
  <c r="F55" i="1"/>
  <c r="H54" i="1"/>
  <c r="R55" i="2" l="1"/>
  <c r="N56" i="2"/>
  <c r="H56" i="2"/>
  <c r="J56" i="2" s="1"/>
  <c r="P56" i="2" s="1"/>
  <c r="F57" i="2"/>
  <c r="J54" i="1"/>
  <c r="P54" i="1" s="1"/>
  <c r="R54" i="1"/>
  <c r="N55" i="1"/>
  <c r="F56" i="1"/>
  <c r="H55" i="1"/>
  <c r="R56" i="2" l="1"/>
  <c r="N57" i="2"/>
  <c r="H57" i="2"/>
  <c r="J57" i="2" s="1"/>
  <c r="P57" i="2" s="1"/>
  <c r="F58" i="2"/>
  <c r="J55" i="1"/>
  <c r="P55" i="1" s="1"/>
  <c r="R55" i="1"/>
  <c r="N56" i="1"/>
  <c r="H56" i="1"/>
  <c r="F57" i="1"/>
  <c r="R57" i="2" l="1"/>
  <c r="N58" i="2"/>
  <c r="H58" i="2"/>
  <c r="J58" i="2" s="1"/>
  <c r="P58" i="2" s="1"/>
  <c r="F59" i="2"/>
  <c r="J56" i="1"/>
  <c r="P56" i="1" s="1"/>
  <c r="R56" i="1"/>
  <c r="N57" i="1"/>
  <c r="H57" i="1"/>
  <c r="F58" i="1"/>
  <c r="R58" i="2" l="1"/>
  <c r="N59" i="2"/>
  <c r="H59" i="2"/>
  <c r="J59" i="2" s="1"/>
  <c r="P59" i="2" s="1"/>
  <c r="F60" i="2"/>
  <c r="J57" i="1"/>
  <c r="P57" i="1" s="1"/>
  <c r="R57" i="1"/>
  <c r="N58" i="1"/>
  <c r="H58" i="1"/>
  <c r="F59" i="1"/>
  <c r="R59" i="2" l="1"/>
  <c r="N60" i="2"/>
  <c r="H60" i="2"/>
  <c r="J60" i="2" s="1"/>
  <c r="P60" i="2" s="1"/>
  <c r="F61" i="2"/>
  <c r="J58" i="1"/>
  <c r="P58" i="1" s="1"/>
  <c r="R58" i="1"/>
  <c r="N59" i="1"/>
  <c r="H59" i="1"/>
  <c r="F60" i="1"/>
  <c r="R60" i="2" l="1"/>
  <c r="N61" i="2"/>
  <c r="H61" i="2"/>
  <c r="J61" i="2" s="1"/>
  <c r="P61" i="2" s="1"/>
  <c r="F62" i="2"/>
  <c r="J59" i="1"/>
  <c r="P59" i="1" s="1"/>
  <c r="R59" i="1"/>
  <c r="N60" i="1"/>
  <c r="H60" i="1"/>
  <c r="F61" i="1"/>
  <c r="R61" i="2" l="1"/>
  <c r="N62" i="2"/>
  <c r="H62" i="2"/>
  <c r="J62" i="2" s="1"/>
  <c r="P62" i="2" s="1"/>
  <c r="F63" i="2"/>
  <c r="J60" i="1"/>
  <c r="P60" i="1" s="1"/>
  <c r="R60" i="1"/>
  <c r="N61" i="1"/>
  <c r="H61" i="1"/>
  <c r="F62" i="1"/>
  <c r="R62" i="2" l="1"/>
  <c r="N63" i="2"/>
  <c r="H63" i="2"/>
  <c r="J63" i="2" s="1"/>
  <c r="P63" i="2" s="1"/>
  <c r="F64" i="2"/>
  <c r="J61" i="1"/>
  <c r="P61" i="1" s="1"/>
  <c r="R61" i="1"/>
  <c r="N62" i="1"/>
  <c r="H62" i="1"/>
  <c r="F63" i="1"/>
  <c r="R63" i="2" l="1"/>
  <c r="N64" i="2"/>
  <c r="F65" i="2"/>
  <c r="H64" i="2"/>
  <c r="J64" i="2" s="1"/>
  <c r="P64" i="2" s="1"/>
  <c r="J62" i="1"/>
  <c r="P62" i="1" s="1"/>
  <c r="R62" i="1"/>
  <c r="N63" i="1"/>
  <c r="H63" i="1"/>
  <c r="F64" i="1"/>
  <c r="R64" i="2" l="1"/>
  <c r="N65" i="2"/>
  <c r="H65" i="2"/>
  <c r="J65" i="2" s="1"/>
  <c r="P65" i="2" s="1"/>
  <c r="F66" i="2"/>
  <c r="J63" i="1"/>
  <c r="P63" i="1" s="1"/>
  <c r="R63" i="1"/>
  <c r="N64" i="1"/>
  <c r="H64" i="1"/>
  <c r="F65" i="1"/>
  <c r="R65" i="2" l="1"/>
  <c r="N66" i="2"/>
  <c r="H66" i="2"/>
  <c r="J66" i="2" s="1"/>
  <c r="P66" i="2" s="1"/>
  <c r="F67" i="2"/>
  <c r="J64" i="1"/>
  <c r="P64" i="1" s="1"/>
  <c r="R64" i="1"/>
  <c r="N65" i="1"/>
  <c r="H65" i="1"/>
  <c r="F66" i="1"/>
  <c r="R66" i="2" l="1"/>
  <c r="N67" i="2"/>
  <c r="H67" i="2"/>
  <c r="J67" i="2" s="1"/>
  <c r="P67" i="2" s="1"/>
  <c r="F68" i="2"/>
  <c r="J65" i="1"/>
  <c r="P65" i="1" s="1"/>
  <c r="R65" i="1"/>
  <c r="N66" i="1"/>
  <c r="F67" i="1"/>
  <c r="H66" i="1"/>
  <c r="R67" i="2" l="1"/>
  <c r="N68" i="2"/>
  <c r="F69" i="2"/>
  <c r="H68" i="2"/>
  <c r="J68" i="2" s="1"/>
  <c r="P68" i="2" s="1"/>
  <c r="J66" i="1"/>
  <c r="P66" i="1" s="1"/>
  <c r="R66" i="1"/>
  <c r="N67" i="1"/>
  <c r="H67" i="1"/>
  <c r="F68" i="1"/>
  <c r="R68" i="2" l="1"/>
  <c r="N69" i="2"/>
  <c r="H69" i="2"/>
  <c r="J69" i="2" s="1"/>
  <c r="P69" i="2" s="1"/>
  <c r="F70" i="2"/>
  <c r="J67" i="1"/>
  <c r="P67" i="1" s="1"/>
  <c r="R67" i="1"/>
  <c r="N68" i="1"/>
  <c r="H68" i="1"/>
  <c r="F69" i="1"/>
  <c r="R69" i="2" l="1"/>
  <c r="N70" i="2"/>
  <c r="H70" i="2"/>
  <c r="J70" i="2" s="1"/>
  <c r="P70" i="2" s="1"/>
  <c r="F71" i="2"/>
  <c r="J68" i="1"/>
  <c r="P68" i="1" s="1"/>
  <c r="R68" i="1"/>
  <c r="N69" i="1"/>
  <c r="H69" i="1"/>
  <c r="F70" i="1"/>
  <c r="R70" i="2" l="1"/>
  <c r="N71" i="2"/>
  <c r="H71" i="2"/>
  <c r="J71" i="2" s="1"/>
  <c r="P71" i="2" s="1"/>
  <c r="F72" i="2"/>
  <c r="J69" i="1"/>
  <c r="P69" i="1" s="1"/>
  <c r="R69" i="1"/>
  <c r="N70" i="1"/>
  <c r="H70" i="1"/>
  <c r="F71" i="1"/>
  <c r="R71" i="2" l="1"/>
  <c r="N72" i="2"/>
  <c r="H72" i="2"/>
  <c r="J72" i="2" s="1"/>
  <c r="P72" i="2" s="1"/>
  <c r="F73" i="2"/>
  <c r="J70" i="1"/>
  <c r="P70" i="1" s="1"/>
  <c r="R70" i="1"/>
  <c r="N71" i="1"/>
  <c r="H71" i="1"/>
  <c r="F72" i="1"/>
  <c r="R72" i="2" l="1"/>
  <c r="N73" i="2"/>
  <c r="H73" i="2"/>
  <c r="J73" i="2" s="1"/>
  <c r="P73" i="2" s="1"/>
  <c r="F74" i="2"/>
  <c r="J71" i="1"/>
  <c r="P71" i="1" s="1"/>
  <c r="R71" i="1"/>
  <c r="N72" i="1"/>
  <c r="F73" i="1"/>
  <c r="H72" i="1"/>
  <c r="R73" i="2" l="1"/>
  <c r="N74" i="2"/>
  <c r="H74" i="2"/>
  <c r="J74" i="2" s="1"/>
  <c r="P74" i="2" s="1"/>
  <c r="F75" i="2"/>
  <c r="J72" i="1"/>
  <c r="P72" i="1" s="1"/>
  <c r="R72" i="1"/>
  <c r="N73" i="1"/>
  <c r="H73" i="1"/>
  <c r="F74" i="1"/>
  <c r="R74" i="2" l="1"/>
  <c r="N75" i="2"/>
  <c r="H75" i="2"/>
  <c r="J75" i="2" s="1"/>
  <c r="P75" i="2" s="1"/>
  <c r="F76" i="2"/>
  <c r="J73" i="1"/>
  <c r="P73" i="1" s="1"/>
  <c r="R73" i="1"/>
  <c r="N74" i="1"/>
  <c r="H74" i="1"/>
  <c r="F75" i="1"/>
  <c r="R75" i="2" l="1"/>
  <c r="N76" i="2"/>
  <c r="H76" i="2"/>
  <c r="J76" i="2" s="1"/>
  <c r="P76" i="2" s="1"/>
  <c r="F77" i="2"/>
  <c r="J74" i="1"/>
  <c r="P74" i="1" s="1"/>
  <c r="R74" i="1"/>
  <c r="N75" i="1"/>
  <c r="H75" i="1"/>
  <c r="F76" i="1"/>
  <c r="R76" i="2" l="1"/>
  <c r="N77" i="2"/>
  <c r="H77" i="2"/>
  <c r="J77" i="2" s="1"/>
  <c r="P77" i="2" s="1"/>
  <c r="F78" i="2"/>
  <c r="J75" i="1"/>
  <c r="P75" i="1" s="1"/>
  <c r="R75" i="1"/>
  <c r="N76" i="1"/>
  <c r="H76" i="1"/>
  <c r="F77" i="1"/>
  <c r="R77" i="2" l="1"/>
  <c r="N78" i="2"/>
  <c r="H78" i="2"/>
  <c r="J78" i="2" s="1"/>
  <c r="P78" i="2" s="1"/>
  <c r="F79" i="2"/>
  <c r="J76" i="1"/>
  <c r="P76" i="1" s="1"/>
  <c r="R76" i="1"/>
  <c r="N77" i="1"/>
  <c r="H77" i="1"/>
  <c r="F78" i="1"/>
  <c r="R78" i="2" l="1"/>
  <c r="N79" i="2"/>
  <c r="H79" i="2"/>
  <c r="J79" i="2" s="1"/>
  <c r="P79" i="2" s="1"/>
  <c r="F80" i="2"/>
  <c r="J77" i="1"/>
  <c r="P77" i="1" s="1"/>
  <c r="R77" i="1"/>
  <c r="N78" i="1"/>
  <c r="H78" i="1"/>
  <c r="F79" i="1"/>
  <c r="R79" i="2" l="1"/>
  <c r="N80" i="2"/>
  <c r="H80" i="2"/>
  <c r="J80" i="2" s="1"/>
  <c r="P80" i="2" s="1"/>
  <c r="F81" i="2"/>
  <c r="J78" i="1"/>
  <c r="P78" i="1" s="1"/>
  <c r="R78" i="1"/>
  <c r="N79" i="1"/>
  <c r="H79" i="1"/>
  <c r="F80" i="1"/>
  <c r="R80" i="2" l="1"/>
  <c r="N81" i="2"/>
  <c r="H81" i="2"/>
  <c r="J81" i="2" s="1"/>
  <c r="P81" i="2" s="1"/>
  <c r="F82" i="2"/>
  <c r="J79" i="1"/>
  <c r="P79" i="1" s="1"/>
  <c r="R79" i="1"/>
  <c r="N80" i="1"/>
  <c r="H80" i="1"/>
  <c r="F81" i="1"/>
  <c r="R81" i="2" l="1"/>
  <c r="N82" i="2"/>
  <c r="H82" i="2"/>
  <c r="J82" i="2" s="1"/>
  <c r="P82" i="2" s="1"/>
  <c r="F83" i="2"/>
  <c r="J80" i="1"/>
  <c r="P80" i="1" s="1"/>
  <c r="R80" i="1"/>
  <c r="N81" i="1"/>
  <c r="H81" i="1"/>
  <c r="F82" i="1"/>
  <c r="R82" i="2" l="1"/>
  <c r="N83" i="2"/>
  <c r="H83" i="2"/>
  <c r="J83" i="2" s="1"/>
  <c r="P83" i="2" s="1"/>
  <c r="F84" i="2"/>
  <c r="J81" i="1"/>
  <c r="P81" i="1" s="1"/>
  <c r="R81" i="1"/>
  <c r="N82" i="1"/>
  <c r="H82" i="1"/>
  <c r="F83" i="1"/>
  <c r="R83" i="2" l="1"/>
  <c r="N84" i="2"/>
  <c r="H84" i="2"/>
  <c r="J84" i="2" s="1"/>
  <c r="P84" i="2" s="1"/>
  <c r="F85" i="2"/>
  <c r="J82" i="1"/>
  <c r="P82" i="1" s="1"/>
  <c r="R82" i="1"/>
  <c r="N83" i="1"/>
  <c r="H83" i="1"/>
  <c r="F84" i="1"/>
  <c r="R84" i="2" l="1"/>
  <c r="N85" i="2"/>
  <c r="H85" i="2"/>
  <c r="J85" i="2" s="1"/>
  <c r="P85" i="2" s="1"/>
  <c r="F86" i="2"/>
  <c r="J83" i="1"/>
  <c r="P83" i="1" s="1"/>
  <c r="R83" i="1"/>
  <c r="N84" i="1"/>
  <c r="H84" i="1"/>
  <c r="F85" i="1"/>
  <c r="R85" i="2" l="1"/>
  <c r="N86" i="2"/>
  <c r="H86" i="2"/>
  <c r="J86" i="2" s="1"/>
  <c r="P86" i="2" s="1"/>
  <c r="F87" i="2"/>
  <c r="J84" i="1"/>
  <c r="P84" i="1" s="1"/>
  <c r="R84" i="1"/>
  <c r="N85" i="1"/>
  <c r="H85" i="1"/>
  <c r="F86" i="1"/>
  <c r="R86" i="2" l="1"/>
  <c r="N87" i="2"/>
  <c r="H87" i="2"/>
  <c r="J87" i="2" s="1"/>
  <c r="P87" i="2" s="1"/>
  <c r="F88" i="2"/>
  <c r="J85" i="1"/>
  <c r="P85" i="1" s="1"/>
  <c r="R85" i="1"/>
  <c r="N86" i="1"/>
  <c r="H86" i="1"/>
  <c r="F87" i="1"/>
  <c r="R87" i="2" l="1"/>
  <c r="N88" i="2"/>
  <c r="H88" i="2"/>
  <c r="J88" i="2" s="1"/>
  <c r="P88" i="2" s="1"/>
  <c r="F89" i="2"/>
  <c r="J86" i="1"/>
  <c r="P86" i="1" s="1"/>
  <c r="R86" i="1"/>
  <c r="N87" i="1"/>
  <c r="H87" i="1"/>
  <c r="F88" i="1"/>
  <c r="R88" i="2" l="1"/>
  <c r="N89" i="2"/>
  <c r="F90" i="2"/>
  <c r="H89" i="2"/>
  <c r="J89" i="2" s="1"/>
  <c r="P89" i="2" s="1"/>
  <c r="J87" i="1"/>
  <c r="P87" i="1" s="1"/>
  <c r="R87" i="1"/>
  <c r="N88" i="1"/>
  <c r="H88" i="1"/>
  <c r="F89" i="1"/>
  <c r="R89" i="2" l="1"/>
  <c r="N90" i="2"/>
  <c r="H90" i="2"/>
  <c r="J90" i="2" s="1"/>
  <c r="P90" i="2" s="1"/>
  <c r="F91" i="2"/>
  <c r="J88" i="1"/>
  <c r="P88" i="1" s="1"/>
  <c r="R88" i="1"/>
  <c r="N89" i="1"/>
  <c r="H89" i="1"/>
  <c r="F90" i="1"/>
  <c r="R90" i="2" l="1"/>
  <c r="N91" i="2"/>
  <c r="H91" i="2"/>
  <c r="J91" i="2" s="1"/>
  <c r="P91" i="2" s="1"/>
  <c r="F92" i="2"/>
  <c r="J89" i="1"/>
  <c r="P89" i="1" s="1"/>
  <c r="R89" i="1"/>
  <c r="N90" i="1"/>
  <c r="H90" i="1"/>
  <c r="F91" i="1"/>
  <c r="R91" i="2" l="1"/>
  <c r="N92" i="2"/>
  <c r="H92" i="2"/>
  <c r="J92" i="2" s="1"/>
  <c r="P92" i="2" s="1"/>
  <c r="F93" i="2"/>
  <c r="J90" i="1"/>
  <c r="P90" i="1" s="1"/>
  <c r="R90" i="1"/>
  <c r="N91" i="1"/>
  <c r="H91" i="1"/>
  <c r="F92" i="1"/>
  <c r="R92" i="2" l="1"/>
  <c r="N93" i="2"/>
  <c r="H93" i="2"/>
  <c r="J93" i="2" s="1"/>
  <c r="P93" i="2" s="1"/>
  <c r="F94" i="2"/>
  <c r="J91" i="1"/>
  <c r="P91" i="1" s="1"/>
  <c r="R91" i="1"/>
  <c r="N92" i="1"/>
  <c r="H92" i="1"/>
  <c r="F93" i="1"/>
  <c r="R93" i="2" l="1"/>
  <c r="N94" i="2"/>
  <c r="H94" i="2"/>
  <c r="J94" i="2" s="1"/>
  <c r="P94" i="2" s="1"/>
  <c r="F95" i="2"/>
  <c r="J92" i="1"/>
  <c r="P92" i="1" s="1"/>
  <c r="R92" i="1"/>
  <c r="N93" i="1"/>
  <c r="H93" i="1"/>
  <c r="F94" i="1"/>
  <c r="R94" i="2" l="1"/>
  <c r="N95" i="2"/>
  <c r="H95" i="2"/>
  <c r="J95" i="2" s="1"/>
  <c r="P95" i="2" s="1"/>
  <c r="F96" i="2"/>
  <c r="J93" i="1"/>
  <c r="P93" i="1" s="1"/>
  <c r="R93" i="1"/>
  <c r="N94" i="1"/>
  <c r="H94" i="1"/>
  <c r="F95" i="1"/>
  <c r="R95" i="2" l="1"/>
  <c r="N96" i="2"/>
  <c r="H96" i="2"/>
  <c r="J96" i="2" s="1"/>
  <c r="P96" i="2" s="1"/>
  <c r="F97" i="2"/>
  <c r="J94" i="1"/>
  <c r="P94" i="1" s="1"/>
  <c r="R94" i="1"/>
  <c r="N95" i="1"/>
  <c r="H95" i="1"/>
  <c r="F96" i="1"/>
  <c r="R96" i="2" l="1"/>
  <c r="N97" i="2"/>
  <c r="H97" i="2"/>
  <c r="J97" i="2" s="1"/>
  <c r="P97" i="2" s="1"/>
  <c r="F98" i="2"/>
  <c r="J95" i="1"/>
  <c r="P95" i="1" s="1"/>
  <c r="R95" i="1"/>
  <c r="N96" i="1"/>
  <c r="H96" i="1"/>
  <c r="F97" i="1"/>
  <c r="R97" i="2" l="1"/>
  <c r="N98" i="2"/>
  <c r="H98" i="2"/>
  <c r="J98" i="2" s="1"/>
  <c r="P98" i="2" s="1"/>
  <c r="F99" i="2"/>
  <c r="J96" i="1"/>
  <c r="P96" i="1" s="1"/>
  <c r="R96" i="1"/>
  <c r="N97" i="1"/>
  <c r="H97" i="1"/>
  <c r="F98" i="1"/>
  <c r="R98" i="2" l="1"/>
  <c r="N99" i="2"/>
  <c r="H99" i="2"/>
  <c r="J99" i="2" s="1"/>
  <c r="P99" i="2" s="1"/>
  <c r="F100" i="2"/>
  <c r="J97" i="1"/>
  <c r="P97" i="1" s="1"/>
  <c r="R97" i="1"/>
  <c r="N98" i="1"/>
  <c r="H98" i="1"/>
  <c r="F99" i="1"/>
  <c r="R99" i="2" l="1"/>
  <c r="N100" i="2"/>
  <c r="H100" i="2"/>
  <c r="J100" i="2" s="1"/>
  <c r="P100" i="2" s="1"/>
  <c r="F101" i="2"/>
  <c r="J98" i="1"/>
  <c r="P98" i="1" s="1"/>
  <c r="R98" i="1"/>
  <c r="N99" i="1"/>
  <c r="H99" i="1"/>
  <c r="F100" i="1"/>
  <c r="R100" i="2" l="1"/>
  <c r="N101" i="2"/>
  <c r="H101" i="2"/>
  <c r="J101" i="2" s="1"/>
  <c r="P101" i="2" s="1"/>
  <c r="F102" i="2"/>
  <c r="J99" i="1"/>
  <c r="P99" i="1" s="1"/>
  <c r="R99" i="1"/>
  <c r="N100" i="1"/>
  <c r="H100" i="1"/>
  <c r="F101" i="1"/>
  <c r="R101" i="2" l="1"/>
  <c r="N102" i="2"/>
  <c r="H102" i="2"/>
  <c r="J102" i="2" s="1"/>
  <c r="P102" i="2" s="1"/>
  <c r="F103" i="2"/>
  <c r="J100" i="1"/>
  <c r="P100" i="1" s="1"/>
  <c r="R100" i="1"/>
  <c r="N101" i="1"/>
  <c r="H101" i="1"/>
  <c r="F102" i="1"/>
  <c r="R102" i="2" l="1"/>
  <c r="N103" i="2"/>
  <c r="H103" i="2"/>
  <c r="J103" i="2" s="1"/>
  <c r="P103" i="2" s="1"/>
  <c r="F104" i="2"/>
  <c r="J101" i="1"/>
  <c r="P101" i="1" s="1"/>
  <c r="R101" i="1"/>
  <c r="N102" i="1"/>
  <c r="H102" i="1"/>
  <c r="F103" i="1"/>
  <c r="R103" i="2" l="1"/>
  <c r="N104" i="2"/>
  <c r="H104" i="2"/>
  <c r="J104" i="2" s="1"/>
  <c r="P104" i="2" s="1"/>
  <c r="F105" i="2"/>
  <c r="J102" i="1"/>
  <c r="P102" i="1" s="1"/>
  <c r="R102" i="1"/>
  <c r="N103" i="1"/>
  <c r="H103" i="1"/>
  <c r="F104" i="1"/>
  <c r="R104" i="2" l="1"/>
  <c r="N105" i="2"/>
  <c r="H105" i="2"/>
  <c r="J105" i="2" s="1"/>
  <c r="P105" i="2" s="1"/>
  <c r="F106" i="2"/>
  <c r="J103" i="1"/>
  <c r="P103" i="1" s="1"/>
  <c r="R103" i="1"/>
  <c r="N104" i="1"/>
  <c r="H104" i="1"/>
  <c r="F105" i="1"/>
  <c r="R105" i="2" l="1"/>
  <c r="N106" i="2"/>
  <c r="H106" i="2"/>
  <c r="J106" i="2" s="1"/>
  <c r="P106" i="2" s="1"/>
  <c r="F107" i="2"/>
  <c r="J104" i="1"/>
  <c r="P104" i="1" s="1"/>
  <c r="R104" i="1"/>
  <c r="N105" i="1"/>
  <c r="F106" i="1"/>
  <c r="H105" i="1"/>
  <c r="R106" i="2" l="1"/>
  <c r="N107" i="2"/>
  <c r="H107" i="2"/>
  <c r="J107" i="2" s="1"/>
  <c r="P107" i="2" s="1"/>
  <c r="F108" i="2"/>
  <c r="J105" i="1"/>
  <c r="P105" i="1" s="1"/>
  <c r="R105" i="1"/>
  <c r="N106" i="1"/>
  <c r="H106" i="1"/>
  <c r="F107" i="1"/>
  <c r="R107" i="2" l="1"/>
  <c r="N108" i="2"/>
  <c r="H108" i="2"/>
  <c r="J108" i="2" s="1"/>
  <c r="P108" i="2" s="1"/>
  <c r="F109" i="2"/>
  <c r="J106" i="1"/>
  <c r="P106" i="1" s="1"/>
  <c r="R106" i="1"/>
  <c r="N107" i="1"/>
  <c r="H107" i="1"/>
  <c r="F108" i="1"/>
  <c r="R108" i="2" l="1"/>
  <c r="N109" i="2"/>
  <c r="H109" i="2"/>
  <c r="J109" i="2" s="1"/>
  <c r="P109" i="2" s="1"/>
  <c r="F110" i="2"/>
  <c r="J107" i="1"/>
  <c r="P107" i="1" s="1"/>
  <c r="R107" i="1"/>
  <c r="N108" i="1"/>
  <c r="H108" i="1"/>
  <c r="F109" i="1"/>
  <c r="R109" i="2" l="1"/>
  <c r="N110" i="2"/>
  <c r="H110" i="2"/>
  <c r="J110" i="2" s="1"/>
  <c r="P110" i="2" s="1"/>
  <c r="F111" i="2"/>
  <c r="J108" i="1"/>
  <c r="P108" i="1" s="1"/>
  <c r="R108" i="1"/>
  <c r="N109" i="1"/>
  <c r="H109" i="1"/>
  <c r="F110" i="1"/>
  <c r="R110" i="2" l="1"/>
  <c r="N111" i="2"/>
  <c r="H111" i="2"/>
  <c r="J111" i="2" s="1"/>
  <c r="P111" i="2" s="1"/>
  <c r="F112" i="2"/>
  <c r="J109" i="1"/>
  <c r="P109" i="1" s="1"/>
  <c r="R109" i="1"/>
  <c r="N110" i="1"/>
  <c r="H110" i="1"/>
  <c r="F111" i="1"/>
  <c r="R111" i="2" l="1"/>
  <c r="N112" i="2"/>
  <c r="H112" i="2"/>
  <c r="J112" i="2" s="1"/>
  <c r="P112" i="2" s="1"/>
  <c r="F113" i="2"/>
  <c r="J110" i="1"/>
  <c r="P110" i="1" s="1"/>
  <c r="R110" i="1"/>
  <c r="N111" i="1"/>
  <c r="H111" i="1"/>
  <c r="F112" i="1"/>
  <c r="R112" i="2" l="1"/>
  <c r="N113" i="2"/>
  <c r="H113" i="2"/>
  <c r="J113" i="2" s="1"/>
  <c r="P113" i="2" s="1"/>
  <c r="F114" i="2"/>
  <c r="J111" i="1"/>
  <c r="P111" i="1" s="1"/>
  <c r="R111" i="1"/>
  <c r="N112" i="1"/>
  <c r="H112" i="1"/>
  <c r="F113" i="1"/>
  <c r="R113" i="2" l="1"/>
  <c r="N114" i="2"/>
  <c r="H114" i="2"/>
  <c r="J114" i="2" s="1"/>
  <c r="P114" i="2" s="1"/>
  <c r="F115" i="2"/>
  <c r="J112" i="1"/>
  <c r="P112" i="1" s="1"/>
  <c r="R112" i="1"/>
  <c r="N113" i="1"/>
  <c r="H113" i="1"/>
  <c r="F114" i="1"/>
  <c r="R114" i="2" l="1"/>
  <c r="N115" i="2"/>
  <c r="H115" i="2"/>
  <c r="J115" i="2" s="1"/>
  <c r="P115" i="2" s="1"/>
  <c r="F116" i="2"/>
  <c r="J113" i="1"/>
  <c r="P113" i="1" s="1"/>
  <c r="R113" i="1"/>
  <c r="N114" i="1"/>
  <c r="H114" i="1"/>
  <c r="F115" i="1"/>
  <c r="R115" i="2" l="1"/>
  <c r="N116" i="2"/>
  <c r="H116" i="2"/>
  <c r="J116" i="2" s="1"/>
  <c r="P116" i="2" s="1"/>
  <c r="F117" i="2"/>
  <c r="J114" i="1"/>
  <c r="P114" i="1" s="1"/>
  <c r="R114" i="1"/>
  <c r="N115" i="1"/>
  <c r="F116" i="1"/>
  <c r="H115" i="1"/>
  <c r="R116" i="2" l="1"/>
  <c r="N117" i="2"/>
  <c r="H117" i="2"/>
  <c r="J117" i="2" s="1"/>
  <c r="P117" i="2" s="1"/>
  <c r="F118" i="2"/>
  <c r="J115" i="1"/>
  <c r="P115" i="1" s="1"/>
  <c r="R115" i="1"/>
  <c r="N116" i="1"/>
  <c r="H116" i="1"/>
  <c r="F117" i="1"/>
  <c r="R117" i="2" l="1"/>
  <c r="N118" i="2"/>
  <c r="H118" i="2"/>
  <c r="J118" i="2" s="1"/>
  <c r="P118" i="2" s="1"/>
  <c r="F119" i="2"/>
  <c r="J116" i="1"/>
  <c r="P116" i="1" s="1"/>
  <c r="R116" i="1"/>
  <c r="N117" i="1"/>
  <c r="F118" i="1"/>
  <c r="H117" i="1"/>
  <c r="R118" i="2" l="1"/>
  <c r="N119" i="2"/>
  <c r="H119" i="2"/>
  <c r="J119" i="2" s="1"/>
  <c r="P119" i="2" s="1"/>
  <c r="F120" i="2"/>
  <c r="J117" i="1"/>
  <c r="P117" i="1" s="1"/>
  <c r="R117" i="1"/>
  <c r="N118" i="1"/>
  <c r="F119" i="1"/>
  <c r="H118" i="1"/>
  <c r="R119" i="2" l="1"/>
  <c r="N120" i="2"/>
  <c r="H120" i="2"/>
  <c r="J120" i="2" s="1"/>
  <c r="P120" i="2" s="1"/>
  <c r="F121" i="2"/>
  <c r="J118" i="1"/>
  <c r="P118" i="1" s="1"/>
  <c r="R118" i="1"/>
  <c r="N119" i="1"/>
  <c r="H119" i="1"/>
  <c r="F120" i="1"/>
  <c r="R120" i="2" l="1"/>
  <c r="N121" i="2"/>
  <c r="H121" i="2"/>
  <c r="J121" i="2" s="1"/>
  <c r="P121" i="2" s="1"/>
  <c r="F122" i="2"/>
  <c r="J119" i="1"/>
  <c r="P119" i="1" s="1"/>
  <c r="R119" i="1"/>
  <c r="N120" i="1"/>
  <c r="H120" i="1"/>
  <c r="F121" i="1"/>
  <c r="R121" i="2" l="1"/>
  <c r="N122" i="2"/>
  <c r="H122" i="2"/>
  <c r="J122" i="2" s="1"/>
  <c r="P122" i="2" s="1"/>
  <c r="F123" i="2"/>
  <c r="J120" i="1"/>
  <c r="P120" i="1" s="1"/>
  <c r="R120" i="1"/>
  <c r="N121" i="1"/>
  <c r="F122" i="1"/>
  <c r="H121" i="1"/>
  <c r="R122" i="2" l="1"/>
  <c r="N123" i="2"/>
  <c r="H123" i="2"/>
  <c r="J123" i="2" s="1"/>
  <c r="P123" i="2" s="1"/>
  <c r="F124" i="2"/>
  <c r="J121" i="1"/>
  <c r="P121" i="1" s="1"/>
  <c r="R121" i="1"/>
  <c r="N122" i="1"/>
  <c r="H122" i="1"/>
  <c r="F123" i="1"/>
  <c r="R123" i="2" l="1"/>
  <c r="N124" i="2"/>
  <c r="H124" i="2"/>
  <c r="J124" i="2" s="1"/>
  <c r="P124" i="2" s="1"/>
  <c r="F125" i="2"/>
  <c r="J122" i="1"/>
  <c r="P122" i="1" s="1"/>
  <c r="R122" i="1"/>
  <c r="N123" i="1"/>
  <c r="H123" i="1"/>
  <c r="F124" i="1"/>
  <c r="R124" i="2" l="1"/>
  <c r="N125" i="2"/>
  <c r="H125" i="2"/>
  <c r="J125" i="2" s="1"/>
  <c r="P125" i="2" s="1"/>
  <c r="F126" i="2"/>
  <c r="J123" i="1"/>
  <c r="P123" i="1" s="1"/>
  <c r="R123" i="1"/>
  <c r="N124" i="1"/>
  <c r="H124" i="1"/>
  <c r="F125" i="1"/>
  <c r="R125" i="2" l="1"/>
  <c r="N126" i="2"/>
  <c r="H126" i="2"/>
  <c r="J126" i="2" s="1"/>
  <c r="P126" i="2" s="1"/>
  <c r="F127" i="2"/>
  <c r="J124" i="1"/>
  <c r="P124" i="1" s="1"/>
  <c r="R124" i="1"/>
  <c r="N125" i="1"/>
  <c r="H125" i="1"/>
  <c r="F126" i="1"/>
  <c r="R126" i="2" l="1"/>
  <c r="N127" i="2"/>
  <c r="H127" i="2"/>
  <c r="J127" i="2" s="1"/>
  <c r="P127" i="2" s="1"/>
  <c r="F128" i="2"/>
  <c r="J125" i="1"/>
  <c r="P125" i="1" s="1"/>
  <c r="R125" i="1"/>
  <c r="N126" i="1"/>
  <c r="F127" i="1"/>
  <c r="H126" i="1"/>
  <c r="R127" i="2" l="1"/>
  <c r="N128" i="2"/>
  <c r="H128" i="2"/>
  <c r="J128" i="2" s="1"/>
  <c r="P128" i="2" s="1"/>
  <c r="F129" i="2"/>
  <c r="J126" i="1"/>
  <c r="P126" i="1" s="1"/>
  <c r="R126" i="1"/>
  <c r="N127" i="1"/>
  <c r="F128" i="1"/>
  <c r="H127" i="1"/>
  <c r="R128" i="2" l="1"/>
  <c r="N129" i="2"/>
  <c r="H129" i="2"/>
  <c r="J129" i="2" s="1"/>
  <c r="P129" i="2" s="1"/>
  <c r="F130" i="2"/>
  <c r="J127" i="1"/>
  <c r="P127" i="1" s="1"/>
  <c r="R127" i="1"/>
  <c r="N128" i="1"/>
  <c r="F129" i="1"/>
  <c r="H128" i="1"/>
  <c r="R129" i="2" l="1"/>
  <c r="N130" i="2"/>
  <c r="H130" i="2"/>
  <c r="J130" i="2" s="1"/>
  <c r="P130" i="2" s="1"/>
  <c r="F131" i="2"/>
  <c r="J128" i="1"/>
  <c r="P128" i="1" s="1"/>
  <c r="R128" i="1"/>
  <c r="N129" i="1"/>
  <c r="H129" i="1"/>
  <c r="F130" i="1"/>
  <c r="R130" i="2" l="1"/>
  <c r="N131" i="2"/>
  <c r="H131" i="2"/>
  <c r="J131" i="2" s="1"/>
  <c r="P131" i="2" s="1"/>
  <c r="F132" i="2"/>
  <c r="J129" i="1"/>
  <c r="P129" i="1" s="1"/>
  <c r="R129" i="1"/>
  <c r="N130" i="1"/>
  <c r="H130" i="1"/>
  <c r="F131" i="1"/>
  <c r="R131" i="2" l="1"/>
  <c r="N132" i="2"/>
  <c r="H132" i="2"/>
  <c r="J132" i="2" s="1"/>
  <c r="P132" i="2" s="1"/>
  <c r="F133" i="2"/>
  <c r="J130" i="1"/>
  <c r="P130" i="1" s="1"/>
  <c r="R130" i="1"/>
  <c r="N131" i="1"/>
  <c r="H131" i="1"/>
  <c r="F132" i="1"/>
  <c r="R132" i="2" l="1"/>
  <c r="N133" i="2"/>
  <c r="H133" i="2"/>
  <c r="J133" i="2" s="1"/>
  <c r="P133" i="2" s="1"/>
  <c r="F134" i="2"/>
  <c r="J131" i="1"/>
  <c r="P131" i="1" s="1"/>
  <c r="R131" i="1"/>
  <c r="N132" i="1"/>
  <c r="H132" i="1"/>
  <c r="F133" i="1"/>
  <c r="R133" i="2" l="1"/>
  <c r="N134" i="2"/>
  <c r="H134" i="2"/>
  <c r="J134" i="2" s="1"/>
  <c r="P134" i="2" s="1"/>
  <c r="F135" i="2"/>
  <c r="J132" i="1"/>
  <c r="P132" i="1" s="1"/>
  <c r="R132" i="1"/>
  <c r="N133" i="1"/>
  <c r="F134" i="1"/>
  <c r="H133" i="1"/>
  <c r="R134" i="2" l="1"/>
  <c r="N135" i="2"/>
  <c r="H135" i="2"/>
  <c r="J135" i="2" s="1"/>
  <c r="P135" i="2" s="1"/>
  <c r="F136" i="2"/>
  <c r="J133" i="1"/>
  <c r="P133" i="1" s="1"/>
  <c r="R133" i="1"/>
  <c r="N134" i="1"/>
  <c r="F135" i="1"/>
  <c r="H134" i="1"/>
  <c r="R135" i="2" l="1"/>
  <c r="N136" i="2"/>
  <c r="H136" i="2"/>
  <c r="J136" i="2" s="1"/>
  <c r="P136" i="2" s="1"/>
  <c r="F137" i="2"/>
  <c r="J134" i="1"/>
  <c r="P134" i="1" s="1"/>
  <c r="R134" i="1"/>
  <c r="N135" i="1"/>
  <c r="F136" i="1"/>
  <c r="H135" i="1"/>
  <c r="R136" i="2" l="1"/>
  <c r="N137" i="2"/>
  <c r="F138" i="2"/>
  <c r="H137" i="2"/>
  <c r="J137" i="2" s="1"/>
  <c r="P137" i="2" s="1"/>
  <c r="J135" i="1"/>
  <c r="P135" i="1" s="1"/>
  <c r="R135" i="1"/>
  <c r="N136" i="1"/>
  <c r="H136" i="1"/>
  <c r="F137" i="1"/>
  <c r="R137" i="2" l="1"/>
  <c r="N138" i="2"/>
  <c r="H138" i="2"/>
  <c r="J138" i="2" s="1"/>
  <c r="P138" i="2" s="1"/>
  <c r="F139" i="2"/>
  <c r="J136" i="1"/>
  <c r="P136" i="1" s="1"/>
  <c r="R136" i="1"/>
  <c r="N137" i="1"/>
  <c r="H137" i="1"/>
  <c r="F138" i="1"/>
  <c r="R138" i="2" l="1"/>
  <c r="N139" i="2"/>
  <c r="H139" i="2"/>
  <c r="J139" i="2" s="1"/>
  <c r="P139" i="2" s="1"/>
  <c r="F140" i="2"/>
  <c r="J137" i="1"/>
  <c r="P137" i="1" s="1"/>
  <c r="R137" i="1"/>
  <c r="N138" i="1"/>
  <c r="H138" i="1"/>
  <c r="F139" i="1"/>
  <c r="R139" i="2" l="1"/>
  <c r="N140" i="2"/>
  <c r="F141" i="2"/>
  <c r="H140" i="2"/>
  <c r="J140" i="2" s="1"/>
  <c r="P140" i="2" s="1"/>
  <c r="J138" i="1"/>
  <c r="P138" i="1" s="1"/>
  <c r="R138" i="1"/>
  <c r="N139" i="1"/>
  <c r="H139" i="1"/>
  <c r="F140" i="1"/>
  <c r="R140" i="2" l="1"/>
  <c r="N141" i="2"/>
  <c r="H141" i="2"/>
  <c r="J141" i="2" s="1"/>
  <c r="P141" i="2" s="1"/>
  <c r="F142" i="2"/>
  <c r="J139" i="1"/>
  <c r="P139" i="1" s="1"/>
  <c r="R139" i="1"/>
  <c r="N140" i="1"/>
  <c r="H140" i="1"/>
  <c r="F141" i="1"/>
  <c r="R141" i="2" l="1"/>
  <c r="N142" i="2"/>
  <c r="F143" i="2"/>
  <c r="H142" i="2"/>
  <c r="J142" i="2" s="1"/>
  <c r="P142" i="2" s="1"/>
  <c r="J140" i="1"/>
  <c r="P140" i="1" s="1"/>
  <c r="R140" i="1"/>
  <c r="N141" i="1"/>
  <c r="H141" i="1"/>
  <c r="F142" i="1"/>
  <c r="R142" i="2" l="1"/>
  <c r="N143" i="2"/>
  <c r="H143" i="2"/>
  <c r="J143" i="2" s="1"/>
  <c r="P143" i="2" s="1"/>
  <c r="F144" i="2"/>
  <c r="J141" i="1"/>
  <c r="P141" i="1" s="1"/>
  <c r="R141" i="1"/>
  <c r="N142" i="1"/>
  <c r="H142" i="1"/>
  <c r="F143" i="1"/>
  <c r="R143" i="2" l="1"/>
  <c r="N144" i="2"/>
  <c r="H144" i="2"/>
  <c r="J144" i="2" s="1"/>
  <c r="P144" i="2" s="1"/>
  <c r="F145" i="2"/>
  <c r="J142" i="1"/>
  <c r="P142" i="1" s="1"/>
  <c r="R142" i="1"/>
  <c r="N143" i="1"/>
  <c r="H143" i="1"/>
  <c r="F144" i="1"/>
  <c r="R144" i="2" l="1"/>
  <c r="N145" i="2"/>
  <c r="H145" i="2"/>
  <c r="J145" i="2" s="1"/>
  <c r="P145" i="2" s="1"/>
  <c r="F146" i="2"/>
  <c r="J143" i="1"/>
  <c r="P143" i="1" s="1"/>
  <c r="R143" i="1"/>
  <c r="N144" i="1"/>
  <c r="H144" i="1"/>
  <c r="F145" i="1"/>
  <c r="R145" i="2" l="1"/>
  <c r="N146" i="2"/>
  <c r="H146" i="2"/>
  <c r="J146" i="2" s="1"/>
  <c r="P146" i="2" s="1"/>
  <c r="F147" i="2"/>
  <c r="J144" i="1"/>
  <c r="P144" i="1" s="1"/>
  <c r="R144" i="1"/>
  <c r="N145" i="1"/>
  <c r="H145" i="1"/>
  <c r="F146" i="1"/>
  <c r="R146" i="2" l="1"/>
  <c r="N147" i="2"/>
  <c r="H147" i="2"/>
  <c r="J147" i="2" s="1"/>
  <c r="P147" i="2" s="1"/>
  <c r="F148" i="2"/>
  <c r="J145" i="1"/>
  <c r="P145" i="1" s="1"/>
  <c r="R145" i="1"/>
  <c r="N146" i="1"/>
  <c r="H146" i="1"/>
  <c r="F147" i="1"/>
  <c r="R147" i="2" l="1"/>
  <c r="N148" i="2"/>
  <c r="H148" i="2"/>
  <c r="J148" i="2" s="1"/>
  <c r="P148" i="2" s="1"/>
  <c r="F149" i="2"/>
  <c r="J146" i="1"/>
  <c r="P146" i="1" s="1"/>
  <c r="R146" i="1"/>
  <c r="N147" i="1"/>
  <c r="H147" i="1"/>
  <c r="F148" i="1"/>
  <c r="R148" i="2" l="1"/>
  <c r="N149" i="2"/>
  <c r="H149" i="2"/>
  <c r="J149" i="2" s="1"/>
  <c r="P149" i="2" s="1"/>
  <c r="F150" i="2"/>
  <c r="J147" i="1"/>
  <c r="P147" i="1" s="1"/>
  <c r="R147" i="1"/>
  <c r="N148" i="1"/>
  <c r="H148" i="1"/>
  <c r="F149" i="1"/>
  <c r="R149" i="2" l="1"/>
  <c r="N150" i="2"/>
  <c r="H150" i="2"/>
  <c r="J150" i="2" s="1"/>
  <c r="P150" i="2" s="1"/>
  <c r="F151" i="2"/>
  <c r="J148" i="1"/>
  <c r="P148" i="1" s="1"/>
  <c r="R148" i="1"/>
  <c r="N149" i="1"/>
  <c r="H149" i="1"/>
  <c r="F150" i="1"/>
  <c r="R150" i="2" l="1"/>
  <c r="N151" i="2"/>
  <c r="H151" i="2"/>
  <c r="J151" i="2" s="1"/>
  <c r="P151" i="2" s="1"/>
  <c r="F152" i="2"/>
  <c r="J149" i="1"/>
  <c r="P149" i="1" s="1"/>
  <c r="R149" i="1"/>
  <c r="N150" i="1"/>
  <c r="H150" i="1"/>
  <c r="F151" i="1"/>
  <c r="R151" i="2" l="1"/>
  <c r="N152" i="2"/>
  <c r="H152" i="2"/>
  <c r="J152" i="2" s="1"/>
  <c r="P152" i="2" s="1"/>
  <c r="F153" i="2"/>
  <c r="J150" i="1"/>
  <c r="P150" i="1" s="1"/>
  <c r="R150" i="1"/>
  <c r="N151" i="1"/>
  <c r="H151" i="1"/>
  <c r="F152" i="1"/>
  <c r="R152" i="2" l="1"/>
  <c r="N153" i="2"/>
  <c r="H153" i="2"/>
  <c r="J153" i="2" s="1"/>
  <c r="P153" i="2" s="1"/>
  <c r="F154" i="2"/>
  <c r="J151" i="1"/>
  <c r="P151" i="1" s="1"/>
  <c r="R151" i="1"/>
  <c r="N152" i="1"/>
  <c r="H152" i="1"/>
  <c r="F153" i="1"/>
  <c r="R153" i="2" l="1"/>
  <c r="N154" i="2"/>
  <c r="H154" i="2"/>
  <c r="J154" i="2" s="1"/>
  <c r="P154" i="2" s="1"/>
  <c r="F155" i="2"/>
  <c r="J152" i="1"/>
  <c r="P152" i="1" s="1"/>
  <c r="R152" i="1"/>
  <c r="N153" i="1"/>
  <c r="H153" i="1"/>
  <c r="F154" i="1"/>
  <c r="R154" i="2" l="1"/>
  <c r="N155" i="2"/>
  <c r="H155" i="2"/>
  <c r="J155" i="2" s="1"/>
  <c r="P155" i="2" s="1"/>
  <c r="F156" i="2"/>
  <c r="J153" i="1"/>
  <c r="P153" i="1" s="1"/>
  <c r="R153" i="1"/>
  <c r="N154" i="1"/>
  <c r="H154" i="1"/>
  <c r="F155" i="1"/>
  <c r="R155" i="2" l="1"/>
  <c r="N156" i="2"/>
  <c r="H156" i="2"/>
  <c r="J156" i="2" s="1"/>
  <c r="P156" i="2" s="1"/>
  <c r="F157" i="2"/>
  <c r="J154" i="1"/>
  <c r="P154" i="1" s="1"/>
  <c r="R154" i="1"/>
  <c r="N155" i="1"/>
  <c r="H155" i="1"/>
  <c r="F156" i="1"/>
  <c r="R156" i="2" l="1"/>
  <c r="N157" i="2"/>
  <c r="H157" i="2"/>
  <c r="J157" i="2" s="1"/>
  <c r="P157" i="2" s="1"/>
  <c r="F158" i="2"/>
  <c r="J155" i="1"/>
  <c r="P155" i="1" s="1"/>
  <c r="R155" i="1"/>
  <c r="N156" i="1"/>
  <c r="F157" i="1"/>
  <c r="H156" i="1"/>
  <c r="R157" i="2" l="1"/>
  <c r="N158" i="2"/>
  <c r="H158" i="2"/>
  <c r="J158" i="2" s="1"/>
  <c r="P158" i="2" s="1"/>
  <c r="F159" i="2"/>
  <c r="J156" i="1"/>
  <c r="P156" i="1" s="1"/>
  <c r="R156" i="1"/>
  <c r="N157" i="1"/>
  <c r="H157" i="1"/>
  <c r="F158" i="1"/>
  <c r="R158" i="2" l="1"/>
  <c r="N159" i="2"/>
  <c r="H159" i="2"/>
  <c r="J159" i="2" s="1"/>
  <c r="P159" i="2" s="1"/>
  <c r="F160" i="2"/>
  <c r="J157" i="1"/>
  <c r="P157" i="1" s="1"/>
  <c r="R157" i="1"/>
  <c r="N158" i="1"/>
  <c r="H158" i="1"/>
  <c r="F159" i="1"/>
  <c r="R159" i="2" l="1"/>
  <c r="N160" i="2"/>
  <c r="H160" i="2"/>
  <c r="J160" i="2" s="1"/>
  <c r="P160" i="2" s="1"/>
  <c r="F161" i="2"/>
  <c r="J158" i="1"/>
  <c r="P158" i="1" s="1"/>
  <c r="R158" i="1"/>
  <c r="N159" i="1"/>
  <c r="H159" i="1"/>
  <c r="F160" i="1"/>
  <c r="R160" i="2" l="1"/>
  <c r="N161" i="2"/>
  <c r="H161" i="2"/>
  <c r="J161" i="2" s="1"/>
  <c r="P161" i="2" s="1"/>
  <c r="F162" i="2"/>
  <c r="J159" i="1"/>
  <c r="P159" i="1" s="1"/>
  <c r="R159" i="1"/>
  <c r="N160" i="1"/>
  <c r="H160" i="1"/>
  <c r="F161" i="1"/>
  <c r="R161" i="2" l="1"/>
  <c r="N162" i="2"/>
  <c r="H162" i="2"/>
  <c r="J162" i="2" s="1"/>
  <c r="P162" i="2" s="1"/>
  <c r="F163" i="2"/>
  <c r="J160" i="1"/>
  <c r="P160" i="1" s="1"/>
  <c r="R160" i="1"/>
  <c r="N161" i="1"/>
  <c r="H161" i="1"/>
  <c r="F162" i="1"/>
  <c r="R162" i="2" l="1"/>
  <c r="N163" i="2"/>
  <c r="H163" i="2"/>
  <c r="J163" i="2" s="1"/>
  <c r="P163" i="2" s="1"/>
  <c r="F164" i="2"/>
  <c r="J161" i="1"/>
  <c r="P161" i="1" s="1"/>
  <c r="R161" i="1"/>
  <c r="H162" i="1"/>
  <c r="N162" i="1"/>
  <c r="R163" i="2" l="1"/>
  <c r="N164" i="2"/>
  <c r="H164" i="2"/>
  <c r="J164" i="2" s="1"/>
  <c r="P164" i="2" s="1"/>
  <c r="F165" i="2"/>
  <c r="J162" i="1"/>
  <c r="P162" i="1" s="1"/>
  <c r="R162" i="1"/>
  <c r="R164" i="2" l="1"/>
  <c r="N165" i="2"/>
  <c r="H165" i="2"/>
  <c r="J165" i="2" s="1"/>
  <c r="P165" i="2" s="1"/>
  <c r="F166" i="2"/>
  <c r="R165" i="2" l="1"/>
  <c r="N166" i="2"/>
  <c r="H166" i="2"/>
  <c r="J166" i="2" s="1"/>
  <c r="P166" i="2" s="1"/>
  <c r="F167" i="2"/>
  <c r="R166" i="2" l="1"/>
  <c r="N167" i="2"/>
  <c r="H167" i="2"/>
  <c r="J167" i="2" s="1"/>
  <c r="P167" i="2" s="1"/>
  <c r="F168" i="2"/>
  <c r="R167" i="2" l="1"/>
  <c r="N168" i="2"/>
  <c r="H168" i="2"/>
  <c r="J168" i="2" s="1"/>
  <c r="P168" i="2" s="1"/>
  <c r="F169" i="2"/>
  <c r="R168" i="2" l="1"/>
  <c r="N169" i="2"/>
  <c r="H169" i="2"/>
  <c r="J169" i="2" s="1"/>
  <c r="P169" i="2" s="1"/>
  <c r="F170" i="2"/>
  <c r="R169" i="2" l="1"/>
  <c r="N170" i="2"/>
  <c r="H170" i="2"/>
  <c r="J170" i="2" s="1"/>
  <c r="P170" i="2" s="1"/>
  <c r="F171" i="2"/>
  <c r="R170" i="2" l="1"/>
  <c r="N171" i="2"/>
  <c r="H171" i="2"/>
  <c r="J171" i="2" s="1"/>
  <c r="P171" i="2" s="1"/>
  <c r="F172" i="2"/>
  <c r="R171" i="2" l="1"/>
  <c r="N172" i="2"/>
  <c r="H172" i="2"/>
  <c r="J172" i="2" s="1"/>
  <c r="P172" i="2" s="1"/>
  <c r="F173" i="2"/>
  <c r="R172" i="2" l="1"/>
  <c r="N173" i="2"/>
  <c r="H173" i="2"/>
  <c r="J173" i="2" s="1"/>
  <c r="P173" i="2" s="1"/>
  <c r="F174" i="2"/>
  <c r="R173" i="2" l="1"/>
  <c r="N174" i="2"/>
  <c r="H174" i="2"/>
  <c r="J174" i="2" s="1"/>
  <c r="P174" i="2" s="1"/>
  <c r="F175" i="2"/>
  <c r="R174" i="2" l="1"/>
  <c r="N175" i="2"/>
  <c r="H175" i="2"/>
  <c r="J175" i="2" s="1"/>
  <c r="P175" i="2" s="1"/>
  <c r="F176" i="2"/>
  <c r="R175" i="2" l="1"/>
  <c r="N176" i="2"/>
  <c r="H176" i="2"/>
  <c r="J176" i="2" s="1"/>
  <c r="P176" i="2" s="1"/>
  <c r="F177" i="2"/>
  <c r="R176" i="2" l="1"/>
  <c r="N177" i="2"/>
  <c r="H177" i="2"/>
  <c r="J177" i="2" s="1"/>
  <c r="P177" i="2" s="1"/>
  <c r="F178" i="2"/>
  <c r="R177" i="2" l="1"/>
  <c r="N178" i="2"/>
  <c r="H178" i="2"/>
  <c r="J178" i="2" s="1"/>
  <c r="P178" i="2" s="1"/>
  <c r="F179" i="2"/>
  <c r="R178" i="2" l="1"/>
  <c r="N179" i="2"/>
  <c r="H179" i="2"/>
  <c r="J179" i="2" s="1"/>
  <c r="P179" i="2" s="1"/>
  <c r="F180" i="2"/>
  <c r="R179" i="2" l="1"/>
  <c r="N180" i="2"/>
  <c r="H180" i="2"/>
  <c r="J180" i="2" s="1"/>
  <c r="P180" i="2" s="1"/>
  <c r="F181" i="2"/>
  <c r="R180" i="2" l="1"/>
  <c r="N181" i="2"/>
  <c r="H181" i="2"/>
  <c r="J181" i="2" s="1"/>
  <c r="P181" i="2" s="1"/>
  <c r="F182" i="2"/>
  <c r="R181" i="2" l="1"/>
  <c r="N182" i="2"/>
  <c r="H182" i="2"/>
  <c r="J182" i="2" s="1"/>
  <c r="P182" i="2" s="1"/>
  <c r="F183" i="2"/>
  <c r="R182" i="2" l="1"/>
  <c r="N183" i="2"/>
  <c r="H183" i="2"/>
  <c r="J183" i="2" s="1"/>
  <c r="P183" i="2" s="1"/>
  <c r="F184" i="2"/>
  <c r="R183" i="2" l="1"/>
  <c r="N184" i="2"/>
  <c r="H184" i="2"/>
  <c r="J184" i="2" s="1"/>
  <c r="P184" i="2" s="1"/>
  <c r="F185" i="2"/>
  <c r="R184" i="2" l="1"/>
  <c r="N185" i="2"/>
  <c r="H185" i="2"/>
  <c r="J185" i="2" s="1"/>
  <c r="P185" i="2" s="1"/>
  <c r="F186" i="2"/>
  <c r="R185" i="2" l="1"/>
  <c r="N186" i="2"/>
  <c r="H186" i="2"/>
  <c r="J186" i="2" s="1"/>
  <c r="P186" i="2" s="1"/>
  <c r="F187" i="2"/>
  <c r="R186" i="2" l="1"/>
  <c r="N187" i="2"/>
  <c r="H187" i="2"/>
  <c r="J187" i="2" s="1"/>
  <c r="P187" i="2" s="1"/>
  <c r="F188" i="2"/>
  <c r="R187" i="2" l="1"/>
  <c r="N188" i="2"/>
  <c r="F189" i="2"/>
  <c r="H188" i="2"/>
  <c r="J188" i="2" s="1"/>
  <c r="P188" i="2" s="1"/>
  <c r="R188" i="2" l="1"/>
  <c r="N189" i="2"/>
  <c r="F190" i="2"/>
  <c r="H189" i="2"/>
  <c r="J189" i="2" s="1"/>
  <c r="P189" i="2" s="1"/>
  <c r="R189" i="2" l="1"/>
  <c r="N190" i="2"/>
  <c r="F191" i="2"/>
  <c r="H190" i="2"/>
  <c r="J190" i="2" s="1"/>
  <c r="P190" i="2" s="1"/>
  <c r="R190" i="2" l="1"/>
  <c r="N191" i="2"/>
  <c r="F192" i="2"/>
  <c r="H191" i="2"/>
  <c r="J191" i="2" s="1"/>
  <c r="P191" i="2" s="1"/>
  <c r="R191" i="2" l="1"/>
  <c r="N192" i="2"/>
  <c r="F193" i="2"/>
  <c r="H192" i="2"/>
  <c r="J192" i="2" s="1"/>
  <c r="P192" i="2" s="1"/>
  <c r="R192" i="2" l="1"/>
  <c r="N193" i="2"/>
  <c r="F194" i="2"/>
  <c r="H193" i="2"/>
  <c r="J193" i="2" s="1"/>
  <c r="P193" i="2" s="1"/>
  <c r="R193" i="2" l="1"/>
  <c r="N194" i="2"/>
  <c r="H194" i="2"/>
  <c r="J194" i="2" s="1"/>
  <c r="P194" i="2" s="1"/>
  <c r="F195" i="2"/>
  <c r="R194" i="2" l="1"/>
  <c r="N195" i="2"/>
  <c r="H195" i="2"/>
  <c r="J195" i="2" s="1"/>
  <c r="P195" i="2" s="1"/>
  <c r="F196" i="2"/>
  <c r="R195" i="2" l="1"/>
  <c r="N196" i="2"/>
  <c r="H196" i="2"/>
  <c r="J196" i="2" s="1"/>
  <c r="P196" i="2" s="1"/>
  <c r="F197" i="2"/>
  <c r="R196" i="2" l="1"/>
  <c r="N197" i="2"/>
  <c r="H197" i="2"/>
  <c r="J197" i="2" s="1"/>
  <c r="P197" i="2" s="1"/>
  <c r="F198" i="2"/>
  <c r="R197" i="2" l="1"/>
  <c r="N198" i="2"/>
  <c r="H198" i="2"/>
  <c r="J198" i="2" s="1"/>
  <c r="P198" i="2" s="1"/>
  <c r="F199" i="2"/>
  <c r="R198" i="2" l="1"/>
  <c r="N199" i="2"/>
  <c r="H199" i="2"/>
  <c r="J199" i="2" s="1"/>
  <c r="P199" i="2" s="1"/>
  <c r="F200" i="2"/>
  <c r="R199" i="2" l="1"/>
  <c r="N200" i="2"/>
  <c r="F201" i="2"/>
  <c r="H200" i="2"/>
  <c r="J200" i="2" s="1"/>
  <c r="P200" i="2" s="1"/>
  <c r="R200" i="2" l="1"/>
  <c r="N201" i="2"/>
  <c r="H201" i="2"/>
  <c r="J201" i="2" s="1"/>
  <c r="P201" i="2" s="1"/>
  <c r="F202" i="2"/>
  <c r="R201" i="2" l="1"/>
  <c r="N202" i="2"/>
  <c r="H202" i="2"/>
  <c r="J202" i="2" s="1"/>
  <c r="P202" i="2" s="1"/>
  <c r="F203" i="2"/>
  <c r="R202" i="2" l="1"/>
  <c r="H203" i="2"/>
  <c r="J203" i="2" s="1"/>
  <c r="P203" i="2" s="1"/>
  <c r="N203" i="2"/>
  <c r="R203" i="2" l="1"/>
</calcChain>
</file>

<file path=xl/sharedStrings.xml><?xml version="1.0" encoding="utf-8"?>
<sst xmlns="http://schemas.openxmlformats.org/spreadsheetml/2006/main" count="21" uniqueCount="11">
  <si>
    <t xml:space="preserve">Numero </t>
  </si>
  <si>
    <t>Aleatorio</t>
  </si>
  <si>
    <t>T de llegada al servicio</t>
  </si>
  <si>
    <t>T en que inicia el servicio</t>
  </si>
  <si>
    <t>T de espera por cliente</t>
  </si>
  <si>
    <t xml:space="preserve">Tiempo de servicio </t>
  </si>
  <si>
    <t>T de finalizacion de serv</t>
  </si>
  <si>
    <t>T del cliente en el siste</t>
  </si>
  <si>
    <t xml:space="preserve">Tiempo de ocio </t>
  </si>
  <si>
    <t>T entre llegada de clientes</t>
  </si>
  <si>
    <t>Mackey Ryuto Sugawara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</si>
</sst>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FCE5-897E-486C-A829-F87FDF250137}">
  <dimension ref="B2:S162"/>
  <sheetViews>
    <sheetView tabSelected="1" topLeftCell="D1" workbookViewId="0">
      <selection activeCell="R3" sqref="R3:S3"/>
    </sheetView>
  </sheetViews>
  <sheetFormatPr baseColWidth="10" defaultRowHeight="15" x14ac:dyDescent="0.25"/>
  <sheetData>
    <row r="2" spans="2:19" x14ac:dyDescent="0.25">
      <c r="B2" s="4" t="s">
        <v>0</v>
      </c>
      <c r="C2" s="4" t="s">
        <v>1</v>
      </c>
      <c r="D2" s="3" t="s">
        <v>9</v>
      </c>
      <c r="E2" s="3"/>
      <c r="F2" s="3" t="s">
        <v>2</v>
      </c>
      <c r="G2" s="3"/>
      <c r="H2" s="3" t="s">
        <v>3</v>
      </c>
      <c r="I2" s="3"/>
      <c r="J2" s="3" t="s">
        <v>4</v>
      </c>
      <c r="K2" s="3"/>
      <c r="L2" s="3" t="s">
        <v>5</v>
      </c>
      <c r="M2" s="3"/>
      <c r="N2" s="3" t="s">
        <v>6</v>
      </c>
      <c r="O2" s="3"/>
      <c r="P2" s="3" t="s">
        <v>7</v>
      </c>
      <c r="Q2" s="3"/>
      <c r="R2" s="3" t="s">
        <v>8</v>
      </c>
      <c r="S2" s="3"/>
    </row>
    <row r="3" spans="2:19" x14ac:dyDescent="0.25">
      <c r="B3" s="4">
        <v>1</v>
      </c>
      <c r="C3" s="5">
        <f ca="1">RAND()</f>
        <v>0.90381708774997782</v>
      </c>
      <c r="D3" s="6">
        <f ca="1">(-LN(1-C3)/20)</f>
        <v>0.11707517822133635</v>
      </c>
      <c r="E3" s="6"/>
      <c r="F3" s="6">
        <f ca="1">D3</f>
        <v>0.11707517822133635</v>
      </c>
      <c r="G3" s="6"/>
      <c r="H3" s="6">
        <f ca="1">MAX(D3,F3)</f>
        <v>0.11707517822133635</v>
      </c>
      <c r="I3" s="6"/>
      <c r="J3" s="6">
        <f ca="1">H3-D3</f>
        <v>0</v>
      </c>
      <c r="K3" s="6"/>
      <c r="L3" s="6">
        <f ca="1">-LN(1-C3)/30</f>
        <v>7.8050118814224231E-2</v>
      </c>
      <c r="M3" s="6"/>
      <c r="N3" s="6">
        <f ca="1">F3+L3</f>
        <v>0.19512529703556059</v>
      </c>
      <c r="O3" s="6"/>
      <c r="P3" s="6">
        <f ca="1">J3+L3</f>
        <v>7.8050118814224231E-2</v>
      </c>
      <c r="Q3" s="6"/>
      <c r="R3" s="6">
        <f ca="1">H3-N3</f>
        <v>-7.8050118814224231E-2</v>
      </c>
      <c r="S3" s="6"/>
    </row>
    <row r="4" spans="2:19" x14ac:dyDescent="0.25">
      <c r="B4" s="4">
        <v>2</v>
      </c>
      <c r="C4" s="5">
        <f t="shared" ref="C4:C67" ca="1" si="0">RAND()</f>
        <v>0.89785864568930351</v>
      </c>
      <c r="D4" s="6">
        <f t="shared" ref="D4:D67" ca="1" si="1">(-LN(1-C4)/20)</f>
        <v>0.11406987992469064</v>
      </c>
      <c r="E4" s="6"/>
      <c r="F4" s="6">
        <f ca="1">F3+D4</f>
        <v>0.23114505814602698</v>
      </c>
      <c r="G4" s="6"/>
      <c r="H4" s="6">
        <f t="shared" ref="H4:H67" ca="1" si="2">MAX(D4,F4)</f>
        <v>0.23114505814602698</v>
      </c>
      <c r="I4" s="6"/>
      <c r="J4" s="6">
        <f t="shared" ref="J4:J67" ca="1" si="3">H4-D4</f>
        <v>0.11707517822133634</v>
      </c>
      <c r="K4" s="6"/>
      <c r="L4" s="6">
        <f t="shared" ref="L4:L67" ca="1" si="4">-LN(1-C4)/30</f>
        <v>7.6046586616460424E-2</v>
      </c>
      <c r="M4" s="6"/>
      <c r="N4" s="6">
        <f t="shared" ref="N4:N67" ca="1" si="5">F4+L4</f>
        <v>0.30719164476248739</v>
      </c>
      <c r="O4" s="6"/>
      <c r="P4" s="6">
        <f t="shared" ref="P4:P67" ca="1" si="6">J4+L4</f>
        <v>0.19312176483779675</v>
      </c>
      <c r="Q4" s="6"/>
      <c r="R4" s="6">
        <f t="shared" ref="R4:R67" ca="1" si="7">H4-N4</f>
        <v>-7.604658661646041E-2</v>
      </c>
      <c r="S4" s="6"/>
    </row>
    <row r="5" spans="2:19" x14ac:dyDescent="0.25">
      <c r="B5" s="4">
        <v>3</v>
      </c>
      <c r="C5" s="5">
        <f t="shared" ca="1" si="0"/>
        <v>0.60715821608448195</v>
      </c>
      <c r="D5" s="6">
        <f t="shared" ca="1" si="1"/>
        <v>4.6717416681442706E-2</v>
      </c>
      <c r="E5" s="6"/>
      <c r="F5" s="6">
        <f t="shared" ref="F5:F68" ca="1" si="8">F4+D5</f>
        <v>0.27786247482746967</v>
      </c>
      <c r="G5" s="6"/>
      <c r="H5" s="6">
        <f t="shared" ca="1" si="2"/>
        <v>0.27786247482746967</v>
      </c>
      <c r="I5" s="6"/>
      <c r="J5" s="6">
        <f t="shared" ca="1" si="3"/>
        <v>0.23114505814602698</v>
      </c>
      <c r="K5" s="6"/>
      <c r="L5" s="6">
        <f t="shared" ca="1" si="4"/>
        <v>3.114494445429514E-2</v>
      </c>
      <c r="M5" s="6"/>
      <c r="N5" s="6">
        <f t="shared" ca="1" si="5"/>
        <v>0.30900741928176484</v>
      </c>
      <c r="O5" s="6"/>
      <c r="P5" s="6">
        <f t="shared" ca="1" si="6"/>
        <v>0.26229000260032215</v>
      </c>
      <c r="Q5" s="6"/>
      <c r="R5" s="6">
        <f t="shared" ca="1" si="7"/>
        <v>-3.1144944454295165E-2</v>
      </c>
      <c r="S5" s="6"/>
    </row>
    <row r="6" spans="2:19" x14ac:dyDescent="0.25">
      <c r="B6" s="4">
        <v>4</v>
      </c>
      <c r="C6" s="5">
        <f t="shared" ca="1" si="0"/>
        <v>0.8451044885536293</v>
      </c>
      <c r="D6" s="6">
        <f t="shared" ca="1" si="1"/>
        <v>9.3250225454228841E-2</v>
      </c>
      <c r="E6" s="6"/>
      <c r="F6" s="6">
        <f t="shared" ca="1" si="8"/>
        <v>0.37111270028169852</v>
      </c>
      <c r="G6" s="6"/>
      <c r="H6" s="6">
        <f t="shared" ca="1" si="2"/>
        <v>0.37111270028169852</v>
      </c>
      <c r="I6" s="6"/>
      <c r="J6" s="6">
        <f t="shared" ca="1" si="3"/>
        <v>0.27786247482746967</v>
      </c>
      <c r="K6" s="6"/>
      <c r="L6" s="6">
        <f t="shared" ca="1" si="4"/>
        <v>6.2166816969485894E-2</v>
      </c>
      <c r="M6" s="6"/>
      <c r="N6" s="6">
        <f t="shared" ca="1" si="5"/>
        <v>0.43327951725118441</v>
      </c>
      <c r="O6" s="6"/>
      <c r="P6" s="6">
        <f t="shared" ca="1" si="6"/>
        <v>0.34002929179695557</v>
      </c>
      <c r="Q6" s="6"/>
      <c r="R6" s="6">
        <f t="shared" ca="1" si="7"/>
        <v>-6.2166816969485894E-2</v>
      </c>
      <c r="S6" s="6"/>
    </row>
    <row r="7" spans="2:19" x14ac:dyDescent="0.25">
      <c r="B7" s="4">
        <v>5</v>
      </c>
      <c r="C7" s="5">
        <f t="shared" ca="1" si="0"/>
        <v>0.62865432305964264</v>
      </c>
      <c r="D7" s="6">
        <f t="shared" ca="1" si="1"/>
        <v>4.9531095320197137E-2</v>
      </c>
      <c r="E7" s="6"/>
      <c r="F7" s="6">
        <f t="shared" ca="1" si="8"/>
        <v>0.42064379560189563</v>
      </c>
      <c r="G7" s="6"/>
      <c r="H7" s="6">
        <f t="shared" ca="1" si="2"/>
        <v>0.42064379560189563</v>
      </c>
      <c r="I7" s="6"/>
      <c r="J7" s="6">
        <f t="shared" ca="1" si="3"/>
        <v>0.37111270028169852</v>
      </c>
      <c r="K7" s="6"/>
      <c r="L7" s="6">
        <f t="shared" ca="1" si="4"/>
        <v>3.3020730213464758E-2</v>
      </c>
      <c r="M7" s="6"/>
      <c r="N7" s="6">
        <f t="shared" ca="1" si="5"/>
        <v>0.45366452581536038</v>
      </c>
      <c r="O7" s="6"/>
      <c r="P7" s="6">
        <f t="shared" ca="1" si="6"/>
        <v>0.40413343049516326</v>
      </c>
      <c r="Q7" s="6"/>
      <c r="R7" s="6">
        <f t="shared" ca="1" si="7"/>
        <v>-3.3020730213464744E-2</v>
      </c>
      <c r="S7" s="6"/>
    </row>
    <row r="8" spans="2:19" x14ac:dyDescent="0.25">
      <c r="B8" s="4">
        <v>6</v>
      </c>
      <c r="C8" s="5">
        <f t="shared" ca="1" si="0"/>
        <v>0.48878115651228771</v>
      </c>
      <c r="D8" s="6">
        <f t="shared" ca="1" si="1"/>
        <v>3.3547875765774005E-2</v>
      </c>
      <c r="E8" s="6"/>
      <c r="F8" s="6">
        <f t="shared" ca="1" si="8"/>
        <v>0.45419167136766964</v>
      </c>
      <c r="G8" s="6"/>
      <c r="H8" s="6">
        <f t="shared" ca="1" si="2"/>
        <v>0.45419167136766964</v>
      </c>
      <c r="I8" s="6"/>
      <c r="J8" s="6">
        <f t="shared" ca="1" si="3"/>
        <v>0.42064379560189563</v>
      </c>
      <c r="K8" s="6"/>
      <c r="L8" s="6">
        <f t="shared" ca="1" si="4"/>
        <v>2.2365250510516004E-2</v>
      </c>
      <c r="M8" s="6"/>
      <c r="N8" s="6">
        <f t="shared" ca="1" si="5"/>
        <v>0.47655692187818566</v>
      </c>
      <c r="O8" s="6"/>
      <c r="P8" s="6">
        <f t="shared" ca="1" si="6"/>
        <v>0.44300904611241165</v>
      </c>
      <c r="Q8" s="6"/>
      <c r="R8" s="6">
        <f t="shared" ca="1" si="7"/>
        <v>-2.2365250510516022E-2</v>
      </c>
      <c r="S8" s="6"/>
    </row>
    <row r="9" spans="2:19" x14ac:dyDescent="0.25">
      <c r="B9" s="4">
        <v>7</v>
      </c>
      <c r="C9" s="5">
        <f t="shared" ca="1" si="0"/>
        <v>0.28546004183587104</v>
      </c>
      <c r="D9" s="6">
        <f t="shared" ca="1" si="1"/>
        <v>1.680581792617776E-2</v>
      </c>
      <c r="E9" s="6"/>
      <c r="F9" s="6">
        <f t="shared" ca="1" si="8"/>
        <v>0.47099748929384738</v>
      </c>
      <c r="G9" s="6"/>
      <c r="H9" s="6">
        <f t="shared" ca="1" si="2"/>
        <v>0.47099748929384738</v>
      </c>
      <c r="I9" s="6"/>
      <c r="J9" s="6">
        <f t="shared" ca="1" si="3"/>
        <v>0.45419167136766964</v>
      </c>
      <c r="K9" s="6"/>
      <c r="L9" s="6">
        <f t="shared" ca="1" si="4"/>
        <v>1.120387861745184E-2</v>
      </c>
      <c r="M9" s="6"/>
      <c r="N9" s="6">
        <f t="shared" ca="1" si="5"/>
        <v>0.48220136791129919</v>
      </c>
      <c r="O9" s="6"/>
      <c r="P9" s="6">
        <f t="shared" ca="1" si="6"/>
        <v>0.46539554998512145</v>
      </c>
      <c r="Q9" s="6"/>
      <c r="R9" s="6">
        <f t="shared" ca="1" si="7"/>
        <v>-1.1203878617451812E-2</v>
      </c>
      <c r="S9" s="6"/>
    </row>
    <row r="10" spans="2:19" x14ac:dyDescent="0.25">
      <c r="B10" s="4">
        <v>8</v>
      </c>
      <c r="C10" s="5">
        <f t="shared" ca="1" si="0"/>
        <v>0.19630418238557179</v>
      </c>
      <c r="D10" s="6">
        <f t="shared" ca="1" si="1"/>
        <v>1.0926720884543393E-2</v>
      </c>
      <c r="E10" s="6"/>
      <c r="F10" s="6">
        <f t="shared" ca="1" si="8"/>
        <v>0.48192421017839077</v>
      </c>
      <c r="G10" s="6"/>
      <c r="H10" s="6">
        <f t="shared" ca="1" si="2"/>
        <v>0.48192421017839077</v>
      </c>
      <c r="I10" s="6"/>
      <c r="J10" s="6">
        <f t="shared" ca="1" si="3"/>
        <v>0.47099748929384738</v>
      </c>
      <c r="K10" s="6"/>
      <c r="L10" s="6">
        <f t="shared" ca="1" si="4"/>
        <v>7.2844805896955947E-3</v>
      </c>
      <c r="M10" s="6"/>
      <c r="N10" s="6">
        <f t="shared" ca="1" si="5"/>
        <v>0.48920869076808637</v>
      </c>
      <c r="O10" s="6"/>
      <c r="P10" s="6">
        <f t="shared" ca="1" si="6"/>
        <v>0.47828196988354299</v>
      </c>
      <c r="Q10" s="6"/>
      <c r="R10" s="6">
        <f t="shared" ca="1" si="7"/>
        <v>-7.2844805896956077E-3</v>
      </c>
      <c r="S10" s="6"/>
    </row>
    <row r="11" spans="2:19" x14ac:dyDescent="0.25">
      <c r="B11" s="4">
        <v>9</v>
      </c>
      <c r="C11" s="5">
        <f t="shared" ca="1" si="0"/>
        <v>0.689496825016503</v>
      </c>
      <c r="D11" s="6">
        <f t="shared" ca="1" si="1"/>
        <v>5.8478057613559911E-2</v>
      </c>
      <c r="E11" s="6"/>
      <c r="F11" s="6">
        <f t="shared" ca="1" si="8"/>
        <v>0.54040226779195066</v>
      </c>
      <c r="G11" s="6"/>
      <c r="H11" s="6">
        <f t="shared" ca="1" si="2"/>
        <v>0.54040226779195066</v>
      </c>
      <c r="I11" s="6"/>
      <c r="J11" s="6">
        <f t="shared" ca="1" si="3"/>
        <v>0.48192421017839077</v>
      </c>
      <c r="K11" s="6"/>
      <c r="L11" s="6">
        <f t="shared" ca="1" si="4"/>
        <v>3.8985371742373272E-2</v>
      </c>
      <c r="M11" s="6"/>
      <c r="N11" s="6">
        <f t="shared" ca="1" si="5"/>
        <v>0.57938763953432393</v>
      </c>
      <c r="O11" s="6"/>
      <c r="P11" s="6">
        <f t="shared" ca="1" si="6"/>
        <v>0.52090958192076409</v>
      </c>
      <c r="Q11" s="6"/>
      <c r="R11" s="6">
        <f t="shared" ca="1" si="7"/>
        <v>-3.8985371742373265E-2</v>
      </c>
      <c r="S11" s="6"/>
    </row>
    <row r="12" spans="2:19" x14ac:dyDescent="0.25">
      <c r="B12" s="4">
        <v>10</v>
      </c>
      <c r="C12" s="5">
        <f t="shared" ca="1" si="0"/>
        <v>0.90925951390378512</v>
      </c>
      <c r="D12" s="6">
        <f t="shared" ca="1" si="1"/>
        <v>0.11998758238691214</v>
      </c>
      <c r="E12" s="6"/>
      <c r="F12" s="6">
        <f t="shared" ca="1" si="8"/>
        <v>0.66038985017886276</v>
      </c>
      <c r="G12" s="6"/>
      <c r="H12" s="6">
        <f t="shared" ca="1" si="2"/>
        <v>0.66038985017886276</v>
      </c>
      <c r="I12" s="6"/>
      <c r="J12" s="6">
        <f t="shared" ca="1" si="3"/>
        <v>0.54040226779195066</v>
      </c>
      <c r="K12" s="6"/>
      <c r="L12" s="6">
        <f t="shared" ca="1" si="4"/>
        <v>7.9991721591274753E-2</v>
      </c>
      <c r="M12" s="6"/>
      <c r="N12" s="6">
        <f t="shared" ca="1" si="5"/>
        <v>0.74038157177013753</v>
      </c>
      <c r="O12" s="6"/>
      <c r="P12" s="6">
        <f t="shared" ca="1" si="6"/>
        <v>0.62039398938322543</v>
      </c>
      <c r="Q12" s="6"/>
      <c r="R12" s="6">
        <f t="shared" ca="1" si="7"/>
        <v>-7.9991721591274767E-2</v>
      </c>
      <c r="S12" s="6"/>
    </row>
    <row r="13" spans="2:19" x14ac:dyDescent="0.25">
      <c r="B13" s="4">
        <v>11</v>
      </c>
      <c r="C13" s="5">
        <f t="shared" ca="1" si="0"/>
        <v>0.2683335473992382</v>
      </c>
      <c r="D13" s="6">
        <f t="shared" ca="1" si="1"/>
        <v>1.5621526735700428E-2</v>
      </c>
      <c r="E13" s="6"/>
      <c r="F13" s="6">
        <f t="shared" ca="1" si="8"/>
        <v>0.67601137691456314</v>
      </c>
      <c r="G13" s="6"/>
      <c r="H13" s="6">
        <f t="shared" ca="1" si="2"/>
        <v>0.67601137691456314</v>
      </c>
      <c r="I13" s="6"/>
      <c r="J13" s="6">
        <f t="shared" ca="1" si="3"/>
        <v>0.66038985017886276</v>
      </c>
      <c r="K13" s="6"/>
      <c r="L13" s="6">
        <f t="shared" ca="1" si="4"/>
        <v>1.0414351157133619E-2</v>
      </c>
      <c r="M13" s="6"/>
      <c r="N13" s="6">
        <f t="shared" ca="1" si="5"/>
        <v>0.68642572807169677</v>
      </c>
      <c r="O13" s="6"/>
      <c r="P13" s="6">
        <f t="shared" ca="1" si="6"/>
        <v>0.67080420133599639</v>
      </c>
      <c r="Q13" s="6"/>
      <c r="R13" s="6">
        <f t="shared" ca="1" si="7"/>
        <v>-1.0414351157133628E-2</v>
      </c>
      <c r="S13" s="6"/>
    </row>
    <row r="14" spans="2:19" x14ac:dyDescent="0.25">
      <c r="B14" s="4">
        <v>12</v>
      </c>
      <c r="C14" s="5">
        <f t="shared" ca="1" si="0"/>
        <v>0.52232389913369248</v>
      </c>
      <c r="D14" s="6">
        <f t="shared" ca="1" si="1"/>
        <v>3.6941119471235295E-2</v>
      </c>
      <c r="E14" s="6"/>
      <c r="F14" s="6">
        <f t="shared" ca="1" si="8"/>
        <v>0.7129524963857985</v>
      </c>
      <c r="G14" s="6"/>
      <c r="H14" s="6">
        <f t="shared" ca="1" si="2"/>
        <v>0.7129524963857985</v>
      </c>
      <c r="I14" s="6"/>
      <c r="J14" s="6">
        <f t="shared" ca="1" si="3"/>
        <v>0.67601137691456326</v>
      </c>
      <c r="K14" s="6"/>
      <c r="L14" s="6">
        <f t="shared" ca="1" si="4"/>
        <v>2.4627412980823531E-2</v>
      </c>
      <c r="M14" s="6"/>
      <c r="N14" s="6">
        <f t="shared" ca="1" si="5"/>
        <v>0.73757990936662199</v>
      </c>
      <c r="O14" s="6"/>
      <c r="P14" s="6">
        <f t="shared" ca="1" si="6"/>
        <v>0.70063878989538675</v>
      </c>
      <c r="Q14" s="6"/>
      <c r="R14" s="6">
        <f t="shared" ca="1" si="7"/>
        <v>-2.4627412980823493E-2</v>
      </c>
      <c r="S14" s="6"/>
    </row>
    <row r="15" spans="2:19" x14ac:dyDescent="0.25">
      <c r="B15" s="4">
        <v>13</v>
      </c>
      <c r="C15" s="5">
        <f t="shared" ca="1" si="0"/>
        <v>0.7173448843286625</v>
      </c>
      <c r="D15" s="6">
        <f t="shared" ca="1" si="1"/>
        <v>6.3176389853179152E-2</v>
      </c>
      <c r="E15" s="6"/>
      <c r="F15" s="6">
        <f t="shared" ca="1" si="8"/>
        <v>0.77612888623897769</v>
      </c>
      <c r="G15" s="6"/>
      <c r="H15" s="6">
        <f t="shared" ca="1" si="2"/>
        <v>0.77612888623897769</v>
      </c>
      <c r="I15" s="6"/>
      <c r="J15" s="6">
        <f t="shared" ca="1" si="3"/>
        <v>0.7129524963857985</v>
      </c>
      <c r="K15" s="6"/>
      <c r="L15" s="6">
        <f t="shared" ca="1" si="4"/>
        <v>4.2117593235452763E-2</v>
      </c>
      <c r="M15" s="6"/>
      <c r="N15" s="6">
        <f t="shared" ca="1" si="5"/>
        <v>0.81824647947443041</v>
      </c>
      <c r="O15" s="6"/>
      <c r="P15" s="6">
        <f t="shared" ca="1" si="6"/>
        <v>0.75507008962125122</v>
      </c>
      <c r="Q15" s="6"/>
      <c r="R15" s="6">
        <f t="shared" ca="1" si="7"/>
        <v>-4.2117593235452722E-2</v>
      </c>
      <c r="S15" s="6"/>
    </row>
    <row r="16" spans="2:19" x14ac:dyDescent="0.25">
      <c r="B16" s="4">
        <v>14</v>
      </c>
      <c r="C16" s="5">
        <f t="shared" ca="1" si="0"/>
        <v>0.50682009727626154</v>
      </c>
      <c r="D16" s="6">
        <f t="shared" ca="1" si="1"/>
        <v>3.5344062862876183E-2</v>
      </c>
      <c r="E16" s="6"/>
      <c r="F16" s="6">
        <f t="shared" ca="1" si="8"/>
        <v>0.81147294910185386</v>
      </c>
      <c r="G16" s="6"/>
      <c r="H16" s="6">
        <f t="shared" ca="1" si="2"/>
        <v>0.81147294910185386</v>
      </c>
      <c r="I16" s="6"/>
      <c r="J16" s="6">
        <f t="shared" ca="1" si="3"/>
        <v>0.77612888623897769</v>
      </c>
      <c r="K16" s="6"/>
      <c r="L16" s="6">
        <f t="shared" ca="1" si="4"/>
        <v>2.3562708575250786E-2</v>
      </c>
      <c r="M16" s="6"/>
      <c r="N16" s="6">
        <f t="shared" ca="1" si="5"/>
        <v>0.83503565767710464</v>
      </c>
      <c r="O16" s="6"/>
      <c r="P16" s="6">
        <f t="shared" ca="1" si="6"/>
        <v>0.79969159481422847</v>
      </c>
      <c r="Q16" s="6"/>
      <c r="R16" s="6">
        <f t="shared" ca="1" si="7"/>
        <v>-2.3562708575250779E-2</v>
      </c>
      <c r="S16" s="6"/>
    </row>
    <row r="17" spans="2:19" x14ac:dyDescent="0.25">
      <c r="B17" s="4">
        <v>15</v>
      </c>
      <c r="C17" s="5">
        <f t="shared" ca="1" si="0"/>
        <v>0.9272931410812707</v>
      </c>
      <c r="D17" s="6">
        <f t="shared" ca="1" si="1"/>
        <v>0.13106597766904132</v>
      </c>
      <c r="E17" s="6"/>
      <c r="F17" s="6">
        <f t="shared" ca="1" si="8"/>
        <v>0.94253892677089524</v>
      </c>
      <c r="G17" s="6"/>
      <c r="H17" s="6">
        <f t="shared" ca="1" si="2"/>
        <v>0.94253892677089524</v>
      </c>
      <c r="I17" s="6"/>
      <c r="J17" s="6">
        <f t="shared" ca="1" si="3"/>
        <v>0.81147294910185397</v>
      </c>
      <c r="K17" s="6"/>
      <c r="L17" s="6">
        <f t="shared" ca="1" si="4"/>
        <v>8.7377318446027544E-2</v>
      </c>
      <c r="M17" s="6"/>
      <c r="N17" s="6">
        <f t="shared" ca="1" si="5"/>
        <v>1.0299162452169228</v>
      </c>
      <c r="O17" s="6"/>
      <c r="P17" s="6">
        <f t="shared" ca="1" si="6"/>
        <v>0.89885026754788155</v>
      </c>
      <c r="Q17" s="6"/>
      <c r="R17" s="6">
        <f t="shared" ca="1" si="7"/>
        <v>-8.7377318446027585E-2</v>
      </c>
      <c r="S17" s="6"/>
    </row>
    <row r="18" spans="2:19" x14ac:dyDescent="0.25">
      <c r="B18" s="4">
        <v>16</v>
      </c>
      <c r="C18" s="5">
        <f t="shared" ca="1" si="0"/>
        <v>0.38914516375235619</v>
      </c>
      <c r="D18" s="6">
        <f t="shared" ca="1" si="1"/>
        <v>2.4644796596040339E-2</v>
      </c>
      <c r="E18" s="6"/>
      <c r="F18" s="6">
        <f t="shared" ca="1" si="8"/>
        <v>0.96718372336693559</v>
      </c>
      <c r="G18" s="6"/>
      <c r="H18" s="6">
        <f t="shared" ca="1" si="2"/>
        <v>0.96718372336693559</v>
      </c>
      <c r="I18" s="6"/>
      <c r="J18" s="6">
        <f t="shared" ca="1" si="3"/>
        <v>0.94253892677089524</v>
      </c>
      <c r="K18" s="6"/>
      <c r="L18" s="6">
        <f t="shared" ca="1" si="4"/>
        <v>1.6429864397360227E-2</v>
      </c>
      <c r="M18" s="6"/>
      <c r="N18" s="6">
        <f t="shared" ca="1" si="5"/>
        <v>0.98361358776429586</v>
      </c>
      <c r="O18" s="6"/>
      <c r="P18" s="6">
        <f t="shared" ca="1" si="6"/>
        <v>0.95896879116825551</v>
      </c>
      <c r="Q18" s="6"/>
      <c r="R18" s="6">
        <f t="shared" ca="1" si="7"/>
        <v>-1.6429864397360272E-2</v>
      </c>
      <c r="S18" s="6"/>
    </row>
    <row r="19" spans="2:19" x14ac:dyDescent="0.25">
      <c r="B19" s="4">
        <v>17</v>
      </c>
      <c r="C19" s="5">
        <f t="shared" ca="1" si="0"/>
        <v>0.82454667721597508</v>
      </c>
      <c r="D19" s="6">
        <f t="shared" ca="1" si="1"/>
        <v>8.7019111924715814E-2</v>
      </c>
      <c r="E19" s="6"/>
      <c r="F19" s="6">
        <f t="shared" ca="1" si="8"/>
        <v>1.0542028352916515</v>
      </c>
      <c r="G19" s="6"/>
      <c r="H19" s="6">
        <f t="shared" ca="1" si="2"/>
        <v>1.0542028352916515</v>
      </c>
      <c r="I19" s="6"/>
      <c r="J19" s="6">
        <f t="shared" ca="1" si="3"/>
        <v>0.9671837233669357</v>
      </c>
      <c r="K19" s="6"/>
      <c r="L19" s="6">
        <f t="shared" ca="1" si="4"/>
        <v>5.8012741283143869E-2</v>
      </c>
      <c r="M19" s="6"/>
      <c r="N19" s="6">
        <f t="shared" ca="1" si="5"/>
        <v>1.1122155765747954</v>
      </c>
      <c r="O19" s="6"/>
      <c r="P19" s="6">
        <f t="shared" ca="1" si="6"/>
        <v>1.0251964646500795</v>
      </c>
      <c r="Q19" s="6"/>
      <c r="R19" s="6">
        <f t="shared" ca="1" si="7"/>
        <v>-5.8012741283143932E-2</v>
      </c>
      <c r="S19" s="6"/>
    </row>
    <row r="20" spans="2:19" x14ac:dyDescent="0.25">
      <c r="B20" s="4">
        <v>18</v>
      </c>
      <c r="C20" s="5">
        <f t="shared" ca="1" si="0"/>
        <v>0.61584278979139262</v>
      </c>
      <c r="D20" s="6">
        <f t="shared" ca="1" si="1"/>
        <v>4.7835170429572894E-2</v>
      </c>
      <c r="E20" s="6"/>
      <c r="F20" s="6">
        <f t="shared" ca="1" si="8"/>
        <v>1.1020380057212245</v>
      </c>
      <c r="G20" s="6"/>
      <c r="H20" s="6">
        <f t="shared" ca="1" si="2"/>
        <v>1.1020380057212245</v>
      </c>
      <c r="I20" s="6"/>
      <c r="J20" s="6">
        <f t="shared" ca="1" si="3"/>
        <v>1.0542028352916515</v>
      </c>
      <c r="K20" s="6"/>
      <c r="L20" s="6">
        <f t="shared" ca="1" si="4"/>
        <v>3.1890113619715263E-2</v>
      </c>
      <c r="M20" s="6"/>
      <c r="N20" s="6">
        <f t="shared" ca="1" si="5"/>
        <v>1.1339281193409396</v>
      </c>
      <c r="O20" s="6"/>
      <c r="P20" s="6">
        <f t="shared" ca="1" si="6"/>
        <v>1.0860929489113667</v>
      </c>
      <c r="Q20" s="6"/>
      <c r="R20" s="6">
        <f t="shared" ca="1" si="7"/>
        <v>-3.1890113619715166E-2</v>
      </c>
      <c r="S20" s="6"/>
    </row>
    <row r="21" spans="2:19" x14ac:dyDescent="0.25">
      <c r="B21" s="4">
        <v>19</v>
      </c>
      <c r="C21" s="5">
        <f t="shared" ca="1" si="0"/>
        <v>0.94316891509991951</v>
      </c>
      <c r="D21" s="6">
        <f t="shared" ca="1" si="1"/>
        <v>0.14338359167923417</v>
      </c>
      <c r="E21" s="6"/>
      <c r="F21" s="6">
        <f t="shared" ca="1" si="8"/>
        <v>1.2454215974004585</v>
      </c>
      <c r="G21" s="6"/>
      <c r="H21" s="6">
        <f t="shared" ca="1" si="2"/>
        <v>1.2454215974004585</v>
      </c>
      <c r="I21" s="6"/>
      <c r="J21" s="6">
        <f t="shared" ca="1" si="3"/>
        <v>1.1020380057212245</v>
      </c>
      <c r="K21" s="6"/>
      <c r="L21" s="6">
        <f t="shared" ca="1" si="4"/>
        <v>9.5589061119489449E-2</v>
      </c>
      <c r="M21" s="6"/>
      <c r="N21" s="6">
        <f t="shared" ca="1" si="5"/>
        <v>1.3410106585199479</v>
      </c>
      <c r="O21" s="6"/>
      <c r="P21" s="6">
        <f t="shared" ca="1" si="6"/>
        <v>1.1976270668407138</v>
      </c>
      <c r="Q21" s="6"/>
      <c r="R21" s="6">
        <f t="shared" ca="1" si="7"/>
        <v>-9.5589061119489394E-2</v>
      </c>
      <c r="S21" s="6"/>
    </row>
    <row r="22" spans="2:19" x14ac:dyDescent="0.25">
      <c r="B22" s="4">
        <v>20</v>
      </c>
      <c r="C22" s="5">
        <f t="shared" ca="1" si="0"/>
        <v>0.74497301955268203</v>
      </c>
      <c r="D22" s="6">
        <f t="shared" ca="1" si="1"/>
        <v>6.8319296687248995E-2</v>
      </c>
      <c r="E22" s="6"/>
      <c r="F22" s="6">
        <f t="shared" ca="1" si="8"/>
        <v>1.3137408940877076</v>
      </c>
      <c r="G22" s="6"/>
      <c r="H22" s="6">
        <f t="shared" ca="1" si="2"/>
        <v>1.3137408940877076</v>
      </c>
      <c r="I22" s="6"/>
      <c r="J22" s="6">
        <f t="shared" ca="1" si="3"/>
        <v>1.2454215974004585</v>
      </c>
      <c r="K22" s="6"/>
      <c r="L22" s="6">
        <f t="shared" ca="1" si="4"/>
        <v>4.5546197791499335E-2</v>
      </c>
      <c r="M22" s="6"/>
      <c r="N22" s="6">
        <f t="shared" ca="1" si="5"/>
        <v>1.3592870918792068</v>
      </c>
      <c r="O22" s="6"/>
      <c r="P22" s="6">
        <f t="shared" ca="1" si="6"/>
        <v>1.2909677951919578</v>
      </c>
      <c r="Q22" s="6"/>
      <c r="R22" s="6">
        <f t="shared" ca="1" si="7"/>
        <v>-4.5546197791499266E-2</v>
      </c>
      <c r="S22" s="6"/>
    </row>
    <row r="23" spans="2:19" x14ac:dyDescent="0.25">
      <c r="B23" s="4">
        <v>21</v>
      </c>
      <c r="C23" s="5">
        <f t="shared" ca="1" si="0"/>
        <v>0.18982061377798465</v>
      </c>
      <c r="D23" s="6">
        <f t="shared" ca="1" si="1"/>
        <v>1.0524979568183237E-2</v>
      </c>
      <c r="E23" s="6"/>
      <c r="F23" s="6">
        <f t="shared" ca="1" si="8"/>
        <v>1.3242658736558908</v>
      </c>
      <c r="G23" s="6"/>
      <c r="H23" s="6">
        <f t="shared" ca="1" si="2"/>
        <v>1.3242658736558908</v>
      </c>
      <c r="I23" s="6"/>
      <c r="J23" s="6">
        <f t="shared" ca="1" si="3"/>
        <v>1.3137408940877076</v>
      </c>
      <c r="K23" s="6"/>
      <c r="L23" s="6">
        <f t="shared" ca="1" si="4"/>
        <v>7.0166530454554904E-3</v>
      </c>
      <c r="M23" s="6"/>
      <c r="N23" s="6">
        <f t="shared" ca="1" si="5"/>
        <v>1.3312825267013462</v>
      </c>
      <c r="O23" s="6"/>
      <c r="P23" s="6">
        <f t="shared" ca="1" si="6"/>
        <v>1.320757547133163</v>
      </c>
      <c r="Q23" s="6"/>
      <c r="R23" s="6">
        <f t="shared" ca="1" si="7"/>
        <v>-7.016653045455401E-3</v>
      </c>
      <c r="S23" s="6"/>
    </row>
    <row r="24" spans="2:19" x14ac:dyDescent="0.25">
      <c r="B24" s="4">
        <v>22</v>
      </c>
      <c r="C24" s="5">
        <f t="shared" ca="1" si="0"/>
        <v>0.28834777928532973</v>
      </c>
      <c r="D24" s="6">
        <f t="shared" ca="1" si="1"/>
        <v>1.7008297047756596E-2</v>
      </c>
      <c r="E24" s="6"/>
      <c r="F24" s="6">
        <f t="shared" ca="1" si="8"/>
        <v>1.3412741707036473</v>
      </c>
      <c r="G24" s="6"/>
      <c r="H24" s="6">
        <f t="shared" ca="1" si="2"/>
        <v>1.3412741707036473</v>
      </c>
      <c r="I24" s="6"/>
      <c r="J24" s="6">
        <f t="shared" ca="1" si="3"/>
        <v>1.3242658736558908</v>
      </c>
      <c r="K24" s="6"/>
      <c r="L24" s="6">
        <f t="shared" ca="1" si="4"/>
        <v>1.1338864698504397E-2</v>
      </c>
      <c r="M24" s="6"/>
      <c r="N24" s="6">
        <f t="shared" ca="1" si="5"/>
        <v>1.3526130354021517</v>
      </c>
      <c r="O24" s="6"/>
      <c r="P24" s="6">
        <f t="shared" ca="1" si="6"/>
        <v>1.3356047383543952</v>
      </c>
      <c r="Q24" s="6"/>
      <c r="R24" s="6">
        <f t="shared" ca="1" si="7"/>
        <v>-1.1338864698504425E-2</v>
      </c>
      <c r="S24" s="6"/>
    </row>
    <row r="25" spans="2:19" x14ac:dyDescent="0.25">
      <c r="B25" s="4">
        <v>23</v>
      </c>
      <c r="C25" s="5">
        <f t="shared" ca="1" si="0"/>
        <v>0.23454513629639762</v>
      </c>
      <c r="D25" s="6">
        <f t="shared" ca="1" si="1"/>
        <v>1.336425143897102E-2</v>
      </c>
      <c r="E25" s="6"/>
      <c r="F25" s="6">
        <f t="shared" ca="1" si="8"/>
        <v>1.3546384221426182</v>
      </c>
      <c r="G25" s="6"/>
      <c r="H25" s="6">
        <f t="shared" ca="1" si="2"/>
        <v>1.3546384221426182</v>
      </c>
      <c r="I25" s="6"/>
      <c r="J25" s="6">
        <f t="shared" ca="1" si="3"/>
        <v>1.3412741707036471</v>
      </c>
      <c r="K25" s="6"/>
      <c r="L25" s="6">
        <f t="shared" ca="1" si="4"/>
        <v>8.9095009593140127E-3</v>
      </c>
      <c r="M25" s="6"/>
      <c r="N25" s="6">
        <f t="shared" ca="1" si="5"/>
        <v>1.3635479231019323</v>
      </c>
      <c r="O25" s="6"/>
      <c r="P25" s="6">
        <f t="shared" ca="1" si="6"/>
        <v>1.3501836716629612</v>
      </c>
      <c r="Q25" s="6"/>
      <c r="R25" s="6">
        <f t="shared" ca="1" si="7"/>
        <v>-8.9095009593140873E-3</v>
      </c>
      <c r="S25" s="6"/>
    </row>
    <row r="26" spans="2:19" x14ac:dyDescent="0.25">
      <c r="B26" s="4">
        <v>24</v>
      </c>
      <c r="C26" s="5">
        <f t="shared" ca="1" si="0"/>
        <v>0.35952646369532237</v>
      </c>
      <c r="D26" s="6">
        <f t="shared" ca="1" si="1"/>
        <v>2.2277373787188633E-2</v>
      </c>
      <c r="E26" s="6"/>
      <c r="F26" s="6">
        <f t="shared" ca="1" si="8"/>
        <v>1.3769157959298068</v>
      </c>
      <c r="G26" s="6"/>
      <c r="H26" s="6">
        <f t="shared" ca="1" si="2"/>
        <v>1.3769157959298068</v>
      </c>
      <c r="I26" s="6"/>
      <c r="J26" s="6">
        <f t="shared" ca="1" si="3"/>
        <v>1.3546384221426182</v>
      </c>
      <c r="K26" s="6"/>
      <c r="L26" s="6">
        <f t="shared" ca="1" si="4"/>
        <v>1.4851582524792423E-2</v>
      </c>
      <c r="M26" s="6"/>
      <c r="N26" s="6">
        <f t="shared" ca="1" si="5"/>
        <v>1.3917673784545992</v>
      </c>
      <c r="O26" s="6"/>
      <c r="P26" s="6">
        <f t="shared" ca="1" si="6"/>
        <v>1.3694900046674106</v>
      </c>
      <c r="Q26" s="6"/>
      <c r="R26" s="6">
        <f t="shared" ca="1" si="7"/>
        <v>-1.4851582524792351E-2</v>
      </c>
      <c r="S26" s="6"/>
    </row>
    <row r="27" spans="2:19" x14ac:dyDescent="0.25">
      <c r="B27" s="4">
        <v>25</v>
      </c>
      <c r="C27" s="5">
        <f t="shared" ca="1" si="0"/>
        <v>0.92536718939800544</v>
      </c>
      <c r="D27" s="6">
        <f t="shared" ca="1" si="1"/>
        <v>0.12975875240314963</v>
      </c>
      <c r="E27" s="6"/>
      <c r="F27" s="6">
        <f t="shared" ca="1" si="8"/>
        <v>1.5066745483329564</v>
      </c>
      <c r="G27" s="6"/>
      <c r="H27" s="6">
        <f t="shared" ca="1" si="2"/>
        <v>1.5066745483329564</v>
      </c>
      <c r="I27" s="6"/>
      <c r="J27" s="6">
        <f t="shared" ca="1" si="3"/>
        <v>1.3769157959298068</v>
      </c>
      <c r="K27" s="6"/>
      <c r="L27" s="6">
        <f t="shared" ca="1" si="4"/>
        <v>8.6505834935433082E-2</v>
      </c>
      <c r="M27" s="6"/>
      <c r="N27" s="6">
        <f t="shared" ca="1" si="5"/>
        <v>1.5931803832683895</v>
      </c>
      <c r="O27" s="6"/>
      <c r="P27" s="6">
        <f t="shared" ca="1" si="6"/>
        <v>1.4634216308652399</v>
      </c>
      <c r="Q27" s="6"/>
      <c r="R27" s="6">
        <f t="shared" ca="1" si="7"/>
        <v>-8.6505834935433068E-2</v>
      </c>
      <c r="S27" s="6"/>
    </row>
    <row r="28" spans="2:19" x14ac:dyDescent="0.25">
      <c r="B28" s="4">
        <v>26</v>
      </c>
      <c r="C28" s="5">
        <f t="shared" ca="1" si="0"/>
        <v>0.13331071807177619</v>
      </c>
      <c r="D28" s="6">
        <f t="shared" ca="1" si="1"/>
        <v>7.1537374724281897E-3</v>
      </c>
      <c r="E28" s="6"/>
      <c r="F28" s="6">
        <f t="shared" ca="1" si="8"/>
        <v>1.5138282858053846</v>
      </c>
      <c r="G28" s="6"/>
      <c r="H28" s="6">
        <f t="shared" ca="1" si="2"/>
        <v>1.5138282858053846</v>
      </c>
      <c r="I28" s="6"/>
      <c r="J28" s="6">
        <f t="shared" ca="1" si="3"/>
        <v>1.5066745483329564</v>
      </c>
      <c r="K28" s="6"/>
      <c r="L28" s="6">
        <f t="shared" ca="1" si="4"/>
        <v>4.7691583149521268E-3</v>
      </c>
      <c r="M28" s="6"/>
      <c r="N28" s="6">
        <f t="shared" ca="1" si="5"/>
        <v>1.5185974441203367</v>
      </c>
      <c r="O28" s="6"/>
      <c r="P28" s="6">
        <f t="shared" ca="1" si="6"/>
        <v>1.5114437066479085</v>
      </c>
      <c r="Q28" s="6"/>
      <c r="R28" s="6">
        <f t="shared" ca="1" si="7"/>
        <v>-4.76915831495206E-3</v>
      </c>
      <c r="S28" s="6"/>
    </row>
    <row r="29" spans="2:19" x14ac:dyDescent="0.25">
      <c r="B29" s="4">
        <v>27</v>
      </c>
      <c r="C29" s="5">
        <f t="shared" ca="1" si="0"/>
        <v>0.76614252437060271</v>
      </c>
      <c r="D29" s="6">
        <f t="shared" ca="1" si="1"/>
        <v>7.2652171384747541E-2</v>
      </c>
      <c r="E29" s="6"/>
      <c r="F29" s="6">
        <f t="shared" ca="1" si="8"/>
        <v>1.5864804571901321</v>
      </c>
      <c r="G29" s="6"/>
      <c r="H29" s="6">
        <f t="shared" ca="1" si="2"/>
        <v>1.5864804571901321</v>
      </c>
      <c r="I29" s="6"/>
      <c r="J29" s="6">
        <f t="shared" ca="1" si="3"/>
        <v>1.5138282858053846</v>
      </c>
      <c r="K29" s="6"/>
      <c r="L29" s="6">
        <f t="shared" ca="1" si="4"/>
        <v>4.8434780923165027E-2</v>
      </c>
      <c r="M29" s="6"/>
      <c r="N29" s="6">
        <f t="shared" ca="1" si="5"/>
        <v>1.6349152381132972</v>
      </c>
      <c r="O29" s="6"/>
      <c r="P29" s="6">
        <f t="shared" ca="1" si="6"/>
        <v>1.5622630667285498</v>
      </c>
      <c r="Q29" s="6"/>
      <c r="R29" s="6">
        <f t="shared" ca="1" si="7"/>
        <v>-4.8434780923165111E-2</v>
      </c>
      <c r="S29" s="6"/>
    </row>
    <row r="30" spans="2:19" x14ac:dyDescent="0.25">
      <c r="B30" s="4">
        <v>28</v>
      </c>
      <c r="C30" s="5">
        <f t="shared" ca="1" si="0"/>
        <v>0.56291218373952445</v>
      </c>
      <c r="D30" s="6">
        <f t="shared" ca="1" si="1"/>
        <v>4.1381057576683519E-2</v>
      </c>
      <c r="E30" s="6"/>
      <c r="F30" s="6">
        <f t="shared" ca="1" si="8"/>
        <v>1.6278615147668156</v>
      </c>
      <c r="G30" s="6"/>
      <c r="H30" s="6">
        <f t="shared" ca="1" si="2"/>
        <v>1.6278615147668156</v>
      </c>
      <c r="I30" s="6"/>
      <c r="J30" s="6">
        <f t="shared" ca="1" si="3"/>
        <v>1.5864804571901321</v>
      </c>
      <c r="K30" s="6"/>
      <c r="L30" s="6">
        <f t="shared" ca="1" si="4"/>
        <v>2.7587371717789012E-2</v>
      </c>
      <c r="M30" s="6"/>
      <c r="N30" s="6">
        <f t="shared" ca="1" si="5"/>
        <v>1.6554488864846046</v>
      </c>
      <c r="O30" s="6"/>
      <c r="P30" s="6">
        <f t="shared" ca="1" si="6"/>
        <v>1.6140678289079211</v>
      </c>
      <c r="Q30" s="6"/>
      <c r="R30" s="6">
        <f t="shared" ca="1" si="7"/>
        <v>-2.7587371717789022E-2</v>
      </c>
      <c r="S30" s="6"/>
    </row>
    <row r="31" spans="2:19" x14ac:dyDescent="0.25">
      <c r="B31" s="4">
        <v>29</v>
      </c>
      <c r="C31" s="5">
        <f t="shared" ca="1" si="0"/>
        <v>0.3079216297338746</v>
      </c>
      <c r="D31" s="6">
        <f t="shared" ca="1" si="1"/>
        <v>1.8402803897365542E-2</v>
      </c>
      <c r="E31" s="6"/>
      <c r="F31" s="6">
        <f t="shared" ca="1" si="8"/>
        <v>1.6462643186641812</v>
      </c>
      <c r="G31" s="6"/>
      <c r="H31" s="6">
        <f t="shared" ca="1" si="2"/>
        <v>1.6462643186641812</v>
      </c>
      <c r="I31" s="6"/>
      <c r="J31" s="6">
        <f t="shared" ca="1" si="3"/>
        <v>1.6278615147668156</v>
      </c>
      <c r="K31" s="6"/>
      <c r="L31" s="6">
        <f t="shared" ca="1" si="4"/>
        <v>1.2268535931577028E-2</v>
      </c>
      <c r="M31" s="6"/>
      <c r="N31" s="6">
        <f t="shared" ca="1" si="5"/>
        <v>1.6585328545957583</v>
      </c>
      <c r="O31" s="6"/>
      <c r="P31" s="6">
        <f t="shared" ca="1" si="6"/>
        <v>1.6401300506983927</v>
      </c>
      <c r="Q31" s="6"/>
      <c r="R31" s="6">
        <f t="shared" ca="1" si="7"/>
        <v>-1.2268535931577063E-2</v>
      </c>
      <c r="S31" s="6"/>
    </row>
    <row r="32" spans="2:19" x14ac:dyDescent="0.25">
      <c r="B32" s="4">
        <v>30</v>
      </c>
      <c r="C32" s="5">
        <f t="shared" ca="1" si="0"/>
        <v>0.77715566729178376</v>
      </c>
      <c r="D32" s="6">
        <f t="shared" ca="1" si="1"/>
        <v>7.5064090544173998E-2</v>
      </c>
      <c r="E32" s="6"/>
      <c r="F32" s="6">
        <f t="shared" ca="1" si="8"/>
        <v>1.7213284092083552</v>
      </c>
      <c r="G32" s="6"/>
      <c r="H32" s="6">
        <f t="shared" ca="1" si="2"/>
        <v>1.7213284092083552</v>
      </c>
      <c r="I32" s="6"/>
      <c r="J32" s="6">
        <f t="shared" ca="1" si="3"/>
        <v>1.6462643186641812</v>
      </c>
      <c r="K32" s="6"/>
      <c r="L32" s="6">
        <f t="shared" ca="1" si="4"/>
        <v>5.0042727029449334E-2</v>
      </c>
      <c r="M32" s="6"/>
      <c r="N32" s="6">
        <f t="shared" ca="1" si="5"/>
        <v>1.7713711362378044</v>
      </c>
      <c r="O32" s="6"/>
      <c r="P32" s="6">
        <f t="shared" ca="1" si="6"/>
        <v>1.6963070456936304</v>
      </c>
      <c r="Q32" s="6"/>
      <c r="R32" s="6">
        <f t="shared" ca="1" si="7"/>
        <v>-5.004272702944923E-2</v>
      </c>
      <c r="S32" s="6"/>
    </row>
    <row r="33" spans="2:19" x14ac:dyDescent="0.25">
      <c r="B33" s="4">
        <v>31</v>
      </c>
      <c r="C33" s="5">
        <f t="shared" ca="1" si="0"/>
        <v>0.6194103314148155</v>
      </c>
      <c r="D33" s="6">
        <f t="shared" ca="1" si="1"/>
        <v>4.8301673478080273E-2</v>
      </c>
      <c r="E33" s="6"/>
      <c r="F33" s="6">
        <f t="shared" ca="1" si="8"/>
        <v>1.7696300826864355</v>
      </c>
      <c r="G33" s="6"/>
      <c r="H33" s="6">
        <f t="shared" ca="1" si="2"/>
        <v>1.7696300826864355</v>
      </c>
      <c r="I33" s="6"/>
      <c r="J33" s="6">
        <f t="shared" ca="1" si="3"/>
        <v>1.7213284092083552</v>
      </c>
      <c r="K33" s="6"/>
      <c r="L33" s="6">
        <f t="shared" ca="1" si="4"/>
        <v>3.2201115652053511E-2</v>
      </c>
      <c r="M33" s="6"/>
      <c r="N33" s="6">
        <f t="shared" ca="1" si="5"/>
        <v>1.8018311983384889</v>
      </c>
      <c r="O33" s="6"/>
      <c r="P33" s="6">
        <f t="shared" ca="1" si="6"/>
        <v>1.7535295248604086</v>
      </c>
      <c r="Q33" s="6"/>
      <c r="R33" s="6">
        <f t="shared" ca="1" si="7"/>
        <v>-3.2201115652053414E-2</v>
      </c>
      <c r="S33" s="6"/>
    </row>
    <row r="34" spans="2:19" x14ac:dyDescent="0.25">
      <c r="B34" s="4">
        <v>32</v>
      </c>
      <c r="C34" s="5">
        <f t="shared" ca="1" si="0"/>
        <v>0.82899451715947092</v>
      </c>
      <c r="D34" s="6">
        <f t="shared" ca="1" si="1"/>
        <v>8.8302982979929501E-2</v>
      </c>
      <c r="E34" s="6"/>
      <c r="F34" s="6">
        <f t="shared" ca="1" si="8"/>
        <v>1.8579330656663651</v>
      </c>
      <c r="G34" s="6"/>
      <c r="H34" s="6">
        <f t="shared" ca="1" si="2"/>
        <v>1.8579330656663651</v>
      </c>
      <c r="I34" s="6"/>
      <c r="J34" s="6">
        <f t="shared" ca="1" si="3"/>
        <v>1.7696300826864355</v>
      </c>
      <c r="K34" s="6"/>
      <c r="L34" s="6">
        <f t="shared" ca="1" si="4"/>
        <v>5.8868655319953E-2</v>
      </c>
      <c r="M34" s="6"/>
      <c r="N34" s="6">
        <f t="shared" ca="1" si="5"/>
        <v>1.9168017209863182</v>
      </c>
      <c r="O34" s="6"/>
      <c r="P34" s="6">
        <f t="shared" ca="1" si="6"/>
        <v>1.8284987380063886</v>
      </c>
      <c r="Q34" s="6"/>
      <c r="R34" s="6">
        <f t="shared" ca="1" si="7"/>
        <v>-5.8868655319953112E-2</v>
      </c>
      <c r="S34" s="6"/>
    </row>
    <row r="35" spans="2:19" x14ac:dyDescent="0.25">
      <c r="B35" s="4">
        <v>33</v>
      </c>
      <c r="C35" s="5">
        <f t="shared" ca="1" si="0"/>
        <v>0.44186119938702206</v>
      </c>
      <c r="D35" s="6">
        <f t="shared" ca="1" si="1"/>
        <v>2.9157380045744835E-2</v>
      </c>
      <c r="E35" s="6"/>
      <c r="F35" s="6">
        <f t="shared" ca="1" si="8"/>
        <v>1.8870904457121098</v>
      </c>
      <c r="G35" s="6"/>
      <c r="H35" s="6">
        <f t="shared" ca="1" si="2"/>
        <v>1.8870904457121098</v>
      </c>
      <c r="I35" s="6"/>
      <c r="J35" s="6">
        <f t="shared" ca="1" si="3"/>
        <v>1.8579330656663651</v>
      </c>
      <c r="K35" s="6"/>
      <c r="L35" s="6">
        <f t="shared" ca="1" si="4"/>
        <v>1.9438253363829889E-2</v>
      </c>
      <c r="M35" s="6"/>
      <c r="N35" s="6">
        <f t="shared" ca="1" si="5"/>
        <v>1.9065286990759398</v>
      </c>
      <c r="O35" s="6"/>
      <c r="P35" s="6">
        <f t="shared" ca="1" si="6"/>
        <v>1.8773713190301951</v>
      </c>
      <c r="Q35" s="6"/>
      <c r="R35" s="6">
        <f t="shared" ca="1" si="7"/>
        <v>-1.9438253363829983E-2</v>
      </c>
      <c r="S35" s="6"/>
    </row>
    <row r="36" spans="2:19" x14ac:dyDescent="0.25">
      <c r="B36" s="4">
        <v>34</v>
      </c>
      <c r="C36" s="5">
        <f t="shared" ca="1" si="0"/>
        <v>0.3084255281776227</v>
      </c>
      <c r="D36" s="6">
        <f t="shared" ca="1" si="1"/>
        <v>1.8439221881031469E-2</v>
      </c>
      <c r="E36" s="6"/>
      <c r="F36" s="6">
        <f t="shared" ca="1" si="8"/>
        <v>1.9055296675931412</v>
      </c>
      <c r="G36" s="6"/>
      <c r="H36" s="6">
        <f t="shared" ca="1" si="2"/>
        <v>1.9055296675931412</v>
      </c>
      <c r="I36" s="6"/>
      <c r="J36" s="6">
        <f t="shared" ca="1" si="3"/>
        <v>1.8870904457121098</v>
      </c>
      <c r="K36" s="6"/>
      <c r="L36" s="6">
        <f t="shared" ca="1" si="4"/>
        <v>1.2292814587354312E-2</v>
      </c>
      <c r="M36" s="6"/>
      <c r="N36" s="6">
        <f t="shared" ca="1" si="5"/>
        <v>1.9178224821804954</v>
      </c>
      <c r="O36" s="6"/>
      <c r="P36" s="6">
        <f t="shared" ca="1" si="6"/>
        <v>1.899383260299464</v>
      </c>
      <c r="Q36" s="6"/>
      <c r="R36" s="6">
        <f t="shared" ca="1" si="7"/>
        <v>-1.2292814587354206E-2</v>
      </c>
      <c r="S36" s="6"/>
    </row>
    <row r="37" spans="2:19" x14ac:dyDescent="0.25">
      <c r="B37" s="4">
        <v>35</v>
      </c>
      <c r="C37" s="5">
        <f t="shared" ca="1" si="0"/>
        <v>0.64439966425165762</v>
      </c>
      <c r="D37" s="6">
        <f t="shared" ca="1" si="1"/>
        <v>5.1697391558432101E-2</v>
      </c>
      <c r="E37" s="6"/>
      <c r="F37" s="6">
        <f t="shared" ca="1" si="8"/>
        <v>1.9572270591515732</v>
      </c>
      <c r="G37" s="6"/>
      <c r="H37" s="6">
        <f t="shared" ca="1" si="2"/>
        <v>1.9572270591515732</v>
      </c>
      <c r="I37" s="6"/>
      <c r="J37" s="6">
        <f t="shared" ca="1" si="3"/>
        <v>1.9055296675931412</v>
      </c>
      <c r="K37" s="6"/>
      <c r="L37" s="6">
        <f t="shared" ca="1" si="4"/>
        <v>3.4464927705621401E-2</v>
      </c>
      <c r="M37" s="6"/>
      <c r="N37" s="6">
        <f t="shared" ca="1" si="5"/>
        <v>1.9916919868571947</v>
      </c>
      <c r="O37" s="6"/>
      <c r="P37" s="6">
        <f t="shared" ca="1" si="6"/>
        <v>1.9399945952987627</v>
      </c>
      <c r="Q37" s="6"/>
      <c r="R37" s="6">
        <f t="shared" ca="1" si="7"/>
        <v>-3.4464927705621484E-2</v>
      </c>
      <c r="S37" s="6"/>
    </row>
    <row r="38" spans="2:19" x14ac:dyDescent="0.25">
      <c r="B38" s="4">
        <v>36</v>
      </c>
      <c r="C38" s="5">
        <f t="shared" ca="1" si="0"/>
        <v>0.86602096173920651</v>
      </c>
      <c r="D38" s="6">
        <f t="shared" ca="1" si="1"/>
        <v>0.10050359610787071</v>
      </c>
      <c r="E38" s="6"/>
      <c r="F38" s="6">
        <f t="shared" ca="1" si="8"/>
        <v>2.0577306552594439</v>
      </c>
      <c r="G38" s="6"/>
      <c r="H38" s="6">
        <f t="shared" ca="1" si="2"/>
        <v>2.0577306552594439</v>
      </c>
      <c r="I38" s="6"/>
      <c r="J38" s="6">
        <f t="shared" ca="1" si="3"/>
        <v>1.9572270591515732</v>
      </c>
      <c r="K38" s="6"/>
      <c r="L38" s="6">
        <f t="shared" ca="1" si="4"/>
        <v>6.7002397405247147E-2</v>
      </c>
      <c r="M38" s="6"/>
      <c r="N38" s="6">
        <f t="shared" ca="1" si="5"/>
        <v>2.1247330526646908</v>
      </c>
      <c r="O38" s="6"/>
      <c r="P38" s="6">
        <f t="shared" ca="1" si="6"/>
        <v>2.0242294565568204</v>
      </c>
      <c r="Q38" s="6"/>
      <c r="R38" s="6">
        <f t="shared" ca="1" si="7"/>
        <v>-6.7002397405246938E-2</v>
      </c>
      <c r="S38" s="6"/>
    </row>
    <row r="39" spans="2:19" x14ac:dyDescent="0.25">
      <c r="B39" s="4">
        <v>37</v>
      </c>
      <c r="C39" s="5">
        <f t="shared" ca="1" si="0"/>
        <v>0.46438792389504169</v>
      </c>
      <c r="D39" s="6">
        <f t="shared" ca="1" si="1"/>
        <v>3.1217255927335409E-2</v>
      </c>
      <c r="E39" s="6"/>
      <c r="F39" s="6">
        <f t="shared" ca="1" si="8"/>
        <v>2.0889479111867795</v>
      </c>
      <c r="G39" s="6"/>
      <c r="H39" s="6">
        <f t="shared" ca="1" si="2"/>
        <v>2.0889479111867795</v>
      </c>
      <c r="I39" s="6"/>
      <c r="J39" s="6">
        <f t="shared" ca="1" si="3"/>
        <v>2.0577306552594439</v>
      </c>
      <c r="K39" s="6"/>
      <c r="L39" s="6">
        <f t="shared" ca="1" si="4"/>
        <v>2.0811503951556939E-2</v>
      </c>
      <c r="M39" s="6"/>
      <c r="N39" s="6">
        <f t="shared" ca="1" si="5"/>
        <v>2.1097594151383365</v>
      </c>
      <c r="O39" s="6"/>
      <c r="P39" s="6">
        <f t="shared" ca="1" si="6"/>
        <v>2.0785421592110009</v>
      </c>
      <c r="Q39" s="6"/>
      <c r="R39" s="6">
        <f t="shared" ca="1" si="7"/>
        <v>-2.0811503951557064E-2</v>
      </c>
      <c r="S39" s="6"/>
    </row>
    <row r="40" spans="2:19" x14ac:dyDescent="0.25">
      <c r="B40" s="4">
        <v>38</v>
      </c>
      <c r="C40" s="5">
        <f t="shared" ca="1" si="0"/>
        <v>0.24319907195455859</v>
      </c>
      <c r="D40" s="6">
        <f t="shared" ca="1" si="1"/>
        <v>1.3932751748476571E-2</v>
      </c>
      <c r="E40" s="6"/>
      <c r="F40" s="6">
        <f t="shared" ca="1" si="8"/>
        <v>2.1028806629352559</v>
      </c>
      <c r="G40" s="6"/>
      <c r="H40" s="6">
        <f t="shared" ca="1" si="2"/>
        <v>2.1028806629352559</v>
      </c>
      <c r="I40" s="6"/>
      <c r="J40" s="6">
        <f t="shared" ca="1" si="3"/>
        <v>2.0889479111867795</v>
      </c>
      <c r="K40" s="6"/>
      <c r="L40" s="6">
        <f t="shared" ca="1" si="4"/>
        <v>9.2885011656510478E-3</v>
      </c>
      <c r="M40" s="6"/>
      <c r="N40" s="6">
        <f t="shared" ca="1" si="5"/>
        <v>2.1121691641009068</v>
      </c>
      <c r="O40" s="6"/>
      <c r="P40" s="6">
        <f t="shared" ca="1" si="6"/>
        <v>2.0982364123524304</v>
      </c>
      <c r="Q40" s="6"/>
      <c r="R40" s="6">
        <f t="shared" ca="1" si="7"/>
        <v>-9.288501165650942E-3</v>
      </c>
      <c r="S40" s="6"/>
    </row>
    <row r="41" spans="2:19" x14ac:dyDescent="0.25">
      <c r="B41" s="4">
        <v>39</v>
      </c>
      <c r="C41" s="5">
        <f t="shared" ca="1" si="0"/>
        <v>0.97459304927408807</v>
      </c>
      <c r="D41" s="6">
        <f t="shared" ca="1" si="1"/>
        <v>0.1836366245883348</v>
      </c>
      <c r="E41" s="6"/>
      <c r="F41" s="6">
        <f t="shared" ca="1" si="8"/>
        <v>2.2865172875235906</v>
      </c>
      <c r="G41" s="6"/>
      <c r="H41" s="6">
        <f t="shared" ca="1" si="2"/>
        <v>2.2865172875235906</v>
      </c>
      <c r="I41" s="6"/>
      <c r="J41" s="6">
        <f t="shared" ca="1" si="3"/>
        <v>2.1028806629352559</v>
      </c>
      <c r="K41" s="6"/>
      <c r="L41" s="6">
        <f t="shared" ca="1" si="4"/>
        <v>0.12242441639222319</v>
      </c>
      <c r="M41" s="6"/>
      <c r="N41" s="6">
        <f t="shared" ca="1" si="5"/>
        <v>2.4089417039158136</v>
      </c>
      <c r="O41" s="6"/>
      <c r="P41" s="6">
        <f t="shared" ca="1" si="6"/>
        <v>2.2253050793274789</v>
      </c>
      <c r="Q41" s="6"/>
      <c r="R41" s="6">
        <f t="shared" ca="1" si="7"/>
        <v>-0.12242441639222301</v>
      </c>
      <c r="S41" s="6"/>
    </row>
    <row r="42" spans="2:19" x14ac:dyDescent="0.25">
      <c r="B42" s="4">
        <v>40</v>
      </c>
      <c r="C42" s="5">
        <f t="shared" ca="1" si="0"/>
        <v>0.507425335227911</v>
      </c>
      <c r="D42" s="6">
        <f t="shared" ca="1" si="1"/>
        <v>3.5405461313125372E-2</v>
      </c>
      <c r="E42" s="6"/>
      <c r="F42" s="6">
        <f t="shared" ca="1" si="8"/>
        <v>2.321922748836716</v>
      </c>
      <c r="G42" s="6"/>
      <c r="H42" s="6">
        <f t="shared" ca="1" si="2"/>
        <v>2.321922748836716</v>
      </c>
      <c r="I42" s="6"/>
      <c r="J42" s="6">
        <f t="shared" ca="1" si="3"/>
        <v>2.2865172875235906</v>
      </c>
      <c r="K42" s="6"/>
      <c r="L42" s="6">
        <f t="shared" ca="1" si="4"/>
        <v>2.3603640875416911E-2</v>
      </c>
      <c r="M42" s="6"/>
      <c r="N42" s="6">
        <f t="shared" ca="1" si="5"/>
        <v>2.3455263897121328</v>
      </c>
      <c r="O42" s="6"/>
      <c r="P42" s="6">
        <f t="shared" ca="1" si="6"/>
        <v>2.3101209283990074</v>
      </c>
      <c r="Q42" s="6"/>
      <c r="R42" s="6">
        <f t="shared" ca="1" si="7"/>
        <v>-2.3603640875416776E-2</v>
      </c>
      <c r="S42" s="6"/>
    </row>
    <row r="43" spans="2:19" x14ac:dyDescent="0.25">
      <c r="B43" s="4">
        <v>41</v>
      </c>
      <c r="C43" s="5">
        <f t="shared" ca="1" si="0"/>
        <v>0.78395209611142258</v>
      </c>
      <c r="D43" s="6">
        <f t="shared" ca="1" si="1"/>
        <v>7.6612755931249055E-2</v>
      </c>
      <c r="E43" s="6"/>
      <c r="F43" s="6">
        <f t="shared" ca="1" si="8"/>
        <v>2.3985355047679651</v>
      </c>
      <c r="G43" s="6"/>
      <c r="H43" s="6">
        <f t="shared" ca="1" si="2"/>
        <v>2.3985355047679651</v>
      </c>
      <c r="I43" s="6"/>
      <c r="J43" s="6">
        <f t="shared" ca="1" si="3"/>
        <v>2.321922748836716</v>
      </c>
      <c r="K43" s="6"/>
      <c r="L43" s="6">
        <f t="shared" ca="1" si="4"/>
        <v>5.1075170620832701E-2</v>
      </c>
      <c r="M43" s="6"/>
      <c r="N43" s="6">
        <f t="shared" ca="1" si="5"/>
        <v>2.4496106753887976</v>
      </c>
      <c r="O43" s="6"/>
      <c r="P43" s="6">
        <f t="shared" ca="1" si="6"/>
        <v>2.3729979194575486</v>
      </c>
      <c r="Q43" s="6"/>
      <c r="R43" s="6">
        <f t="shared" ca="1" si="7"/>
        <v>-5.1075170620832555E-2</v>
      </c>
      <c r="S43" s="6"/>
    </row>
    <row r="44" spans="2:19" x14ac:dyDescent="0.25">
      <c r="B44" s="4">
        <v>42</v>
      </c>
      <c r="C44" s="5">
        <f t="shared" ca="1" si="0"/>
        <v>0.65898708446695708</v>
      </c>
      <c r="D44" s="6">
        <f t="shared" ca="1" si="1"/>
        <v>5.3791746347620427E-2</v>
      </c>
      <c r="E44" s="6"/>
      <c r="F44" s="6">
        <f t="shared" ca="1" si="8"/>
        <v>2.4523272511155856</v>
      </c>
      <c r="G44" s="6"/>
      <c r="H44" s="6">
        <f t="shared" ca="1" si="2"/>
        <v>2.4523272511155856</v>
      </c>
      <c r="I44" s="6"/>
      <c r="J44" s="6">
        <f t="shared" ca="1" si="3"/>
        <v>2.3985355047679651</v>
      </c>
      <c r="K44" s="6"/>
      <c r="L44" s="6">
        <f t="shared" ca="1" si="4"/>
        <v>3.5861164231746949E-2</v>
      </c>
      <c r="M44" s="6"/>
      <c r="N44" s="6">
        <f t="shared" ca="1" si="5"/>
        <v>2.4881884153473326</v>
      </c>
      <c r="O44" s="6"/>
      <c r="P44" s="6">
        <f t="shared" ca="1" si="6"/>
        <v>2.4343966689997121</v>
      </c>
      <c r="Q44" s="6"/>
      <c r="R44" s="6">
        <f t="shared" ca="1" si="7"/>
        <v>-3.5861164231747011E-2</v>
      </c>
      <c r="S44" s="6"/>
    </row>
    <row r="45" spans="2:19" x14ac:dyDescent="0.25">
      <c r="B45" s="4">
        <v>43</v>
      </c>
      <c r="C45" s="5">
        <f t="shared" ca="1" si="0"/>
        <v>0.56154975885629876</v>
      </c>
      <c r="D45" s="6">
        <f t="shared" ca="1" si="1"/>
        <v>4.122544743827939E-2</v>
      </c>
      <c r="E45" s="6"/>
      <c r="F45" s="6">
        <f t="shared" ca="1" si="8"/>
        <v>2.4935526985538652</v>
      </c>
      <c r="G45" s="6"/>
      <c r="H45" s="6">
        <f t="shared" ca="1" si="2"/>
        <v>2.4935526985538652</v>
      </c>
      <c r="I45" s="6"/>
      <c r="J45" s="6">
        <f t="shared" ca="1" si="3"/>
        <v>2.4523272511155856</v>
      </c>
      <c r="K45" s="6"/>
      <c r="L45" s="6">
        <f t="shared" ca="1" si="4"/>
        <v>2.7483631625519592E-2</v>
      </c>
      <c r="M45" s="6"/>
      <c r="N45" s="6">
        <f t="shared" ca="1" si="5"/>
        <v>2.5210363301793848</v>
      </c>
      <c r="O45" s="6"/>
      <c r="P45" s="6">
        <f t="shared" ca="1" si="6"/>
        <v>2.4798108827411052</v>
      </c>
      <c r="Q45" s="6"/>
      <c r="R45" s="6">
        <f t="shared" ca="1" si="7"/>
        <v>-2.7483631625519589E-2</v>
      </c>
      <c r="S45" s="6"/>
    </row>
    <row r="46" spans="2:19" x14ac:dyDescent="0.25">
      <c r="B46" s="4">
        <v>44</v>
      </c>
      <c r="C46" s="5">
        <f t="shared" ca="1" si="0"/>
        <v>0.43585430922068813</v>
      </c>
      <c r="D46" s="6">
        <f t="shared" ca="1" si="1"/>
        <v>2.8622137192878521E-2</v>
      </c>
      <c r="E46" s="6"/>
      <c r="F46" s="6">
        <f t="shared" ca="1" si="8"/>
        <v>2.5221748357467435</v>
      </c>
      <c r="G46" s="6"/>
      <c r="H46" s="6">
        <f t="shared" ca="1" si="2"/>
        <v>2.5221748357467435</v>
      </c>
      <c r="I46" s="6"/>
      <c r="J46" s="6">
        <f t="shared" ca="1" si="3"/>
        <v>2.4935526985538652</v>
      </c>
      <c r="K46" s="6"/>
      <c r="L46" s="6">
        <f t="shared" ca="1" si="4"/>
        <v>1.9081424795252346E-2</v>
      </c>
      <c r="M46" s="6"/>
      <c r="N46" s="6">
        <f t="shared" ca="1" si="5"/>
        <v>2.5412562605419957</v>
      </c>
      <c r="O46" s="6"/>
      <c r="P46" s="6">
        <f t="shared" ca="1" si="6"/>
        <v>2.5126341233491174</v>
      </c>
      <c r="Q46" s="6"/>
      <c r="R46" s="6">
        <f t="shared" ca="1" si="7"/>
        <v>-1.9081424795252211E-2</v>
      </c>
      <c r="S46" s="6"/>
    </row>
    <row r="47" spans="2:19" x14ac:dyDescent="0.25">
      <c r="B47" s="4">
        <v>45</v>
      </c>
      <c r="C47" s="5">
        <f t="shared" ca="1" si="0"/>
        <v>0.34048545412445197</v>
      </c>
      <c r="D47" s="6">
        <f t="shared" ca="1" si="1"/>
        <v>2.0812562557679701E-2</v>
      </c>
      <c r="E47" s="6"/>
      <c r="F47" s="6">
        <f t="shared" ca="1" si="8"/>
        <v>2.5429873983044233</v>
      </c>
      <c r="G47" s="6"/>
      <c r="H47" s="6">
        <f t="shared" ca="1" si="2"/>
        <v>2.5429873983044233</v>
      </c>
      <c r="I47" s="6"/>
      <c r="J47" s="6">
        <f t="shared" ca="1" si="3"/>
        <v>2.5221748357467435</v>
      </c>
      <c r="K47" s="6"/>
      <c r="L47" s="6">
        <f t="shared" ca="1" si="4"/>
        <v>1.3875041705119801E-2</v>
      </c>
      <c r="M47" s="6"/>
      <c r="N47" s="6">
        <f t="shared" ca="1" si="5"/>
        <v>2.5568624400095432</v>
      </c>
      <c r="O47" s="6"/>
      <c r="P47" s="6">
        <f t="shared" ca="1" si="6"/>
        <v>2.5360498774518634</v>
      </c>
      <c r="Q47" s="6"/>
      <c r="R47" s="6">
        <f t="shared" ca="1" si="7"/>
        <v>-1.3875041705119884E-2</v>
      </c>
      <c r="S47" s="6"/>
    </row>
    <row r="48" spans="2:19" x14ac:dyDescent="0.25">
      <c r="B48" s="4">
        <v>46</v>
      </c>
      <c r="C48" s="5">
        <f t="shared" ca="1" si="0"/>
        <v>0.48804000462413366</v>
      </c>
      <c r="D48" s="6">
        <f t="shared" ca="1" si="1"/>
        <v>3.3475439551338138E-2</v>
      </c>
      <c r="E48" s="6"/>
      <c r="F48" s="6">
        <f t="shared" ca="1" si="8"/>
        <v>2.5764628378557615</v>
      </c>
      <c r="G48" s="6"/>
      <c r="H48" s="6">
        <f t="shared" ca="1" si="2"/>
        <v>2.5764628378557615</v>
      </c>
      <c r="I48" s="6"/>
      <c r="J48" s="6">
        <f t="shared" ca="1" si="3"/>
        <v>2.5429873983044233</v>
      </c>
      <c r="K48" s="6"/>
      <c r="L48" s="6">
        <f t="shared" ca="1" si="4"/>
        <v>2.2316959700892092E-2</v>
      </c>
      <c r="M48" s="6"/>
      <c r="N48" s="6">
        <f t="shared" ca="1" si="5"/>
        <v>2.5987797975566536</v>
      </c>
      <c r="O48" s="6"/>
      <c r="P48" s="6">
        <f t="shared" ca="1" si="6"/>
        <v>2.5653043580053154</v>
      </c>
      <c r="Q48" s="6"/>
      <c r="R48" s="6">
        <f t="shared" ca="1" si="7"/>
        <v>-2.2316959700892092E-2</v>
      </c>
      <c r="S48" s="6"/>
    </row>
    <row r="49" spans="2:19" x14ac:dyDescent="0.25">
      <c r="B49" s="4">
        <v>47</v>
      </c>
      <c r="C49" s="5">
        <f t="shared" ca="1" si="0"/>
        <v>0.60188983407034302</v>
      </c>
      <c r="D49" s="6">
        <f t="shared" ca="1" si="1"/>
        <v>4.6051325659059547E-2</v>
      </c>
      <c r="E49" s="6"/>
      <c r="F49" s="6">
        <f t="shared" ca="1" si="8"/>
        <v>2.622514163514821</v>
      </c>
      <c r="G49" s="6"/>
      <c r="H49" s="6">
        <f t="shared" ca="1" si="2"/>
        <v>2.622514163514821</v>
      </c>
      <c r="I49" s="6"/>
      <c r="J49" s="6">
        <f t="shared" ca="1" si="3"/>
        <v>2.5764628378557615</v>
      </c>
      <c r="K49" s="6"/>
      <c r="L49" s="6">
        <f t="shared" ca="1" si="4"/>
        <v>3.0700883772706362E-2</v>
      </c>
      <c r="M49" s="6"/>
      <c r="N49" s="6">
        <f t="shared" ca="1" si="5"/>
        <v>2.6532150472875276</v>
      </c>
      <c r="O49" s="6"/>
      <c r="P49" s="6">
        <f t="shared" ca="1" si="6"/>
        <v>2.607163721628468</v>
      </c>
      <c r="Q49" s="6"/>
      <c r="R49" s="6">
        <f t="shared" ca="1" si="7"/>
        <v>-3.0700883772706522E-2</v>
      </c>
      <c r="S49" s="6"/>
    </row>
    <row r="50" spans="2:19" x14ac:dyDescent="0.25">
      <c r="B50" s="4">
        <v>48</v>
      </c>
      <c r="C50" s="5">
        <f t="shared" ca="1" si="0"/>
        <v>0.97838882456913601</v>
      </c>
      <c r="D50" s="6">
        <f t="shared" ca="1" si="1"/>
        <v>0.19172723585144663</v>
      </c>
      <c r="E50" s="6"/>
      <c r="F50" s="6">
        <f t="shared" ca="1" si="8"/>
        <v>2.8142413993662676</v>
      </c>
      <c r="G50" s="6"/>
      <c r="H50" s="6">
        <f t="shared" ca="1" si="2"/>
        <v>2.8142413993662676</v>
      </c>
      <c r="I50" s="6"/>
      <c r="J50" s="6">
        <f t="shared" ca="1" si="3"/>
        <v>2.622514163514821</v>
      </c>
      <c r="K50" s="6"/>
      <c r="L50" s="6">
        <f t="shared" ca="1" si="4"/>
        <v>0.12781815723429774</v>
      </c>
      <c r="M50" s="6"/>
      <c r="N50" s="6">
        <f t="shared" ca="1" si="5"/>
        <v>2.9420595566005652</v>
      </c>
      <c r="O50" s="6"/>
      <c r="P50" s="6">
        <f t="shared" ca="1" si="6"/>
        <v>2.7503323207491186</v>
      </c>
      <c r="Q50" s="6"/>
      <c r="R50" s="6">
        <f t="shared" ca="1" si="7"/>
        <v>-0.12781815723429757</v>
      </c>
      <c r="S50" s="6"/>
    </row>
    <row r="51" spans="2:19" x14ac:dyDescent="0.25">
      <c r="B51" s="4">
        <v>49</v>
      </c>
      <c r="C51" s="5">
        <f t="shared" ca="1" si="0"/>
        <v>0.48095988866002226</v>
      </c>
      <c r="D51" s="6">
        <f t="shared" ca="1" si="1"/>
        <v>3.2788705649190189E-2</v>
      </c>
      <c r="E51" s="6"/>
      <c r="F51" s="6">
        <f t="shared" ca="1" si="8"/>
        <v>2.8470301050154578</v>
      </c>
      <c r="G51" s="6"/>
      <c r="H51" s="6">
        <f t="shared" ca="1" si="2"/>
        <v>2.8470301050154578</v>
      </c>
      <c r="I51" s="6"/>
      <c r="J51" s="6">
        <f t="shared" ca="1" si="3"/>
        <v>2.8142413993662676</v>
      </c>
      <c r="K51" s="6"/>
      <c r="L51" s="6">
        <f t="shared" ca="1" si="4"/>
        <v>2.1859137099460128E-2</v>
      </c>
      <c r="M51" s="6"/>
      <c r="N51" s="6">
        <f t="shared" ca="1" si="5"/>
        <v>2.8688892421149181</v>
      </c>
      <c r="O51" s="6"/>
      <c r="P51" s="6">
        <f t="shared" ca="1" si="6"/>
        <v>2.8361005364657279</v>
      </c>
      <c r="Q51" s="6"/>
      <c r="R51" s="6">
        <f t="shared" ca="1" si="7"/>
        <v>-2.1859137099460302E-2</v>
      </c>
      <c r="S51" s="6"/>
    </row>
    <row r="52" spans="2:19" x14ac:dyDescent="0.25">
      <c r="B52" s="4">
        <v>50</v>
      </c>
      <c r="C52" s="5">
        <f t="shared" ca="1" si="0"/>
        <v>0.37159070949305995</v>
      </c>
      <c r="D52" s="6">
        <f t="shared" ca="1" si="1"/>
        <v>2.3228179416295201E-2</v>
      </c>
      <c r="E52" s="6"/>
      <c r="F52" s="6">
        <f t="shared" ca="1" si="8"/>
        <v>2.870258284431753</v>
      </c>
      <c r="G52" s="6"/>
      <c r="H52" s="6">
        <f t="shared" ca="1" si="2"/>
        <v>2.870258284431753</v>
      </c>
      <c r="I52" s="6"/>
      <c r="J52" s="6">
        <f t="shared" ca="1" si="3"/>
        <v>2.8470301050154578</v>
      </c>
      <c r="K52" s="6"/>
      <c r="L52" s="6">
        <f t="shared" ca="1" si="4"/>
        <v>1.5485452944196803E-2</v>
      </c>
      <c r="M52" s="6"/>
      <c r="N52" s="6">
        <f t="shared" ca="1" si="5"/>
        <v>2.8857437373759498</v>
      </c>
      <c r="O52" s="6"/>
      <c r="P52" s="6">
        <f t="shared" ca="1" si="6"/>
        <v>2.8625155579596546</v>
      </c>
      <c r="Q52" s="6"/>
      <c r="R52" s="6">
        <f t="shared" ca="1" si="7"/>
        <v>-1.5485452944196787E-2</v>
      </c>
      <c r="S52" s="6"/>
    </row>
    <row r="53" spans="2:19" x14ac:dyDescent="0.25">
      <c r="B53" s="4">
        <v>51</v>
      </c>
      <c r="C53" s="5">
        <f t="shared" ca="1" si="0"/>
        <v>0.28434194648127642</v>
      </c>
      <c r="D53" s="6">
        <f t="shared" ca="1" si="1"/>
        <v>1.6727640249153658E-2</v>
      </c>
      <c r="E53" s="6"/>
      <c r="F53" s="6">
        <f t="shared" ca="1" si="8"/>
        <v>2.8869859246809066</v>
      </c>
      <c r="G53" s="6"/>
      <c r="H53" s="6">
        <f t="shared" ca="1" si="2"/>
        <v>2.8869859246809066</v>
      </c>
      <c r="I53" s="6"/>
      <c r="J53" s="6">
        <f t="shared" ca="1" si="3"/>
        <v>2.870258284431753</v>
      </c>
      <c r="K53" s="6"/>
      <c r="L53" s="6">
        <f t="shared" ca="1" si="4"/>
        <v>1.1151760166102439E-2</v>
      </c>
      <c r="M53" s="6"/>
      <c r="N53" s="6">
        <f t="shared" ca="1" si="5"/>
        <v>2.8981376848470091</v>
      </c>
      <c r="O53" s="6"/>
      <c r="P53" s="6">
        <f t="shared" ca="1" si="6"/>
        <v>2.8814100445978554</v>
      </c>
      <c r="Q53" s="6"/>
      <c r="R53" s="6">
        <f t="shared" ca="1" si="7"/>
        <v>-1.115176016610242E-2</v>
      </c>
      <c r="S53" s="6"/>
    </row>
    <row r="54" spans="2:19" x14ac:dyDescent="0.25">
      <c r="B54" s="4">
        <v>52</v>
      </c>
      <c r="C54" s="5">
        <f t="shared" ca="1" si="0"/>
        <v>0.82923432605554548</v>
      </c>
      <c r="D54" s="6">
        <f t="shared" ca="1" si="1"/>
        <v>8.8373149502372697E-2</v>
      </c>
      <c r="E54" s="6"/>
      <c r="F54" s="6">
        <f t="shared" ca="1" si="8"/>
        <v>2.9753590741832792</v>
      </c>
      <c r="G54" s="6"/>
      <c r="H54" s="6">
        <f t="shared" ca="1" si="2"/>
        <v>2.9753590741832792</v>
      </c>
      <c r="I54" s="6"/>
      <c r="J54" s="6">
        <f t="shared" ca="1" si="3"/>
        <v>2.8869859246809066</v>
      </c>
      <c r="K54" s="6"/>
      <c r="L54" s="6">
        <f t="shared" ca="1" si="4"/>
        <v>5.8915433001581793E-2</v>
      </c>
      <c r="M54" s="6"/>
      <c r="N54" s="6">
        <f t="shared" ca="1" si="5"/>
        <v>3.0342745071848611</v>
      </c>
      <c r="O54" s="6"/>
      <c r="P54" s="6">
        <f t="shared" ca="1" si="6"/>
        <v>2.9459013576824886</v>
      </c>
      <c r="Q54" s="6"/>
      <c r="R54" s="6">
        <f t="shared" ca="1" si="7"/>
        <v>-5.8915433001581974E-2</v>
      </c>
      <c r="S54" s="6"/>
    </row>
    <row r="55" spans="2:19" x14ac:dyDescent="0.25">
      <c r="B55" s="4">
        <v>53</v>
      </c>
      <c r="C55" s="5">
        <f t="shared" ca="1" si="0"/>
        <v>0.57064723429121689</v>
      </c>
      <c r="D55" s="6">
        <f t="shared" ca="1" si="1"/>
        <v>4.2273820013308483E-2</v>
      </c>
      <c r="E55" s="6"/>
      <c r="F55" s="6">
        <f t="shared" ca="1" si="8"/>
        <v>3.0176328941965878</v>
      </c>
      <c r="G55" s="6"/>
      <c r="H55" s="6">
        <f t="shared" ca="1" si="2"/>
        <v>3.0176328941965878</v>
      </c>
      <c r="I55" s="6"/>
      <c r="J55" s="6">
        <f t="shared" ca="1" si="3"/>
        <v>2.9753590741832792</v>
      </c>
      <c r="K55" s="6"/>
      <c r="L55" s="6">
        <f t="shared" ca="1" si="4"/>
        <v>2.8182546675538989E-2</v>
      </c>
      <c r="M55" s="6"/>
      <c r="N55" s="6">
        <f t="shared" ca="1" si="5"/>
        <v>3.0458154408721265</v>
      </c>
      <c r="O55" s="6"/>
      <c r="P55" s="6">
        <f t="shared" ca="1" si="6"/>
        <v>3.0035416208588179</v>
      </c>
      <c r="Q55" s="6"/>
      <c r="R55" s="6">
        <f t="shared" ca="1" si="7"/>
        <v>-2.8182546675538767E-2</v>
      </c>
      <c r="S55" s="6"/>
    </row>
    <row r="56" spans="2:19" x14ac:dyDescent="0.25">
      <c r="B56" s="4">
        <v>54</v>
      </c>
      <c r="C56" s="5">
        <f t="shared" ca="1" si="0"/>
        <v>0.95700497563052755</v>
      </c>
      <c r="D56" s="6">
        <f t="shared" ca="1" si="1"/>
        <v>0.15733354411608069</v>
      </c>
      <c r="E56" s="6"/>
      <c r="F56" s="6">
        <f t="shared" ca="1" si="8"/>
        <v>3.1749664383126683</v>
      </c>
      <c r="G56" s="6"/>
      <c r="H56" s="6">
        <f t="shared" ca="1" si="2"/>
        <v>3.1749664383126683</v>
      </c>
      <c r="I56" s="6"/>
      <c r="J56" s="6">
        <f t="shared" ca="1" si="3"/>
        <v>3.0176328941965878</v>
      </c>
      <c r="K56" s="6"/>
      <c r="L56" s="6">
        <f t="shared" ca="1" si="4"/>
        <v>0.10488902941072047</v>
      </c>
      <c r="M56" s="6"/>
      <c r="N56" s="6">
        <f t="shared" ca="1" si="5"/>
        <v>3.2798554677233889</v>
      </c>
      <c r="O56" s="6"/>
      <c r="P56" s="6">
        <f t="shared" ca="1" si="6"/>
        <v>3.1225219236073083</v>
      </c>
      <c r="Q56" s="6"/>
      <c r="R56" s="6">
        <f t="shared" ca="1" si="7"/>
        <v>-0.10488902941072054</v>
      </c>
      <c r="S56" s="6"/>
    </row>
    <row r="57" spans="2:19" x14ac:dyDescent="0.25">
      <c r="B57" s="4">
        <v>55</v>
      </c>
      <c r="C57" s="5">
        <f t="shared" ca="1" si="0"/>
        <v>0.92478855843222518</v>
      </c>
      <c r="D57" s="6">
        <f t="shared" ca="1" si="1"/>
        <v>0.12937259555460548</v>
      </c>
      <c r="E57" s="6"/>
      <c r="F57" s="6">
        <f t="shared" ca="1" si="8"/>
        <v>3.304339033867274</v>
      </c>
      <c r="G57" s="6"/>
      <c r="H57" s="6">
        <f t="shared" ca="1" si="2"/>
        <v>3.304339033867274</v>
      </c>
      <c r="I57" s="6"/>
      <c r="J57" s="6">
        <f t="shared" ca="1" si="3"/>
        <v>3.1749664383126683</v>
      </c>
      <c r="K57" s="6"/>
      <c r="L57" s="6">
        <f t="shared" ca="1" si="4"/>
        <v>8.6248397036403648E-2</v>
      </c>
      <c r="M57" s="6"/>
      <c r="N57" s="6">
        <f t="shared" ca="1" si="5"/>
        <v>3.3905874309036776</v>
      </c>
      <c r="O57" s="6"/>
      <c r="P57" s="6">
        <f t="shared" ca="1" si="6"/>
        <v>3.261214835349072</v>
      </c>
      <c r="Q57" s="6"/>
      <c r="R57" s="6">
        <f t="shared" ca="1" si="7"/>
        <v>-8.6248397036403635E-2</v>
      </c>
      <c r="S57" s="6"/>
    </row>
    <row r="58" spans="2:19" x14ac:dyDescent="0.25">
      <c r="B58" s="4">
        <v>56</v>
      </c>
      <c r="C58" s="5">
        <f t="shared" ca="1" si="0"/>
        <v>0.22465888236271658</v>
      </c>
      <c r="D58" s="6">
        <f t="shared" ca="1" si="1"/>
        <v>1.2722609733856569E-2</v>
      </c>
      <c r="E58" s="6"/>
      <c r="F58" s="6">
        <f t="shared" ca="1" si="8"/>
        <v>3.3170616436011304</v>
      </c>
      <c r="G58" s="6"/>
      <c r="H58" s="6">
        <f t="shared" ca="1" si="2"/>
        <v>3.3170616436011304</v>
      </c>
      <c r="I58" s="6"/>
      <c r="J58" s="6">
        <f t="shared" ca="1" si="3"/>
        <v>3.304339033867274</v>
      </c>
      <c r="K58" s="6"/>
      <c r="L58" s="6">
        <f t="shared" ca="1" si="4"/>
        <v>8.4817398225710463E-3</v>
      </c>
      <c r="M58" s="6"/>
      <c r="N58" s="6">
        <f t="shared" ca="1" si="5"/>
        <v>3.3255433834237014</v>
      </c>
      <c r="O58" s="6"/>
      <c r="P58" s="6">
        <f t="shared" ca="1" si="6"/>
        <v>3.312820773689845</v>
      </c>
      <c r="Q58" s="6"/>
      <c r="R58" s="6">
        <f t="shared" ca="1" si="7"/>
        <v>-8.4817398225709439E-3</v>
      </c>
      <c r="S58" s="6"/>
    </row>
    <row r="59" spans="2:19" x14ac:dyDescent="0.25">
      <c r="B59" s="4">
        <v>57</v>
      </c>
      <c r="C59" s="5">
        <f t="shared" ca="1" si="0"/>
        <v>0.50228925405584346</v>
      </c>
      <c r="D59" s="6">
        <f t="shared" ca="1" si="1"/>
        <v>3.4886810107142299E-2</v>
      </c>
      <c r="E59" s="6"/>
      <c r="F59" s="6">
        <f t="shared" ca="1" si="8"/>
        <v>3.3519484537082729</v>
      </c>
      <c r="G59" s="6"/>
      <c r="H59" s="6">
        <f t="shared" ca="1" si="2"/>
        <v>3.3519484537082729</v>
      </c>
      <c r="I59" s="6"/>
      <c r="J59" s="6">
        <f t="shared" ca="1" si="3"/>
        <v>3.3170616436011304</v>
      </c>
      <c r="K59" s="6"/>
      <c r="L59" s="6">
        <f t="shared" ca="1" si="4"/>
        <v>2.3257873404761535E-2</v>
      </c>
      <c r="M59" s="6"/>
      <c r="N59" s="6">
        <f t="shared" ca="1" si="5"/>
        <v>3.3752063271130344</v>
      </c>
      <c r="O59" s="6"/>
      <c r="P59" s="6">
        <f t="shared" ca="1" si="6"/>
        <v>3.3403195170058919</v>
      </c>
      <c r="Q59" s="6"/>
      <c r="R59" s="6">
        <f t="shared" ca="1" si="7"/>
        <v>-2.3257873404761487E-2</v>
      </c>
      <c r="S59" s="6"/>
    </row>
    <row r="60" spans="2:19" x14ac:dyDescent="0.25">
      <c r="B60" s="4">
        <v>58</v>
      </c>
      <c r="C60" s="5">
        <f t="shared" ca="1" si="0"/>
        <v>0.99359157597504777</v>
      </c>
      <c r="D60" s="6">
        <f t="shared" ca="1" si="1"/>
        <v>0.25250709501102453</v>
      </c>
      <c r="E60" s="6"/>
      <c r="F60" s="6">
        <f t="shared" ca="1" si="8"/>
        <v>3.6044555487192973</v>
      </c>
      <c r="G60" s="6"/>
      <c r="H60" s="6">
        <f t="shared" ca="1" si="2"/>
        <v>3.6044555487192973</v>
      </c>
      <c r="I60" s="6"/>
      <c r="J60" s="6">
        <f t="shared" ca="1" si="3"/>
        <v>3.3519484537082729</v>
      </c>
      <c r="K60" s="6"/>
      <c r="L60" s="6">
        <f t="shared" ca="1" si="4"/>
        <v>0.16833806334068299</v>
      </c>
      <c r="M60" s="6"/>
      <c r="N60" s="6">
        <f t="shared" ca="1" si="5"/>
        <v>3.7727936120599801</v>
      </c>
      <c r="O60" s="6"/>
      <c r="P60" s="6">
        <f t="shared" ca="1" si="6"/>
        <v>3.5202865170489557</v>
      </c>
      <c r="Q60" s="6"/>
      <c r="R60" s="6">
        <f t="shared" ca="1" si="7"/>
        <v>-0.1683380633406828</v>
      </c>
      <c r="S60" s="6"/>
    </row>
    <row r="61" spans="2:19" x14ac:dyDescent="0.25">
      <c r="B61" s="4">
        <v>59</v>
      </c>
      <c r="C61" s="5">
        <f t="shared" ca="1" si="0"/>
        <v>0.88863984723487688</v>
      </c>
      <c r="D61" s="6">
        <f t="shared" ca="1" si="1"/>
        <v>0.1097492855291861</v>
      </c>
      <c r="E61" s="6"/>
      <c r="F61" s="6">
        <f t="shared" ca="1" si="8"/>
        <v>3.7142048342484832</v>
      </c>
      <c r="G61" s="6"/>
      <c r="H61" s="6">
        <f t="shared" ca="1" si="2"/>
        <v>3.7142048342484832</v>
      </c>
      <c r="I61" s="6"/>
      <c r="J61" s="6">
        <f t="shared" ca="1" si="3"/>
        <v>3.6044555487192973</v>
      </c>
      <c r="K61" s="6"/>
      <c r="L61" s="6">
        <f t="shared" ca="1" si="4"/>
        <v>7.3166190352790733E-2</v>
      </c>
      <c r="M61" s="6"/>
      <c r="N61" s="6">
        <f t="shared" ca="1" si="5"/>
        <v>3.7873710246012742</v>
      </c>
      <c r="O61" s="6"/>
      <c r="P61" s="6">
        <f t="shared" ca="1" si="6"/>
        <v>3.6776217390720882</v>
      </c>
      <c r="Q61" s="6"/>
      <c r="R61" s="6">
        <f t="shared" ca="1" si="7"/>
        <v>-7.3166190352790927E-2</v>
      </c>
      <c r="S61" s="6"/>
    </row>
    <row r="62" spans="2:19" x14ac:dyDescent="0.25">
      <c r="B62" s="4">
        <v>60</v>
      </c>
      <c r="C62" s="5">
        <f t="shared" ca="1" si="0"/>
        <v>0.43225694527584846</v>
      </c>
      <c r="D62" s="6">
        <f t="shared" ca="1" si="1"/>
        <v>2.8304316552692638E-2</v>
      </c>
      <c r="E62" s="6"/>
      <c r="F62" s="6">
        <f t="shared" ca="1" si="8"/>
        <v>3.7425091508011761</v>
      </c>
      <c r="G62" s="6"/>
      <c r="H62" s="6">
        <f t="shared" ca="1" si="2"/>
        <v>3.7425091508011761</v>
      </c>
      <c r="I62" s="6"/>
      <c r="J62" s="6">
        <f t="shared" ca="1" si="3"/>
        <v>3.7142048342484832</v>
      </c>
      <c r="K62" s="6"/>
      <c r="L62" s="6">
        <f t="shared" ca="1" si="4"/>
        <v>1.886954436846176E-2</v>
      </c>
      <c r="M62" s="6"/>
      <c r="N62" s="6">
        <f t="shared" ca="1" si="5"/>
        <v>3.761378695169638</v>
      </c>
      <c r="O62" s="6"/>
      <c r="P62" s="6">
        <f t="shared" ca="1" si="6"/>
        <v>3.7330743786169451</v>
      </c>
      <c r="Q62" s="6"/>
      <c r="R62" s="6">
        <f t="shared" ca="1" si="7"/>
        <v>-1.8869544368461888E-2</v>
      </c>
      <c r="S62" s="6"/>
    </row>
    <row r="63" spans="2:19" x14ac:dyDescent="0.25">
      <c r="B63" s="4">
        <v>61</v>
      </c>
      <c r="C63" s="5">
        <f t="shared" ca="1" si="0"/>
        <v>0.31310865570979796</v>
      </c>
      <c r="D63" s="6">
        <f t="shared" ca="1" si="1"/>
        <v>1.8778957948119006E-2</v>
      </c>
      <c r="E63" s="6"/>
      <c r="F63" s="6">
        <f t="shared" ca="1" si="8"/>
        <v>3.7612881087492949</v>
      </c>
      <c r="G63" s="6"/>
      <c r="H63" s="6">
        <f t="shared" ca="1" si="2"/>
        <v>3.7612881087492949</v>
      </c>
      <c r="I63" s="6"/>
      <c r="J63" s="6">
        <f t="shared" ca="1" si="3"/>
        <v>3.7425091508011761</v>
      </c>
      <c r="K63" s="6"/>
      <c r="L63" s="6">
        <f t="shared" ca="1" si="4"/>
        <v>1.2519305298746003E-2</v>
      </c>
      <c r="M63" s="6"/>
      <c r="N63" s="6">
        <f t="shared" ca="1" si="5"/>
        <v>3.7738074140480409</v>
      </c>
      <c r="O63" s="6"/>
      <c r="P63" s="6">
        <f t="shared" ca="1" si="6"/>
        <v>3.7550284560999221</v>
      </c>
      <c r="Q63" s="6"/>
      <c r="R63" s="6">
        <f t="shared" ca="1" si="7"/>
        <v>-1.2519305298746009E-2</v>
      </c>
      <c r="S63" s="6"/>
    </row>
    <row r="64" spans="2:19" x14ac:dyDescent="0.25">
      <c r="B64" s="4">
        <v>62</v>
      </c>
      <c r="C64" s="5">
        <f t="shared" ca="1" si="0"/>
        <v>0.50464744634748371</v>
      </c>
      <c r="D64" s="6">
        <f t="shared" ca="1" si="1"/>
        <v>3.5124277016376958E-2</v>
      </c>
      <c r="E64" s="6"/>
      <c r="F64" s="6">
        <f t="shared" ca="1" si="8"/>
        <v>3.796412385765672</v>
      </c>
      <c r="G64" s="6"/>
      <c r="H64" s="6">
        <f t="shared" ca="1" si="2"/>
        <v>3.796412385765672</v>
      </c>
      <c r="I64" s="6"/>
      <c r="J64" s="6">
        <f t="shared" ca="1" si="3"/>
        <v>3.7612881087492949</v>
      </c>
      <c r="K64" s="6"/>
      <c r="L64" s="6">
        <f t="shared" ca="1" si="4"/>
        <v>2.3416184677584641E-2</v>
      </c>
      <c r="M64" s="6"/>
      <c r="N64" s="6">
        <f t="shared" ca="1" si="5"/>
        <v>3.8198285704432564</v>
      </c>
      <c r="O64" s="6"/>
      <c r="P64" s="6">
        <f t="shared" ca="1" si="6"/>
        <v>3.7847042934268793</v>
      </c>
      <c r="Q64" s="6"/>
      <c r="R64" s="6">
        <f t="shared" ca="1" si="7"/>
        <v>-2.341618467758444E-2</v>
      </c>
      <c r="S64" s="6"/>
    </row>
    <row r="65" spans="2:19" x14ac:dyDescent="0.25">
      <c r="B65" s="4">
        <v>63</v>
      </c>
      <c r="C65" s="5">
        <f t="shared" ca="1" si="0"/>
        <v>0.19474559640945277</v>
      </c>
      <c r="D65" s="6">
        <f t="shared" ca="1" si="1"/>
        <v>1.0829851109264415E-2</v>
      </c>
      <c r="E65" s="6"/>
      <c r="F65" s="6">
        <f t="shared" ca="1" si="8"/>
        <v>3.8072422368749366</v>
      </c>
      <c r="G65" s="6"/>
      <c r="H65" s="6">
        <f t="shared" ca="1" si="2"/>
        <v>3.8072422368749366</v>
      </c>
      <c r="I65" s="6"/>
      <c r="J65" s="6">
        <f t="shared" ca="1" si="3"/>
        <v>3.796412385765672</v>
      </c>
      <c r="K65" s="6"/>
      <c r="L65" s="6">
        <f t="shared" ca="1" si="4"/>
        <v>7.2199007395096094E-3</v>
      </c>
      <c r="M65" s="6"/>
      <c r="N65" s="6">
        <f t="shared" ca="1" si="5"/>
        <v>3.8144621376144463</v>
      </c>
      <c r="O65" s="6"/>
      <c r="P65" s="6">
        <f t="shared" ca="1" si="6"/>
        <v>3.8036322865051817</v>
      </c>
      <c r="Q65" s="6"/>
      <c r="R65" s="6">
        <f t="shared" ca="1" si="7"/>
        <v>-7.2199007395097325E-3</v>
      </c>
      <c r="S65" s="6"/>
    </row>
    <row r="66" spans="2:19" x14ac:dyDescent="0.25">
      <c r="B66" s="4">
        <v>64</v>
      </c>
      <c r="C66" s="5">
        <f t="shared" ca="1" si="0"/>
        <v>3.9784603027436916E-2</v>
      </c>
      <c r="D66" s="6">
        <f t="shared" ca="1" si="1"/>
        <v>2.0298823920716727E-3</v>
      </c>
      <c r="E66" s="6"/>
      <c r="F66" s="6">
        <f t="shared" ca="1" si="8"/>
        <v>3.8092721192670083</v>
      </c>
      <c r="G66" s="6"/>
      <c r="H66" s="6">
        <f t="shared" ca="1" si="2"/>
        <v>3.8092721192670083</v>
      </c>
      <c r="I66" s="6"/>
      <c r="J66" s="6">
        <f t="shared" ca="1" si="3"/>
        <v>3.8072422368749366</v>
      </c>
      <c r="K66" s="6"/>
      <c r="L66" s="6">
        <f t="shared" ca="1" si="4"/>
        <v>1.3532549280477818E-3</v>
      </c>
      <c r="M66" s="6"/>
      <c r="N66" s="6">
        <f t="shared" ca="1" si="5"/>
        <v>3.8106253741950562</v>
      </c>
      <c r="O66" s="6"/>
      <c r="P66" s="6">
        <f t="shared" ca="1" si="6"/>
        <v>3.8085954918029845</v>
      </c>
      <c r="Q66" s="6"/>
      <c r="R66" s="6">
        <f t="shared" ca="1" si="7"/>
        <v>-1.3532549280479422E-3</v>
      </c>
      <c r="S66" s="6"/>
    </row>
    <row r="67" spans="2:19" x14ac:dyDescent="0.25">
      <c r="B67" s="4">
        <v>65</v>
      </c>
      <c r="C67" s="5">
        <f t="shared" ca="1" si="0"/>
        <v>0.91759166045627361</v>
      </c>
      <c r="D67" s="6">
        <f t="shared" ca="1" si="1"/>
        <v>0.12480343195664842</v>
      </c>
      <c r="E67" s="6"/>
      <c r="F67" s="6">
        <f t="shared" ca="1" si="8"/>
        <v>3.9340755512236565</v>
      </c>
      <c r="G67" s="6"/>
      <c r="H67" s="6">
        <f t="shared" ca="1" si="2"/>
        <v>3.9340755512236565</v>
      </c>
      <c r="I67" s="6"/>
      <c r="J67" s="6">
        <f t="shared" ca="1" si="3"/>
        <v>3.8092721192670083</v>
      </c>
      <c r="K67" s="6"/>
      <c r="L67" s="6">
        <f t="shared" ca="1" si="4"/>
        <v>8.3202287971098951E-2</v>
      </c>
      <c r="M67" s="6"/>
      <c r="N67" s="6">
        <f t="shared" ca="1" si="5"/>
        <v>4.0172778391947555</v>
      </c>
      <c r="O67" s="6"/>
      <c r="P67" s="6">
        <f t="shared" ca="1" si="6"/>
        <v>3.8924744072381072</v>
      </c>
      <c r="Q67" s="6"/>
      <c r="R67" s="6">
        <f t="shared" ca="1" si="7"/>
        <v>-8.3202287971098965E-2</v>
      </c>
      <c r="S67" s="6"/>
    </row>
    <row r="68" spans="2:19" x14ac:dyDescent="0.25">
      <c r="B68" s="4">
        <v>66</v>
      </c>
      <c r="C68" s="5">
        <f t="shared" ref="C68:C131" ca="1" si="9">RAND()</f>
        <v>0.96910134495910205</v>
      </c>
      <c r="D68" s="6">
        <f t="shared" ref="D68:D131" ca="1" si="10">(-LN(1-C68)/20)</f>
        <v>0.17385213111051306</v>
      </c>
      <c r="E68" s="6"/>
      <c r="F68" s="6">
        <f t="shared" ca="1" si="8"/>
        <v>4.1079276823341697</v>
      </c>
      <c r="G68" s="6"/>
      <c r="H68" s="6">
        <f t="shared" ref="H68:H131" ca="1" si="11">MAX(D68,F68)</f>
        <v>4.1079276823341697</v>
      </c>
      <c r="I68" s="6"/>
      <c r="J68" s="6">
        <f t="shared" ref="J68:J131" ca="1" si="12">H68-D68</f>
        <v>3.9340755512236565</v>
      </c>
      <c r="K68" s="6"/>
      <c r="L68" s="6">
        <f t="shared" ref="L68:L131" ca="1" si="13">-LN(1-C68)/30</f>
        <v>0.11590142074034206</v>
      </c>
      <c r="M68" s="6"/>
      <c r="N68" s="6">
        <f t="shared" ref="N68:N131" ca="1" si="14">F68+L68</f>
        <v>4.2238291030745119</v>
      </c>
      <c r="O68" s="6"/>
      <c r="P68" s="6">
        <f t="shared" ref="P68:P131" ca="1" si="15">J68+L68</f>
        <v>4.0499769719639982</v>
      </c>
      <c r="Q68" s="6"/>
      <c r="R68" s="6">
        <f t="shared" ref="R68:R131" ca="1" si="16">H68-N68</f>
        <v>-0.11590142074034215</v>
      </c>
      <c r="S68" s="6"/>
    </row>
    <row r="69" spans="2:19" x14ac:dyDescent="0.25">
      <c r="B69" s="4">
        <v>67</v>
      </c>
      <c r="C69" s="5">
        <f t="shared" ca="1" si="9"/>
        <v>0.99150129744654525</v>
      </c>
      <c r="D69" s="6">
        <f t="shared" ca="1" si="10"/>
        <v>0.23839208839533418</v>
      </c>
      <c r="E69" s="6"/>
      <c r="F69" s="6">
        <f t="shared" ref="F69:F132" ca="1" si="17">F68+D69</f>
        <v>4.3463197707295036</v>
      </c>
      <c r="G69" s="6"/>
      <c r="H69" s="6">
        <f t="shared" ca="1" si="11"/>
        <v>4.3463197707295036</v>
      </c>
      <c r="I69" s="6"/>
      <c r="J69" s="6">
        <f t="shared" ca="1" si="12"/>
        <v>4.1079276823341697</v>
      </c>
      <c r="K69" s="6"/>
      <c r="L69" s="6">
        <f t="shared" ca="1" si="13"/>
        <v>0.1589280589302228</v>
      </c>
      <c r="M69" s="6"/>
      <c r="N69" s="6">
        <f t="shared" ca="1" si="14"/>
        <v>4.5052478296597265</v>
      </c>
      <c r="O69" s="6"/>
      <c r="P69" s="6">
        <f t="shared" ca="1" si="15"/>
        <v>4.2668557412643926</v>
      </c>
      <c r="Q69" s="6"/>
      <c r="R69" s="6">
        <f t="shared" ca="1" si="16"/>
        <v>-0.15892805893022288</v>
      </c>
      <c r="S69" s="6"/>
    </row>
    <row r="70" spans="2:19" x14ac:dyDescent="0.25">
      <c r="B70" s="4">
        <v>68</v>
      </c>
      <c r="C70" s="5">
        <f t="shared" ca="1" si="9"/>
        <v>0.50170688943953212</v>
      </c>
      <c r="D70" s="6">
        <f t="shared" ca="1" si="10"/>
        <v>3.4828339983871845E-2</v>
      </c>
      <c r="E70" s="6"/>
      <c r="F70" s="6">
        <f t="shared" ca="1" si="17"/>
        <v>4.3811481107133758</v>
      </c>
      <c r="G70" s="6"/>
      <c r="H70" s="6">
        <f t="shared" ca="1" si="11"/>
        <v>4.3811481107133758</v>
      </c>
      <c r="I70" s="6"/>
      <c r="J70" s="6">
        <f t="shared" ca="1" si="12"/>
        <v>4.3463197707295036</v>
      </c>
      <c r="K70" s="6"/>
      <c r="L70" s="6">
        <f t="shared" ca="1" si="13"/>
        <v>2.3218893322581233E-2</v>
      </c>
      <c r="M70" s="6"/>
      <c r="N70" s="6">
        <f t="shared" ca="1" si="14"/>
        <v>4.404367004035957</v>
      </c>
      <c r="O70" s="6"/>
      <c r="P70" s="6">
        <f t="shared" ca="1" si="15"/>
        <v>4.3695386640520848</v>
      </c>
      <c r="Q70" s="6"/>
      <c r="R70" s="6">
        <f t="shared" ca="1" si="16"/>
        <v>-2.3218893322581202E-2</v>
      </c>
      <c r="S70" s="6"/>
    </row>
    <row r="71" spans="2:19" x14ac:dyDescent="0.25">
      <c r="B71" s="4">
        <v>69</v>
      </c>
      <c r="C71" s="5">
        <f t="shared" ca="1" si="9"/>
        <v>0.25197273555687294</v>
      </c>
      <c r="D71" s="6">
        <f t="shared" ca="1" si="10"/>
        <v>1.4515792594083024E-2</v>
      </c>
      <c r="E71" s="6"/>
      <c r="F71" s="6">
        <f t="shared" ca="1" si="17"/>
        <v>4.3956639033074589</v>
      </c>
      <c r="G71" s="6"/>
      <c r="H71" s="6">
        <f t="shared" ca="1" si="11"/>
        <v>4.3956639033074589</v>
      </c>
      <c r="I71" s="6"/>
      <c r="J71" s="6">
        <f t="shared" ca="1" si="12"/>
        <v>4.3811481107133758</v>
      </c>
      <c r="K71" s="6"/>
      <c r="L71" s="6">
        <f t="shared" ca="1" si="13"/>
        <v>9.6771950627220164E-3</v>
      </c>
      <c r="M71" s="6"/>
      <c r="N71" s="6">
        <f t="shared" ca="1" si="14"/>
        <v>4.4053410983701813</v>
      </c>
      <c r="O71" s="6"/>
      <c r="P71" s="6">
        <f t="shared" ca="1" si="15"/>
        <v>4.3908253057760982</v>
      </c>
      <c r="Q71" s="6"/>
      <c r="R71" s="6">
        <f t="shared" ca="1" si="16"/>
        <v>-9.6771950627223546E-3</v>
      </c>
      <c r="S71" s="6"/>
    </row>
    <row r="72" spans="2:19" x14ac:dyDescent="0.25">
      <c r="B72" s="4">
        <v>70</v>
      </c>
      <c r="C72" s="5">
        <f t="shared" ca="1" si="9"/>
        <v>0.94931422845934532</v>
      </c>
      <c r="D72" s="6">
        <f t="shared" ca="1" si="10"/>
        <v>0.14910550239978049</v>
      </c>
      <c r="E72" s="6"/>
      <c r="F72" s="6">
        <f t="shared" ca="1" si="17"/>
        <v>4.544769405707239</v>
      </c>
      <c r="G72" s="6"/>
      <c r="H72" s="6">
        <f t="shared" ca="1" si="11"/>
        <v>4.544769405707239</v>
      </c>
      <c r="I72" s="6"/>
      <c r="J72" s="6">
        <f t="shared" ca="1" si="12"/>
        <v>4.395663903307458</v>
      </c>
      <c r="K72" s="6"/>
      <c r="L72" s="6">
        <f t="shared" ca="1" si="13"/>
        <v>9.940366826652032E-2</v>
      </c>
      <c r="M72" s="6"/>
      <c r="N72" s="6">
        <f t="shared" ca="1" si="14"/>
        <v>4.644173073973759</v>
      </c>
      <c r="O72" s="6"/>
      <c r="P72" s="6">
        <f t="shared" ca="1" si="15"/>
        <v>4.4950675715739781</v>
      </c>
      <c r="Q72" s="6"/>
      <c r="R72" s="6">
        <f t="shared" ca="1" si="16"/>
        <v>-9.9403668266520029E-2</v>
      </c>
      <c r="S72" s="6"/>
    </row>
    <row r="73" spans="2:19" x14ac:dyDescent="0.25">
      <c r="B73" s="4">
        <v>71</v>
      </c>
      <c r="C73" s="5">
        <f t="shared" ca="1" si="9"/>
        <v>0.14569632913495711</v>
      </c>
      <c r="D73" s="6">
        <f t="shared" ca="1" si="10"/>
        <v>7.8734280953218373E-3</v>
      </c>
      <c r="E73" s="6"/>
      <c r="F73" s="6">
        <f t="shared" ca="1" si="17"/>
        <v>4.5526428338025609</v>
      </c>
      <c r="G73" s="6"/>
      <c r="H73" s="6">
        <f t="shared" ca="1" si="11"/>
        <v>4.5526428338025609</v>
      </c>
      <c r="I73" s="6"/>
      <c r="J73" s="6">
        <f t="shared" ca="1" si="12"/>
        <v>4.544769405707239</v>
      </c>
      <c r="K73" s="6"/>
      <c r="L73" s="6">
        <f t="shared" ca="1" si="13"/>
        <v>5.2489520635478912E-3</v>
      </c>
      <c r="M73" s="6"/>
      <c r="N73" s="6">
        <f t="shared" ca="1" si="14"/>
        <v>4.5578917858661088</v>
      </c>
      <c r="O73" s="6"/>
      <c r="P73" s="6">
        <f t="shared" ca="1" si="15"/>
        <v>4.5500183577707869</v>
      </c>
      <c r="Q73" s="6"/>
      <c r="R73" s="6">
        <f t="shared" ca="1" si="16"/>
        <v>-5.2489520635479181E-3</v>
      </c>
      <c r="S73" s="6"/>
    </row>
    <row r="74" spans="2:19" x14ac:dyDescent="0.25">
      <c r="B74" s="4">
        <v>72</v>
      </c>
      <c r="C74" s="5">
        <f t="shared" ca="1" si="9"/>
        <v>0.82651610150994781</v>
      </c>
      <c r="D74" s="6">
        <f t="shared" ca="1" si="10"/>
        <v>8.7583524399685378E-2</v>
      </c>
      <c r="E74" s="6"/>
      <c r="F74" s="6">
        <f t="shared" ca="1" si="17"/>
        <v>4.6402263582022458</v>
      </c>
      <c r="G74" s="6"/>
      <c r="H74" s="6">
        <f t="shared" ca="1" si="11"/>
        <v>4.6402263582022458</v>
      </c>
      <c r="I74" s="6"/>
      <c r="J74" s="6">
        <f t="shared" ca="1" si="12"/>
        <v>4.5526428338025609</v>
      </c>
      <c r="K74" s="6"/>
      <c r="L74" s="6">
        <f t="shared" ca="1" si="13"/>
        <v>5.8389016266456914E-2</v>
      </c>
      <c r="M74" s="6"/>
      <c r="N74" s="6">
        <f t="shared" ca="1" si="14"/>
        <v>4.6986153744687025</v>
      </c>
      <c r="O74" s="6"/>
      <c r="P74" s="6">
        <f t="shared" ca="1" si="15"/>
        <v>4.6110318500690175</v>
      </c>
      <c r="Q74" s="6"/>
      <c r="R74" s="6">
        <f t="shared" ca="1" si="16"/>
        <v>-5.838901626645665E-2</v>
      </c>
      <c r="S74" s="6"/>
    </row>
    <row r="75" spans="2:19" x14ac:dyDescent="0.25">
      <c r="B75" s="4">
        <v>73</v>
      </c>
      <c r="C75" s="5">
        <f t="shared" ca="1" si="9"/>
        <v>0.33653119761169881</v>
      </c>
      <c r="D75" s="6">
        <f t="shared" ca="1" si="10"/>
        <v>2.051367230383767E-2</v>
      </c>
      <c r="E75" s="6"/>
      <c r="F75" s="6">
        <f t="shared" ca="1" si="17"/>
        <v>4.6607400305060835</v>
      </c>
      <c r="G75" s="6"/>
      <c r="H75" s="6">
        <f t="shared" ca="1" si="11"/>
        <v>4.6607400305060835</v>
      </c>
      <c r="I75" s="6"/>
      <c r="J75" s="6">
        <f t="shared" ca="1" si="12"/>
        <v>4.6402263582022458</v>
      </c>
      <c r="K75" s="6"/>
      <c r="L75" s="6">
        <f t="shared" ca="1" si="13"/>
        <v>1.367578153589178E-2</v>
      </c>
      <c r="M75" s="6"/>
      <c r="N75" s="6">
        <f t="shared" ca="1" si="14"/>
        <v>4.6744158120419756</v>
      </c>
      <c r="O75" s="6"/>
      <c r="P75" s="6">
        <f t="shared" ca="1" si="15"/>
        <v>4.6539021397381379</v>
      </c>
      <c r="Q75" s="6"/>
      <c r="R75" s="6">
        <f t="shared" ca="1" si="16"/>
        <v>-1.3675781535892106E-2</v>
      </c>
      <c r="S75" s="6"/>
    </row>
    <row r="76" spans="2:19" x14ac:dyDescent="0.25">
      <c r="B76" s="4">
        <v>74</v>
      </c>
      <c r="C76" s="5">
        <f t="shared" ca="1" si="9"/>
        <v>0.63372923619357546</v>
      </c>
      <c r="D76" s="6">
        <f t="shared" ca="1" si="10"/>
        <v>5.0219121363551097E-2</v>
      </c>
      <c r="E76" s="6"/>
      <c r="F76" s="6">
        <f t="shared" ca="1" si="17"/>
        <v>4.710959151869635</v>
      </c>
      <c r="G76" s="6"/>
      <c r="H76" s="6">
        <f t="shared" ca="1" si="11"/>
        <v>4.710959151869635</v>
      </c>
      <c r="I76" s="6"/>
      <c r="J76" s="6">
        <f t="shared" ca="1" si="12"/>
        <v>4.6607400305060835</v>
      </c>
      <c r="K76" s="6"/>
      <c r="L76" s="6">
        <f t="shared" ca="1" si="13"/>
        <v>3.3479414242367403E-2</v>
      </c>
      <c r="M76" s="6"/>
      <c r="N76" s="6">
        <f t="shared" ca="1" si="14"/>
        <v>4.7444385661120023</v>
      </c>
      <c r="O76" s="6"/>
      <c r="P76" s="6">
        <f t="shared" ca="1" si="15"/>
        <v>4.6942194447484509</v>
      </c>
      <c r="Q76" s="6"/>
      <c r="R76" s="6">
        <f t="shared" ca="1" si="16"/>
        <v>-3.3479414242367334E-2</v>
      </c>
      <c r="S76" s="6"/>
    </row>
    <row r="77" spans="2:19" x14ac:dyDescent="0.25">
      <c r="B77" s="4">
        <v>75</v>
      </c>
      <c r="C77" s="5">
        <f t="shared" ca="1" si="9"/>
        <v>0.45148189765818403</v>
      </c>
      <c r="D77" s="6">
        <f t="shared" ca="1" si="10"/>
        <v>3.0026749822676835E-2</v>
      </c>
      <c r="E77" s="6"/>
      <c r="F77" s="6">
        <f t="shared" ca="1" si="17"/>
        <v>4.7409859016923122</v>
      </c>
      <c r="G77" s="6"/>
      <c r="H77" s="6">
        <f t="shared" ca="1" si="11"/>
        <v>4.7409859016923122</v>
      </c>
      <c r="I77" s="6"/>
      <c r="J77" s="6">
        <f t="shared" ca="1" si="12"/>
        <v>4.710959151869635</v>
      </c>
      <c r="K77" s="6"/>
      <c r="L77" s="6">
        <f t="shared" ca="1" si="13"/>
        <v>2.0017833215117891E-2</v>
      </c>
      <c r="M77" s="6"/>
      <c r="N77" s="6">
        <f t="shared" ca="1" si="14"/>
        <v>4.7610037349074297</v>
      </c>
      <c r="O77" s="6"/>
      <c r="P77" s="6">
        <f t="shared" ca="1" si="15"/>
        <v>4.7309769850847525</v>
      </c>
      <c r="Q77" s="6"/>
      <c r="R77" s="6">
        <f t="shared" ca="1" si="16"/>
        <v>-2.001783321511752E-2</v>
      </c>
      <c r="S77" s="6"/>
    </row>
    <row r="78" spans="2:19" x14ac:dyDescent="0.25">
      <c r="B78" s="4">
        <v>76</v>
      </c>
      <c r="C78" s="5">
        <f t="shared" ca="1" si="9"/>
        <v>0.35956810663050776</v>
      </c>
      <c r="D78" s="6">
        <f t="shared" ca="1" si="10"/>
        <v>2.2280624841812598E-2</v>
      </c>
      <c r="E78" s="6"/>
      <c r="F78" s="6">
        <f t="shared" ca="1" si="17"/>
        <v>4.7632665265341245</v>
      </c>
      <c r="G78" s="6"/>
      <c r="H78" s="6">
        <f t="shared" ca="1" si="11"/>
        <v>4.7632665265341245</v>
      </c>
      <c r="I78" s="6"/>
      <c r="J78" s="6">
        <f t="shared" ca="1" si="12"/>
        <v>4.7409859016923122</v>
      </c>
      <c r="K78" s="6"/>
      <c r="L78" s="6">
        <f t="shared" ca="1" si="13"/>
        <v>1.4853749894541734E-2</v>
      </c>
      <c r="M78" s="6"/>
      <c r="N78" s="6">
        <f t="shared" ca="1" si="14"/>
        <v>4.7781202764286661</v>
      </c>
      <c r="O78" s="6"/>
      <c r="P78" s="6">
        <f t="shared" ca="1" si="15"/>
        <v>4.7558396515868537</v>
      </c>
      <c r="Q78" s="6"/>
      <c r="R78" s="6">
        <f t="shared" ca="1" si="16"/>
        <v>-1.4853749894541579E-2</v>
      </c>
      <c r="S78" s="6"/>
    </row>
    <row r="79" spans="2:19" x14ac:dyDescent="0.25">
      <c r="B79" s="4">
        <v>77</v>
      </c>
      <c r="C79" s="5">
        <f t="shared" ca="1" si="9"/>
        <v>0.30647315177149237</v>
      </c>
      <c r="D79" s="6">
        <f t="shared" ca="1" si="10"/>
        <v>1.8298266293819747E-2</v>
      </c>
      <c r="E79" s="6"/>
      <c r="F79" s="6">
        <f t="shared" ca="1" si="17"/>
        <v>4.7815647928279441</v>
      </c>
      <c r="G79" s="6"/>
      <c r="H79" s="6">
        <f t="shared" ca="1" si="11"/>
        <v>4.7815647928279441</v>
      </c>
      <c r="I79" s="6"/>
      <c r="J79" s="6">
        <f t="shared" ca="1" si="12"/>
        <v>4.7632665265341245</v>
      </c>
      <c r="K79" s="6"/>
      <c r="L79" s="6">
        <f t="shared" ca="1" si="13"/>
        <v>1.219884419587983E-2</v>
      </c>
      <c r="M79" s="6"/>
      <c r="N79" s="6">
        <f t="shared" ca="1" si="14"/>
        <v>4.7937636370238241</v>
      </c>
      <c r="O79" s="6"/>
      <c r="P79" s="6">
        <f t="shared" ca="1" si="15"/>
        <v>4.7754653707300045</v>
      </c>
      <c r="Q79" s="6"/>
      <c r="R79" s="6">
        <f t="shared" ca="1" si="16"/>
        <v>-1.2198844195880021E-2</v>
      </c>
      <c r="S79" s="6"/>
    </row>
    <row r="80" spans="2:19" x14ac:dyDescent="0.25">
      <c r="B80" s="4">
        <v>78</v>
      </c>
      <c r="C80" s="5">
        <f t="shared" ca="1" si="9"/>
        <v>0.31371477195225284</v>
      </c>
      <c r="D80" s="6">
        <f t="shared" ca="1" si="10"/>
        <v>1.8823097667222018E-2</v>
      </c>
      <c r="E80" s="6"/>
      <c r="F80" s="6">
        <f t="shared" ca="1" si="17"/>
        <v>4.8003878904951662</v>
      </c>
      <c r="G80" s="6"/>
      <c r="H80" s="6">
        <f t="shared" ca="1" si="11"/>
        <v>4.8003878904951662</v>
      </c>
      <c r="I80" s="6"/>
      <c r="J80" s="6">
        <f t="shared" ca="1" si="12"/>
        <v>4.7815647928279441</v>
      </c>
      <c r="K80" s="6"/>
      <c r="L80" s="6">
        <f t="shared" ca="1" si="13"/>
        <v>1.2548731778148014E-2</v>
      </c>
      <c r="M80" s="6"/>
      <c r="N80" s="6">
        <f t="shared" ca="1" si="14"/>
        <v>4.8129366222733143</v>
      </c>
      <c r="O80" s="6"/>
      <c r="P80" s="6">
        <f t="shared" ca="1" si="15"/>
        <v>4.7941135246060922</v>
      </c>
      <c r="Q80" s="6"/>
      <c r="R80" s="6">
        <f t="shared" ca="1" si="16"/>
        <v>-1.2548731778148081E-2</v>
      </c>
      <c r="S80" s="6"/>
    </row>
    <row r="81" spans="2:19" x14ac:dyDescent="0.25">
      <c r="B81" s="4">
        <v>79</v>
      </c>
      <c r="C81" s="5">
        <f t="shared" ca="1" si="9"/>
        <v>0.42617008098349018</v>
      </c>
      <c r="D81" s="6">
        <f t="shared" ca="1" si="10"/>
        <v>2.7771111745208264E-2</v>
      </c>
      <c r="E81" s="6"/>
      <c r="F81" s="6">
        <f t="shared" ca="1" si="17"/>
        <v>4.8281590022403744</v>
      </c>
      <c r="G81" s="6"/>
      <c r="H81" s="6">
        <f t="shared" ca="1" si="11"/>
        <v>4.8281590022403744</v>
      </c>
      <c r="I81" s="6"/>
      <c r="J81" s="6">
        <f t="shared" ca="1" si="12"/>
        <v>4.8003878904951662</v>
      </c>
      <c r="K81" s="6"/>
      <c r="L81" s="6">
        <f t="shared" ca="1" si="13"/>
        <v>1.8514074496805512E-2</v>
      </c>
      <c r="M81" s="6"/>
      <c r="N81" s="6">
        <f t="shared" ca="1" si="14"/>
        <v>4.8466730767371802</v>
      </c>
      <c r="O81" s="6"/>
      <c r="P81" s="6">
        <f t="shared" ca="1" si="15"/>
        <v>4.818901964991972</v>
      </c>
      <c r="Q81" s="6"/>
      <c r="R81" s="6">
        <f t="shared" ca="1" si="16"/>
        <v>-1.8514074496805755E-2</v>
      </c>
      <c r="S81" s="6"/>
    </row>
    <row r="82" spans="2:19" x14ac:dyDescent="0.25">
      <c r="B82" s="4">
        <v>80</v>
      </c>
      <c r="C82" s="5">
        <f t="shared" ca="1" si="9"/>
        <v>0.17670890227638236</v>
      </c>
      <c r="D82" s="6">
        <f t="shared" ca="1" si="10"/>
        <v>9.722271882771142E-3</v>
      </c>
      <c r="E82" s="6"/>
      <c r="F82" s="6">
        <f t="shared" ca="1" si="17"/>
        <v>4.8378812741231458</v>
      </c>
      <c r="G82" s="6"/>
      <c r="H82" s="6">
        <f t="shared" ca="1" si="11"/>
        <v>4.8378812741231458</v>
      </c>
      <c r="I82" s="6"/>
      <c r="J82" s="6">
        <f t="shared" ca="1" si="12"/>
        <v>4.8281590022403744</v>
      </c>
      <c r="K82" s="6"/>
      <c r="L82" s="6">
        <f t="shared" ca="1" si="13"/>
        <v>6.4815145885140941E-3</v>
      </c>
      <c r="M82" s="6"/>
      <c r="N82" s="6">
        <f t="shared" ca="1" si="14"/>
        <v>4.8443627887116598</v>
      </c>
      <c r="O82" s="6"/>
      <c r="P82" s="6">
        <f t="shared" ca="1" si="15"/>
        <v>4.8346405168288884</v>
      </c>
      <c r="Q82" s="6"/>
      <c r="R82" s="6">
        <f t="shared" ca="1" si="16"/>
        <v>-6.4815145885139813E-3</v>
      </c>
      <c r="S82" s="6"/>
    </row>
    <row r="83" spans="2:19" x14ac:dyDescent="0.25">
      <c r="B83" s="4">
        <v>81</v>
      </c>
      <c r="C83" s="5">
        <f t="shared" ca="1" si="9"/>
        <v>0.18334797330099328</v>
      </c>
      <c r="D83" s="6">
        <f t="shared" ca="1" si="10"/>
        <v>1.0127109538158385E-2</v>
      </c>
      <c r="E83" s="6"/>
      <c r="F83" s="6">
        <f t="shared" ca="1" si="17"/>
        <v>4.8480083836613046</v>
      </c>
      <c r="G83" s="6"/>
      <c r="H83" s="6">
        <f t="shared" ca="1" si="11"/>
        <v>4.8480083836613046</v>
      </c>
      <c r="I83" s="6"/>
      <c r="J83" s="6">
        <f t="shared" ca="1" si="12"/>
        <v>4.8378812741231458</v>
      </c>
      <c r="K83" s="6"/>
      <c r="L83" s="6">
        <f t="shared" ca="1" si="13"/>
        <v>6.7514063587722573E-3</v>
      </c>
      <c r="M83" s="6"/>
      <c r="N83" s="6">
        <f t="shared" ca="1" si="14"/>
        <v>4.8547597900200765</v>
      </c>
      <c r="O83" s="6"/>
      <c r="P83" s="6">
        <f t="shared" ca="1" si="15"/>
        <v>4.8446326804819178</v>
      </c>
      <c r="Q83" s="6"/>
      <c r="R83" s="6">
        <f t="shared" ca="1" si="16"/>
        <v>-6.7514063587719164E-3</v>
      </c>
      <c r="S83" s="6"/>
    </row>
    <row r="84" spans="2:19" x14ac:dyDescent="0.25">
      <c r="B84" s="4">
        <v>82</v>
      </c>
      <c r="C84" s="5">
        <f t="shared" ca="1" si="9"/>
        <v>0.65128839293735352</v>
      </c>
      <c r="D84" s="6">
        <f t="shared" ca="1" si="10"/>
        <v>5.2675501959108806E-2</v>
      </c>
      <c r="E84" s="6"/>
      <c r="F84" s="6">
        <f t="shared" ca="1" si="17"/>
        <v>4.9006838856204133</v>
      </c>
      <c r="G84" s="6"/>
      <c r="H84" s="6">
        <f t="shared" ca="1" si="11"/>
        <v>4.9006838856204133</v>
      </c>
      <c r="I84" s="6"/>
      <c r="J84" s="6">
        <f t="shared" ca="1" si="12"/>
        <v>4.8480083836613046</v>
      </c>
      <c r="K84" s="6"/>
      <c r="L84" s="6">
        <f t="shared" ca="1" si="13"/>
        <v>3.5117001306072537E-2</v>
      </c>
      <c r="M84" s="6"/>
      <c r="N84" s="6">
        <f t="shared" ca="1" si="14"/>
        <v>4.9358008869264856</v>
      </c>
      <c r="O84" s="6"/>
      <c r="P84" s="6">
        <f t="shared" ca="1" si="15"/>
        <v>4.8831253849673768</v>
      </c>
      <c r="Q84" s="6"/>
      <c r="R84" s="6">
        <f t="shared" ca="1" si="16"/>
        <v>-3.5117001306072204E-2</v>
      </c>
      <c r="S84" s="6"/>
    </row>
    <row r="85" spans="2:19" x14ac:dyDescent="0.25">
      <c r="B85" s="4">
        <v>83</v>
      </c>
      <c r="C85" s="5">
        <f t="shared" ca="1" si="9"/>
        <v>0.44536777439747322</v>
      </c>
      <c r="D85" s="6">
        <f t="shared" ca="1" si="10"/>
        <v>2.9472502073081736E-2</v>
      </c>
      <c r="E85" s="6"/>
      <c r="F85" s="6">
        <f t="shared" ca="1" si="17"/>
        <v>4.9301563876934953</v>
      </c>
      <c r="G85" s="6"/>
      <c r="H85" s="6">
        <f t="shared" ca="1" si="11"/>
        <v>4.9301563876934953</v>
      </c>
      <c r="I85" s="6"/>
      <c r="J85" s="6">
        <f t="shared" ca="1" si="12"/>
        <v>4.9006838856204133</v>
      </c>
      <c r="K85" s="6"/>
      <c r="L85" s="6">
        <f t="shared" ca="1" si="13"/>
        <v>1.9648334715387825E-2</v>
      </c>
      <c r="M85" s="6"/>
      <c r="N85" s="6">
        <f t="shared" ca="1" si="14"/>
        <v>4.9498047224088833</v>
      </c>
      <c r="O85" s="6"/>
      <c r="P85" s="6">
        <f t="shared" ca="1" si="15"/>
        <v>4.9203322203358013</v>
      </c>
      <c r="Q85" s="6"/>
      <c r="R85" s="6">
        <f t="shared" ca="1" si="16"/>
        <v>-1.9648334715387961E-2</v>
      </c>
      <c r="S85" s="6"/>
    </row>
    <row r="86" spans="2:19" x14ac:dyDescent="0.25">
      <c r="B86" s="4">
        <v>84</v>
      </c>
      <c r="C86" s="5">
        <f t="shared" ca="1" si="9"/>
        <v>0.95180975277551316</v>
      </c>
      <c r="D86" s="6">
        <f t="shared" ca="1" si="10"/>
        <v>0.15162993090699833</v>
      </c>
      <c r="E86" s="6"/>
      <c r="F86" s="6">
        <f t="shared" ca="1" si="17"/>
        <v>5.0817863186004937</v>
      </c>
      <c r="G86" s="6"/>
      <c r="H86" s="6">
        <f t="shared" ca="1" si="11"/>
        <v>5.0817863186004937</v>
      </c>
      <c r="I86" s="6"/>
      <c r="J86" s="6">
        <f t="shared" ca="1" si="12"/>
        <v>4.9301563876934953</v>
      </c>
      <c r="K86" s="6"/>
      <c r="L86" s="6">
        <f t="shared" ca="1" si="13"/>
        <v>0.10108662060466554</v>
      </c>
      <c r="M86" s="6"/>
      <c r="N86" s="6">
        <f t="shared" ca="1" si="14"/>
        <v>5.1828729392051596</v>
      </c>
      <c r="O86" s="6"/>
      <c r="P86" s="6">
        <f t="shared" ca="1" si="15"/>
        <v>5.0312430082981612</v>
      </c>
      <c r="Q86" s="6"/>
      <c r="R86" s="6">
        <f t="shared" ca="1" si="16"/>
        <v>-0.10108662060466589</v>
      </c>
      <c r="S86" s="6"/>
    </row>
    <row r="87" spans="2:19" x14ac:dyDescent="0.25">
      <c r="B87" s="4">
        <v>85</v>
      </c>
      <c r="C87" s="5">
        <f t="shared" ca="1" si="9"/>
        <v>0.2244579291560006</v>
      </c>
      <c r="D87" s="6">
        <f t="shared" ca="1" si="10"/>
        <v>1.2709652393849719E-2</v>
      </c>
      <c r="E87" s="6"/>
      <c r="F87" s="6">
        <f t="shared" ca="1" si="17"/>
        <v>5.0944959709943438</v>
      </c>
      <c r="G87" s="6"/>
      <c r="H87" s="6">
        <f t="shared" ca="1" si="11"/>
        <v>5.0944959709943438</v>
      </c>
      <c r="I87" s="6"/>
      <c r="J87" s="6">
        <f t="shared" ca="1" si="12"/>
        <v>5.0817863186004937</v>
      </c>
      <c r="K87" s="6"/>
      <c r="L87" s="6">
        <f t="shared" ca="1" si="13"/>
        <v>8.4731015958998124E-3</v>
      </c>
      <c r="M87" s="6"/>
      <c r="N87" s="6">
        <f t="shared" ca="1" si="14"/>
        <v>5.1029690725902439</v>
      </c>
      <c r="O87" s="6"/>
      <c r="P87" s="6">
        <f t="shared" ca="1" si="15"/>
        <v>5.0902594201963938</v>
      </c>
      <c r="Q87" s="6"/>
      <c r="R87" s="6">
        <f t="shared" ca="1" si="16"/>
        <v>-8.4731015959000899E-3</v>
      </c>
      <c r="S87" s="6"/>
    </row>
    <row r="88" spans="2:19" x14ac:dyDescent="0.25">
      <c r="B88" s="4">
        <v>86</v>
      </c>
      <c r="C88" s="5">
        <f t="shared" ca="1" si="9"/>
        <v>0.15668832695638568</v>
      </c>
      <c r="D88" s="6">
        <f t="shared" ca="1" si="10"/>
        <v>8.5209335198265339E-3</v>
      </c>
      <c r="E88" s="6"/>
      <c r="F88" s="6">
        <f t="shared" ca="1" si="17"/>
        <v>5.1030169045141704</v>
      </c>
      <c r="G88" s="6"/>
      <c r="H88" s="6">
        <f t="shared" ca="1" si="11"/>
        <v>5.1030169045141704</v>
      </c>
      <c r="I88" s="6"/>
      <c r="J88" s="6">
        <f t="shared" ca="1" si="12"/>
        <v>5.0944959709943438</v>
      </c>
      <c r="K88" s="6"/>
      <c r="L88" s="6">
        <f t="shared" ca="1" si="13"/>
        <v>5.6806223465510229E-3</v>
      </c>
      <c r="M88" s="6"/>
      <c r="N88" s="6">
        <f t="shared" ca="1" si="14"/>
        <v>5.1086975268607215</v>
      </c>
      <c r="O88" s="6"/>
      <c r="P88" s="6">
        <f t="shared" ca="1" si="15"/>
        <v>5.1001765933408949</v>
      </c>
      <c r="Q88" s="6"/>
      <c r="R88" s="6">
        <f t="shared" ca="1" si="16"/>
        <v>-5.6806223465510897E-3</v>
      </c>
      <c r="S88" s="6"/>
    </row>
    <row r="89" spans="2:19" x14ac:dyDescent="0.25">
      <c r="B89" s="4">
        <v>87</v>
      </c>
      <c r="C89" s="5">
        <f t="shared" ca="1" si="9"/>
        <v>0.33931473196920059</v>
      </c>
      <c r="D89" s="6">
        <f t="shared" ca="1" si="10"/>
        <v>2.0723884885573231E-2</v>
      </c>
      <c r="E89" s="6"/>
      <c r="F89" s="6">
        <f t="shared" ca="1" si="17"/>
        <v>5.1237407893997435</v>
      </c>
      <c r="G89" s="6"/>
      <c r="H89" s="6">
        <f t="shared" ca="1" si="11"/>
        <v>5.1237407893997435</v>
      </c>
      <c r="I89" s="6"/>
      <c r="J89" s="6">
        <f t="shared" ca="1" si="12"/>
        <v>5.1030169045141704</v>
      </c>
      <c r="K89" s="6"/>
      <c r="L89" s="6">
        <f t="shared" ca="1" si="13"/>
        <v>1.3815923257048819E-2</v>
      </c>
      <c r="M89" s="6"/>
      <c r="N89" s="6">
        <f t="shared" ca="1" si="14"/>
        <v>5.1375567126567923</v>
      </c>
      <c r="O89" s="6"/>
      <c r="P89" s="6">
        <f t="shared" ca="1" si="15"/>
        <v>5.1168328277712192</v>
      </c>
      <c r="Q89" s="6"/>
      <c r="R89" s="6">
        <f t="shared" ca="1" si="16"/>
        <v>-1.3815923257048723E-2</v>
      </c>
      <c r="S89" s="6"/>
    </row>
    <row r="90" spans="2:19" x14ac:dyDescent="0.25">
      <c r="B90" s="4">
        <v>88</v>
      </c>
      <c r="C90" s="5">
        <f t="shared" ca="1" si="9"/>
        <v>0.88368139811751378</v>
      </c>
      <c r="D90" s="6">
        <f t="shared" ca="1" si="10"/>
        <v>0.1075711142424445</v>
      </c>
      <c r="E90" s="6"/>
      <c r="F90" s="6">
        <f t="shared" ca="1" si="17"/>
        <v>5.2313119036421885</v>
      </c>
      <c r="G90" s="6"/>
      <c r="H90" s="6">
        <f t="shared" ca="1" si="11"/>
        <v>5.2313119036421885</v>
      </c>
      <c r="I90" s="6"/>
      <c r="J90" s="6">
        <f t="shared" ca="1" si="12"/>
        <v>5.1237407893997435</v>
      </c>
      <c r="K90" s="6"/>
      <c r="L90" s="6">
        <f t="shared" ca="1" si="13"/>
        <v>7.171407616162967E-2</v>
      </c>
      <c r="M90" s="6"/>
      <c r="N90" s="6">
        <f t="shared" ca="1" si="14"/>
        <v>5.3030259798038184</v>
      </c>
      <c r="O90" s="6"/>
      <c r="P90" s="6">
        <f t="shared" ca="1" si="15"/>
        <v>5.1954548655613735</v>
      </c>
      <c r="Q90" s="6"/>
      <c r="R90" s="6">
        <f t="shared" ca="1" si="16"/>
        <v>-7.1714076161629947E-2</v>
      </c>
      <c r="S90" s="6"/>
    </row>
    <row r="91" spans="2:19" x14ac:dyDescent="0.25">
      <c r="B91" s="4">
        <v>89</v>
      </c>
      <c r="C91" s="5">
        <f t="shared" ca="1" si="9"/>
        <v>9.7705282378214409E-2</v>
      </c>
      <c r="D91" s="6">
        <f t="shared" ca="1" si="10"/>
        <v>5.1407037173417163E-3</v>
      </c>
      <c r="E91" s="6"/>
      <c r="F91" s="6">
        <f t="shared" ca="1" si="17"/>
        <v>5.2364526073595306</v>
      </c>
      <c r="G91" s="6"/>
      <c r="H91" s="6">
        <f t="shared" ca="1" si="11"/>
        <v>5.2364526073595306</v>
      </c>
      <c r="I91" s="6"/>
      <c r="J91" s="6">
        <f t="shared" ca="1" si="12"/>
        <v>5.2313119036421885</v>
      </c>
      <c r="K91" s="6"/>
      <c r="L91" s="6">
        <f t="shared" ca="1" si="13"/>
        <v>3.4271358115611442E-3</v>
      </c>
      <c r="M91" s="6"/>
      <c r="N91" s="6">
        <f t="shared" ca="1" si="14"/>
        <v>5.239879743171092</v>
      </c>
      <c r="O91" s="6"/>
      <c r="P91" s="6">
        <f t="shared" ca="1" si="15"/>
        <v>5.2347390394537499</v>
      </c>
      <c r="Q91" s="6"/>
      <c r="R91" s="6">
        <f t="shared" ca="1" si="16"/>
        <v>-3.4271358115613992E-3</v>
      </c>
      <c r="S91" s="6"/>
    </row>
    <row r="92" spans="2:19" x14ac:dyDescent="0.25">
      <c r="B92" s="4">
        <v>90</v>
      </c>
      <c r="C92" s="5">
        <f t="shared" ca="1" si="9"/>
        <v>0.29228317258998882</v>
      </c>
      <c r="D92" s="6">
        <f t="shared" ca="1" si="10"/>
        <v>1.7285561328978034E-2</v>
      </c>
      <c r="E92" s="6"/>
      <c r="F92" s="6">
        <f t="shared" ca="1" si="17"/>
        <v>5.2537381686885087</v>
      </c>
      <c r="G92" s="6"/>
      <c r="H92" s="6">
        <f t="shared" ca="1" si="11"/>
        <v>5.2537381686885087</v>
      </c>
      <c r="I92" s="6"/>
      <c r="J92" s="6">
        <f t="shared" ca="1" si="12"/>
        <v>5.2364526073595306</v>
      </c>
      <c r="K92" s="6"/>
      <c r="L92" s="6">
        <f t="shared" ca="1" si="13"/>
        <v>1.1523707552652022E-2</v>
      </c>
      <c r="M92" s="6"/>
      <c r="N92" s="6">
        <f t="shared" ca="1" si="14"/>
        <v>5.2652618762411612</v>
      </c>
      <c r="O92" s="6"/>
      <c r="P92" s="6">
        <f t="shared" ca="1" si="15"/>
        <v>5.247976314912183</v>
      </c>
      <c r="Q92" s="6"/>
      <c r="R92" s="6">
        <f t="shared" ca="1" si="16"/>
        <v>-1.1523707552652418E-2</v>
      </c>
      <c r="S92" s="6"/>
    </row>
    <row r="93" spans="2:19" x14ac:dyDescent="0.25">
      <c r="B93" s="4">
        <v>91</v>
      </c>
      <c r="C93" s="5">
        <f t="shared" ca="1" si="9"/>
        <v>3.469085677611683E-2</v>
      </c>
      <c r="D93" s="6">
        <f t="shared" ca="1" si="10"/>
        <v>1.765343663682763E-3</v>
      </c>
      <c r="E93" s="6"/>
      <c r="F93" s="6">
        <f t="shared" ca="1" si="17"/>
        <v>5.2555035123521918</v>
      </c>
      <c r="G93" s="6"/>
      <c r="H93" s="6">
        <f t="shared" ca="1" si="11"/>
        <v>5.2555035123521918</v>
      </c>
      <c r="I93" s="6"/>
      <c r="J93" s="6">
        <f t="shared" ca="1" si="12"/>
        <v>5.2537381686885087</v>
      </c>
      <c r="K93" s="6"/>
      <c r="L93" s="6">
        <f t="shared" ca="1" si="13"/>
        <v>1.1768957757885086E-3</v>
      </c>
      <c r="M93" s="6"/>
      <c r="N93" s="6">
        <f t="shared" ca="1" si="14"/>
        <v>5.2566804081279805</v>
      </c>
      <c r="O93" s="6"/>
      <c r="P93" s="6">
        <f t="shared" ca="1" si="15"/>
        <v>5.2549150644642975</v>
      </c>
      <c r="Q93" s="6"/>
      <c r="R93" s="6">
        <f t="shared" ca="1" si="16"/>
        <v>-1.1768957757887222E-3</v>
      </c>
      <c r="S93" s="6"/>
    </row>
    <row r="94" spans="2:19" x14ac:dyDescent="0.25">
      <c r="B94" s="4">
        <v>92</v>
      </c>
      <c r="C94" s="5">
        <f t="shared" ca="1" si="9"/>
        <v>0.96362096607861969</v>
      </c>
      <c r="D94" s="6">
        <f t="shared" ca="1" si="10"/>
        <v>0.16568813307284763</v>
      </c>
      <c r="E94" s="6"/>
      <c r="F94" s="6">
        <f t="shared" ca="1" si="17"/>
        <v>5.4211916454250391</v>
      </c>
      <c r="G94" s="6"/>
      <c r="H94" s="6">
        <f t="shared" ca="1" si="11"/>
        <v>5.4211916454250391</v>
      </c>
      <c r="I94" s="6"/>
      <c r="J94" s="6">
        <f t="shared" ca="1" si="12"/>
        <v>5.2555035123521918</v>
      </c>
      <c r="K94" s="6"/>
      <c r="L94" s="6">
        <f t="shared" ca="1" si="13"/>
        <v>0.11045875538189844</v>
      </c>
      <c r="M94" s="6"/>
      <c r="N94" s="6">
        <f t="shared" ca="1" si="14"/>
        <v>5.5316504008069378</v>
      </c>
      <c r="O94" s="6"/>
      <c r="P94" s="6">
        <f t="shared" ca="1" si="15"/>
        <v>5.3659622677340906</v>
      </c>
      <c r="Q94" s="6"/>
      <c r="R94" s="6">
        <f t="shared" ca="1" si="16"/>
        <v>-0.11045875538189875</v>
      </c>
      <c r="S94" s="6"/>
    </row>
    <row r="95" spans="2:19" x14ac:dyDescent="0.25">
      <c r="B95" s="4">
        <v>93</v>
      </c>
      <c r="C95" s="5">
        <f t="shared" ca="1" si="9"/>
        <v>0.49346966146769711</v>
      </c>
      <c r="D95" s="6">
        <f t="shared" ca="1" si="10"/>
        <v>3.4008552935082127E-2</v>
      </c>
      <c r="E95" s="6"/>
      <c r="F95" s="6">
        <f t="shared" ca="1" si="17"/>
        <v>5.4552001983601208</v>
      </c>
      <c r="G95" s="6"/>
      <c r="H95" s="6">
        <f t="shared" ca="1" si="11"/>
        <v>5.4552001983601208</v>
      </c>
      <c r="I95" s="6"/>
      <c r="J95" s="6">
        <f t="shared" ca="1" si="12"/>
        <v>5.4211916454250391</v>
      </c>
      <c r="K95" s="6"/>
      <c r="L95" s="6">
        <f t="shared" ca="1" si="13"/>
        <v>2.2672368623388083E-2</v>
      </c>
      <c r="M95" s="6"/>
      <c r="N95" s="6">
        <f t="shared" ca="1" si="14"/>
        <v>5.4778725669835087</v>
      </c>
      <c r="O95" s="6"/>
      <c r="P95" s="6">
        <f t="shared" ca="1" si="15"/>
        <v>5.4438640140484269</v>
      </c>
      <c r="Q95" s="6"/>
      <c r="R95" s="6">
        <f t="shared" ca="1" si="16"/>
        <v>-2.267236862338784E-2</v>
      </c>
      <c r="S95" s="6"/>
    </row>
    <row r="96" spans="2:19" x14ac:dyDescent="0.25">
      <c r="B96" s="4">
        <v>94</v>
      </c>
      <c r="C96" s="5">
        <f t="shared" ca="1" si="9"/>
        <v>0.70308690177314115</v>
      </c>
      <c r="D96" s="6">
        <f t="shared" ca="1" si="10"/>
        <v>6.0715789077875684E-2</v>
      </c>
      <c r="E96" s="6"/>
      <c r="F96" s="6">
        <f t="shared" ca="1" si="17"/>
        <v>5.5159159874379968</v>
      </c>
      <c r="G96" s="6"/>
      <c r="H96" s="6">
        <f t="shared" ca="1" si="11"/>
        <v>5.5159159874379968</v>
      </c>
      <c r="I96" s="6"/>
      <c r="J96" s="6">
        <f t="shared" ca="1" si="12"/>
        <v>5.4552001983601208</v>
      </c>
      <c r="K96" s="6"/>
      <c r="L96" s="6">
        <f t="shared" ca="1" si="13"/>
        <v>4.0477192718583785E-2</v>
      </c>
      <c r="M96" s="6"/>
      <c r="N96" s="6">
        <f t="shared" ca="1" si="14"/>
        <v>5.5563931801565802</v>
      </c>
      <c r="O96" s="6"/>
      <c r="P96" s="6">
        <f t="shared" ca="1" si="15"/>
        <v>5.4956773910787042</v>
      </c>
      <c r="Q96" s="6"/>
      <c r="R96" s="6">
        <f t="shared" ca="1" si="16"/>
        <v>-4.047719271858341E-2</v>
      </c>
      <c r="S96" s="6"/>
    </row>
    <row r="97" spans="2:19" x14ac:dyDescent="0.25">
      <c r="B97" s="4">
        <v>95</v>
      </c>
      <c r="C97" s="5">
        <f t="shared" ca="1" si="9"/>
        <v>0.18895369406142415</v>
      </c>
      <c r="D97" s="6">
        <f t="shared" ca="1" si="10"/>
        <v>1.0471506458092476E-2</v>
      </c>
      <c r="E97" s="6"/>
      <c r="F97" s="6">
        <f t="shared" ca="1" si="17"/>
        <v>5.5263874938960891</v>
      </c>
      <c r="G97" s="6"/>
      <c r="H97" s="6">
        <f t="shared" ca="1" si="11"/>
        <v>5.5263874938960891</v>
      </c>
      <c r="I97" s="6"/>
      <c r="J97" s="6">
        <f t="shared" ca="1" si="12"/>
        <v>5.5159159874379968</v>
      </c>
      <c r="K97" s="6"/>
      <c r="L97" s="6">
        <f t="shared" ca="1" si="13"/>
        <v>6.9810043053949835E-3</v>
      </c>
      <c r="M97" s="6"/>
      <c r="N97" s="6">
        <f t="shared" ca="1" si="14"/>
        <v>5.5333684982014839</v>
      </c>
      <c r="O97" s="6"/>
      <c r="P97" s="6">
        <f t="shared" ca="1" si="15"/>
        <v>5.5228969917433917</v>
      </c>
      <c r="Q97" s="6"/>
      <c r="R97" s="6">
        <f t="shared" ca="1" si="16"/>
        <v>-6.9810043053948334E-3</v>
      </c>
      <c r="S97" s="6"/>
    </row>
    <row r="98" spans="2:19" x14ac:dyDescent="0.25">
      <c r="B98" s="4">
        <v>96</v>
      </c>
      <c r="C98" s="5">
        <f t="shared" ca="1" si="9"/>
        <v>0.98745454579104552</v>
      </c>
      <c r="D98" s="6">
        <f t="shared" ca="1" si="10"/>
        <v>0.21891984467228864</v>
      </c>
      <c r="E98" s="6"/>
      <c r="F98" s="6">
        <f t="shared" ca="1" si="17"/>
        <v>5.7453073385683773</v>
      </c>
      <c r="G98" s="6"/>
      <c r="H98" s="6">
        <f t="shared" ca="1" si="11"/>
        <v>5.7453073385683773</v>
      </c>
      <c r="I98" s="6"/>
      <c r="J98" s="6">
        <f t="shared" ca="1" si="12"/>
        <v>5.5263874938960882</v>
      </c>
      <c r="K98" s="6"/>
      <c r="L98" s="6">
        <f t="shared" ca="1" si="13"/>
        <v>0.1459465631148591</v>
      </c>
      <c r="M98" s="6"/>
      <c r="N98" s="6">
        <f t="shared" ca="1" si="14"/>
        <v>5.8912539016832364</v>
      </c>
      <c r="O98" s="6"/>
      <c r="P98" s="6">
        <f t="shared" ca="1" si="15"/>
        <v>5.6723340570109473</v>
      </c>
      <c r="Q98" s="6"/>
      <c r="R98" s="6">
        <f t="shared" ca="1" si="16"/>
        <v>-0.1459465631148591</v>
      </c>
      <c r="S98" s="6"/>
    </row>
    <row r="99" spans="2:19" x14ac:dyDescent="0.25">
      <c r="B99" s="4">
        <v>97</v>
      </c>
      <c r="C99" s="5">
        <f t="shared" ca="1" si="9"/>
        <v>3.5187143502908746E-2</v>
      </c>
      <c r="D99" s="6">
        <f t="shared" ca="1" si="10"/>
        <v>1.7910563770656938E-3</v>
      </c>
      <c r="E99" s="6"/>
      <c r="F99" s="6">
        <f t="shared" ca="1" si="17"/>
        <v>5.7470983949454428</v>
      </c>
      <c r="G99" s="6"/>
      <c r="H99" s="6">
        <f t="shared" ca="1" si="11"/>
        <v>5.7470983949454428</v>
      </c>
      <c r="I99" s="6"/>
      <c r="J99" s="6">
        <f t="shared" ca="1" si="12"/>
        <v>5.7453073385683773</v>
      </c>
      <c r="K99" s="6"/>
      <c r="L99" s="6">
        <f t="shared" ca="1" si="13"/>
        <v>1.1940375847104626E-3</v>
      </c>
      <c r="M99" s="6"/>
      <c r="N99" s="6">
        <f t="shared" ca="1" si="14"/>
        <v>5.7482924325301532</v>
      </c>
      <c r="O99" s="6"/>
      <c r="P99" s="6">
        <f t="shared" ca="1" si="15"/>
        <v>5.7465013761530876</v>
      </c>
      <c r="Q99" s="6"/>
      <c r="R99" s="6">
        <f t="shared" ca="1" si="16"/>
        <v>-1.1940375847103724E-3</v>
      </c>
      <c r="S99" s="6"/>
    </row>
    <row r="100" spans="2:19" x14ac:dyDescent="0.25">
      <c r="B100" s="4">
        <v>98</v>
      </c>
      <c r="C100" s="5">
        <f t="shared" ca="1" si="9"/>
        <v>0.92224926054624046</v>
      </c>
      <c r="D100" s="6">
        <f t="shared" ca="1" si="10"/>
        <v>0.12771236086543664</v>
      </c>
      <c r="E100" s="6"/>
      <c r="F100" s="6">
        <f t="shared" ca="1" si="17"/>
        <v>5.8748107558108797</v>
      </c>
      <c r="G100" s="6"/>
      <c r="H100" s="6">
        <f t="shared" ca="1" si="11"/>
        <v>5.8748107558108797</v>
      </c>
      <c r="I100" s="6"/>
      <c r="J100" s="6">
        <f t="shared" ca="1" si="12"/>
        <v>5.7470983949454428</v>
      </c>
      <c r="K100" s="6"/>
      <c r="L100" s="6">
        <f t="shared" ca="1" si="13"/>
        <v>8.5141573910291105E-2</v>
      </c>
      <c r="M100" s="6"/>
      <c r="N100" s="6">
        <f t="shared" ca="1" si="14"/>
        <v>5.9599523297211707</v>
      </c>
      <c r="O100" s="6"/>
      <c r="P100" s="6">
        <f t="shared" ca="1" si="15"/>
        <v>5.8322399688557338</v>
      </c>
      <c r="Q100" s="6"/>
      <c r="R100" s="6">
        <f t="shared" ca="1" si="16"/>
        <v>-8.514157391029098E-2</v>
      </c>
      <c r="S100" s="6"/>
    </row>
    <row r="101" spans="2:19" x14ac:dyDescent="0.25">
      <c r="B101" s="4">
        <v>99</v>
      </c>
      <c r="C101" s="5">
        <f t="shared" ca="1" si="9"/>
        <v>0.63335662434018747</v>
      </c>
      <c r="D101" s="6">
        <f t="shared" ca="1" si="10"/>
        <v>5.0168281590455423E-2</v>
      </c>
      <c r="E101" s="6"/>
      <c r="F101" s="6">
        <f t="shared" ca="1" si="17"/>
        <v>5.9249790374013349</v>
      </c>
      <c r="G101" s="6"/>
      <c r="H101" s="6">
        <f t="shared" ca="1" si="11"/>
        <v>5.9249790374013349</v>
      </c>
      <c r="I101" s="6"/>
      <c r="J101" s="6">
        <f t="shared" ca="1" si="12"/>
        <v>5.8748107558108797</v>
      </c>
      <c r="K101" s="6"/>
      <c r="L101" s="6">
        <f t="shared" ca="1" si="13"/>
        <v>3.3445521060303615E-2</v>
      </c>
      <c r="M101" s="6"/>
      <c r="N101" s="6">
        <f t="shared" ca="1" si="14"/>
        <v>5.9584245584616387</v>
      </c>
      <c r="O101" s="6"/>
      <c r="P101" s="6">
        <f t="shared" ca="1" si="15"/>
        <v>5.9082562768711835</v>
      </c>
      <c r="Q101" s="6"/>
      <c r="R101" s="6">
        <f t="shared" ca="1" si="16"/>
        <v>-3.344552106030374E-2</v>
      </c>
      <c r="S101" s="6"/>
    </row>
    <row r="102" spans="2:19" x14ac:dyDescent="0.25">
      <c r="B102" s="4">
        <v>100</v>
      </c>
      <c r="C102" s="5">
        <f t="shared" ca="1" si="9"/>
        <v>0.61609371330773854</v>
      </c>
      <c r="D102" s="6">
        <f t="shared" ca="1" si="10"/>
        <v>4.7867840062524522E-2</v>
      </c>
      <c r="E102" s="6"/>
      <c r="F102" s="6">
        <f t="shared" ca="1" si="17"/>
        <v>5.9728468774638594</v>
      </c>
      <c r="G102" s="6"/>
      <c r="H102" s="6">
        <f t="shared" ca="1" si="11"/>
        <v>5.9728468774638594</v>
      </c>
      <c r="I102" s="6"/>
      <c r="J102" s="6">
        <f t="shared" ca="1" si="12"/>
        <v>5.9249790374013349</v>
      </c>
      <c r="K102" s="6"/>
      <c r="L102" s="6">
        <f t="shared" ca="1" si="13"/>
        <v>3.1911893375016348E-2</v>
      </c>
      <c r="M102" s="6"/>
      <c r="N102" s="6">
        <f t="shared" ca="1" si="14"/>
        <v>6.0047587708388761</v>
      </c>
      <c r="O102" s="6"/>
      <c r="P102" s="6">
        <f t="shared" ca="1" si="15"/>
        <v>5.9568909307763516</v>
      </c>
      <c r="Q102" s="6"/>
      <c r="R102" s="6">
        <f t="shared" ca="1" si="16"/>
        <v>-3.1911893375016653E-2</v>
      </c>
      <c r="S102" s="6"/>
    </row>
    <row r="103" spans="2:19" x14ac:dyDescent="0.25">
      <c r="B103" s="4">
        <v>101</v>
      </c>
      <c r="C103" s="5">
        <f t="shared" ca="1" si="9"/>
        <v>0.16482882190533732</v>
      </c>
      <c r="D103" s="6">
        <f t="shared" ca="1" si="10"/>
        <v>9.0059285717743534E-3</v>
      </c>
      <c r="E103" s="6"/>
      <c r="F103" s="6">
        <f t="shared" ca="1" si="17"/>
        <v>5.9818528060356337</v>
      </c>
      <c r="G103" s="6"/>
      <c r="H103" s="6">
        <f t="shared" ca="1" si="11"/>
        <v>5.9818528060356337</v>
      </c>
      <c r="I103" s="6"/>
      <c r="J103" s="6">
        <f t="shared" ca="1" si="12"/>
        <v>5.9728468774638594</v>
      </c>
      <c r="K103" s="6"/>
      <c r="L103" s="6">
        <f t="shared" ca="1" si="13"/>
        <v>6.003952381182902E-3</v>
      </c>
      <c r="M103" s="6"/>
      <c r="N103" s="6">
        <f t="shared" ca="1" si="14"/>
        <v>5.9878567584168163</v>
      </c>
      <c r="O103" s="6"/>
      <c r="P103" s="6">
        <f t="shared" ca="1" si="15"/>
        <v>5.978850829845042</v>
      </c>
      <c r="Q103" s="6"/>
      <c r="R103" s="6">
        <f t="shared" ca="1" si="16"/>
        <v>-6.0039523811825646E-3</v>
      </c>
      <c r="S103" s="6"/>
    </row>
    <row r="104" spans="2:19" x14ac:dyDescent="0.25">
      <c r="B104" s="4">
        <v>102</v>
      </c>
      <c r="C104" s="5">
        <f t="shared" ca="1" si="9"/>
        <v>0.56917877461518551</v>
      </c>
      <c r="D104" s="6">
        <f t="shared" ca="1" si="10"/>
        <v>4.2103103260906563E-2</v>
      </c>
      <c r="E104" s="6"/>
      <c r="F104" s="6">
        <f t="shared" ca="1" si="17"/>
        <v>6.0239559092965402</v>
      </c>
      <c r="G104" s="6"/>
      <c r="H104" s="6">
        <f t="shared" ca="1" si="11"/>
        <v>6.0239559092965402</v>
      </c>
      <c r="I104" s="6"/>
      <c r="J104" s="6">
        <f t="shared" ca="1" si="12"/>
        <v>5.9818528060356337</v>
      </c>
      <c r="K104" s="6"/>
      <c r="L104" s="6">
        <f t="shared" ca="1" si="13"/>
        <v>2.8068735507271039E-2</v>
      </c>
      <c r="M104" s="6"/>
      <c r="N104" s="6">
        <f t="shared" ca="1" si="14"/>
        <v>6.0520246448038115</v>
      </c>
      <c r="O104" s="6"/>
      <c r="P104" s="6">
        <f t="shared" ca="1" si="15"/>
        <v>6.009921541542905</v>
      </c>
      <c r="Q104" s="6"/>
      <c r="R104" s="6">
        <f t="shared" ca="1" si="16"/>
        <v>-2.8068735507271292E-2</v>
      </c>
      <c r="S104" s="6"/>
    </row>
    <row r="105" spans="2:19" x14ac:dyDescent="0.25">
      <c r="B105" s="4">
        <v>103</v>
      </c>
      <c r="C105" s="5">
        <f t="shared" ca="1" si="9"/>
        <v>0.6191924110666408</v>
      </c>
      <c r="D105" s="6">
        <f t="shared" ca="1" si="10"/>
        <v>4.8273052367093429E-2</v>
      </c>
      <c r="E105" s="6"/>
      <c r="F105" s="6">
        <f t="shared" ca="1" si="17"/>
        <v>6.072228961663634</v>
      </c>
      <c r="G105" s="6"/>
      <c r="H105" s="6">
        <f t="shared" ca="1" si="11"/>
        <v>6.072228961663634</v>
      </c>
      <c r="I105" s="6"/>
      <c r="J105" s="6">
        <f t="shared" ca="1" si="12"/>
        <v>6.0239559092965402</v>
      </c>
      <c r="K105" s="6"/>
      <c r="L105" s="6">
        <f t="shared" ca="1" si="13"/>
        <v>3.2182034911395617E-2</v>
      </c>
      <c r="M105" s="6"/>
      <c r="N105" s="6">
        <f t="shared" ca="1" si="14"/>
        <v>6.1044109965750293</v>
      </c>
      <c r="O105" s="6"/>
      <c r="P105" s="6">
        <f t="shared" ca="1" si="15"/>
        <v>6.0561379442079355</v>
      </c>
      <c r="Q105" s="6"/>
      <c r="R105" s="6">
        <f t="shared" ca="1" si="16"/>
        <v>-3.2182034911395263E-2</v>
      </c>
      <c r="S105" s="6"/>
    </row>
    <row r="106" spans="2:19" x14ac:dyDescent="0.25">
      <c r="B106" s="4">
        <v>104</v>
      </c>
      <c r="C106" s="5">
        <f t="shared" ca="1" si="9"/>
        <v>0.92007627872579911</v>
      </c>
      <c r="D106" s="6">
        <f t="shared" ca="1" si="10"/>
        <v>0.12633412916179185</v>
      </c>
      <c r="E106" s="6"/>
      <c r="F106" s="6">
        <f t="shared" ca="1" si="17"/>
        <v>6.1985630908254254</v>
      </c>
      <c r="G106" s="6"/>
      <c r="H106" s="6">
        <f t="shared" ca="1" si="11"/>
        <v>6.1985630908254254</v>
      </c>
      <c r="I106" s="6"/>
      <c r="J106" s="6">
        <f t="shared" ca="1" si="12"/>
        <v>6.072228961663634</v>
      </c>
      <c r="K106" s="6"/>
      <c r="L106" s="6">
        <f t="shared" ca="1" si="13"/>
        <v>8.4222752774527898E-2</v>
      </c>
      <c r="M106" s="6"/>
      <c r="N106" s="6">
        <f t="shared" ca="1" si="14"/>
        <v>6.2827858435999531</v>
      </c>
      <c r="O106" s="6"/>
      <c r="P106" s="6">
        <f t="shared" ca="1" si="15"/>
        <v>6.1564517144381616</v>
      </c>
      <c r="Q106" s="6"/>
      <c r="R106" s="6">
        <f t="shared" ca="1" si="16"/>
        <v>-8.4222752774527621E-2</v>
      </c>
      <c r="S106" s="6"/>
    </row>
    <row r="107" spans="2:19" x14ac:dyDescent="0.25">
      <c r="B107" s="4">
        <v>105</v>
      </c>
      <c r="C107" s="5">
        <f t="shared" ca="1" si="9"/>
        <v>0.28278706279457855</v>
      </c>
      <c r="D107" s="6">
        <f t="shared" ca="1" si="10"/>
        <v>1.6619124946165111E-2</v>
      </c>
      <c r="E107" s="6"/>
      <c r="F107" s="6">
        <f t="shared" ca="1" si="17"/>
        <v>6.2151822157715904</v>
      </c>
      <c r="G107" s="6"/>
      <c r="H107" s="6">
        <f t="shared" ca="1" si="11"/>
        <v>6.2151822157715904</v>
      </c>
      <c r="I107" s="6"/>
      <c r="J107" s="6">
        <f t="shared" ca="1" si="12"/>
        <v>6.1985630908254254</v>
      </c>
      <c r="K107" s="6"/>
      <c r="L107" s="6">
        <f t="shared" ca="1" si="13"/>
        <v>1.1079416630776742E-2</v>
      </c>
      <c r="M107" s="6"/>
      <c r="N107" s="6">
        <f t="shared" ca="1" si="14"/>
        <v>6.226261632402367</v>
      </c>
      <c r="O107" s="6"/>
      <c r="P107" s="6">
        <f t="shared" ca="1" si="15"/>
        <v>6.2096425074562021</v>
      </c>
      <c r="Q107" s="6"/>
      <c r="R107" s="6">
        <f t="shared" ca="1" si="16"/>
        <v>-1.1079416630776606E-2</v>
      </c>
      <c r="S107" s="6"/>
    </row>
    <row r="108" spans="2:19" x14ac:dyDescent="0.25">
      <c r="B108" s="4">
        <v>106</v>
      </c>
      <c r="C108" s="5">
        <f t="shared" ca="1" si="9"/>
        <v>0.45953357973005127</v>
      </c>
      <c r="D108" s="6">
        <f t="shared" ca="1" si="10"/>
        <v>3.0766138549648898E-2</v>
      </c>
      <c r="E108" s="6"/>
      <c r="F108" s="6">
        <f t="shared" ca="1" si="17"/>
        <v>6.2459483543212393</v>
      </c>
      <c r="G108" s="6"/>
      <c r="H108" s="6">
        <f t="shared" ca="1" si="11"/>
        <v>6.2459483543212393</v>
      </c>
      <c r="I108" s="6"/>
      <c r="J108" s="6">
        <f t="shared" ca="1" si="12"/>
        <v>6.2151822157715904</v>
      </c>
      <c r="K108" s="6"/>
      <c r="L108" s="6">
        <f t="shared" ca="1" si="13"/>
        <v>2.0510759033099266E-2</v>
      </c>
      <c r="M108" s="6"/>
      <c r="N108" s="6">
        <f t="shared" ca="1" si="14"/>
        <v>6.2664591133543386</v>
      </c>
      <c r="O108" s="6"/>
      <c r="P108" s="6">
        <f t="shared" ca="1" si="15"/>
        <v>6.2356929748046896</v>
      </c>
      <c r="Q108" s="6"/>
      <c r="R108" s="6">
        <f t="shared" ca="1" si="16"/>
        <v>-2.0510759033099291E-2</v>
      </c>
      <c r="S108" s="6"/>
    </row>
    <row r="109" spans="2:19" x14ac:dyDescent="0.25">
      <c r="B109" s="4">
        <v>107</v>
      </c>
      <c r="C109" s="5">
        <f t="shared" ca="1" si="9"/>
        <v>0.2152949125739777</v>
      </c>
      <c r="D109" s="6">
        <f t="shared" ca="1" si="10"/>
        <v>1.2122365829728022E-2</v>
      </c>
      <c r="E109" s="6"/>
      <c r="F109" s="6">
        <f t="shared" ca="1" si="17"/>
        <v>6.2580707201509673</v>
      </c>
      <c r="G109" s="6"/>
      <c r="H109" s="6">
        <f t="shared" ca="1" si="11"/>
        <v>6.2580707201509673</v>
      </c>
      <c r="I109" s="6"/>
      <c r="J109" s="6">
        <f t="shared" ca="1" si="12"/>
        <v>6.2459483543212393</v>
      </c>
      <c r="K109" s="6"/>
      <c r="L109" s="6">
        <f t="shared" ca="1" si="13"/>
        <v>8.0815772198186819E-3</v>
      </c>
      <c r="M109" s="6"/>
      <c r="N109" s="6">
        <f t="shared" ca="1" si="14"/>
        <v>6.2661522973707857</v>
      </c>
      <c r="O109" s="6"/>
      <c r="P109" s="6">
        <f t="shared" ca="1" si="15"/>
        <v>6.2540299315410577</v>
      </c>
      <c r="Q109" s="6"/>
      <c r="R109" s="6">
        <f t="shared" ca="1" si="16"/>
        <v>-8.0815772198183922E-3</v>
      </c>
      <c r="S109" s="6"/>
    </row>
    <row r="110" spans="2:19" x14ac:dyDescent="0.25">
      <c r="B110" s="4">
        <v>108</v>
      </c>
      <c r="C110" s="5">
        <f t="shared" ca="1" si="9"/>
        <v>0.49006278436190287</v>
      </c>
      <c r="D110" s="6">
        <f t="shared" ca="1" si="10"/>
        <v>3.367338337169852E-2</v>
      </c>
      <c r="E110" s="6"/>
      <c r="F110" s="6">
        <f t="shared" ca="1" si="17"/>
        <v>6.2917441035226656</v>
      </c>
      <c r="G110" s="6"/>
      <c r="H110" s="6">
        <f t="shared" ca="1" si="11"/>
        <v>6.2917441035226656</v>
      </c>
      <c r="I110" s="6"/>
      <c r="J110" s="6">
        <f t="shared" ca="1" si="12"/>
        <v>6.2580707201509673</v>
      </c>
      <c r="K110" s="6"/>
      <c r="L110" s="6">
        <f t="shared" ca="1" si="13"/>
        <v>2.2448922247799017E-2</v>
      </c>
      <c r="M110" s="6"/>
      <c r="N110" s="6">
        <f t="shared" ca="1" si="14"/>
        <v>6.3141930257704644</v>
      </c>
      <c r="O110" s="6"/>
      <c r="P110" s="6">
        <f t="shared" ca="1" si="15"/>
        <v>6.2805196423987661</v>
      </c>
      <c r="Q110" s="6"/>
      <c r="R110" s="6">
        <f t="shared" ca="1" si="16"/>
        <v>-2.2448922247798819E-2</v>
      </c>
      <c r="S110" s="6"/>
    </row>
    <row r="111" spans="2:19" x14ac:dyDescent="0.25">
      <c r="B111" s="4">
        <v>109</v>
      </c>
      <c r="C111" s="5">
        <f t="shared" ca="1" si="9"/>
        <v>0.88341788652156783</v>
      </c>
      <c r="D111" s="6">
        <f t="shared" ca="1" si="10"/>
        <v>0.10745797087661942</v>
      </c>
      <c r="E111" s="6"/>
      <c r="F111" s="6">
        <f t="shared" ca="1" si="17"/>
        <v>6.3992020743992848</v>
      </c>
      <c r="G111" s="6"/>
      <c r="H111" s="6">
        <f t="shared" ca="1" si="11"/>
        <v>6.3992020743992848</v>
      </c>
      <c r="I111" s="6"/>
      <c r="J111" s="6">
        <f t="shared" ca="1" si="12"/>
        <v>6.2917441035226656</v>
      </c>
      <c r="K111" s="6"/>
      <c r="L111" s="6">
        <f t="shared" ca="1" si="13"/>
        <v>7.1638647251079615E-2</v>
      </c>
      <c r="M111" s="6"/>
      <c r="N111" s="6">
        <f t="shared" ca="1" si="14"/>
        <v>6.4708407216503643</v>
      </c>
      <c r="O111" s="6"/>
      <c r="P111" s="6">
        <f t="shared" ca="1" si="15"/>
        <v>6.363382750773745</v>
      </c>
      <c r="Q111" s="6"/>
      <c r="R111" s="6">
        <f t="shared" ca="1" si="16"/>
        <v>-7.163864725107949E-2</v>
      </c>
      <c r="S111" s="6"/>
    </row>
    <row r="112" spans="2:19" x14ac:dyDescent="0.25">
      <c r="B112" s="4">
        <v>110</v>
      </c>
      <c r="C112" s="5">
        <f t="shared" ca="1" si="9"/>
        <v>0.76700395583685077</v>
      </c>
      <c r="D112" s="6">
        <f t="shared" ca="1" si="10"/>
        <v>7.2836690170056145E-2</v>
      </c>
      <c r="E112" s="6"/>
      <c r="F112" s="6">
        <f t="shared" ca="1" si="17"/>
        <v>6.4720387645693407</v>
      </c>
      <c r="G112" s="6"/>
      <c r="H112" s="6">
        <f t="shared" ca="1" si="11"/>
        <v>6.4720387645693407</v>
      </c>
      <c r="I112" s="6"/>
      <c r="J112" s="6">
        <f t="shared" ca="1" si="12"/>
        <v>6.3992020743992848</v>
      </c>
      <c r="K112" s="6"/>
      <c r="L112" s="6">
        <f t="shared" ca="1" si="13"/>
        <v>4.8557793446704092E-2</v>
      </c>
      <c r="M112" s="6"/>
      <c r="N112" s="6">
        <f t="shared" ca="1" si="14"/>
        <v>6.5205965580160452</v>
      </c>
      <c r="O112" s="6"/>
      <c r="P112" s="6">
        <f t="shared" ca="1" si="15"/>
        <v>6.4477598678459893</v>
      </c>
      <c r="Q112" s="6"/>
      <c r="R112" s="6">
        <f t="shared" ca="1" si="16"/>
        <v>-4.8557793446704522E-2</v>
      </c>
      <c r="S112" s="6"/>
    </row>
    <row r="113" spans="2:19" x14ac:dyDescent="0.25">
      <c r="B113" s="4">
        <v>111</v>
      </c>
      <c r="C113" s="5">
        <f t="shared" ca="1" si="9"/>
        <v>0.94736046985921363</v>
      </c>
      <c r="D113" s="6">
        <f t="shared" ca="1" si="10"/>
        <v>0.14721439589509133</v>
      </c>
      <c r="E113" s="6"/>
      <c r="F113" s="6">
        <f t="shared" ca="1" si="17"/>
        <v>6.6192531604644316</v>
      </c>
      <c r="G113" s="6"/>
      <c r="H113" s="6">
        <f t="shared" ca="1" si="11"/>
        <v>6.6192531604644316</v>
      </c>
      <c r="I113" s="6"/>
      <c r="J113" s="6">
        <f t="shared" ca="1" si="12"/>
        <v>6.4720387645693407</v>
      </c>
      <c r="K113" s="6"/>
      <c r="L113" s="6">
        <f t="shared" ca="1" si="13"/>
        <v>9.8142930596727559E-2</v>
      </c>
      <c r="M113" s="6"/>
      <c r="N113" s="6">
        <f t="shared" ca="1" si="14"/>
        <v>6.7173960910611594</v>
      </c>
      <c r="O113" s="6"/>
      <c r="P113" s="6">
        <f t="shared" ca="1" si="15"/>
        <v>6.5701816951660685</v>
      </c>
      <c r="Q113" s="6"/>
      <c r="R113" s="6">
        <f t="shared" ca="1" si="16"/>
        <v>-9.8142930596727851E-2</v>
      </c>
      <c r="S113" s="6"/>
    </row>
    <row r="114" spans="2:19" x14ac:dyDescent="0.25">
      <c r="B114" s="4">
        <v>112</v>
      </c>
      <c r="C114" s="5">
        <f t="shared" ca="1" si="9"/>
        <v>3.9973842842566665E-2</v>
      </c>
      <c r="D114" s="6">
        <f t="shared" ca="1" si="10"/>
        <v>2.0397373926227948E-3</v>
      </c>
      <c r="E114" s="6"/>
      <c r="F114" s="6">
        <f t="shared" ca="1" si="17"/>
        <v>6.621292897857054</v>
      </c>
      <c r="G114" s="6"/>
      <c r="H114" s="6">
        <f t="shared" ca="1" si="11"/>
        <v>6.621292897857054</v>
      </c>
      <c r="I114" s="6"/>
      <c r="J114" s="6">
        <f t="shared" ca="1" si="12"/>
        <v>6.6192531604644316</v>
      </c>
      <c r="K114" s="6"/>
      <c r="L114" s="6">
        <f t="shared" ca="1" si="13"/>
        <v>1.3598249284151966E-3</v>
      </c>
      <c r="M114" s="6"/>
      <c r="N114" s="6">
        <f t="shared" ca="1" si="14"/>
        <v>6.6226527227854692</v>
      </c>
      <c r="O114" s="6"/>
      <c r="P114" s="6">
        <f t="shared" ca="1" si="15"/>
        <v>6.6206129853928468</v>
      </c>
      <c r="Q114" s="6"/>
      <c r="R114" s="6">
        <f t="shared" ca="1" si="16"/>
        <v>-1.3598249284152431E-3</v>
      </c>
      <c r="S114" s="6"/>
    </row>
    <row r="115" spans="2:19" x14ac:dyDescent="0.25">
      <c r="B115" s="4">
        <v>113</v>
      </c>
      <c r="C115" s="5">
        <f t="shared" ca="1" si="9"/>
        <v>0.51651100862430688</v>
      </c>
      <c r="D115" s="6">
        <f t="shared" ca="1" si="10"/>
        <v>3.6336336648041714E-2</v>
      </c>
      <c r="E115" s="6"/>
      <c r="F115" s="6">
        <f t="shared" ca="1" si="17"/>
        <v>6.6576292345050954</v>
      </c>
      <c r="G115" s="6"/>
      <c r="H115" s="6">
        <f t="shared" ca="1" si="11"/>
        <v>6.6576292345050954</v>
      </c>
      <c r="I115" s="6"/>
      <c r="J115" s="6">
        <f t="shared" ca="1" si="12"/>
        <v>6.621292897857054</v>
      </c>
      <c r="K115" s="6"/>
      <c r="L115" s="6">
        <f t="shared" ca="1" si="13"/>
        <v>2.4224224432027808E-2</v>
      </c>
      <c r="M115" s="6"/>
      <c r="N115" s="6">
        <f t="shared" ca="1" si="14"/>
        <v>6.6818534589371232</v>
      </c>
      <c r="O115" s="6"/>
      <c r="P115" s="6">
        <f t="shared" ca="1" si="15"/>
        <v>6.6455171222890819</v>
      </c>
      <c r="Q115" s="6"/>
      <c r="R115" s="6">
        <f t="shared" ca="1" si="16"/>
        <v>-2.4224224432027874E-2</v>
      </c>
      <c r="S115" s="6"/>
    </row>
    <row r="116" spans="2:19" x14ac:dyDescent="0.25">
      <c r="B116" s="4">
        <v>114</v>
      </c>
      <c r="C116" s="5">
        <f t="shared" ca="1" si="9"/>
        <v>0.58709951456829701</v>
      </c>
      <c r="D116" s="6">
        <f t="shared" ca="1" si="10"/>
        <v>4.4227433521334653E-2</v>
      </c>
      <c r="E116" s="6"/>
      <c r="F116" s="6">
        <f t="shared" ca="1" si="17"/>
        <v>6.70185666802643</v>
      </c>
      <c r="G116" s="6"/>
      <c r="H116" s="6">
        <f t="shared" ca="1" si="11"/>
        <v>6.70185666802643</v>
      </c>
      <c r="I116" s="6"/>
      <c r="J116" s="6">
        <f t="shared" ca="1" si="12"/>
        <v>6.6576292345050954</v>
      </c>
      <c r="K116" s="6"/>
      <c r="L116" s="6">
        <f t="shared" ca="1" si="13"/>
        <v>2.9484955680889768E-2</v>
      </c>
      <c r="M116" s="6"/>
      <c r="N116" s="6">
        <f t="shared" ca="1" si="14"/>
        <v>6.73134162370732</v>
      </c>
      <c r="O116" s="6"/>
      <c r="P116" s="6">
        <f t="shared" ca="1" si="15"/>
        <v>6.6871141901859854</v>
      </c>
      <c r="Q116" s="6"/>
      <c r="R116" s="6">
        <f t="shared" ca="1" si="16"/>
        <v>-2.9484955680890046E-2</v>
      </c>
      <c r="S116" s="6"/>
    </row>
    <row r="117" spans="2:19" x14ac:dyDescent="0.25">
      <c r="B117" s="4">
        <v>115</v>
      </c>
      <c r="C117" s="5">
        <f t="shared" ca="1" si="9"/>
        <v>0.97194864243672918</v>
      </c>
      <c r="D117" s="6">
        <f t="shared" ca="1" si="10"/>
        <v>0.17868591251035032</v>
      </c>
      <c r="E117" s="6"/>
      <c r="F117" s="6">
        <f t="shared" ca="1" si="17"/>
        <v>6.8805425805367806</v>
      </c>
      <c r="G117" s="6"/>
      <c r="H117" s="6">
        <f t="shared" ca="1" si="11"/>
        <v>6.8805425805367806</v>
      </c>
      <c r="I117" s="6"/>
      <c r="J117" s="6">
        <f t="shared" ca="1" si="12"/>
        <v>6.70185666802643</v>
      </c>
      <c r="K117" s="6"/>
      <c r="L117" s="6">
        <f t="shared" ca="1" si="13"/>
        <v>0.11912394167356689</v>
      </c>
      <c r="M117" s="6"/>
      <c r="N117" s="6">
        <f t="shared" ca="1" si="14"/>
        <v>6.9996665222103474</v>
      </c>
      <c r="O117" s="6"/>
      <c r="P117" s="6">
        <f t="shared" ca="1" si="15"/>
        <v>6.8209806096999968</v>
      </c>
      <c r="Q117" s="6"/>
      <c r="R117" s="6">
        <f t="shared" ca="1" si="16"/>
        <v>-0.11912394167356677</v>
      </c>
      <c r="S117" s="6"/>
    </row>
    <row r="118" spans="2:19" x14ac:dyDescent="0.25">
      <c r="B118" s="4">
        <v>116</v>
      </c>
      <c r="C118" s="5">
        <f t="shared" ca="1" si="9"/>
        <v>0.94938022171923886</v>
      </c>
      <c r="D118" s="6">
        <f t="shared" ca="1" si="10"/>
        <v>0.14917064519733186</v>
      </c>
      <c r="E118" s="6"/>
      <c r="F118" s="6">
        <f t="shared" ca="1" si="17"/>
        <v>7.0297132257341124</v>
      </c>
      <c r="G118" s="6"/>
      <c r="H118" s="6">
        <f t="shared" ca="1" si="11"/>
        <v>7.0297132257341124</v>
      </c>
      <c r="I118" s="6"/>
      <c r="J118" s="6">
        <f t="shared" ca="1" si="12"/>
        <v>6.8805425805367806</v>
      </c>
      <c r="K118" s="6"/>
      <c r="L118" s="6">
        <f t="shared" ca="1" si="13"/>
        <v>9.9447096798221252E-2</v>
      </c>
      <c r="M118" s="6"/>
      <c r="N118" s="6">
        <f t="shared" ca="1" si="14"/>
        <v>7.1291603225323339</v>
      </c>
      <c r="O118" s="6"/>
      <c r="P118" s="6">
        <f t="shared" ca="1" si="15"/>
        <v>6.9799896773350021</v>
      </c>
      <c r="Q118" s="6"/>
      <c r="R118" s="6">
        <f t="shared" ca="1" si="16"/>
        <v>-9.9447096798221502E-2</v>
      </c>
      <c r="S118" s="6"/>
    </row>
    <row r="119" spans="2:19" x14ac:dyDescent="0.25">
      <c r="B119" s="4">
        <v>117</v>
      </c>
      <c r="C119" s="5">
        <f t="shared" ca="1" si="9"/>
        <v>0.59478532247780025</v>
      </c>
      <c r="D119" s="6">
        <f t="shared" ca="1" si="10"/>
        <v>4.5166914217797158E-2</v>
      </c>
      <c r="E119" s="6"/>
      <c r="F119" s="6">
        <f t="shared" ca="1" si="17"/>
        <v>7.0748801399519099</v>
      </c>
      <c r="G119" s="6"/>
      <c r="H119" s="6">
        <f t="shared" ca="1" si="11"/>
        <v>7.0748801399519099</v>
      </c>
      <c r="I119" s="6"/>
      <c r="J119" s="6">
        <f t="shared" ca="1" si="12"/>
        <v>7.0297132257341124</v>
      </c>
      <c r="K119" s="6"/>
      <c r="L119" s="6">
        <f t="shared" ca="1" si="13"/>
        <v>3.0111276145198103E-2</v>
      </c>
      <c r="M119" s="6"/>
      <c r="N119" s="6">
        <f t="shared" ca="1" si="14"/>
        <v>7.1049914160971079</v>
      </c>
      <c r="O119" s="6"/>
      <c r="P119" s="6">
        <f t="shared" ca="1" si="15"/>
        <v>7.0598245018793104</v>
      </c>
      <c r="Q119" s="6"/>
      <c r="R119" s="6">
        <f t="shared" ca="1" si="16"/>
        <v>-3.011127614519804E-2</v>
      </c>
      <c r="S119" s="6"/>
    </row>
    <row r="120" spans="2:19" x14ac:dyDescent="0.25">
      <c r="B120" s="4">
        <v>118</v>
      </c>
      <c r="C120" s="5">
        <f t="shared" ca="1" si="9"/>
        <v>0.92946051451197931</v>
      </c>
      <c r="D120" s="6">
        <f t="shared" ca="1" si="10"/>
        <v>0.13257913240523531</v>
      </c>
      <c r="E120" s="6"/>
      <c r="F120" s="6">
        <f t="shared" ca="1" si="17"/>
        <v>7.2074592723571449</v>
      </c>
      <c r="G120" s="6"/>
      <c r="H120" s="6">
        <f t="shared" ca="1" si="11"/>
        <v>7.2074592723571449</v>
      </c>
      <c r="I120" s="6"/>
      <c r="J120" s="6">
        <f t="shared" ca="1" si="12"/>
        <v>7.0748801399519099</v>
      </c>
      <c r="K120" s="6"/>
      <c r="L120" s="6">
        <f t="shared" ca="1" si="13"/>
        <v>8.8386088270156871E-2</v>
      </c>
      <c r="M120" s="6"/>
      <c r="N120" s="6">
        <f t="shared" ca="1" si="14"/>
        <v>7.2958453606273022</v>
      </c>
      <c r="O120" s="6"/>
      <c r="P120" s="6">
        <f t="shared" ca="1" si="15"/>
        <v>7.1632662282220672</v>
      </c>
      <c r="Q120" s="6"/>
      <c r="R120" s="6">
        <f t="shared" ca="1" si="16"/>
        <v>-8.8386088270157259E-2</v>
      </c>
      <c r="S120" s="6"/>
    </row>
    <row r="121" spans="2:19" x14ac:dyDescent="0.25">
      <c r="B121" s="4">
        <v>119</v>
      </c>
      <c r="C121" s="5">
        <f t="shared" ca="1" si="9"/>
        <v>1.6374028451793476E-2</v>
      </c>
      <c r="D121" s="6">
        <f t="shared" ca="1" si="10"/>
        <v>8.2547822026602866E-4</v>
      </c>
      <c r="E121" s="6"/>
      <c r="F121" s="6">
        <f t="shared" ca="1" si="17"/>
        <v>7.2082847505774108</v>
      </c>
      <c r="G121" s="6"/>
      <c r="H121" s="6">
        <f t="shared" ca="1" si="11"/>
        <v>7.2082847505774108</v>
      </c>
      <c r="I121" s="6"/>
      <c r="J121" s="6">
        <f t="shared" ca="1" si="12"/>
        <v>7.2074592723571449</v>
      </c>
      <c r="K121" s="6"/>
      <c r="L121" s="6">
        <f t="shared" ca="1" si="13"/>
        <v>5.5031881351068573E-4</v>
      </c>
      <c r="M121" s="6"/>
      <c r="N121" s="6">
        <f t="shared" ca="1" si="14"/>
        <v>7.2088350693909211</v>
      </c>
      <c r="O121" s="6"/>
      <c r="P121" s="6">
        <f t="shared" ca="1" si="15"/>
        <v>7.2080095911706552</v>
      </c>
      <c r="Q121" s="6"/>
      <c r="R121" s="6">
        <f t="shared" ca="1" si="16"/>
        <v>-5.5031881351030876E-4</v>
      </c>
      <c r="S121" s="6"/>
    </row>
    <row r="122" spans="2:19" x14ac:dyDescent="0.25">
      <c r="B122" s="4">
        <v>120</v>
      </c>
      <c r="C122" s="5">
        <f t="shared" ca="1" si="9"/>
        <v>3.5305072986532848E-2</v>
      </c>
      <c r="D122" s="6">
        <f t="shared" ca="1" si="10"/>
        <v>1.7971682717560788E-3</v>
      </c>
      <c r="E122" s="6"/>
      <c r="F122" s="6">
        <f t="shared" ca="1" si="17"/>
        <v>7.2100819188491672</v>
      </c>
      <c r="G122" s="6"/>
      <c r="H122" s="6">
        <f t="shared" ca="1" si="11"/>
        <v>7.2100819188491672</v>
      </c>
      <c r="I122" s="6"/>
      <c r="J122" s="6">
        <f t="shared" ca="1" si="12"/>
        <v>7.2082847505774108</v>
      </c>
      <c r="K122" s="6"/>
      <c r="L122" s="6">
        <f t="shared" ca="1" si="13"/>
        <v>1.1981121811707191E-3</v>
      </c>
      <c r="M122" s="6"/>
      <c r="N122" s="6">
        <f t="shared" ca="1" si="14"/>
        <v>7.2112800310303378</v>
      </c>
      <c r="O122" s="6"/>
      <c r="P122" s="6">
        <f t="shared" ca="1" si="15"/>
        <v>7.2094828627585814</v>
      </c>
      <c r="Q122" s="6"/>
      <c r="R122" s="6">
        <f t="shared" ca="1" si="16"/>
        <v>-1.1981121811706075E-3</v>
      </c>
      <c r="S122" s="6"/>
    </row>
    <row r="123" spans="2:19" x14ac:dyDescent="0.25">
      <c r="B123" s="4">
        <v>121</v>
      </c>
      <c r="C123" s="5">
        <f t="shared" ca="1" si="9"/>
        <v>0.46564343435811584</v>
      </c>
      <c r="D123" s="6">
        <f t="shared" ca="1" si="10"/>
        <v>3.1334596846528825E-2</v>
      </c>
      <c r="E123" s="6"/>
      <c r="F123" s="6">
        <f t="shared" ca="1" si="17"/>
        <v>7.241416515695696</v>
      </c>
      <c r="G123" s="6"/>
      <c r="H123" s="6">
        <f t="shared" ca="1" si="11"/>
        <v>7.241416515695696</v>
      </c>
      <c r="I123" s="6"/>
      <c r="J123" s="6">
        <f t="shared" ca="1" si="12"/>
        <v>7.2100819188491672</v>
      </c>
      <c r="K123" s="6"/>
      <c r="L123" s="6">
        <f t="shared" ca="1" si="13"/>
        <v>2.0889731231019216E-2</v>
      </c>
      <c r="M123" s="6"/>
      <c r="N123" s="6">
        <f t="shared" ca="1" si="14"/>
        <v>7.2623062469267152</v>
      </c>
      <c r="O123" s="6"/>
      <c r="P123" s="6">
        <f t="shared" ca="1" si="15"/>
        <v>7.2309716500801864</v>
      </c>
      <c r="Q123" s="6"/>
      <c r="R123" s="6">
        <f t="shared" ca="1" si="16"/>
        <v>-2.0889731231019226E-2</v>
      </c>
      <c r="S123" s="6"/>
    </row>
    <row r="124" spans="2:19" x14ac:dyDescent="0.25">
      <c r="B124" s="4">
        <v>122</v>
      </c>
      <c r="C124" s="5">
        <f t="shared" ca="1" si="9"/>
        <v>0.66971690253540583</v>
      </c>
      <c r="D124" s="6">
        <f t="shared" ca="1" si="10"/>
        <v>5.5390256058894194E-2</v>
      </c>
      <c r="E124" s="6"/>
      <c r="F124" s="6">
        <f t="shared" ca="1" si="17"/>
        <v>7.2968067717545901</v>
      </c>
      <c r="G124" s="6"/>
      <c r="H124" s="6">
        <f t="shared" ca="1" si="11"/>
        <v>7.2968067717545901</v>
      </c>
      <c r="I124" s="6"/>
      <c r="J124" s="6">
        <f t="shared" ca="1" si="12"/>
        <v>7.241416515695696</v>
      </c>
      <c r="K124" s="6"/>
      <c r="L124" s="6">
        <f t="shared" ca="1" si="13"/>
        <v>3.6926837372596132E-2</v>
      </c>
      <c r="M124" s="6"/>
      <c r="N124" s="6">
        <f t="shared" ca="1" si="14"/>
        <v>7.3337336091271865</v>
      </c>
      <c r="O124" s="6"/>
      <c r="P124" s="6">
        <f t="shared" ca="1" si="15"/>
        <v>7.2783433530682924</v>
      </c>
      <c r="Q124" s="6"/>
      <c r="R124" s="6">
        <f t="shared" ca="1" si="16"/>
        <v>-3.6926837372596388E-2</v>
      </c>
      <c r="S124" s="6"/>
    </row>
    <row r="125" spans="2:19" x14ac:dyDescent="0.25">
      <c r="B125" s="4">
        <v>123</v>
      </c>
      <c r="C125" s="5">
        <f t="shared" ca="1" si="9"/>
        <v>0.7308193095821337</v>
      </c>
      <c r="D125" s="6">
        <f t="shared" ca="1" si="10"/>
        <v>6.5618620664348676E-2</v>
      </c>
      <c r="E125" s="6"/>
      <c r="F125" s="6">
        <f t="shared" ca="1" si="17"/>
        <v>7.3624253924189391</v>
      </c>
      <c r="G125" s="6"/>
      <c r="H125" s="6">
        <f t="shared" ca="1" si="11"/>
        <v>7.3624253924189391</v>
      </c>
      <c r="I125" s="6"/>
      <c r="J125" s="6">
        <f t="shared" ca="1" si="12"/>
        <v>7.2968067717545901</v>
      </c>
      <c r="K125" s="6"/>
      <c r="L125" s="6">
        <f t="shared" ca="1" si="13"/>
        <v>4.3745747109565788E-2</v>
      </c>
      <c r="M125" s="6"/>
      <c r="N125" s="6">
        <f t="shared" ca="1" si="14"/>
        <v>7.4061711395285048</v>
      </c>
      <c r="O125" s="6"/>
      <c r="P125" s="6">
        <f t="shared" ca="1" si="15"/>
        <v>7.3405525188641558</v>
      </c>
      <c r="Q125" s="6"/>
      <c r="R125" s="6">
        <f t="shared" ca="1" si="16"/>
        <v>-4.3745747109565691E-2</v>
      </c>
      <c r="S125" s="6"/>
    </row>
    <row r="126" spans="2:19" x14ac:dyDescent="0.25">
      <c r="B126" s="4">
        <v>124</v>
      </c>
      <c r="C126" s="5">
        <f t="shared" ca="1" si="9"/>
        <v>0.94766803117226428</v>
      </c>
      <c r="D126" s="6">
        <f t="shared" ca="1" si="10"/>
        <v>0.14750739179986114</v>
      </c>
      <c r="E126" s="6"/>
      <c r="F126" s="6">
        <f t="shared" ca="1" si="17"/>
        <v>7.5099327842188002</v>
      </c>
      <c r="G126" s="6"/>
      <c r="H126" s="6">
        <f t="shared" ca="1" si="11"/>
        <v>7.5099327842188002</v>
      </c>
      <c r="I126" s="6"/>
      <c r="J126" s="6">
        <f t="shared" ca="1" si="12"/>
        <v>7.3624253924189391</v>
      </c>
      <c r="K126" s="6"/>
      <c r="L126" s="6">
        <f t="shared" ca="1" si="13"/>
        <v>9.8338261199907434E-2</v>
      </c>
      <c r="M126" s="6"/>
      <c r="N126" s="6">
        <f t="shared" ca="1" si="14"/>
        <v>7.6082710454187072</v>
      </c>
      <c r="O126" s="6"/>
      <c r="P126" s="6">
        <f t="shared" ca="1" si="15"/>
        <v>7.4607636536188462</v>
      </c>
      <c r="Q126" s="6"/>
      <c r="R126" s="6">
        <f t="shared" ca="1" si="16"/>
        <v>-9.8338261199907073E-2</v>
      </c>
      <c r="S126" s="6"/>
    </row>
    <row r="127" spans="2:19" x14ac:dyDescent="0.25">
      <c r="B127" s="4">
        <v>125</v>
      </c>
      <c r="C127" s="5">
        <f t="shared" ca="1" si="9"/>
        <v>0.71459150504210323</v>
      </c>
      <c r="D127" s="6">
        <f t="shared" ca="1" si="10"/>
        <v>6.2691690464406508E-2</v>
      </c>
      <c r="E127" s="6"/>
      <c r="F127" s="6">
        <f t="shared" ca="1" si="17"/>
        <v>7.5726244746832068</v>
      </c>
      <c r="G127" s="6"/>
      <c r="H127" s="6">
        <f t="shared" ca="1" si="11"/>
        <v>7.5726244746832068</v>
      </c>
      <c r="I127" s="6"/>
      <c r="J127" s="6">
        <f t="shared" ca="1" si="12"/>
        <v>7.5099327842188002</v>
      </c>
      <c r="K127" s="6"/>
      <c r="L127" s="6">
        <f t="shared" ca="1" si="13"/>
        <v>4.1794460309604341E-2</v>
      </c>
      <c r="M127" s="6"/>
      <c r="N127" s="6">
        <f t="shared" ca="1" si="14"/>
        <v>7.6144189349928109</v>
      </c>
      <c r="O127" s="6"/>
      <c r="P127" s="6">
        <f t="shared" ca="1" si="15"/>
        <v>7.5517272445284043</v>
      </c>
      <c r="Q127" s="6"/>
      <c r="R127" s="6">
        <f t="shared" ca="1" si="16"/>
        <v>-4.1794460309604098E-2</v>
      </c>
      <c r="S127" s="6"/>
    </row>
    <row r="128" spans="2:19" x14ac:dyDescent="0.25">
      <c r="B128" s="4">
        <v>126</v>
      </c>
      <c r="C128" s="5">
        <f t="shared" ca="1" si="9"/>
        <v>0.47099271263796616</v>
      </c>
      <c r="D128" s="6">
        <f t="shared" ca="1" si="10"/>
        <v>3.183765357435446E-2</v>
      </c>
      <c r="E128" s="6"/>
      <c r="F128" s="6">
        <f t="shared" ca="1" si="17"/>
        <v>7.6044621282575608</v>
      </c>
      <c r="G128" s="6"/>
      <c r="H128" s="6">
        <f t="shared" ca="1" si="11"/>
        <v>7.6044621282575608</v>
      </c>
      <c r="I128" s="6"/>
      <c r="J128" s="6">
        <f t="shared" ca="1" si="12"/>
        <v>7.5726244746832068</v>
      </c>
      <c r="K128" s="6"/>
      <c r="L128" s="6">
        <f t="shared" ca="1" si="13"/>
        <v>2.1225102382902976E-2</v>
      </c>
      <c r="M128" s="6"/>
      <c r="N128" s="6">
        <f t="shared" ca="1" si="14"/>
        <v>7.6256872306404642</v>
      </c>
      <c r="O128" s="6"/>
      <c r="P128" s="6">
        <f t="shared" ca="1" si="15"/>
        <v>7.5938495770661101</v>
      </c>
      <c r="Q128" s="6"/>
      <c r="R128" s="6">
        <f t="shared" ca="1" si="16"/>
        <v>-2.1225102382903316E-2</v>
      </c>
      <c r="S128" s="6"/>
    </row>
    <row r="129" spans="2:19" x14ac:dyDescent="0.25">
      <c r="B129" s="4">
        <v>127</v>
      </c>
      <c r="C129" s="5">
        <f t="shared" ca="1" si="9"/>
        <v>0.19633813557146373</v>
      </c>
      <c r="D129" s="6">
        <f t="shared" ca="1" si="10"/>
        <v>1.09288332448647E-2</v>
      </c>
      <c r="E129" s="6"/>
      <c r="F129" s="6">
        <f t="shared" ca="1" si="17"/>
        <v>7.6153909615024258</v>
      </c>
      <c r="G129" s="6"/>
      <c r="H129" s="6">
        <f t="shared" ca="1" si="11"/>
        <v>7.6153909615024258</v>
      </c>
      <c r="I129" s="6"/>
      <c r="J129" s="6">
        <f t="shared" ca="1" si="12"/>
        <v>7.6044621282575608</v>
      </c>
      <c r="K129" s="6"/>
      <c r="L129" s="6">
        <f t="shared" ca="1" si="13"/>
        <v>7.2858888299098005E-3</v>
      </c>
      <c r="M129" s="6"/>
      <c r="N129" s="6">
        <f t="shared" ca="1" si="14"/>
        <v>7.6226768503323354</v>
      </c>
      <c r="O129" s="6"/>
      <c r="P129" s="6">
        <f t="shared" ca="1" si="15"/>
        <v>7.6117480170874705</v>
      </c>
      <c r="Q129" s="6"/>
      <c r="R129" s="6">
        <f t="shared" ca="1" si="16"/>
        <v>-7.2858888299096591E-3</v>
      </c>
      <c r="S129" s="6"/>
    </row>
    <row r="130" spans="2:19" x14ac:dyDescent="0.25">
      <c r="B130" s="4">
        <v>128</v>
      </c>
      <c r="C130" s="5">
        <f t="shared" ca="1" si="9"/>
        <v>0.21404905025945664</v>
      </c>
      <c r="D130" s="6">
        <f t="shared" ca="1" si="10"/>
        <v>1.2043044670522406E-2</v>
      </c>
      <c r="E130" s="6"/>
      <c r="F130" s="6">
        <f t="shared" ca="1" si="17"/>
        <v>7.6274340061729484</v>
      </c>
      <c r="G130" s="6"/>
      <c r="H130" s="6">
        <f t="shared" ca="1" si="11"/>
        <v>7.6274340061729484</v>
      </c>
      <c r="I130" s="6"/>
      <c r="J130" s="6">
        <f t="shared" ca="1" si="12"/>
        <v>7.6153909615024258</v>
      </c>
      <c r="K130" s="6"/>
      <c r="L130" s="6">
        <f t="shared" ca="1" si="13"/>
        <v>8.0286964470149373E-3</v>
      </c>
      <c r="M130" s="6"/>
      <c r="N130" s="6">
        <f t="shared" ca="1" si="14"/>
        <v>7.6354627026199635</v>
      </c>
      <c r="O130" s="6"/>
      <c r="P130" s="6">
        <f t="shared" ca="1" si="15"/>
        <v>7.6234196579494409</v>
      </c>
      <c r="Q130" s="6"/>
      <c r="R130" s="6">
        <f t="shared" ca="1" si="16"/>
        <v>-8.0286964470150934E-3</v>
      </c>
      <c r="S130" s="6"/>
    </row>
    <row r="131" spans="2:19" x14ac:dyDescent="0.25">
      <c r="B131" s="4">
        <v>129</v>
      </c>
      <c r="C131" s="5">
        <f t="shared" ca="1" si="9"/>
        <v>0.15790871376873483</v>
      </c>
      <c r="D131" s="6">
        <f t="shared" ca="1" si="10"/>
        <v>8.5933427332386767E-3</v>
      </c>
      <c r="E131" s="6"/>
      <c r="F131" s="6">
        <f t="shared" ca="1" si="17"/>
        <v>7.636027348906187</v>
      </c>
      <c r="G131" s="6"/>
      <c r="H131" s="6">
        <f t="shared" ca="1" si="11"/>
        <v>7.636027348906187</v>
      </c>
      <c r="I131" s="6"/>
      <c r="J131" s="6">
        <f t="shared" ca="1" si="12"/>
        <v>7.6274340061729484</v>
      </c>
      <c r="K131" s="6"/>
      <c r="L131" s="6">
        <f t="shared" ca="1" si="13"/>
        <v>5.7288951554924509E-3</v>
      </c>
      <c r="M131" s="6"/>
      <c r="N131" s="6">
        <f t="shared" ca="1" si="14"/>
        <v>7.6417562440616793</v>
      </c>
      <c r="O131" s="6"/>
      <c r="P131" s="6">
        <f t="shared" ca="1" si="15"/>
        <v>7.6331629013284408</v>
      </c>
      <c r="Q131" s="6"/>
      <c r="R131" s="6">
        <f t="shared" ca="1" si="16"/>
        <v>-5.7288951554923528E-3</v>
      </c>
      <c r="S131" s="6"/>
    </row>
    <row r="132" spans="2:19" x14ac:dyDescent="0.25">
      <c r="B132" s="4">
        <v>130</v>
      </c>
      <c r="C132" s="5">
        <f t="shared" ref="C132:C162" ca="1" si="18">RAND()</f>
        <v>9.4058572225978132E-2</v>
      </c>
      <c r="D132" s="6">
        <f t="shared" ref="D132:D162" ca="1" si="19">(-LN(1-C132)/20)</f>
        <v>4.9390312142528724E-3</v>
      </c>
      <c r="E132" s="6"/>
      <c r="F132" s="6">
        <f t="shared" ca="1" si="17"/>
        <v>7.6409663801204397</v>
      </c>
      <c r="G132" s="6"/>
      <c r="H132" s="6">
        <f t="shared" ref="H132:H162" ca="1" si="20">MAX(D132,F132)</f>
        <v>7.6409663801204397</v>
      </c>
      <c r="I132" s="6"/>
      <c r="J132" s="6">
        <f t="shared" ref="J132:J162" ca="1" si="21">H132-D132</f>
        <v>7.636027348906187</v>
      </c>
      <c r="K132" s="6"/>
      <c r="L132" s="6">
        <f t="shared" ref="L132:L162" ca="1" si="22">-LN(1-C132)/30</f>
        <v>3.2926874761685814E-3</v>
      </c>
      <c r="M132" s="6"/>
      <c r="N132" s="6">
        <f t="shared" ref="N132:N162" ca="1" si="23">F132+L132</f>
        <v>7.6442590675966082</v>
      </c>
      <c r="O132" s="6"/>
      <c r="P132" s="6">
        <f t="shared" ref="P132:P162" ca="1" si="24">J132+L132</f>
        <v>7.6393200363823555</v>
      </c>
      <c r="Q132" s="6"/>
      <c r="R132" s="6">
        <f t="shared" ref="R132:R162" ca="1" si="25">H132-N132</f>
        <v>-3.2926874761685099E-3</v>
      </c>
      <c r="S132" s="6"/>
    </row>
    <row r="133" spans="2:19" x14ac:dyDescent="0.25">
      <c r="B133" s="4">
        <v>131</v>
      </c>
      <c r="C133" s="5">
        <f t="shared" ca="1" si="18"/>
        <v>0.55291089207137278</v>
      </c>
      <c r="D133" s="6">
        <f t="shared" ca="1" si="19"/>
        <v>4.0249867881948967E-2</v>
      </c>
      <c r="E133" s="6"/>
      <c r="F133" s="6">
        <f t="shared" ref="F133:F162" ca="1" si="26">F132+D133</f>
        <v>7.6812162480023884</v>
      </c>
      <c r="G133" s="6"/>
      <c r="H133" s="6">
        <f t="shared" ca="1" si="20"/>
        <v>7.6812162480023884</v>
      </c>
      <c r="I133" s="6"/>
      <c r="J133" s="6">
        <f t="shared" ca="1" si="21"/>
        <v>7.6409663801204397</v>
      </c>
      <c r="K133" s="6"/>
      <c r="L133" s="6">
        <f t="shared" ca="1" si="22"/>
        <v>2.6833245254632643E-2</v>
      </c>
      <c r="M133" s="6"/>
      <c r="N133" s="6">
        <f t="shared" ca="1" si="23"/>
        <v>7.7080494932570209</v>
      </c>
      <c r="O133" s="6"/>
      <c r="P133" s="6">
        <f t="shared" ca="1" si="24"/>
        <v>7.6677996253750722</v>
      </c>
      <c r="Q133" s="6"/>
      <c r="R133" s="6">
        <f t="shared" ca="1" si="25"/>
        <v>-2.6833245254632487E-2</v>
      </c>
      <c r="S133" s="6"/>
    </row>
    <row r="134" spans="2:19" x14ac:dyDescent="0.25">
      <c r="B134" s="4">
        <v>132</v>
      </c>
      <c r="C134" s="5">
        <f t="shared" ca="1" si="18"/>
        <v>0.81850623013240031</v>
      </c>
      <c r="D134" s="6">
        <f t="shared" ca="1" si="19"/>
        <v>8.5326697583236216E-2</v>
      </c>
      <c r="E134" s="6"/>
      <c r="F134" s="6">
        <f t="shared" ca="1" si="26"/>
        <v>7.7665429455856243</v>
      </c>
      <c r="G134" s="6"/>
      <c r="H134" s="6">
        <f t="shared" ca="1" si="20"/>
        <v>7.7665429455856243</v>
      </c>
      <c r="I134" s="6"/>
      <c r="J134" s="6">
        <f t="shared" ca="1" si="21"/>
        <v>7.6812162480023884</v>
      </c>
      <c r="K134" s="6"/>
      <c r="L134" s="6">
        <f t="shared" ca="1" si="22"/>
        <v>5.6884465055490809E-2</v>
      </c>
      <c r="M134" s="6"/>
      <c r="N134" s="6">
        <f t="shared" ca="1" si="23"/>
        <v>7.8234274106411155</v>
      </c>
      <c r="O134" s="6"/>
      <c r="P134" s="6">
        <f t="shared" ca="1" si="24"/>
        <v>7.7381007130578796</v>
      </c>
      <c r="Q134" s="6"/>
      <c r="R134" s="6">
        <f t="shared" ca="1" si="25"/>
        <v>-5.6884465055491162E-2</v>
      </c>
      <c r="S134" s="6"/>
    </row>
    <row r="135" spans="2:19" x14ac:dyDescent="0.25">
      <c r="B135" s="4">
        <v>133</v>
      </c>
      <c r="C135" s="5">
        <f t="shared" ca="1" si="18"/>
        <v>0.14545330804448764</v>
      </c>
      <c r="D135" s="6">
        <f t="shared" ca="1" si="19"/>
        <v>7.8592067745207172E-3</v>
      </c>
      <c r="E135" s="6"/>
      <c r="F135" s="6">
        <f t="shared" ca="1" si="26"/>
        <v>7.7744021523601452</v>
      </c>
      <c r="G135" s="6"/>
      <c r="H135" s="6">
        <f t="shared" ca="1" si="20"/>
        <v>7.7744021523601452</v>
      </c>
      <c r="I135" s="6"/>
      <c r="J135" s="6">
        <f t="shared" ca="1" si="21"/>
        <v>7.7665429455856243</v>
      </c>
      <c r="K135" s="6"/>
      <c r="L135" s="6">
        <f t="shared" ca="1" si="22"/>
        <v>5.2394711830138115E-3</v>
      </c>
      <c r="M135" s="6"/>
      <c r="N135" s="6">
        <f t="shared" ca="1" si="23"/>
        <v>7.7796416235431591</v>
      </c>
      <c r="O135" s="6"/>
      <c r="P135" s="6">
        <f t="shared" ca="1" si="24"/>
        <v>7.7717824167686382</v>
      </c>
      <c r="Q135" s="6"/>
      <c r="R135" s="6">
        <f t="shared" ca="1" si="25"/>
        <v>-5.2394711830139329E-3</v>
      </c>
      <c r="S135" s="6"/>
    </row>
    <row r="136" spans="2:19" x14ac:dyDescent="0.25">
      <c r="B136" s="4">
        <v>134</v>
      </c>
      <c r="C136" s="5">
        <f t="shared" ca="1" si="18"/>
        <v>0.93072875853453063</v>
      </c>
      <c r="D136" s="6">
        <f t="shared" ca="1" si="19"/>
        <v>0.13348627224925452</v>
      </c>
      <c r="E136" s="6"/>
      <c r="F136" s="6">
        <f t="shared" ca="1" si="26"/>
        <v>7.9078884246093999</v>
      </c>
      <c r="G136" s="6"/>
      <c r="H136" s="6">
        <f t="shared" ca="1" si="20"/>
        <v>7.9078884246093999</v>
      </c>
      <c r="I136" s="6"/>
      <c r="J136" s="6">
        <f t="shared" ca="1" si="21"/>
        <v>7.7744021523601452</v>
      </c>
      <c r="K136" s="6"/>
      <c r="L136" s="6">
        <f t="shared" ca="1" si="22"/>
        <v>8.8990848166169687E-2</v>
      </c>
      <c r="M136" s="6"/>
      <c r="N136" s="6">
        <f t="shared" ca="1" si="23"/>
        <v>7.99687927277557</v>
      </c>
      <c r="O136" s="6"/>
      <c r="P136" s="6">
        <f t="shared" ca="1" si="24"/>
        <v>7.8633930005263153</v>
      </c>
      <c r="Q136" s="6"/>
      <c r="R136" s="6">
        <f t="shared" ca="1" si="25"/>
        <v>-8.8990848166170089E-2</v>
      </c>
      <c r="S136" s="6"/>
    </row>
    <row r="137" spans="2:19" x14ac:dyDescent="0.25">
      <c r="B137" s="4">
        <v>135</v>
      </c>
      <c r="C137" s="5">
        <f t="shared" ca="1" si="18"/>
        <v>0.21713773640637157</v>
      </c>
      <c r="D137" s="6">
        <f t="shared" ca="1" si="19"/>
        <v>1.2239925351501516E-2</v>
      </c>
      <c r="E137" s="6"/>
      <c r="F137" s="6">
        <f t="shared" ca="1" si="26"/>
        <v>7.9201283499609012</v>
      </c>
      <c r="G137" s="6"/>
      <c r="H137" s="6">
        <f t="shared" ca="1" si="20"/>
        <v>7.9201283499609012</v>
      </c>
      <c r="I137" s="6"/>
      <c r="J137" s="6">
        <f t="shared" ca="1" si="21"/>
        <v>7.9078884246093999</v>
      </c>
      <c r="K137" s="6"/>
      <c r="L137" s="6">
        <f t="shared" ca="1" si="22"/>
        <v>8.1599502343343445E-3</v>
      </c>
      <c r="M137" s="6"/>
      <c r="N137" s="6">
        <f t="shared" ca="1" si="23"/>
        <v>7.9282883001952351</v>
      </c>
      <c r="O137" s="6"/>
      <c r="P137" s="6">
        <f t="shared" ca="1" si="24"/>
        <v>7.9160483748437338</v>
      </c>
      <c r="Q137" s="6"/>
      <c r="R137" s="6">
        <f t="shared" ca="1" si="25"/>
        <v>-8.1599502343339125E-3</v>
      </c>
      <c r="S137" s="6"/>
    </row>
    <row r="138" spans="2:19" x14ac:dyDescent="0.25">
      <c r="B138" s="4">
        <v>136</v>
      </c>
      <c r="C138" s="5">
        <f t="shared" ca="1" si="18"/>
        <v>0.66172409341033955</v>
      </c>
      <c r="D138" s="6">
        <f t="shared" ca="1" si="19"/>
        <v>5.4194671239929694E-2</v>
      </c>
      <c r="E138" s="6"/>
      <c r="F138" s="6">
        <f t="shared" ca="1" si="26"/>
        <v>7.9743230212008305</v>
      </c>
      <c r="G138" s="6"/>
      <c r="H138" s="6">
        <f t="shared" ca="1" si="20"/>
        <v>7.9743230212008305</v>
      </c>
      <c r="I138" s="6"/>
      <c r="J138" s="6">
        <f t="shared" ca="1" si="21"/>
        <v>7.9201283499609012</v>
      </c>
      <c r="K138" s="6"/>
      <c r="L138" s="6">
        <f t="shared" ca="1" si="22"/>
        <v>3.6129780826619794E-2</v>
      </c>
      <c r="M138" s="6"/>
      <c r="N138" s="6">
        <f t="shared" ca="1" si="23"/>
        <v>8.0104528020274497</v>
      </c>
      <c r="O138" s="6"/>
      <c r="P138" s="6">
        <f t="shared" ca="1" si="24"/>
        <v>7.9562581307875213</v>
      </c>
      <c r="Q138" s="6"/>
      <c r="R138" s="6">
        <f t="shared" ca="1" si="25"/>
        <v>-3.6129780826619218E-2</v>
      </c>
      <c r="S138" s="6"/>
    </row>
    <row r="139" spans="2:19" x14ac:dyDescent="0.25">
      <c r="B139" s="4">
        <v>137</v>
      </c>
      <c r="C139" s="5">
        <f t="shared" ca="1" si="18"/>
        <v>0.58466234237421477</v>
      </c>
      <c r="D139" s="6">
        <f t="shared" ca="1" si="19"/>
        <v>4.3933172836899168E-2</v>
      </c>
      <c r="E139" s="6"/>
      <c r="F139" s="6">
        <f t="shared" ca="1" si="26"/>
        <v>8.018256194037729</v>
      </c>
      <c r="G139" s="6"/>
      <c r="H139" s="6">
        <f t="shared" ca="1" si="20"/>
        <v>8.018256194037729</v>
      </c>
      <c r="I139" s="6"/>
      <c r="J139" s="6">
        <f t="shared" ca="1" si="21"/>
        <v>7.9743230212008296</v>
      </c>
      <c r="K139" s="6"/>
      <c r="L139" s="6">
        <f t="shared" ca="1" si="22"/>
        <v>2.9288781891266109E-2</v>
      </c>
      <c r="M139" s="6"/>
      <c r="N139" s="6">
        <f t="shared" ca="1" si="23"/>
        <v>8.0475449759289948</v>
      </c>
      <c r="O139" s="6"/>
      <c r="P139" s="6">
        <f t="shared" ca="1" si="24"/>
        <v>8.0036118030920953</v>
      </c>
      <c r="Q139" s="6"/>
      <c r="R139" s="6">
        <f t="shared" ca="1" si="25"/>
        <v>-2.9288781891265714E-2</v>
      </c>
      <c r="S139" s="6"/>
    </row>
    <row r="140" spans="2:19" x14ac:dyDescent="0.25">
      <c r="B140" s="4">
        <v>138</v>
      </c>
      <c r="C140" s="5">
        <f t="shared" ca="1" si="18"/>
        <v>0.25751968808954728</v>
      </c>
      <c r="D140" s="6">
        <f t="shared" ca="1" si="19"/>
        <v>1.4887946230117724E-2</v>
      </c>
      <c r="E140" s="6"/>
      <c r="F140" s="6">
        <f t="shared" ca="1" si="26"/>
        <v>8.0331441402678472</v>
      </c>
      <c r="G140" s="6"/>
      <c r="H140" s="6">
        <f t="shared" ca="1" si="20"/>
        <v>8.0331441402678472</v>
      </c>
      <c r="I140" s="6"/>
      <c r="J140" s="6">
        <f t="shared" ca="1" si="21"/>
        <v>8.018256194037729</v>
      </c>
      <c r="K140" s="6"/>
      <c r="L140" s="6">
        <f t="shared" ca="1" si="22"/>
        <v>9.925297486745149E-3</v>
      </c>
      <c r="M140" s="6"/>
      <c r="N140" s="6">
        <f t="shared" ca="1" si="23"/>
        <v>8.0430694377545926</v>
      </c>
      <c r="O140" s="6"/>
      <c r="P140" s="6">
        <f t="shared" ca="1" si="24"/>
        <v>8.0281814915244745</v>
      </c>
      <c r="Q140" s="6"/>
      <c r="R140" s="6">
        <f t="shared" ca="1" si="25"/>
        <v>-9.9252974867454213E-3</v>
      </c>
      <c r="S140" s="6"/>
    </row>
    <row r="141" spans="2:19" x14ac:dyDescent="0.25">
      <c r="B141" s="4">
        <v>139</v>
      </c>
      <c r="C141" s="5">
        <f t="shared" ca="1" si="18"/>
        <v>0.82318798788005476</v>
      </c>
      <c r="D141" s="6">
        <f t="shared" ca="1" si="19"/>
        <v>8.663340946158217E-2</v>
      </c>
      <c r="E141" s="6"/>
      <c r="F141" s="6">
        <f t="shared" ca="1" si="26"/>
        <v>8.1197775497294291</v>
      </c>
      <c r="G141" s="6"/>
      <c r="H141" s="6">
        <f t="shared" ca="1" si="20"/>
        <v>8.1197775497294291</v>
      </c>
      <c r="I141" s="6"/>
      <c r="J141" s="6">
        <f t="shared" ca="1" si="21"/>
        <v>8.0331441402678472</v>
      </c>
      <c r="K141" s="6"/>
      <c r="L141" s="6">
        <f t="shared" ca="1" si="22"/>
        <v>5.7755606307721447E-2</v>
      </c>
      <c r="M141" s="6"/>
      <c r="N141" s="6">
        <f t="shared" ca="1" si="23"/>
        <v>8.1775331560371498</v>
      </c>
      <c r="O141" s="6"/>
      <c r="P141" s="6">
        <f t="shared" ca="1" si="24"/>
        <v>8.0908997465755679</v>
      </c>
      <c r="Q141" s="6"/>
      <c r="R141" s="6">
        <f t="shared" ca="1" si="25"/>
        <v>-5.7755606307720697E-2</v>
      </c>
      <c r="S141" s="6"/>
    </row>
    <row r="142" spans="2:19" x14ac:dyDescent="0.25">
      <c r="B142" s="4">
        <v>140</v>
      </c>
      <c r="C142" s="5">
        <f t="shared" ca="1" si="18"/>
        <v>0.20962295663404829</v>
      </c>
      <c r="D142" s="6">
        <f t="shared" ca="1" si="19"/>
        <v>1.1762258864736367E-2</v>
      </c>
      <c r="E142" s="6"/>
      <c r="F142" s="6">
        <f t="shared" ca="1" si="26"/>
        <v>8.1315398085941659</v>
      </c>
      <c r="G142" s="6"/>
      <c r="H142" s="6">
        <f t="shared" ca="1" si="20"/>
        <v>8.1315398085941659</v>
      </c>
      <c r="I142" s="6"/>
      <c r="J142" s="6">
        <f t="shared" ca="1" si="21"/>
        <v>8.1197775497294291</v>
      </c>
      <c r="K142" s="6"/>
      <c r="L142" s="6">
        <f t="shared" ca="1" si="22"/>
        <v>7.8415059098242458E-3</v>
      </c>
      <c r="M142" s="6"/>
      <c r="N142" s="6">
        <f t="shared" ca="1" si="23"/>
        <v>8.139381314503991</v>
      </c>
      <c r="O142" s="6"/>
      <c r="P142" s="6">
        <f t="shared" ca="1" si="24"/>
        <v>8.1276190556392542</v>
      </c>
      <c r="Q142" s="6"/>
      <c r="R142" s="6">
        <f t="shared" ca="1" si="25"/>
        <v>-7.8415059098251305E-3</v>
      </c>
      <c r="S142" s="6"/>
    </row>
    <row r="143" spans="2:19" x14ac:dyDescent="0.25">
      <c r="B143" s="4">
        <v>141</v>
      </c>
      <c r="C143" s="5">
        <f t="shared" ca="1" si="18"/>
        <v>0.91339299358727932</v>
      </c>
      <c r="D143" s="6">
        <f t="shared" ca="1" si="19"/>
        <v>0.12231872806138747</v>
      </c>
      <c r="E143" s="6"/>
      <c r="F143" s="6">
        <f t="shared" ca="1" si="26"/>
        <v>8.253858536655553</v>
      </c>
      <c r="G143" s="6"/>
      <c r="H143" s="6">
        <f t="shared" ca="1" si="20"/>
        <v>8.253858536655553</v>
      </c>
      <c r="I143" s="6"/>
      <c r="J143" s="6">
        <f t="shared" ca="1" si="21"/>
        <v>8.1315398085941659</v>
      </c>
      <c r="K143" s="6"/>
      <c r="L143" s="6">
        <f t="shared" ca="1" si="22"/>
        <v>8.1545818707591644E-2</v>
      </c>
      <c r="M143" s="6"/>
      <c r="N143" s="6">
        <f t="shared" ca="1" si="23"/>
        <v>8.3354043553631438</v>
      </c>
      <c r="O143" s="6"/>
      <c r="P143" s="6">
        <f t="shared" ca="1" si="24"/>
        <v>8.2130856273017567</v>
      </c>
      <c r="Q143" s="6"/>
      <c r="R143" s="6">
        <f t="shared" ca="1" si="25"/>
        <v>-8.1545818707590811E-2</v>
      </c>
      <c r="S143" s="6"/>
    </row>
    <row r="144" spans="2:19" x14ac:dyDescent="0.25">
      <c r="B144" s="4">
        <v>142</v>
      </c>
      <c r="C144" s="5">
        <f t="shared" ca="1" si="18"/>
        <v>0.48478089833159899</v>
      </c>
      <c r="D144" s="6">
        <f t="shared" ca="1" si="19"/>
        <v>3.3158151432978837E-2</v>
      </c>
      <c r="E144" s="6"/>
      <c r="F144" s="6">
        <f t="shared" ca="1" si="26"/>
        <v>8.2870166880885314</v>
      </c>
      <c r="G144" s="6"/>
      <c r="H144" s="6">
        <f t="shared" ca="1" si="20"/>
        <v>8.2870166880885314</v>
      </c>
      <c r="I144" s="6"/>
      <c r="J144" s="6">
        <f t="shared" ca="1" si="21"/>
        <v>8.253858536655553</v>
      </c>
      <c r="K144" s="6"/>
      <c r="L144" s="6">
        <f t="shared" ca="1" si="22"/>
        <v>2.210543428865256E-2</v>
      </c>
      <c r="M144" s="6"/>
      <c r="N144" s="6">
        <f t="shared" ca="1" si="23"/>
        <v>8.3091221223771843</v>
      </c>
      <c r="O144" s="6"/>
      <c r="P144" s="6">
        <f t="shared" ca="1" si="24"/>
        <v>8.2759639709442059</v>
      </c>
      <c r="Q144" s="6"/>
      <c r="R144" s="6">
        <f t="shared" ca="1" si="25"/>
        <v>-2.2105434288652859E-2</v>
      </c>
      <c r="S144" s="6"/>
    </row>
    <row r="145" spans="2:19" x14ac:dyDescent="0.25">
      <c r="B145" s="4">
        <v>143</v>
      </c>
      <c r="C145" s="5">
        <f t="shared" ca="1" si="18"/>
        <v>0.22623354010568919</v>
      </c>
      <c r="D145" s="6">
        <f t="shared" ca="1" si="19"/>
        <v>1.2824259116259382E-2</v>
      </c>
      <c r="E145" s="6"/>
      <c r="F145" s="6">
        <f t="shared" ca="1" si="26"/>
        <v>8.2998409472047907</v>
      </c>
      <c r="G145" s="6"/>
      <c r="H145" s="6">
        <f t="shared" ca="1" si="20"/>
        <v>8.2998409472047907</v>
      </c>
      <c r="I145" s="6"/>
      <c r="J145" s="6">
        <f t="shared" ca="1" si="21"/>
        <v>8.2870166880885314</v>
      </c>
      <c r="K145" s="6"/>
      <c r="L145" s="6">
        <f t="shared" ca="1" si="22"/>
        <v>8.549506077506255E-3</v>
      </c>
      <c r="M145" s="6"/>
      <c r="N145" s="6">
        <f t="shared" ca="1" si="23"/>
        <v>8.3083904532822963</v>
      </c>
      <c r="O145" s="6"/>
      <c r="P145" s="6">
        <f t="shared" ca="1" si="24"/>
        <v>8.295566194166037</v>
      </c>
      <c r="Q145" s="6"/>
      <c r="R145" s="6">
        <f t="shared" ca="1" si="25"/>
        <v>-8.5495060775055975E-3</v>
      </c>
      <c r="S145" s="6"/>
    </row>
    <row r="146" spans="2:19" x14ac:dyDescent="0.25">
      <c r="B146" s="4">
        <v>144</v>
      </c>
      <c r="C146" s="5">
        <f t="shared" ca="1" si="18"/>
        <v>0.92897276515309846</v>
      </c>
      <c r="D146" s="6">
        <f t="shared" ca="1" si="19"/>
        <v>0.13223459430497225</v>
      </c>
      <c r="E146" s="6"/>
      <c r="F146" s="6">
        <f t="shared" ca="1" si="26"/>
        <v>8.4320755415097626</v>
      </c>
      <c r="G146" s="6"/>
      <c r="H146" s="6">
        <f t="shared" ca="1" si="20"/>
        <v>8.4320755415097626</v>
      </c>
      <c r="I146" s="6"/>
      <c r="J146" s="6">
        <f t="shared" ca="1" si="21"/>
        <v>8.2998409472047907</v>
      </c>
      <c r="K146" s="6"/>
      <c r="L146" s="6">
        <f t="shared" ca="1" si="22"/>
        <v>8.8156396203314821E-2</v>
      </c>
      <c r="M146" s="6"/>
      <c r="N146" s="6">
        <f t="shared" ca="1" si="23"/>
        <v>8.5202319377130777</v>
      </c>
      <c r="O146" s="6"/>
      <c r="P146" s="6">
        <f t="shared" ca="1" si="24"/>
        <v>8.3879973434081059</v>
      </c>
      <c r="Q146" s="6"/>
      <c r="R146" s="6">
        <f t="shared" ca="1" si="25"/>
        <v>-8.8156396203315168E-2</v>
      </c>
      <c r="S146" s="6"/>
    </row>
    <row r="147" spans="2:19" x14ac:dyDescent="0.25">
      <c r="B147" s="4">
        <v>145</v>
      </c>
      <c r="C147" s="5">
        <f t="shared" ca="1" si="18"/>
        <v>0.90105813195990869</v>
      </c>
      <c r="D147" s="6">
        <f t="shared" ca="1" si="19"/>
        <v>0.1156611396413115</v>
      </c>
      <c r="E147" s="6"/>
      <c r="F147" s="6">
        <f t="shared" ca="1" si="26"/>
        <v>8.5477366811510738</v>
      </c>
      <c r="G147" s="6"/>
      <c r="H147" s="6">
        <f t="shared" ca="1" si="20"/>
        <v>8.5477366811510738</v>
      </c>
      <c r="I147" s="6"/>
      <c r="J147" s="6">
        <f t="shared" ca="1" si="21"/>
        <v>8.4320755415097626</v>
      </c>
      <c r="K147" s="6"/>
      <c r="L147" s="6">
        <f t="shared" ca="1" si="22"/>
        <v>7.7107426427541009E-2</v>
      </c>
      <c r="M147" s="6"/>
      <c r="N147" s="6">
        <f t="shared" ca="1" si="23"/>
        <v>8.624844107578614</v>
      </c>
      <c r="O147" s="6"/>
      <c r="P147" s="6">
        <f t="shared" ca="1" si="24"/>
        <v>8.5091829679373028</v>
      </c>
      <c r="Q147" s="6"/>
      <c r="R147" s="6">
        <f t="shared" ca="1" si="25"/>
        <v>-7.7107426427540204E-2</v>
      </c>
      <c r="S147" s="6"/>
    </row>
    <row r="148" spans="2:19" x14ac:dyDescent="0.25">
      <c r="B148" s="4">
        <v>146</v>
      </c>
      <c r="C148" s="5">
        <f t="shared" ca="1" si="18"/>
        <v>0.17117200799952148</v>
      </c>
      <c r="D148" s="6">
        <f t="shared" ca="1" si="19"/>
        <v>9.3871316957700041E-3</v>
      </c>
      <c r="E148" s="6"/>
      <c r="F148" s="6">
        <f t="shared" ca="1" si="26"/>
        <v>8.557123812846843</v>
      </c>
      <c r="G148" s="6"/>
      <c r="H148" s="6">
        <f t="shared" ca="1" si="20"/>
        <v>8.557123812846843</v>
      </c>
      <c r="I148" s="6"/>
      <c r="J148" s="6">
        <f t="shared" ca="1" si="21"/>
        <v>8.5477366811510738</v>
      </c>
      <c r="K148" s="6"/>
      <c r="L148" s="6">
        <f t="shared" ca="1" si="22"/>
        <v>6.2580877971800024E-3</v>
      </c>
      <c r="M148" s="6"/>
      <c r="N148" s="6">
        <f t="shared" ca="1" si="23"/>
        <v>8.563381900644023</v>
      </c>
      <c r="O148" s="6"/>
      <c r="P148" s="6">
        <f t="shared" ca="1" si="24"/>
        <v>8.5539947689482538</v>
      </c>
      <c r="Q148" s="6"/>
      <c r="R148" s="6">
        <f t="shared" ca="1" si="25"/>
        <v>-6.2580877971800675E-3</v>
      </c>
      <c r="S148" s="6"/>
    </row>
    <row r="149" spans="2:19" x14ac:dyDescent="0.25">
      <c r="B149" s="4">
        <v>147</v>
      </c>
      <c r="C149" s="5">
        <f t="shared" ca="1" si="18"/>
        <v>0.7085950825963141</v>
      </c>
      <c r="D149" s="6">
        <f t="shared" ca="1" si="19"/>
        <v>6.1652075513248694E-2</v>
      </c>
      <c r="E149" s="6"/>
      <c r="F149" s="6">
        <f t="shared" ca="1" si="26"/>
        <v>8.6187758883600925</v>
      </c>
      <c r="G149" s="6"/>
      <c r="H149" s="6">
        <f t="shared" ca="1" si="20"/>
        <v>8.6187758883600925</v>
      </c>
      <c r="I149" s="6"/>
      <c r="J149" s="6">
        <f t="shared" ca="1" si="21"/>
        <v>8.557123812846843</v>
      </c>
      <c r="K149" s="6"/>
      <c r="L149" s="6">
        <f t="shared" ca="1" si="22"/>
        <v>4.1101383675499127E-2</v>
      </c>
      <c r="M149" s="6"/>
      <c r="N149" s="6">
        <f t="shared" ca="1" si="23"/>
        <v>8.6598772720355921</v>
      </c>
      <c r="O149" s="6"/>
      <c r="P149" s="6">
        <f t="shared" ca="1" si="24"/>
        <v>8.5982251965223426</v>
      </c>
      <c r="Q149" s="6"/>
      <c r="R149" s="6">
        <f t="shared" ca="1" si="25"/>
        <v>-4.1101383675499648E-2</v>
      </c>
      <c r="S149" s="6"/>
    </row>
    <row r="150" spans="2:19" x14ac:dyDescent="0.25">
      <c r="B150" s="4">
        <v>148</v>
      </c>
      <c r="C150" s="5">
        <f t="shared" ca="1" si="18"/>
        <v>0.71168016995129135</v>
      </c>
      <c r="D150" s="6">
        <f t="shared" ca="1" si="19"/>
        <v>6.2184244700801986E-2</v>
      </c>
      <c r="E150" s="6"/>
      <c r="F150" s="6">
        <f t="shared" ca="1" si="26"/>
        <v>8.6809601330608945</v>
      </c>
      <c r="G150" s="6"/>
      <c r="H150" s="6">
        <f t="shared" ca="1" si="20"/>
        <v>8.6809601330608945</v>
      </c>
      <c r="I150" s="6"/>
      <c r="J150" s="6">
        <f t="shared" ca="1" si="21"/>
        <v>8.6187758883600925</v>
      </c>
      <c r="K150" s="6"/>
      <c r="L150" s="6">
        <f t="shared" ca="1" si="22"/>
        <v>4.145616313386799E-2</v>
      </c>
      <c r="M150" s="6"/>
      <c r="N150" s="6">
        <f t="shared" ca="1" si="23"/>
        <v>8.722416296194762</v>
      </c>
      <c r="O150" s="6"/>
      <c r="P150" s="6">
        <f t="shared" ca="1" si="24"/>
        <v>8.6602320514939599</v>
      </c>
      <c r="Q150" s="6"/>
      <c r="R150" s="6">
        <f t="shared" ca="1" si="25"/>
        <v>-4.1456163133867463E-2</v>
      </c>
      <c r="S150" s="6"/>
    </row>
    <row r="151" spans="2:19" x14ac:dyDescent="0.25">
      <c r="B151" s="4">
        <v>149</v>
      </c>
      <c r="C151" s="5">
        <f t="shared" ca="1" si="18"/>
        <v>0.42317482477382118</v>
      </c>
      <c r="D151" s="6">
        <f t="shared" ca="1" si="19"/>
        <v>2.7510802379696865E-2</v>
      </c>
      <c r="E151" s="6"/>
      <c r="F151" s="6">
        <f t="shared" ca="1" si="26"/>
        <v>8.7084709354405909</v>
      </c>
      <c r="G151" s="6"/>
      <c r="H151" s="6">
        <f t="shared" ca="1" si="20"/>
        <v>8.7084709354405909</v>
      </c>
      <c r="I151" s="6"/>
      <c r="J151" s="6">
        <f t="shared" ca="1" si="21"/>
        <v>8.6809601330608945</v>
      </c>
      <c r="K151" s="6"/>
      <c r="L151" s="6">
        <f t="shared" ca="1" si="22"/>
        <v>1.834053491979791E-2</v>
      </c>
      <c r="M151" s="6"/>
      <c r="N151" s="6">
        <f t="shared" ca="1" si="23"/>
        <v>8.7268114703603885</v>
      </c>
      <c r="O151" s="6"/>
      <c r="P151" s="6">
        <f t="shared" ca="1" si="24"/>
        <v>8.6993006679806921</v>
      </c>
      <c r="Q151" s="6"/>
      <c r="R151" s="6">
        <f t="shared" ca="1" si="25"/>
        <v>-1.8340534919797591E-2</v>
      </c>
      <c r="S151" s="6"/>
    </row>
    <row r="152" spans="2:19" x14ac:dyDescent="0.25">
      <c r="B152" s="4">
        <v>150</v>
      </c>
      <c r="C152" s="5">
        <f t="shared" ca="1" si="18"/>
        <v>0.54184103812245399</v>
      </c>
      <c r="D152" s="6">
        <f t="shared" ca="1" si="19"/>
        <v>3.9026953837522554E-2</v>
      </c>
      <c r="E152" s="6"/>
      <c r="F152" s="6">
        <f t="shared" ca="1" si="26"/>
        <v>8.7474978892781134</v>
      </c>
      <c r="G152" s="6"/>
      <c r="H152" s="6">
        <f t="shared" ca="1" si="20"/>
        <v>8.7474978892781134</v>
      </c>
      <c r="I152" s="6"/>
      <c r="J152" s="6">
        <f t="shared" ca="1" si="21"/>
        <v>8.7084709354405909</v>
      </c>
      <c r="K152" s="6"/>
      <c r="L152" s="6">
        <f t="shared" ca="1" si="22"/>
        <v>2.6017969225015036E-2</v>
      </c>
      <c r="M152" s="6"/>
      <c r="N152" s="6">
        <f t="shared" ca="1" si="23"/>
        <v>8.7735158585031279</v>
      </c>
      <c r="O152" s="6"/>
      <c r="P152" s="6">
        <f t="shared" ca="1" si="24"/>
        <v>8.7344889046656053</v>
      </c>
      <c r="Q152" s="6"/>
      <c r="R152" s="6">
        <f t="shared" ca="1" si="25"/>
        <v>-2.6017969225014426E-2</v>
      </c>
      <c r="S152" s="6"/>
    </row>
    <row r="153" spans="2:19" x14ac:dyDescent="0.25">
      <c r="B153" s="4">
        <v>151</v>
      </c>
      <c r="C153" s="5">
        <f t="shared" ca="1" si="18"/>
        <v>0.27297283049523213</v>
      </c>
      <c r="D153" s="6">
        <f t="shared" ca="1" si="19"/>
        <v>1.5939571503167473E-2</v>
      </c>
      <c r="E153" s="6"/>
      <c r="F153" s="6">
        <f t="shared" ca="1" si="26"/>
        <v>8.7634374607812813</v>
      </c>
      <c r="G153" s="6"/>
      <c r="H153" s="6">
        <f t="shared" ca="1" si="20"/>
        <v>8.7634374607812813</v>
      </c>
      <c r="I153" s="6"/>
      <c r="J153" s="6">
        <f t="shared" ca="1" si="21"/>
        <v>8.7474978892781134</v>
      </c>
      <c r="K153" s="6"/>
      <c r="L153" s="6">
        <f t="shared" ca="1" si="22"/>
        <v>1.0626381002111647E-2</v>
      </c>
      <c r="M153" s="6"/>
      <c r="N153" s="6">
        <f t="shared" ca="1" si="23"/>
        <v>8.7740638417833932</v>
      </c>
      <c r="O153" s="6"/>
      <c r="P153" s="6">
        <f t="shared" ca="1" si="24"/>
        <v>8.7581242702802253</v>
      </c>
      <c r="Q153" s="6"/>
      <c r="R153" s="6">
        <f t="shared" ca="1" si="25"/>
        <v>-1.0626381002111884E-2</v>
      </c>
      <c r="S153" s="6"/>
    </row>
    <row r="154" spans="2:19" x14ac:dyDescent="0.25">
      <c r="B154" s="4">
        <v>152</v>
      </c>
      <c r="C154" s="5">
        <f t="shared" ca="1" si="18"/>
        <v>0.81513346999981795</v>
      </c>
      <c r="D154" s="6">
        <f t="shared" ca="1" si="19"/>
        <v>8.4406058686970237E-2</v>
      </c>
      <c r="E154" s="6"/>
      <c r="F154" s="6">
        <f t="shared" ca="1" si="26"/>
        <v>8.8478435194682508</v>
      </c>
      <c r="G154" s="6"/>
      <c r="H154" s="6">
        <f t="shared" ca="1" si="20"/>
        <v>8.8478435194682508</v>
      </c>
      <c r="I154" s="6"/>
      <c r="J154" s="6">
        <f t="shared" ca="1" si="21"/>
        <v>8.7634374607812813</v>
      </c>
      <c r="K154" s="6"/>
      <c r="L154" s="6">
        <f t="shared" ca="1" si="22"/>
        <v>5.6270705791313484E-2</v>
      </c>
      <c r="M154" s="6"/>
      <c r="N154" s="6">
        <f t="shared" ca="1" si="23"/>
        <v>8.9041142252595638</v>
      </c>
      <c r="O154" s="6"/>
      <c r="P154" s="6">
        <f t="shared" ca="1" si="24"/>
        <v>8.8197081665725943</v>
      </c>
      <c r="Q154" s="6"/>
      <c r="R154" s="6">
        <f t="shared" ca="1" si="25"/>
        <v>-5.6270705791312992E-2</v>
      </c>
      <c r="S154" s="6"/>
    </row>
    <row r="155" spans="2:19" x14ac:dyDescent="0.25">
      <c r="B155" s="4">
        <v>153</v>
      </c>
      <c r="C155" s="5">
        <f t="shared" ca="1" si="18"/>
        <v>0.66680719420920065</v>
      </c>
      <c r="D155" s="6">
        <f t="shared" ca="1" si="19"/>
        <v>5.4951698009332584E-2</v>
      </c>
      <c r="E155" s="6"/>
      <c r="F155" s="6">
        <f t="shared" ca="1" si="26"/>
        <v>8.9027952174775837</v>
      </c>
      <c r="G155" s="6"/>
      <c r="H155" s="6">
        <f t="shared" ca="1" si="20"/>
        <v>8.9027952174775837</v>
      </c>
      <c r="I155" s="6"/>
      <c r="J155" s="6">
        <f t="shared" ca="1" si="21"/>
        <v>8.8478435194682508</v>
      </c>
      <c r="K155" s="6"/>
      <c r="L155" s="6">
        <f t="shared" ca="1" si="22"/>
        <v>3.6634465339555056E-2</v>
      </c>
      <c r="M155" s="6"/>
      <c r="N155" s="6">
        <f t="shared" ca="1" si="23"/>
        <v>8.9394296828171385</v>
      </c>
      <c r="O155" s="6"/>
      <c r="P155" s="6">
        <f t="shared" ca="1" si="24"/>
        <v>8.8844779848078055</v>
      </c>
      <c r="Q155" s="6"/>
      <c r="R155" s="6">
        <f t="shared" ca="1" si="25"/>
        <v>-3.6634465339554723E-2</v>
      </c>
      <c r="S155" s="6"/>
    </row>
    <row r="156" spans="2:19" x14ac:dyDescent="0.25">
      <c r="B156" s="4">
        <v>154</v>
      </c>
      <c r="C156" s="5">
        <f t="shared" ca="1" si="18"/>
        <v>0.2149621860340688</v>
      </c>
      <c r="D156" s="6">
        <f t="shared" ca="1" si="19"/>
        <v>1.2101169585133013E-2</v>
      </c>
      <c r="E156" s="6"/>
      <c r="F156" s="6">
        <f t="shared" ca="1" si="26"/>
        <v>8.9148963870627167</v>
      </c>
      <c r="G156" s="6"/>
      <c r="H156" s="6">
        <f t="shared" ca="1" si="20"/>
        <v>8.9148963870627167</v>
      </c>
      <c r="I156" s="6"/>
      <c r="J156" s="6">
        <f t="shared" ca="1" si="21"/>
        <v>8.9027952174775837</v>
      </c>
      <c r="K156" s="6"/>
      <c r="L156" s="6">
        <f t="shared" ca="1" si="22"/>
        <v>8.0674463900886756E-3</v>
      </c>
      <c r="M156" s="6"/>
      <c r="N156" s="6">
        <f t="shared" ca="1" si="23"/>
        <v>8.9229638334528047</v>
      </c>
      <c r="O156" s="6"/>
      <c r="P156" s="6">
        <f t="shared" ca="1" si="24"/>
        <v>8.9108626638676718</v>
      </c>
      <c r="Q156" s="6"/>
      <c r="R156" s="6">
        <f t="shared" ca="1" si="25"/>
        <v>-8.0674463900880511E-3</v>
      </c>
      <c r="S156" s="6"/>
    </row>
    <row r="157" spans="2:19" x14ac:dyDescent="0.25">
      <c r="B157" s="4">
        <v>155</v>
      </c>
      <c r="C157" s="5">
        <f t="shared" ca="1" si="18"/>
        <v>0.51883554187264924</v>
      </c>
      <c r="D157" s="6">
        <f t="shared" ca="1" si="19"/>
        <v>3.6577307926259746E-2</v>
      </c>
      <c r="E157" s="6"/>
      <c r="F157" s="6">
        <f t="shared" ca="1" si="26"/>
        <v>8.9514736949889766</v>
      </c>
      <c r="G157" s="6"/>
      <c r="H157" s="6">
        <f t="shared" ca="1" si="20"/>
        <v>8.9514736949889766</v>
      </c>
      <c r="I157" s="6"/>
      <c r="J157" s="6">
        <f t="shared" ca="1" si="21"/>
        <v>8.9148963870627167</v>
      </c>
      <c r="K157" s="6"/>
      <c r="L157" s="6">
        <f t="shared" ca="1" si="22"/>
        <v>2.4384871950839829E-2</v>
      </c>
      <c r="M157" s="6"/>
      <c r="N157" s="6">
        <f t="shared" ca="1" si="23"/>
        <v>8.9758585669398165</v>
      </c>
      <c r="O157" s="6"/>
      <c r="P157" s="6">
        <f t="shared" ca="1" si="24"/>
        <v>8.9392812590135566</v>
      </c>
      <c r="Q157" s="6"/>
      <c r="R157" s="6">
        <f t="shared" ca="1" si="25"/>
        <v>-2.4384871950839937E-2</v>
      </c>
      <c r="S157" s="6"/>
    </row>
    <row r="158" spans="2:19" x14ac:dyDescent="0.25">
      <c r="B158" s="4">
        <v>156</v>
      </c>
      <c r="C158" s="5">
        <f t="shared" ca="1" si="18"/>
        <v>0.6029593465532006</v>
      </c>
      <c r="D158" s="6">
        <f t="shared" ca="1" si="19"/>
        <v>4.6185830095420898E-2</v>
      </c>
      <c r="E158" s="6"/>
      <c r="F158" s="6">
        <f t="shared" ca="1" si="26"/>
        <v>8.9976595250843978</v>
      </c>
      <c r="G158" s="6"/>
      <c r="H158" s="6">
        <f t="shared" ca="1" si="20"/>
        <v>8.9976595250843978</v>
      </c>
      <c r="I158" s="6"/>
      <c r="J158" s="6">
        <f t="shared" ca="1" si="21"/>
        <v>8.9514736949889766</v>
      </c>
      <c r="K158" s="6"/>
      <c r="L158" s="6">
        <f t="shared" ca="1" si="22"/>
        <v>3.0790553396947265E-2</v>
      </c>
      <c r="M158" s="6"/>
      <c r="N158" s="6">
        <f t="shared" ca="1" si="23"/>
        <v>9.0284500784813453</v>
      </c>
      <c r="O158" s="6"/>
      <c r="P158" s="6">
        <f t="shared" ca="1" si="24"/>
        <v>8.9822642483859241</v>
      </c>
      <c r="Q158" s="6"/>
      <c r="R158" s="6">
        <f t="shared" ca="1" si="25"/>
        <v>-3.0790553396947473E-2</v>
      </c>
      <c r="S158" s="6"/>
    </row>
    <row r="159" spans="2:19" x14ac:dyDescent="0.25">
      <c r="B159" s="4">
        <v>157</v>
      </c>
      <c r="C159" s="5">
        <f t="shared" ca="1" si="18"/>
        <v>0.85537672556624178</v>
      </c>
      <c r="D159" s="6">
        <f t="shared" ca="1" si="19"/>
        <v>9.6681151242658039E-2</v>
      </c>
      <c r="E159" s="6"/>
      <c r="F159" s="6">
        <f t="shared" ca="1" si="26"/>
        <v>9.0943406763270556</v>
      </c>
      <c r="G159" s="6"/>
      <c r="H159" s="6">
        <f t="shared" ca="1" si="20"/>
        <v>9.0943406763270556</v>
      </c>
      <c r="I159" s="6"/>
      <c r="J159" s="6">
        <f t="shared" ca="1" si="21"/>
        <v>8.9976595250843978</v>
      </c>
      <c r="K159" s="6"/>
      <c r="L159" s="6">
        <f t="shared" ca="1" si="22"/>
        <v>6.4454100828438693E-2</v>
      </c>
      <c r="M159" s="6"/>
      <c r="N159" s="6">
        <f t="shared" ca="1" si="23"/>
        <v>9.1587947771554941</v>
      </c>
      <c r="O159" s="6"/>
      <c r="P159" s="6">
        <f t="shared" ca="1" si="24"/>
        <v>9.0621136259128363</v>
      </c>
      <c r="Q159" s="6"/>
      <c r="R159" s="6">
        <f t="shared" ca="1" si="25"/>
        <v>-6.4454100828438499E-2</v>
      </c>
      <c r="S159" s="6"/>
    </row>
    <row r="160" spans="2:19" x14ac:dyDescent="0.25">
      <c r="B160" s="4">
        <v>158</v>
      </c>
      <c r="C160" s="5">
        <f t="shared" ca="1" si="18"/>
        <v>0.76406229635881995</v>
      </c>
      <c r="D160" s="6">
        <f t="shared" ca="1" si="19"/>
        <v>7.2209373821211523E-2</v>
      </c>
      <c r="E160" s="6"/>
      <c r="F160" s="6">
        <f t="shared" ca="1" si="26"/>
        <v>9.1665500501482668</v>
      </c>
      <c r="G160" s="6"/>
      <c r="H160" s="6">
        <f t="shared" ca="1" si="20"/>
        <v>9.1665500501482668</v>
      </c>
      <c r="I160" s="6"/>
      <c r="J160" s="6">
        <f t="shared" ca="1" si="21"/>
        <v>9.0943406763270556</v>
      </c>
      <c r="K160" s="6"/>
      <c r="L160" s="6">
        <f t="shared" ca="1" si="22"/>
        <v>4.8139582547474344E-2</v>
      </c>
      <c r="M160" s="6"/>
      <c r="N160" s="6">
        <f t="shared" ca="1" si="23"/>
        <v>9.214689632695741</v>
      </c>
      <c r="O160" s="6"/>
      <c r="P160" s="6">
        <f t="shared" ca="1" si="24"/>
        <v>9.1424802588745298</v>
      </c>
      <c r="Q160" s="6"/>
      <c r="R160" s="6">
        <f t="shared" ca="1" si="25"/>
        <v>-4.8139582547474191E-2</v>
      </c>
      <c r="S160" s="6"/>
    </row>
    <row r="161" spans="2:19" x14ac:dyDescent="0.25">
      <c r="B161" s="4">
        <v>159</v>
      </c>
      <c r="C161" s="5">
        <f t="shared" ca="1" si="18"/>
        <v>0.11934353359067507</v>
      </c>
      <c r="D161" s="6">
        <f t="shared" ca="1" si="19"/>
        <v>6.3543832531005873E-3</v>
      </c>
      <c r="E161" s="6"/>
      <c r="F161" s="6">
        <f t="shared" ca="1" si="26"/>
        <v>9.1729044334013672</v>
      </c>
      <c r="G161" s="6"/>
      <c r="H161" s="6">
        <f t="shared" ca="1" si="20"/>
        <v>9.1729044334013672</v>
      </c>
      <c r="I161" s="6"/>
      <c r="J161" s="6">
        <f t="shared" ca="1" si="21"/>
        <v>9.1665500501482668</v>
      </c>
      <c r="K161" s="6"/>
      <c r="L161" s="6">
        <f t="shared" ca="1" si="22"/>
        <v>4.2362555020670585E-3</v>
      </c>
      <c r="M161" s="6"/>
      <c r="N161" s="6">
        <f t="shared" ca="1" si="23"/>
        <v>9.1771406889034335</v>
      </c>
      <c r="O161" s="6"/>
      <c r="P161" s="6">
        <f t="shared" ca="1" si="24"/>
        <v>9.1707863056503331</v>
      </c>
      <c r="Q161" s="6"/>
      <c r="R161" s="6">
        <f t="shared" ca="1" si="25"/>
        <v>-4.2362555020662995E-3</v>
      </c>
      <c r="S161" s="6"/>
    </row>
    <row r="162" spans="2:19" x14ac:dyDescent="0.25">
      <c r="B162" s="4">
        <v>160</v>
      </c>
      <c r="C162" s="5">
        <f t="shared" ca="1" si="18"/>
        <v>7.6392358097074231E-2</v>
      </c>
      <c r="D162" s="6">
        <f t="shared" ca="1" si="19"/>
        <v>3.9733963748239632E-3</v>
      </c>
      <c r="E162" s="6"/>
      <c r="F162" s="6">
        <f t="shared" ca="1" si="26"/>
        <v>9.1768778297761919</v>
      </c>
      <c r="G162" s="6"/>
      <c r="H162" s="6">
        <f t="shared" ca="1" si="20"/>
        <v>9.1768778297761919</v>
      </c>
      <c r="I162" s="6"/>
      <c r="J162" s="6">
        <f t="shared" ca="1" si="21"/>
        <v>9.1729044334013672</v>
      </c>
      <c r="K162" s="6"/>
      <c r="L162" s="6">
        <f t="shared" ca="1" si="22"/>
        <v>2.648930916549309E-3</v>
      </c>
      <c r="M162" s="6"/>
      <c r="N162" s="6">
        <f t="shared" ca="1" si="23"/>
        <v>9.1795267606927418</v>
      </c>
      <c r="O162" s="6"/>
      <c r="P162" s="6">
        <f t="shared" ca="1" si="24"/>
        <v>9.175553364317917</v>
      </c>
      <c r="Q162" s="6"/>
      <c r="R162" s="6">
        <f t="shared" ca="1" si="25"/>
        <v>-2.6489309165498298E-3</v>
      </c>
      <c r="S162" s="6"/>
    </row>
  </sheetData>
  <mergeCells count="1288">
    <mergeCell ref="P2:Q2"/>
    <mergeCell ref="R2:S2"/>
    <mergeCell ref="D3:E3"/>
    <mergeCell ref="D4:E4"/>
    <mergeCell ref="D5:E5"/>
    <mergeCell ref="D6:E6"/>
    <mergeCell ref="F3:G3"/>
    <mergeCell ref="F4:G4"/>
    <mergeCell ref="F5:G5"/>
    <mergeCell ref="F6:G6"/>
    <mergeCell ref="D2:E2"/>
    <mergeCell ref="F2:G2"/>
    <mergeCell ref="H2:I2"/>
    <mergeCell ref="J2:K2"/>
    <mergeCell ref="L2:M2"/>
    <mergeCell ref="N2:O2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D7:E7"/>
    <mergeCell ref="D8:E8"/>
    <mergeCell ref="D9:E9"/>
    <mergeCell ref="D10:E10"/>
    <mergeCell ref="D11:E11"/>
    <mergeCell ref="D12:E12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25:E25"/>
    <mergeCell ref="D26:E26"/>
    <mergeCell ref="D27:E27"/>
    <mergeCell ref="D28:E28"/>
    <mergeCell ref="D29:E29"/>
    <mergeCell ref="D30:E30"/>
    <mergeCell ref="D55:E55"/>
    <mergeCell ref="D56:E56"/>
    <mergeCell ref="D57:E57"/>
    <mergeCell ref="D58:E58"/>
    <mergeCell ref="D59:E59"/>
    <mergeCell ref="D60:E60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61:E61"/>
    <mergeCell ref="D62:E62"/>
    <mergeCell ref="D63:E63"/>
    <mergeCell ref="D64:E64"/>
    <mergeCell ref="D65:E65"/>
    <mergeCell ref="D66:E66"/>
    <mergeCell ref="D91:E91"/>
    <mergeCell ref="D92:E92"/>
    <mergeCell ref="D93:E93"/>
    <mergeCell ref="D94:E94"/>
    <mergeCell ref="D95:E95"/>
    <mergeCell ref="D96:E96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7:E97"/>
    <mergeCell ref="D98:E98"/>
    <mergeCell ref="D99:E99"/>
    <mergeCell ref="D100:E100"/>
    <mergeCell ref="D101:E101"/>
    <mergeCell ref="D102:E102"/>
    <mergeCell ref="D135:E135"/>
    <mergeCell ref="D136:E136"/>
    <mergeCell ref="D137:E137"/>
    <mergeCell ref="D138:E138"/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F7:G7"/>
    <mergeCell ref="F8:G8"/>
    <mergeCell ref="F9:G9"/>
    <mergeCell ref="F10:G10"/>
    <mergeCell ref="F11:G11"/>
    <mergeCell ref="F12:G12"/>
    <mergeCell ref="D157:E157"/>
    <mergeCell ref="D158:E158"/>
    <mergeCell ref="D159:E159"/>
    <mergeCell ref="D160:E160"/>
    <mergeCell ref="D161:E161"/>
    <mergeCell ref="D162:E162"/>
    <mergeCell ref="D151:E151"/>
    <mergeCell ref="D152:E152"/>
    <mergeCell ref="D153:E153"/>
    <mergeCell ref="D154:E154"/>
    <mergeCell ref="D155:E155"/>
    <mergeCell ref="D156:E156"/>
    <mergeCell ref="D145:E145"/>
    <mergeCell ref="D146:E146"/>
    <mergeCell ref="D147:E147"/>
    <mergeCell ref="D148:E148"/>
    <mergeCell ref="D149:E149"/>
    <mergeCell ref="D150:E150"/>
    <mergeCell ref="D139:E139"/>
    <mergeCell ref="D140:E140"/>
    <mergeCell ref="D141:E141"/>
    <mergeCell ref="D142:E142"/>
    <mergeCell ref="D143:E143"/>
    <mergeCell ref="D144:E144"/>
    <mergeCell ref="D133:E133"/>
    <mergeCell ref="D134:E134"/>
    <mergeCell ref="F25:G25"/>
    <mergeCell ref="F26:G26"/>
    <mergeCell ref="F27:G27"/>
    <mergeCell ref="F28:G28"/>
    <mergeCell ref="F29:G29"/>
    <mergeCell ref="F30:G30"/>
    <mergeCell ref="F19:G19"/>
    <mergeCell ref="F20:G20"/>
    <mergeCell ref="F21:G21"/>
    <mergeCell ref="F22:G22"/>
    <mergeCell ref="F23:G23"/>
    <mergeCell ref="F24:G24"/>
    <mergeCell ref="F13:G13"/>
    <mergeCell ref="F14:G14"/>
    <mergeCell ref="F15:G15"/>
    <mergeCell ref="F16:G16"/>
    <mergeCell ref="F17:G17"/>
    <mergeCell ref="F18:G18"/>
    <mergeCell ref="F43:G43"/>
    <mergeCell ref="F44:G44"/>
    <mergeCell ref="F45:G45"/>
    <mergeCell ref="F46:G46"/>
    <mergeCell ref="F47:G47"/>
    <mergeCell ref="F48:G48"/>
    <mergeCell ref="F37:G37"/>
    <mergeCell ref="F38:G38"/>
    <mergeCell ref="F39:G39"/>
    <mergeCell ref="F40:G40"/>
    <mergeCell ref="F41:G41"/>
    <mergeCell ref="F42:G42"/>
    <mergeCell ref="F31:G31"/>
    <mergeCell ref="F32:G32"/>
    <mergeCell ref="F33:G33"/>
    <mergeCell ref="F34:G34"/>
    <mergeCell ref="F35:G35"/>
    <mergeCell ref="F36:G36"/>
    <mergeCell ref="F61:G61"/>
    <mergeCell ref="F62:G62"/>
    <mergeCell ref="F63:G63"/>
    <mergeCell ref="F64:G64"/>
    <mergeCell ref="F65:G65"/>
    <mergeCell ref="F66:G66"/>
    <mergeCell ref="F55:G55"/>
    <mergeCell ref="F56:G56"/>
    <mergeCell ref="F57:G57"/>
    <mergeCell ref="F58:G58"/>
    <mergeCell ref="F59:G59"/>
    <mergeCell ref="F60:G60"/>
    <mergeCell ref="F49:G49"/>
    <mergeCell ref="F50:G50"/>
    <mergeCell ref="F51:G51"/>
    <mergeCell ref="F52:G52"/>
    <mergeCell ref="F53:G53"/>
    <mergeCell ref="F54:G54"/>
    <mergeCell ref="F79:G79"/>
    <mergeCell ref="F80:G80"/>
    <mergeCell ref="F81:G81"/>
    <mergeCell ref="F82:G82"/>
    <mergeCell ref="F83:G83"/>
    <mergeCell ref="F84:G84"/>
    <mergeCell ref="F73:G73"/>
    <mergeCell ref="F74:G74"/>
    <mergeCell ref="F75:G75"/>
    <mergeCell ref="F76:G76"/>
    <mergeCell ref="F77:G77"/>
    <mergeCell ref="F78:G78"/>
    <mergeCell ref="F67:G67"/>
    <mergeCell ref="F68:G68"/>
    <mergeCell ref="F69:G69"/>
    <mergeCell ref="F70:G70"/>
    <mergeCell ref="F71:G71"/>
    <mergeCell ref="F72:G72"/>
    <mergeCell ref="F97:G97"/>
    <mergeCell ref="F98:G98"/>
    <mergeCell ref="F99:G99"/>
    <mergeCell ref="F100:G100"/>
    <mergeCell ref="F101:G101"/>
    <mergeCell ref="F102:G102"/>
    <mergeCell ref="F91:G91"/>
    <mergeCell ref="F92:G92"/>
    <mergeCell ref="F93:G93"/>
    <mergeCell ref="F94:G94"/>
    <mergeCell ref="F95:G95"/>
    <mergeCell ref="F96:G96"/>
    <mergeCell ref="F85:G85"/>
    <mergeCell ref="F86:G86"/>
    <mergeCell ref="F87:G87"/>
    <mergeCell ref="F88:G88"/>
    <mergeCell ref="F89:G89"/>
    <mergeCell ref="F90:G90"/>
    <mergeCell ref="F124:G124"/>
    <mergeCell ref="F125:G125"/>
    <mergeCell ref="F126:G126"/>
    <mergeCell ref="F115:G115"/>
    <mergeCell ref="F116:G116"/>
    <mergeCell ref="F117:G117"/>
    <mergeCell ref="F118:G118"/>
    <mergeCell ref="F119:G119"/>
    <mergeCell ref="F120:G120"/>
    <mergeCell ref="F109:G109"/>
    <mergeCell ref="F110:G110"/>
    <mergeCell ref="F111:G111"/>
    <mergeCell ref="F112:G112"/>
    <mergeCell ref="F113:G113"/>
    <mergeCell ref="F114:G114"/>
    <mergeCell ref="F103:G103"/>
    <mergeCell ref="F104:G104"/>
    <mergeCell ref="F105:G105"/>
    <mergeCell ref="F106:G106"/>
    <mergeCell ref="F107:G107"/>
    <mergeCell ref="F108:G108"/>
    <mergeCell ref="F162:G162"/>
    <mergeCell ref="F151:G151"/>
    <mergeCell ref="F152:G152"/>
    <mergeCell ref="F153:G153"/>
    <mergeCell ref="F154:G154"/>
    <mergeCell ref="F155:G155"/>
    <mergeCell ref="F156:G156"/>
    <mergeCell ref="F145:G145"/>
    <mergeCell ref="F146:G146"/>
    <mergeCell ref="F147:G147"/>
    <mergeCell ref="F148:G148"/>
    <mergeCell ref="F149:G149"/>
    <mergeCell ref="F150:G150"/>
    <mergeCell ref="F139:G139"/>
    <mergeCell ref="F140:G140"/>
    <mergeCell ref="F141:G141"/>
    <mergeCell ref="F142:G142"/>
    <mergeCell ref="F143:G143"/>
    <mergeCell ref="F144:G144"/>
    <mergeCell ref="H9:I9"/>
    <mergeCell ref="H10:I10"/>
    <mergeCell ref="H11:I11"/>
    <mergeCell ref="H12:I12"/>
    <mergeCell ref="H13:I13"/>
    <mergeCell ref="H14:I14"/>
    <mergeCell ref="H3:I3"/>
    <mergeCell ref="H4:I4"/>
    <mergeCell ref="H5:I5"/>
    <mergeCell ref="H6:I6"/>
    <mergeCell ref="H7:I7"/>
    <mergeCell ref="H8:I8"/>
    <mergeCell ref="F157:G157"/>
    <mergeCell ref="F158:G158"/>
    <mergeCell ref="F159:G159"/>
    <mergeCell ref="F160:G160"/>
    <mergeCell ref="F161:G161"/>
    <mergeCell ref="F133:G133"/>
    <mergeCell ref="F134:G134"/>
    <mergeCell ref="F135:G135"/>
    <mergeCell ref="F136:G136"/>
    <mergeCell ref="F137:G137"/>
    <mergeCell ref="F138:G138"/>
    <mergeCell ref="F127:G127"/>
    <mergeCell ref="F128:G128"/>
    <mergeCell ref="F129:G129"/>
    <mergeCell ref="F130:G130"/>
    <mergeCell ref="F131:G131"/>
    <mergeCell ref="F132:G132"/>
    <mergeCell ref="F121:G121"/>
    <mergeCell ref="F122:G122"/>
    <mergeCell ref="F123:G123"/>
    <mergeCell ref="H27:I27"/>
    <mergeCell ref="H28:I28"/>
    <mergeCell ref="H29:I29"/>
    <mergeCell ref="H30:I30"/>
    <mergeCell ref="H31:I31"/>
    <mergeCell ref="H32:I32"/>
    <mergeCell ref="H21:I21"/>
    <mergeCell ref="H22:I22"/>
    <mergeCell ref="H23:I23"/>
    <mergeCell ref="H24:I24"/>
    <mergeCell ref="H25:I25"/>
    <mergeCell ref="H26:I26"/>
    <mergeCell ref="H15:I15"/>
    <mergeCell ref="H16:I16"/>
    <mergeCell ref="H17:I17"/>
    <mergeCell ref="H18:I18"/>
    <mergeCell ref="H19:I19"/>
    <mergeCell ref="H20:I20"/>
    <mergeCell ref="H45:I45"/>
    <mergeCell ref="H46:I46"/>
    <mergeCell ref="H47:I47"/>
    <mergeCell ref="H48:I48"/>
    <mergeCell ref="H49:I49"/>
    <mergeCell ref="H50:I50"/>
    <mergeCell ref="H39:I39"/>
    <mergeCell ref="H40:I40"/>
    <mergeCell ref="H41:I41"/>
    <mergeCell ref="H42:I42"/>
    <mergeCell ref="H43:I43"/>
    <mergeCell ref="H44:I44"/>
    <mergeCell ref="H33:I33"/>
    <mergeCell ref="H34:I34"/>
    <mergeCell ref="H35:I35"/>
    <mergeCell ref="H36:I36"/>
    <mergeCell ref="H37:I37"/>
    <mergeCell ref="H38:I38"/>
    <mergeCell ref="H63:I63"/>
    <mergeCell ref="H64:I64"/>
    <mergeCell ref="H65:I65"/>
    <mergeCell ref="H66:I66"/>
    <mergeCell ref="H67:I67"/>
    <mergeCell ref="H68:I68"/>
    <mergeCell ref="H57:I57"/>
    <mergeCell ref="H58:I58"/>
    <mergeCell ref="H59:I59"/>
    <mergeCell ref="H60:I60"/>
    <mergeCell ref="H61:I61"/>
    <mergeCell ref="H62:I62"/>
    <mergeCell ref="H51:I51"/>
    <mergeCell ref="H52:I52"/>
    <mergeCell ref="H53:I53"/>
    <mergeCell ref="H54:I54"/>
    <mergeCell ref="H55:I55"/>
    <mergeCell ref="H56:I56"/>
    <mergeCell ref="H81:I81"/>
    <mergeCell ref="H82:I82"/>
    <mergeCell ref="H83:I83"/>
    <mergeCell ref="H84:I84"/>
    <mergeCell ref="H85:I85"/>
    <mergeCell ref="H86:I86"/>
    <mergeCell ref="H75:I75"/>
    <mergeCell ref="H76:I76"/>
    <mergeCell ref="H77:I77"/>
    <mergeCell ref="H78:I78"/>
    <mergeCell ref="H79:I79"/>
    <mergeCell ref="H80:I80"/>
    <mergeCell ref="H69:I69"/>
    <mergeCell ref="H70:I70"/>
    <mergeCell ref="H71:I71"/>
    <mergeCell ref="H72:I72"/>
    <mergeCell ref="H73:I73"/>
    <mergeCell ref="H74:I74"/>
    <mergeCell ref="H99:I99"/>
    <mergeCell ref="H100:I100"/>
    <mergeCell ref="H101:I101"/>
    <mergeCell ref="H102:I102"/>
    <mergeCell ref="H103:I103"/>
    <mergeCell ref="H104:I104"/>
    <mergeCell ref="H93:I93"/>
    <mergeCell ref="H94:I94"/>
    <mergeCell ref="H95:I95"/>
    <mergeCell ref="H96:I96"/>
    <mergeCell ref="H97:I97"/>
    <mergeCell ref="H98:I98"/>
    <mergeCell ref="H87:I87"/>
    <mergeCell ref="H88:I88"/>
    <mergeCell ref="H89:I89"/>
    <mergeCell ref="H90:I90"/>
    <mergeCell ref="H91:I91"/>
    <mergeCell ref="H92:I92"/>
    <mergeCell ref="H117:I117"/>
    <mergeCell ref="H118:I118"/>
    <mergeCell ref="H119:I119"/>
    <mergeCell ref="H120:I120"/>
    <mergeCell ref="H121:I121"/>
    <mergeCell ref="H122:I122"/>
    <mergeCell ref="H111:I111"/>
    <mergeCell ref="H112:I112"/>
    <mergeCell ref="H113:I113"/>
    <mergeCell ref="H114:I114"/>
    <mergeCell ref="H115:I115"/>
    <mergeCell ref="H116:I116"/>
    <mergeCell ref="H105:I105"/>
    <mergeCell ref="H106:I106"/>
    <mergeCell ref="H107:I107"/>
    <mergeCell ref="H108:I108"/>
    <mergeCell ref="H109:I109"/>
    <mergeCell ref="H110:I110"/>
    <mergeCell ref="H145:I145"/>
    <mergeCell ref="H146:I146"/>
    <mergeCell ref="H135:I135"/>
    <mergeCell ref="H136:I136"/>
    <mergeCell ref="H137:I137"/>
    <mergeCell ref="H138:I138"/>
    <mergeCell ref="H139:I139"/>
    <mergeCell ref="H140:I140"/>
    <mergeCell ref="H129:I129"/>
    <mergeCell ref="H130:I130"/>
    <mergeCell ref="H131:I131"/>
    <mergeCell ref="H132:I132"/>
    <mergeCell ref="H133:I133"/>
    <mergeCell ref="H134:I134"/>
    <mergeCell ref="H123:I123"/>
    <mergeCell ref="H124:I124"/>
    <mergeCell ref="H125:I125"/>
    <mergeCell ref="H126:I126"/>
    <mergeCell ref="H127:I127"/>
    <mergeCell ref="H128:I128"/>
    <mergeCell ref="J9:K9"/>
    <mergeCell ref="J10:K10"/>
    <mergeCell ref="J11:K11"/>
    <mergeCell ref="J12:K12"/>
    <mergeCell ref="J13:K13"/>
    <mergeCell ref="J14:K14"/>
    <mergeCell ref="H159:I159"/>
    <mergeCell ref="H160:I160"/>
    <mergeCell ref="H161:I161"/>
    <mergeCell ref="H162:I162"/>
    <mergeCell ref="J3:K3"/>
    <mergeCell ref="J4:K4"/>
    <mergeCell ref="J5:K5"/>
    <mergeCell ref="J6:K6"/>
    <mergeCell ref="J7:K7"/>
    <mergeCell ref="J8:K8"/>
    <mergeCell ref="H153:I153"/>
    <mergeCell ref="H154:I154"/>
    <mergeCell ref="H155:I155"/>
    <mergeCell ref="H156:I156"/>
    <mergeCell ref="H157:I157"/>
    <mergeCell ref="H158:I158"/>
    <mergeCell ref="H147:I147"/>
    <mergeCell ref="H148:I148"/>
    <mergeCell ref="H149:I149"/>
    <mergeCell ref="H150:I150"/>
    <mergeCell ref="H151:I151"/>
    <mergeCell ref="H152:I152"/>
    <mergeCell ref="H141:I141"/>
    <mergeCell ref="H142:I142"/>
    <mergeCell ref="H143:I143"/>
    <mergeCell ref="H144:I144"/>
    <mergeCell ref="J27:K27"/>
    <mergeCell ref="J28:K28"/>
    <mergeCell ref="J29:K29"/>
    <mergeCell ref="J30:K30"/>
    <mergeCell ref="J31:K31"/>
    <mergeCell ref="J32:K32"/>
    <mergeCell ref="J21:K21"/>
    <mergeCell ref="J22:K22"/>
    <mergeCell ref="J23:K23"/>
    <mergeCell ref="J24:K24"/>
    <mergeCell ref="J25:K25"/>
    <mergeCell ref="J26:K26"/>
    <mergeCell ref="J15:K15"/>
    <mergeCell ref="J16:K16"/>
    <mergeCell ref="J17:K17"/>
    <mergeCell ref="J18:K18"/>
    <mergeCell ref="J19:K19"/>
    <mergeCell ref="J20:K20"/>
    <mergeCell ref="J45:K45"/>
    <mergeCell ref="J46:K46"/>
    <mergeCell ref="J47:K47"/>
    <mergeCell ref="J48:K48"/>
    <mergeCell ref="J49:K49"/>
    <mergeCell ref="J50:K50"/>
    <mergeCell ref="J39:K39"/>
    <mergeCell ref="J40:K40"/>
    <mergeCell ref="J41:K41"/>
    <mergeCell ref="J42:K42"/>
    <mergeCell ref="J43:K43"/>
    <mergeCell ref="J44:K44"/>
    <mergeCell ref="J33:K33"/>
    <mergeCell ref="J34:K34"/>
    <mergeCell ref="J35:K35"/>
    <mergeCell ref="J36:K36"/>
    <mergeCell ref="J37:K37"/>
    <mergeCell ref="J38:K38"/>
    <mergeCell ref="J63:K63"/>
    <mergeCell ref="J64:K64"/>
    <mergeCell ref="J65:K65"/>
    <mergeCell ref="J66:K66"/>
    <mergeCell ref="J67:K67"/>
    <mergeCell ref="J68:K68"/>
    <mergeCell ref="J57:K57"/>
    <mergeCell ref="J58:K58"/>
    <mergeCell ref="J59:K59"/>
    <mergeCell ref="J60:K60"/>
    <mergeCell ref="J61:K61"/>
    <mergeCell ref="J62:K62"/>
    <mergeCell ref="J51:K51"/>
    <mergeCell ref="J52:K52"/>
    <mergeCell ref="J53:K53"/>
    <mergeCell ref="J54:K54"/>
    <mergeCell ref="J55:K55"/>
    <mergeCell ref="J56:K56"/>
    <mergeCell ref="J81:K81"/>
    <mergeCell ref="J82:K82"/>
    <mergeCell ref="J83:K83"/>
    <mergeCell ref="J84:K84"/>
    <mergeCell ref="J85:K85"/>
    <mergeCell ref="J86:K86"/>
    <mergeCell ref="J75:K75"/>
    <mergeCell ref="J76:K76"/>
    <mergeCell ref="J77:K77"/>
    <mergeCell ref="J78:K78"/>
    <mergeCell ref="J79:K79"/>
    <mergeCell ref="J80:K80"/>
    <mergeCell ref="J69:K69"/>
    <mergeCell ref="J70:K70"/>
    <mergeCell ref="J71:K71"/>
    <mergeCell ref="J72:K72"/>
    <mergeCell ref="J73:K73"/>
    <mergeCell ref="J74:K74"/>
    <mergeCell ref="J99:K99"/>
    <mergeCell ref="J100:K100"/>
    <mergeCell ref="J101:K101"/>
    <mergeCell ref="J102:K102"/>
    <mergeCell ref="J103:K103"/>
    <mergeCell ref="J104:K104"/>
    <mergeCell ref="J93:K93"/>
    <mergeCell ref="J94:K94"/>
    <mergeCell ref="J95:K95"/>
    <mergeCell ref="J96:K96"/>
    <mergeCell ref="J97:K97"/>
    <mergeCell ref="J98:K98"/>
    <mergeCell ref="J87:K87"/>
    <mergeCell ref="J88:K88"/>
    <mergeCell ref="J89:K89"/>
    <mergeCell ref="J90:K90"/>
    <mergeCell ref="J91:K91"/>
    <mergeCell ref="J92:K92"/>
    <mergeCell ref="J117:K117"/>
    <mergeCell ref="J118:K118"/>
    <mergeCell ref="J119:K119"/>
    <mergeCell ref="J120:K120"/>
    <mergeCell ref="J121:K121"/>
    <mergeCell ref="J122:K122"/>
    <mergeCell ref="J111:K111"/>
    <mergeCell ref="J112:K112"/>
    <mergeCell ref="J113:K113"/>
    <mergeCell ref="J114:K114"/>
    <mergeCell ref="J115:K115"/>
    <mergeCell ref="J116:K116"/>
    <mergeCell ref="J105:K105"/>
    <mergeCell ref="J106:K106"/>
    <mergeCell ref="J107:K107"/>
    <mergeCell ref="J108:K108"/>
    <mergeCell ref="J109:K109"/>
    <mergeCell ref="J110:K110"/>
    <mergeCell ref="J145:K145"/>
    <mergeCell ref="J146:K146"/>
    <mergeCell ref="J135:K135"/>
    <mergeCell ref="J136:K136"/>
    <mergeCell ref="J137:K137"/>
    <mergeCell ref="J138:K138"/>
    <mergeCell ref="J139:K139"/>
    <mergeCell ref="J140:K140"/>
    <mergeCell ref="J129:K129"/>
    <mergeCell ref="J130:K130"/>
    <mergeCell ref="J131:K131"/>
    <mergeCell ref="J132:K132"/>
    <mergeCell ref="J133:K133"/>
    <mergeCell ref="J134:K134"/>
    <mergeCell ref="J123:K123"/>
    <mergeCell ref="J124:K124"/>
    <mergeCell ref="J125:K125"/>
    <mergeCell ref="J126:K126"/>
    <mergeCell ref="J127:K127"/>
    <mergeCell ref="J128:K128"/>
    <mergeCell ref="L9:M9"/>
    <mergeCell ref="L10:M10"/>
    <mergeCell ref="L11:M11"/>
    <mergeCell ref="L12:M12"/>
    <mergeCell ref="L13:M13"/>
    <mergeCell ref="L14:M14"/>
    <mergeCell ref="J159:K159"/>
    <mergeCell ref="J160:K160"/>
    <mergeCell ref="J161:K161"/>
    <mergeCell ref="J162:K162"/>
    <mergeCell ref="L3:M3"/>
    <mergeCell ref="L4:M4"/>
    <mergeCell ref="L5:M5"/>
    <mergeCell ref="L6:M6"/>
    <mergeCell ref="L7:M7"/>
    <mergeCell ref="L8:M8"/>
    <mergeCell ref="J153:K153"/>
    <mergeCell ref="J154:K154"/>
    <mergeCell ref="J155:K155"/>
    <mergeCell ref="J156:K156"/>
    <mergeCell ref="J157:K157"/>
    <mergeCell ref="J158:K158"/>
    <mergeCell ref="J147:K147"/>
    <mergeCell ref="J148:K148"/>
    <mergeCell ref="J149:K149"/>
    <mergeCell ref="J150:K150"/>
    <mergeCell ref="J151:K151"/>
    <mergeCell ref="J152:K152"/>
    <mergeCell ref="J141:K141"/>
    <mergeCell ref="J142:K142"/>
    <mergeCell ref="J143:K143"/>
    <mergeCell ref="J144:K144"/>
    <mergeCell ref="L27:M27"/>
    <mergeCell ref="L28:M28"/>
    <mergeCell ref="L29:M29"/>
    <mergeCell ref="L30:M30"/>
    <mergeCell ref="L31:M31"/>
    <mergeCell ref="L32:M32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45:M45"/>
    <mergeCell ref="L46:M46"/>
    <mergeCell ref="L47:M47"/>
    <mergeCell ref="L48:M48"/>
    <mergeCell ref="L49:M49"/>
    <mergeCell ref="L50:M50"/>
    <mergeCell ref="L39:M39"/>
    <mergeCell ref="L40:M40"/>
    <mergeCell ref="L41:M41"/>
    <mergeCell ref="L42:M42"/>
    <mergeCell ref="L43:M43"/>
    <mergeCell ref="L44:M44"/>
    <mergeCell ref="L33:M33"/>
    <mergeCell ref="L34:M34"/>
    <mergeCell ref="L35:M35"/>
    <mergeCell ref="L36:M36"/>
    <mergeCell ref="L37:M37"/>
    <mergeCell ref="L38:M38"/>
    <mergeCell ref="L63:M63"/>
    <mergeCell ref="L64:M64"/>
    <mergeCell ref="L65:M65"/>
    <mergeCell ref="L66:M66"/>
    <mergeCell ref="L67:M67"/>
    <mergeCell ref="L68:M68"/>
    <mergeCell ref="L57:M57"/>
    <mergeCell ref="L58:M58"/>
    <mergeCell ref="L59:M59"/>
    <mergeCell ref="L60:M60"/>
    <mergeCell ref="L61:M61"/>
    <mergeCell ref="L62:M62"/>
    <mergeCell ref="L51:M51"/>
    <mergeCell ref="L52:M52"/>
    <mergeCell ref="L53:M53"/>
    <mergeCell ref="L54:M54"/>
    <mergeCell ref="L55:M55"/>
    <mergeCell ref="L56:M56"/>
    <mergeCell ref="L81:M81"/>
    <mergeCell ref="L82:M82"/>
    <mergeCell ref="L83:M83"/>
    <mergeCell ref="L84:M84"/>
    <mergeCell ref="L85:M85"/>
    <mergeCell ref="L86:M86"/>
    <mergeCell ref="L75:M75"/>
    <mergeCell ref="L76:M76"/>
    <mergeCell ref="L77:M77"/>
    <mergeCell ref="L78:M78"/>
    <mergeCell ref="L79:M79"/>
    <mergeCell ref="L80:M80"/>
    <mergeCell ref="L69:M69"/>
    <mergeCell ref="L70:M70"/>
    <mergeCell ref="L71:M71"/>
    <mergeCell ref="L72:M72"/>
    <mergeCell ref="L73:M73"/>
    <mergeCell ref="L74:M74"/>
    <mergeCell ref="L99:M99"/>
    <mergeCell ref="L100:M100"/>
    <mergeCell ref="L101:M101"/>
    <mergeCell ref="L102:M102"/>
    <mergeCell ref="L103:M103"/>
    <mergeCell ref="L104:M104"/>
    <mergeCell ref="L93:M93"/>
    <mergeCell ref="L94:M94"/>
    <mergeCell ref="L95:M95"/>
    <mergeCell ref="L96:M96"/>
    <mergeCell ref="L97:M97"/>
    <mergeCell ref="L98:M98"/>
    <mergeCell ref="L87:M87"/>
    <mergeCell ref="L88:M88"/>
    <mergeCell ref="L89:M89"/>
    <mergeCell ref="L90:M90"/>
    <mergeCell ref="L91:M91"/>
    <mergeCell ref="L92:M92"/>
    <mergeCell ref="L117:M117"/>
    <mergeCell ref="L118:M118"/>
    <mergeCell ref="L119:M119"/>
    <mergeCell ref="L120:M120"/>
    <mergeCell ref="L121:M121"/>
    <mergeCell ref="L122:M122"/>
    <mergeCell ref="L111:M111"/>
    <mergeCell ref="L112:M112"/>
    <mergeCell ref="L113:M113"/>
    <mergeCell ref="L114:M114"/>
    <mergeCell ref="L115:M115"/>
    <mergeCell ref="L116:M116"/>
    <mergeCell ref="L105:M105"/>
    <mergeCell ref="L106:M106"/>
    <mergeCell ref="L107:M107"/>
    <mergeCell ref="L108:M108"/>
    <mergeCell ref="L109:M109"/>
    <mergeCell ref="L110:M110"/>
    <mergeCell ref="L145:M145"/>
    <mergeCell ref="L146:M146"/>
    <mergeCell ref="L135:M135"/>
    <mergeCell ref="L136:M136"/>
    <mergeCell ref="L137:M137"/>
    <mergeCell ref="L138:M138"/>
    <mergeCell ref="L139:M139"/>
    <mergeCell ref="L140:M140"/>
    <mergeCell ref="L129:M129"/>
    <mergeCell ref="L130:M130"/>
    <mergeCell ref="L131:M131"/>
    <mergeCell ref="L132:M132"/>
    <mergeCell ref="L133:M133"/>
    <mergeCell ref="L134:M134"/>
    <mergeCell ref="L123:M123"/>
    <mergeCell ref="L124:M124"/>
    <mergeCell ref="L125:M125"/>
    <mergeCell ref="L126:M126"/>
    <mergeCell ref="L127:M127"/>
    <mergeCell ref="L128:M128"/>
    <mergeCell ref="N9:O9"/>
    <mergeCell ref="N10:O10"/>
    <mergeCell ref="N11:O11"/>
    <mergeCell ref="N12:O12"/>
    <mergeCell ref="N13:O13"/>
    <mergeCell ref="N14:O14"/>
    <mergeCell ref="L159:M159"/>
    <mergeCell ref="L160:M160"/>
    <mergeCell ref="L161:M161"/>
    <mergeCell ref="L162:M162"/>
    <mergeCell ref="N3:O3"/>
    <mergeCell ref="N4:O4"/>
    <mergeCell ref="N5:O5"/>
    <mergeCell ref="N6:O6"/>
    <mergeCell ref="N7:O7"/>
    <mergeCell ref="N8:O8"/>
    <mergeCell ref="L153:M153"/>
    <mergeCell ref="L154:M154"/>
    <mergeCell ref="L155:M155"/>
    <mergeCell ref="L156:M156"/>
    <mergeCell ref="L157:M157"/>
    <mergeCell ref="L158:M158"/>
    <mergeCell ref="L147:M147"/>
    <mergeCell ref="L148:M148"/>
    <mergeCell ref="L149:M149"/>
    <mergeCell ref="L150:M150"/>
    <mergeCell ref="L151:M151"/>
    <mergeCell ref="L152:M152"/>
    <mergeCell ref="L141:M141"/>
    <mergeCell ref="L142:M142"/>
    <mergeCell ref="L143:M143"/>
    <mergeCell ref="L144:M144"/>
    <mergeCell ref="N27:O27"/>
    <mergeCell ref="N28:O28"/>
    <mergeCell ref="N29:O29"/>
    <mergeCell ref="N30:O30"/>
    <mergeCell ref="N31:O31"/>
    <mergeCell ref="N32:O32"/>
    <mergeCell ref="N21:O21"/>
    <mergeCell ref="N22:O22"/>
    <mergeCell ref="N23:O23"/>
    <mergeCell ref="N24:O24"/>
    <mergeCell ref="N25:O25"/>
    <mergeCell ref="N26:O26"/>
    <mergeCell ref="N15:O15"/>
    <mergeCell ref="N16:O16"/>
    <mergeCell ref="N17:O17"/>
    <mergeCell ref="N18:O18"/>
    <mergeCell ref="N19:O19"/>
    <mergeCell ref="N20:O20"/>
    <mergeCell ref="N45:O45"/>
    <mergeCell ref="N46:O46"/>
    <mergeCell ref="N47:O47"/>
    <mergeCell ref="N48:O48"/>
    <mergeCell ref="N49:O49"/>
    <mergeCell ref="N50:O50"/>
    <mergeCell ref="N39:O39"/>
    <mergeCell ref="N40:O40"/>
    <mergeCell ref="N41:O41"/>
    <mergeCell ref="N42:O42"/>
    <mergeCell ref="N43:O43"/>
    <mergeCell ref="N44:O44"/>
    <mergeCell ref="N33:O33"/>
    <mergeCell ref="N34:O34"/>
    <mergeCell ref="N35:O35"/>
    <mergeCell ref="N36:O36"/>
    <mergeCell ref="N37:O37"/>
    <mergeCell ref="N38:O38"/>
    <mergeCell ref="N63:O63"/>
    <mergeCell ref="N64:O64"/>
    <mergeCell ref="N65:O65"/>
    <mergeCell ref="N66:O66"/>
    <mergeCell ref="N67:O67"/>
    <mergeCell ref="N68:O68"/>
    <mergeCell ref="N57:O57"/>
    <mergeCell ref="N58:O58"/>
    <mergeCell ref="N59:O59"/>
    <mergeCell ref="N60:O60"/>
    <mergeCell ref="N61:O61"/>
    <mergeCell ref="N62:O62"/>
    <mergeCell ref="N51:O51"/>
    <mergeCell ref="N52:O52"/>
    <mergeCell ref="N53:O53"/>
    <mergeCell ref="N54:O54"/>
    <mergeCell ref="N55:O55"/>
    <mergeCell ref="N56:O56"/>
    <mergeCell ref="N81:O81"/>
    <mergeCell ref="N82:O82"/>
    <mergeCell ref="N83:O83"/>
    <mergeCell ref="N84:O84"/>
    <mergeCell ref="N85:O85"/>
    <mergeCell ref="N86:O86"/>
    <mergeCell ref="N75:O75"/>
    <mergeCell ref="N76:O76"/>
    <mergeCell ref="N77:O77"/>
    <mergeCell ref="N78:O78"/>
    <mergeCell ref="N79:O79"/>
    <mergeCell ref="N80:O80"/>
    <mergeCell ref="N69:O69"/>
    <mergeCell ref="N70:O70"/>
    <mergeCell ref="N71:O71"/>
    <mergeCell ref="N72:O72"/>
    <mergeCell ref="N73:O73"/>
    <mergeCell ref="N74:O74"/>
    <mergeCell ref="N99:O99"/>
    <mergeCell ref="N100:O100"/>
    <mergeCell ref="N101:O101"/>
    <mergeCell ref="N102:O102"/>
    <mergeCell ref="N103:O103"/>
    <mergeCell ref="N104:O104"/>
    <mergeCell ref="N93:O93"/>
    <mergeCell ref="N94:O94"/>
    <mergeCell ref="N95:O95"/>
    <mergeCell ref="N96:O96"/>
    <mergeCell ref="N97:O97"/>
    <mergeCell ref="N98:O98"/>
    <mergeCell ref="N87:O87"/>
    <mergeCell ref="N88:O88"/>
    <mergeCell ref="N89:O89"/>
    <mergeCell ref="N90:O90"/>
    <mergeCell ref="N91:O91"/>
    <mergeCell ref="N92:O92"/>
    <mergeCell ref="N117:O117"/>
    <mergeCell ref="N118:O118"/>
    <mergeCell ref="N119:O119"/>
    <mergeCell ref="N120:O120"/>
    <mergeCell ref="N121:O121"/>
    <mergeCell ref="N122:O122"/>
    <mergeCell ref="N111:O111"/>
    <mergeCell ref="N112:O112"/>
    <mergeCell ref="N113:O113"/>
    <mergeCell ref="N114:O114"/>
    <mergeCell ref="N115:O115"/>
    <mergeCell ref="N116:O116"/>
    <mergeCell ref="N105:O105"/>
    <mergeCell ref="N106:O106"/>
    <mergeCell ref="N107:O107"/>
    <mergeCell ref="N108:O108"/>
    <mergeCell ref="N109:O109"/>
    <mergeCell ref="N110:O110"/>
    <mergeCell ref="N145:O145"/>
    <mergeCell ref="N146:O146"/>
    <mergeCell ref="N135:O135"/>
    <mergeCell ref="N136:O136"/>
    <mergeCell ref="N137:O137"/>
    <mergeCell ref="N138:O138"/>
    <mergeCell ref="N139:O139"/>
    <mergeCell ref="N140:O140"/>
    <mergeCell ref="N129:O129"/>
    <mergeCell ref="N130:O130"/>
    <mergeCell ref="N131:O131"/>
    <mergeCell ref="N132:O132"/>
    <mergeCell ref="N133:O133"/>
    <mergeCell ref="N134:O134"/>
    <mergeCell ref="N123:O123"/>
    <mergeCell ref="N124:O124"/>
    <mergeCell ref="N125:O125"/>
    <mergeCell ref="N126:O126"/>
    <mergeCell ref="N127:O127"/>
    <mergeCell ref="N128:O128"/>
    <mergeCell ref="P9:Q9"/>
    <mergeCell ref="P10:Q10"/>
    <mergeCell ref="P11:Q11"/>
    <mergeCell ref="P12:Q12"/>
    <mergeCell ref="P13:Q13"/>
    <mergeCell ref="P14:Q14"/>
    <mergeCell ref="N159:O159"/>
    <mergeCell ref="N160:O160"/>
    <mergeCell ref="N161:O161"/>
    <mergeCell ref="N162:O162"/>
    <mergeCell ref="P3:Q3"/>
    <mergeCell ref="P4:Q4"/>
    <mergeCell ref="P5:Q5"/>
    <mergeCell ref="P6:Q6"/>
    <mergeCell ref="P7:Q7"/>
    <mergeCell ref="P8:Q8"/>
    <mergeCell ref="N153:O153"/>
    <mergeCell ref="N154:O154"/>
    <mergeCell ref="N155:O155"/>
    <mergeCell ref="N156:O156"/>
    <mergeCell ref="N157:O157"/>
    <mergeCell ref="N158:O158"/>
    <mergeCell ref="N147:O147"/>
    <mergeCell ref="N148:O148"/>
    <mergeCell ref="N149:O149"/>
    <mergeCell ref="N150:O150"/>
    <mergeCell ref="N151:O151"/>
    <mergeCell ref="N152:O152"/>
    <mergeCell ref="N141:O141"/>
    <mergeCell ref="N142:O142"/>
    <mergeCell ref="N143:O143"/>
    <mergeCell ref="N144:O144"/>
    <mergeCell ref="P27:Q27"/>
    <mergeCell ref="P28:Q28"/>
    <mergeCell ref="P29:Q29"/>
    <mergeCell ref="P30:Q30"/>
    <mergeCell ref="P31:Q31"/>
    <mergeCell ref="P32:Q32"/>
    <mergeCell ref="P21:Q21"/>
    <mergeCell ref="P22:Q22"/>
    <mergeCell ref="P23:Q23"/>
    <mergeCell ref="P24:Q24"/>
    <mergeCell ref="P25:Q25"/>
    <mergeCell ref="P26:Q26"/>
    <mergeCell ref="P15:Q15"/>
    <mergeCell ref="P16:Q16"/>
    <mergeCell ref="P17:Q17"/>
    <mergeCell ref="P18:Q18"/>
    <mergeCell ref="P19:Q19"/>
    <mergeCell ref="P20:Q20"/>
    <mergeCell ref="P45:Q45"/>
    <mergeCell ref="P46:Q46"/>
    <mergeCell ref="P47:Q47"/>
    <mergeCell ref="P48:Q48"/>
    <mergeCell ref="P49:Q49"/>
    <mergeCell ref="P50:Q50"/>
    <mergeCell ref="P39:Q39"/>
    <mergeCell ref="P40:Q40"/>
    <mergeCell ref="P41:Q41"/>
    <mergeCell ref="P42:Q42"/>
    <mergeCell ref="P43:Q43"/>
    <mergeCell ref="P44:Q44"/>
    <mergeCell ref="P33:Q33"/>
    <mergeCell ref="P34:Q34"/>
    <mergeCell ref="P35:Q35"/>
    <mergeCell ref="P36:Q36"/>
    <mergeCell ref="P37:Q37"/>
    <mergeCell ref="P38:Q38"/>
    <mergeCell ref="P63:Q63"/>
    <mergeCell ref="P64:Q64"/>
    <mergeCell ref="P65:Q65"/>
    <mergeCell ref="P66:Q66"/>
    <mergeCell ref="P67:Q67"/>
    <mergeCell ref="P68:Q68"/>
    <mergeCell ref="P57:Q57"/>
    <mergeCell ref="P58:Q58"/>
    <mergeCell ref="P59:Q59"/>
    <mergeCell ref="P60:Q60"/>
    <mergeCell ref="P61:Q61"/>
    <mergeCell ref="P62:Q62"/>
    <mergeCell ref="P51:Q51"/>
    <mergeCell ref="P52:Q52"/>
    <mergeCell ref="P53:Q53"/>
    <mergeCell ref="P54:Q54"/>
    <mergeCell ref="P55:Q55"/>
    <mergeCell ref="P56:Q56"/>
    <mergeCell ref="P81:Q81"/>
    <mergeCell ref="P82:Q82"/>
    <mergeCell ref="P83:Q83"/>
    <mergeCell ref="P84:Q84"/>
    <mergeCell ref="P85:Q85"/>
    <mergeCell ref="P86:Q86"/>
    <mergeCell ref="P75:Q75"/>
    <mergeCell ref="P76:Q76"/>
    <mergeCell ref="P77:Q77"/>
    <mergeCell ref="P78:Q78"/>
    <mergeCell ref="P79:Q79"/>
    <mergeCell ref="P80:Q80"/>
    <mergeCell ref="P69:Q69"/>
    <mergeCell ref="P70:Q70"/>
    <mergeCell ref="P71:Q71"/>
    <mergeCell ref="P72:Q72"/>
    <mergeCell ref="P73:Q73"/>
    <mergeCell ref="P74:Q74"/>
    <mergeCell ref="P99:Q99"/>
    <mergeCell ref="P100:Q100"/>
    <mergeCell ref="P101:Q101"/>
    <mergeCell ref="P102:Q102"/>
    <mergeCell ref="P103:Q103"/>
    <mergeCell ref="P104:Q104"/>
    <mergeCell ref="P93:Q93"/>
    <mergeCell ref="P94:Q94"/>
    <mergeCell ref="P95:Q95"/>
    <mergeCell ref="P96:Q96"/>
    <mergeCell ref="P97:Q97"/>
    <mergeCell ref="P98:Q98"/>
    <mergeCell ref="P87:Q87"/>
    <mergeCell ref="P88:Q88"/>
    <mergeCell ref="P89:Q89"/>
    <mergeCell ref="P90:Q90"/>
    <mergeCell ref="P91:Q91"/>
    <mergeCell ref="P92:Q92"/>
    <mergeCell ref="P117:Q117"/>
    <mergeCell ref="P118:Q118"/>
    <mergeCell ref="P119:Q119"/>
    <mergeCell ref="P120:Q120"/>
    <mergeCell ref="P121:Q121"/>
    <mergeCell ref="P122:Q122"/>
    <mergeCell ref="P111:Q111"/>
    <mergeCell ref="P112:Q112"/>
    <mergeCell ref="P113:Q113"/>
    <mergeCell ref="P114:Q114"/>
    <mergeCell ref="P115:Q115"/>
    <mergeCell ref="P116:Q116"/>
    <mergeCell ref="P105:Q105"/>
    <mergeCell ref="P106:Q106"/>
    <mergeCell ref="P107:Q107"/>
    <mergeCell ref="P108:Q108"/>
    <mergeCell ref="P109:Q109"/>
    <mergeCell ref="P110:Q110"/>
    <mergeCell ref="P145:Q145"/>
    <mergeCell ref="P146:Q146"/>
    <mergeCell ref="P135:Q135"/>
    <mergeCell ref="P136:Q136"/>
    <mergeCell ref="P137:Q137"/>
    <mergeCell ref="P138:Q138"/>
    <mergeCell ref="P139:Q139"/>
    <mergeCell ref="P140:Q140"/>
    <mergeCell ref="P129:Q129"/>
    <mergeCell ref="P130:Q130"/>
    <mergeCell ref="P131:Q131"/>
    <mergeCell ref="P132:Q132"/>
    <mergeCell ref="P133:Q133"/>
    <mergeCell ref="P134:Q134"/>
    <mergeCell ref="P123:Q123"/>
    <mergeCell ref="P124:Q124"/>
    <mergeCell ref="P125:Q125"/>
    <mergeCell ref="P126:Q126"/>
    <mergeCell ref="P127:Q127"/>
    <mergeCell ref="P128:Q128"/>
    <mergeCell ref="R9:S9"/>
    <mergeCell ref="R10:S10"/>
    <mergeCell ref="R11:S11"/>
    <mergeCell ref="R12:S12"/>
    <mergeCell ref="R13:S13"/>
    <mergeCell ref="R14:S14"/>
    <mergeCell ref="P159:Q159"/>
    <mergeCell ref="P160:Q160"/>
    <mergeCell ref="P161:Q161"/>
    <mergeCell ref="P162:Q162"/>
    <mergeCell ref="R3:S3"/>
    <mergeCell ref="R4:S4"/>
    <mergeCell ref="R5:S5"/>
    <mergeCell ref="R6:S6"/>
    <mergeCell ref="R7:S7"/>
    <mergeCell ref="R8:S8"/>
    <mergeCell ref="P153:Q153"/>
    <mergeCell ref="P154:Q154"/>
    <mergeCell ref="P155:Q155"/>
    <mergeCell ref="P156:Q156"/>
    <mergeCell ref="P157:Q157"/>
    <mergeCell ref="P158:Q158"/>
    <mergeCell ref="P147:Q147"/>
    <mergeCell ref="P148:Q148"/>
    <mergeCell ref="P149:Q149"/>
    <mergeCell ref="P150:Q150"/>
    <mergeCell ref="P151:Q151"/>
    <mergeCell ref="P152:Q152"/>
    <mergeCell ref="P141:Q141"/>
    <mergeCell ref="P142:Q142"/>
    <mergeCell ref="P143:Q143"/>
    <mergeCell ref="P144:Q144"/>
    <mergeCell ref="R27:S27"/>
    <mergeCell ref="R28:S28"/>
    <mergeCell ref="R29:S29"/>
    <mergeCell ref="R30:S30"/>
    <mergeCell ref="R31:S31"/>
    <mergeCell ref="R32:S32"/>
    <mergeCell ref="R21:S21"/>
    <mergeCell ref="R22:S22"/>
    <mergeCell ref="R23:S23"/>
    <mergeCell ref="R24:S24"/>
    <mergeCell ref="R25:S25"/>
    <mergeCell ref="R26:S26"/>
    <mergeCell ref="R15:S15"/>
    <mergeCell ref="R16:S16"/>
    <mergeCell ref="R17:S17"/>
    <mergeCell ref="R18:S18"/>
    <mergeCell ref="R19:S19"/>
    <mergeCell ref="R20:S20"/>
    <mergeCell ref="R45:S45"/>
    <mergeCell ref="R46:S46"/>
    <mergeCell ref="R47:S47"/>
    <mergeCell ref="R48:S48"/>
    <mergeCell ref="R49:S49"/>
    <mergeCell ref="R50:S50"/>
    <mergeCell ref="R39:S39"/>
    <mergeCell ref="R40:S40"/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38:S38"/>
    <mergeCell ref="R63:S63"/>
    <mergeCell ref="R64:S64"/>
    <mergeCell ref="R65:S65"/>
    <mergeCell ref="R66:S66"/>
    <mergeCell ref="R67:S67"/>
    <mergeCell ref="R68:S68"/>
    <mergeCell ref="R57:S57"/>
    <mergeCell ref="R58:S58"/>
    <mergeCell ref="R59:S59"/>
    <mergeCell ref="R60:S60"/>
    <mergeCell ref="R61:S61"/>
    <mergeCell ref="R62:S62"/>
    <mergeCell ref="R51:S51"/>
    <mergeCell ref="R52:S52"/>
    <mergeCell ref="R53:S53"/>
    <mergeCell ref="R54:S54"/>
    <mergeCell ref="R55:S55"/>
    <mergeCell ref="R56:S56"/>
    <mergeCell ref="R81:S81"/>
    <mergeCell ref="R82:S82"/>
    <mergeCell ref="R83:S83"/>
    <mergeCell ref="R84:S84"/>
    <mergeCell ref="R85:S85"/>
    <mergeCell ref="R86:S86"/>
    <mergeCell ref="R75:S75"/>
    <mergeCell ref="R76:S76"/>
    <mergeCell ref="R77:S77"/>
    <mergeCell ref="R78:S78"/>
    <mergeCell ref="R79:S79"/>
    <mergeCell ref="R80:S80"/>
    <mergeCell ref="R69:S69"/>
    <mergeCell ref="R70:S70"/>
    <mergeCell ref="R71:S71"/>
    <mergeCell ref="R72:S72"/>
    <mergeCell ref="R73:S73"/>
    <mergeCell ref="R74:S74"/>
    <mergeCell ref="R99:S99"/>
    <mergeCell ref="R100:S100"/>
    <mergeCell ref="R101:S101"/>
    <mergeCell ref="R102:S102"/>
    <mergeCell ref="R103:S103"/>
    <mergeCell ref="R104:S104"/>
    <mergeCell ref="R93:S93"/>
    <mergeCell ref="R94:S94"/>
    <mergeCell ref="R95:S95"/>
    <mergeCell ref="R96:S96"/>
    <mergeCell ref="R97:S97"/>
    <mergeCell ref="R98:S98"/>
    <mergeCell ref="R87:S87"/>
    <mergeCell ref="R88:S88"/>
    <mergeCell ref="R89:S89"/>
    <mergeCell ref="R90:S90"/>
    <mergeCell ref="R91:S91"/>
    <mergeCell ref="R92:S92"/>
    <mergeCell ref="R117:S117"/>
    <mergeCell ref="R118:S118"/>
    <mergeCell ref="R119:S119"/>
    <mergeCell ref="R120:S120"/>
    <mergeCell ref="R121:S121"/>
    <mergeCell ref="R122:S122"/>
    <mergeCell ref="R111:S111"/>
    <mergeCell ref="R112:S112"/>
    <mergeCell ref="R113:S113"/>
    <mergeCell ref="R114:S114"/>
    <mergeCell ref="R115:S115"/>
    <mergeCell ref="R116:S116"/>
    <mergeCell ref="R105:S105"/>
    <mergeCell ref="R106:S106"/>
    <mergeCell ref="R107:S107"/>
    <mergeCell ref="R108:S108"/>
    <mergeCell ref="R109:S109"/>
    <mergeCell ref="R110:S110"/>
    <mergeCell ref="R135:S135"/>
    <mergeCell ref="R136:S136"/>
    <mergeCell ref="R137:S137"/>
    <mergeCell ref="R138:S138"/>
    <mergeCell ref="R139:S139"/>
    <mergeCell ref="R140:S140"/>
    <mergeCell ref="R129:S129"/>
    <mergeCell ref="R130:S130"/>
    <mergeCell ref="R131:S131"/>
    <mergeCell ref="R132:S132"/>
    <mergeCell ref="R133:S133"/>
    <mergeCell ref="R134:S134"/>
    <mergeCell ref="R123:S123"/>
    <mergeCell ref="R124:S124"/>
    <mergeCell ref="R125:S125"/>
    <mergeCell ref="R126:S126"/>
    <mergeCell ref="R127:S127"/>
    <mergeCell ref="R128:S128"/>
    <mergeCell ref="R159:S159"/>
    <mergeCell ref="R160:S160"/>
    <mergeCell ref="R161:S161"/>
    <mergeCell ref="R162:S162"/>
    <mergeCell ref="R153:S153"/>
    <mergeCell ref="R154:S154"/>
    <mergeCell ref="R155:S155"/>
    <mergeCell ref="R156:S156"/>
    <mergeCell ref="R157:S157"/>
    <mergeCell ref="R158:S158"/>
    <mergeCell ref="R147:S147"/>
    <mergeCell ref="R148:S148"/>
    <mergeCell ref="R149:S149"/>
    <mergeCell ref="R150:S150"/>
    <mergeCell ref="R151:S151"/>
    <mergeCell ref="R152:S152"/>
    <mergeCell ref="R141:S141"/>
    <mergeCell ref="R142:S142"/>
    <mergeCell ref="R143:S143"/>
    <mergeCell ref="R144:S144"/>
    <mergeCell ref="R145:S145"/>
    <mergeCell ref="R146:S1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35CF-C75C-4FC9-9D2D-4DB9D448651C}">
  <dimension ref="A1:S205"/>
  <sheetViews>
    <sheetView workbookViewId="0">
      <selection activeCell="H1" sqref="H1"/>
    </sheetView>
  </sheetViews>
  <sheetFormatPr baseColWidth="10" defaultRowHeight="15" x14ac:dyDescent="0.25"/>
  <sheetData>
    <row r="1" spans="1:19" x14ac:dyDescent="0.25">
      <c r="A1" s="1" t="s">
        <v>10</v>
      </c>
      <c r="B1" s="1"/>
      <c r="C1" s="1"/>
    </row>
    <row r="3" spans="1:19" x14ac:dyDescent="0.25">
      <c r="B3" s="4" t="s">
        <v>0</v>
      </c>
      <c r="C3" s="4" t="s">
        <v>1</v>
      </c>
      <c r="D3" s="3" t="s">
        <v>9</v>
      </c>
      <c r="E3" s="3"/>
      <c r="F3" s="3" t="s">
        <v>2</v>
      </c>
      <c r="G3" s="3"/>
      <c r="H3" s="3" t="s">
        <v>3</v>
      </c>
      <c r="I3" s="3"/>
      <c r="J3" s="3" t="s">
        <v>4</v>
      </c>
      <c r="K3" s="3"/>
      <c r="L3" s="3" t="s">
        <v>5</v>
      </c>
      <c r="M3" s="3"/>
      <c r="N3" s="3" t="s">
        <v>6</v>
      </c>
      <c r="O3" s="3"/>
      <c r="P3" s="3" t="s">
        <v>7</v>
      </c>
      <c r="Q3" s="3"/>
      <c r="R3" s="3" t="s">
        <v>8</v>
      </c>
      <c r="S3" s="3"/>
    </row>
    <row r="4" spans="1:19" x14ac:dyDescent="0.25">
      <c r="B4" s="4">
        <v>1</v>
      </c>
      <c r="C4" s="5">
        <f ca="1">RAND()</f>
        <v>0.13752808925407867</v>
      </c>
      <c r="D4" s="6">
        <f ca="1">(-LN(1-C4)/3)</f>
        <v>4.9317565952684127E-2</v>
      </c>
      <c r="E4" s="6"/>
      <c r="F4" s="6">
        <f ca="1">D4</f>
        <v>4.9317565952684127E-2</v>
      </c>
      <c r="G4" s="6"/>
      <c r="H4" s="6">
        <f ca="1">MAX(D4,F4)</f>
        <v>4.9317565952684127E-2</v>
      </c>
      <c r="I4" s="6"/>
      <c r="J4" s="6">
        <f ca="1">H4-D4</f>
        <v>0</v>
      </c>
      <c r="K4" s="6"/>
      <c r="L4" s="6">
        <f ca="1">(-LN(1-C4)/2)</f>
        <v>7.3976348929026187E-2</v>
      </c>
      <c r="M4" s="6"/>
      <c r="N4" s="6">
        <f ca="1">F4+L4</f>
        <v>0.12329391488171032</v>
      </c>
      <c r="O4" s="6"/>
      <c r="P4" s="6">
        <f ca="1">J4+L4</f>
        <v>7.3976348929026187E-2</v>
      </c>
      <c r="Q4" s="6"/>
      <c r="R4" s="6">
        <f ca="1">N4-H4</f>
        <v>7.3976348929026187E-2</v>
      </c>
      <c r="S4" s="6"/>
    </row>
    <row r="5" spans="1:19" x14ac:dyDescent="0.25">
      <c r="B5" s="4">
        <v>2</v>
      </c>
      <c r="C5" s="5">
        <f t="shared" ref="C5:C68" ca="1" si="0">RAND()</f>
        <v>0.51436700013534054</v>
      </c>
      <c r="D5" s="6">
        <f t="shared" ref="D5:D68" ca="1" si="1">(-LN(1-C5)/3)</f>
        <v>0.24076736155270964</v>
      </c>
      <c r="E5" s="6"/>
      <c r="F5" s="6">
        <f ca="1">F4+D5</f>
        <v>0.29008492750539377</v>
      </c>
      <c r="G5" s="6"/>
      <c r="H5" s="6">
        <f t="shared" ref="H5:H68" ca="1" si="2">MAX(D5,F5)</f>
        <v>0.29008492750539377</v>
      </c>
      <c r="I5" s="6"/>
      <c r="J5" s="6">
        <f t="shared" ref="J5:J68" ca="1" si="3">H5-D5</f>
        <v>4.9317565952684134E-2</v>
      </c>
      <c r="K5" s="6"/>
      <c r="L5" s="6">
        <f t="shared" ref="L5:L68" ca="1" si="4">(-LN(1-C5)/2)</f>
        <v>0.36115104232906448</v>
      </c>
      <c r="M5" s="6"/>
      <c r="N5" s="6">
        <f t="shared" ref="N5:N68" ca="1" si="5">F5+L5</f>
        <v>0.65123596983445831</v>
      </c>
      <c r="O5" s="6"/>
      <c r="P5" s="6">
        <f t="shared" ref="P5:P68" ca="1" si="6">J5+L5</f>
        <v>0.41046860828174858</v>
      </c>
      <c r="Q5" s="6"/>
      <c r="R5" s="6">
        <f t="shared" ref="R5:R68" ca="1" si="7">N5-H5</f>
        <v>0.36115104232906453</v>
      </c>
      <c r="S5" s="6"/>
    </row>
    <row r="6" spans="1:19" x14ac:dyDescent="0.25">
      <c r="B6" s="4">
        <v>3</v>
      </c>
      <c r="C6" s="5">
        <f t="shared" ca="1" si="0"/>
        <v>6.40614512628499E-2</v>
      </c>
      <c r="D6" s="6">
        <f t="shared" ca="1" si="1"/>
        <v>2.2068485906133903E-2</v>
      </c>
      <c r="E6" s="6"/>
      <c r="F6" s="6">
        <f t="shared" ref="F6:F69" ca="1" si="8">F5+D6</f>
        <v>0.31215341341152769</v>
      </c>
      <c r="G6" s="6"/>
      <c r="H6" s="6">
        <f t="shared" ca="1" si="2"/>
        <v>0.31215341341152769</v>
      </c>
      <c r="I6" s="6"/>
      <c r="J6" s="6">
        <f t="shared" ca="1" si="3"/>
        <v>0.29008492750539377</v>
      </c>
      <c r="K6" s="6"/>
      <c r="L6" s="6">
        <f t="shared" ca="1" si="4"/>
        <v>3.3102728859200854E-2</v>
      </c>
      <c r="M6" s="6"/>
      <c r="N6" s="6">
        <f t="shared" ca="1" si="5"/>
        <v>0.34525614227072854</v>
      </c>
      <c r="O6" s="6"/>
      <c r="P6" s="6">
        <f t="shared" ca="1" si="6"/>
        <v>0.32318765636459462</v>
      </c>
      <c r="Q6" s="6"/>
      <c r="R6" s="6">
        <f t="shared" ca="1" si="7"/>
        <v>3.3102728859200847E-2</v>
      </c>
      <c r="S6" s="6"/>
    </row>
    <row r="7" spans="1:19" x14ac:dyDescent="0.25">
      <c r="B7" s="4">
        <v>4</v>
      </c>
      <c r="C7" s="5">
        <f t="shared" ca="1" si="0"/>
        <v>0.24794902865597879</v>
      </c>
      <c r="D7" s="6">
        <f t="shared" ca="1" si="1"/>
        <v>9.498372542891563E-2</v>
      </c>
      <c r="E7" s="6"/>
      <c r="F7" s="6">
        <f t="shared" ca="1" si="8"/>
        <v>0.40713713884044334</v>
      </c>
      <c r="G7" s="6"/>
      <c r="H7" s="6">
        <f t="shared" ca="1" si="2"/>
        <v>0.40713713884044334</v>
      </c>
      <c r="I7" s="6"/>
      <c r="J7" s="6">
        <f t="shared" ca="1" si="3"/>
        <v>0.31215341341152769</v>
      </c>
      <c r="K7" s="6"/>
      <c r="L7" s="6">
        <f t="shared" ca="1" si="4"/>
        <v>0.14247558814337344</v>
      </c>
      <c r="M7" s="6"/>
      <c r="N7" s="6">
        <f t="shared" ca="1" si="5"/>
        <v>0.5496127269838168</v>
      </c>
      <c r="O7" s="6"/>
      <c r="P7" s="6">
        <f t="shared" ca="1" si="6"/>
        <v>0.45462900155490116</v>
      </c>
      <c r="Q7" s="6"/>
      <c r="R7" s="6">
        <f t="shared" ca="1" si="7"/>
        <v>0.14247558814337347</v>
      </c>
      <c r="S7" s="6"/>
    </row>
    <row r="8" spans="1:19" x14ac:dyDescent="0.25">
      <c r="B8" s="4">
        <v>5</v>
      </c>
      <c r="C8" s="5">
        <f t="shared" ca="1" si="0"/>
        <v>4.7497564884630306E-2</v>
      </c>
      <c r="D8" s="6">
        <f t="shared" ca="1" si="1"/>
        <v>1.6220871810993253E-2</v>
      </c>
      <c r="E8" s="6"/>
      <c r="F8" s="6">
        <f t="shared" ca="1" si="8"/>
        <v>0.42335801065143658</v>
      </c>
      <c r="G8" s="6"/>
      <c r="H8" s="6">
        <f t="shared" ca="1" si="2"/>
        <v>0.42335801065143658</v>
      </c>
      <c r="I8" s="6"/>
      <c r="J8" s="6">
        <f t="shared" ca="1" si="3"/>
        <v>0.40713713884044334</v>
      </c>
      <c r="K8" s="6"/>
      <c r="L8" s="6">
        <f t="shared" ca="1" si="4"/>
        <v>2.4331307716489881E-2</v>
      </c>
      <c r="M8" s="6"/>
      <c r="N8" s="6">
        <f t="shared" ca="1" si="5"/>
        <v>0.44768931836792647</v>
      </c>
      <c r="O8" s="6"/>
      <c r="P8" s="6">
        <f t="shared" ca="1" si="6"/>
        <v>0.43146844655693323</v>
      </c>
      <c r="Q8" s="6"/>
      <c r="R8" s="6">
        <f t="shared" ca="1" si="7"/>
        <v>2.4331307716489892E-2</v>
      </c>
      <c r="S8" s="6"/>
    </row>
    <row r="9" spans="1:19" x14ac:dyDescent="0.25">
      <c r="B9" s="4">
        <v>6</v>
      </c>
      <c r="C9" s="5">
        <f t="shared" ca="1" si="0"/>
        <v>0.94541884197767834</v>
      </c>
      <c r="D9" s="6">
        <f t="shared" ca="1" si="1"/>
        <v>0.96935551565173539</v>
      </c>
      <c r="E9" s="6"/>
      <c r="F9" s="6">
        <f t="shared" ca="1" si="8"/>
        <v>1.392713526303172</v>
      </c>
      <c r="G9" s="6"/>
      <c r="H9" s="6">
        <f t="shared" ca="1" si="2"/>
        <v>1.392713526303172</v>
      </c>
      <c r="I9" s="6"/>
      <c r="J9" s="6">
        <f t="shared" ca="1" si="3"/>
        <v>0.42335801065143663</v>
      </c>
      <c r="K9" s="6"/>
      <c r="L9" s="6">
        <f t="shared" ca="1" si="4"/>
        <v>1.4540332734776031</v>
      </c>
      <c r="M9" s="6"/>
      <c r="N9" s="6">
        <f t="shared" ca="1" si="5"/>
        <v>2.8467467997807754</v>
      </c>
      <c r="O9" s="6"/>
      <c r="P9" s="6">
        <f t="shared" ca="1" si="6"/>
        <v>1.8773912841290397</v>
      </c>
      <c r="Q9" s="6"/>
      <c r="R9" s="6">
        <f t="shared" ca="1" si="7"/>
        <v>1.4540332734776034</v>
      </c>
      <c r="S9" s="6"/>
    </row>
    <row r="10" spans="1:19" x14ac:dyDescent="0.25">
      <c r="B10" s="4">
        <v>7</v>
      </c>
      <c r="C10" s="5">
        <f t="shared" ca="1" si="0"/>
        <v>0.43894776022853388</v>
      </c>
      <c r="D10" s="6">
        <f t="shared" ca="1" si="1"/>
        <v>0.19264708625750884</v>
      </c>
      <c r="E10" s="6"/>
      <c r="F10" s="6">
        <f t="shared" ca="1" si="8"/>
        <v>1.5853606125606809</v>
      </c>
      <c r="G10" s="6"/>
      <c r="H10" s="6">
        <f t="shared" ca="1" si="2"/>
        <v>1.5853606125606809</v>
      </c>
      <c r="I10" s="6"/>
      <c r="J10" s="6">
        <f t="shared" ca="1" si="3"/>
        <v>1.392713526303172</v>
      </c>
      <c r="K10" s="6"/>
      <c r="L10" s="6">
        <f t="shared" ca="1" si="4"/>
        <v>0.28897062938626328</v>
      </c>
      <c r="M10" s="6"/>
      <c r="N10" s="6">
        <f t="shared" ca="1" si="5"/>
        <v>1.8743312419469442</v>
      </c>
      <c r="O10" s="6"/>
      <c r="P10" s="6">
        <f t="shared" ca="1" si="6"/>
        <v>1.6816841556894353</v>
      </c>
      <c r="Q10" s="6"/>
      <c r="R10" s="6">
        <f t="shared" ca="1" si="7"/>
        <v>0.28897062938626328</v>
      </c>
      <c r="S10" s="6"/>
    </row>
    <row r="11" spans="1:19" x14ac:dyDescent="0.25">
      <c r="B11" s="4">
        <v>8</v>
      </c>
      <c r="C11" s="5">
        <f t="shared" ca="1" si="0"/>
        <v>0.39118663998897973</v>
      </c>
      <c r="D11" s="6">
        <f t="shared" ca="1" si="1"/>
        <v>0.16541450928262744</v>
      </c>
      <c r="E11" s="6"/>
      <c r="F11" s="6">
        <f t="shared" ca="1" si="8"/>
        <v>1.7507751218433083</v>
      </c>
      <c r="G11" s="6"/>
      <c r="H11" s="6">
        <f t="shared" ca="1" si="2"/>
        <v>1.7507751218433083</v>
      </c>
      <c r="I11" s="6"/>
      <c r="J11" s="6">
        <f t="shared" ca="1" si="3"/>
        <v>1.5853606125606809</v>
      </c>
      <c r="K11" s="6"/>
      <c r="L11" s="6">
        <f t="shared" ca="1" si="4"/>
        <v>0.24812176392394117</v>
      </c>
      <c r="M11" s="6"/>
      <c r="N11" s="6">
        <f t="shared" ca="1" si="5"/>
        <v>1.9988968857672496</v>
      </c>
      <c r="O11" s="6"/>
      <c r="P11" s="6">
        <f t="shared" ca="1" si="6"/>
        <v>1.8334823764846222</v>
      </c>
      <c r="Q11" s="6"/>
      <c r="R11" s="6">
        <f t="shared" ca="1" si="7"/>
        <v>0.24812176392394125</v>
      </c>
      <c r="S11" s="6"/>
    </row>
    <row r="12" spans="1:19" x14ac:dyDescent="0.25">
      <c r="B12" s="4">
        <v>9</v>
      </c>
      <c r="C12" s="5">
        <f t="shared" ca="1" si="0"/>
        <v>0.7991463630154253</v>
      </c>
      <c r="D12" s="6">
        <f t="shared" ca="1" si="1"/>
        <v>0.53505960345892223</v>
      </c>
      <c r="E12" s="6"/>
      <c r="F12" s="6">
        <f t="shared" ca="1" si="8"/>
        <v>2.2858347253022306</v>
      </c>
      <c r="G12" s="6"/>
      <c r="H12" s="6">
        <f t="shared" ca="1" si="2"/>
        <v>2.2858347253022306</v>
      </c>
      <c r="I12" s="6"/>
      <c r="J12" s="6">
        <f t="shared" ca="1" si="3"/>
        <v>1.7507751218433083</v>
      </c>
      <c r="K12" s="6"/>
      <c r="L12" s="6">
        <f t="shared" ca="1" si="4"/>
        <v>0.80258940518838329</v>
      </c>
      <c r="M12" s="6"/>
      <c r="N12" s="6">
        <f t="shared" ca="1" si="5"/>
        <v>3.0884241304906137</v>
      </c>
      <c r="O12" s="6"/>
      <c r="P12" s="6">
        <f t="shared" ca="1" si="6"/>
        <v>2.5533645270316914</v>
      </c>
      <c r="Q12" s="6"/>
      <c r="R12" s="6">
        <f t="shared" ca="1" si="7"/>
        <v>0.80258940518838306</v>
      </c>
      <c r="S12" s="6"/>
    </row>
    <row r="13" spans="1:19" x14ac:dyDescent="0.25">
      <c r="B13" s="4">
        <v>10</v>
      </c>
      <c r="C13" s="5">
        <f t="shared" ca="1" si="0"/>
        <v>0.35641668007396843</v>
      </c>
      <c r="D13" s="6">
        <f t="shared" ca="1" si="1"/>
        <v>0.14690126034438125</v>
      </c>
      <c r="E13" s="6"/>
      <c r="F13" s="6">
        <f t="shared" ca="1" si="8"/>
        <v>2.432735985646612</v>
      </c>
      <c r="G13" s="6"/>
      <c r="H13" s="6">
        <f t="shared" ca="1" si="2"/>
        <v>2.432735985646612</v>
      </c>
      <c r="I13" s="6"/>
      <c r="J13" s="6">
        <f t="shared" ca="1" si="3"/>
        <v>2.2858347253022306</v>
      </c>
      <c r="K13" s="6"/>
      <c r="L13" s="6">
        <f t="shared" ca="1" si="4"/>
        <v>0.22035189051657186</v>
      </c>
      <c r="M13" s="6"/>
      <c r="N13" s="6">
        <f t="shared" ca="1" si="5"/>
        <v>2.653087876163184</v>
      </c>
      <c r="O13" s="6"/>
      <c r="P13" s="6">
        <f t="shared" ca="1" si="6"/>
        <v>2.5061866158188026</v>
      </c>
      <c r="Q13" s="6"/>
      <c r="R13" s="6">
        <f t="shared" ca="1" si="7"/>
        <v>0.220351890516572</v>
      </c>
      <c r="S13" s="6"/>
    </row>
    <row r="14" spans="1:19" x14ac:dyDescent="0.25">
      <c r="B14" s="4">
        <v>11</v>
      </c>
      <c r="C14" s="5">
        <f t="shared" ca="1" si="0"/>
        <v>0.71684200800517017</v>
      </c>
      <c r="D14" s="6">
        <f t="shared" ca="1" si="1"/>
        <v>0.4205834205055472</v>
      </c>
      <c r="E14" s="6"/>
      <c r="F14" s="6">
        <f t="shared" ca="1" si="8"/>
        <v>2.853319406152159</v>
      </c>
      <c r="G14" s="6"/>
      <c r="H14" s="6">
        <f t="shared" ca="1" si="2"/>
        <v>2.853319406152159</v>
      </c>
      <c r="I14" s="6"/>
      <c r="J14" s="6">
        <f t="shared" ca="1" si="3"/>
        <v>2.4327359856466115</v>
      </c>
      <c r="K14" s="6"/>
      <c r="L14" s="6">
        <f t="shared" ca="1" si="4"/>
        <v>0.6308751307583208</v>
      </c>
      <c r="M14" s="6"/>
      <c r="N14" s="6">
        <f t="shared" ca="1" si="5"/>
        <v>3.4841945369104796</v>
      </c>
      <c r="O14" s="6"/>
      <c r="P14" s="6">
        <f t="shared" ca="1" si="6"/>
        <v>3.0636111164049322</v>
      </c>
      <c r="Q14" s="6"/>
      <c r="R14" s="6">
        <f t="shared" ca="1" si="7"/>
        <v>0.63087513075832069</v>
      </c>
      <c r="S14" s="6"/>
    </row>
    <row r="15" spans="1:19" x14ac:dyDescent="0.25">
      <c r="B15" s="4">
        <v>12</v>
      </c>
      <c r="C15" s="5">
        <f t="shared" ca="1" si="0"/>
        <v>0.74433057122553803</v>
      </c>
      <c r="D15" s="6">
        <f t="shared" ca="1" si="1"/>
        <v>0.45462332093021662</v>
      </c>
      <c r="E15" s="6"/>
      <c r="F15" s="6">
        <f t="shared" ca="1" si="8"/>
        <v>3.3079427270823754</v>
      </c>
      <c r="G15" s="6"/>
      <c r="H15" s="6">
        <f t="shared" ca="1" si="2"/>
        <v>3.3079427270823754</v>
      </c>
      <c r="I15" s="6"/>
      <c r="J15" s="6">
        <f t="shared" ca="1" si="3"/>
        <v>2.853319406152159</v>
      </c>
      <c r="K15" s="6"/>
      <c r="L15" s="6">
        <f t="shared" ca="1" si="4"/>
        <v>0.68193498139532494</v>
      </c>
      <c r="M15" s="6"/>
      <c r="N15" s="6">
        <f t="shared" ca="1" si="5"/>
        <v>3.9898777084777004</v>
      </c>
      <c r="O15" s="6"/>
      <c r="P15" s="6">
        <f t="shared" ca="1" si="6"/>
        <v>3.535254387547484</v>
      </c>
      <c r="Q15" s="6"/>
      <c r="R15" s="6">
        <f t="shared" ca="1" si="7"/>
        <v>0.68193498139532505</v>
      </c>
      <c r="S15" s="6"/>
    </row>
    <row r="16" spans="1:19" x14ac:dyDescent="0.25">
      <c r="B16" s="4">
        <v>13</v>
      </c>
      <c r="C16" s="5">
        <f t="shared" ca="1" si="0"/>
        <v>0.85083343245581367</v>
      </c>
      <c r="D16" s="6">
        <f t="shared" ca="1" si="1"/>
        <v>0.63423056481460183</v>
      </c>
      <c r="E16" s="6"/>
      <c r="F16" s="6">
        <f t="shared" ca="1" si="8"/>
        <v>3.9421732918969772</v>
      </c>
      <c r="G16" s="6"/>
      <c r="H16" s="6">
        <f t="shared" ca="1" si="2"/>
        <v>3.9421732918969772</v>
      </c>
      <c r="I16" s="6"/>
      <c r="J16" s="6">
        <f t="shared" ca="1" si="3"/>
        <v>3.3079427270823754</v>
      </c>
      <c r="K16" s="6"/>
      <c r="L16" s="6">
        <f t="shared" ca="1" si="4"/>
        <v>0.95134584722190274</v>
      </c>
      <c r="M16" s="6"/>
      <c r="N16" s="6">
        <f t="shared" ca="1" si="5"/>
        <v>4.8935191391188795</v>
      </c>
      <c r="O16" s="6"/>
      <c r="P16" s="6">
        <f t="shared" ca="1" si="6"/>
        <v>4.2592885743042785</v>
      </c>
      <c r="Q16" s="6"/>
      <c r="R16" s="6">
        <f t="shared" ca="1" si="7"/>
        <v>0.9513458472219023</v>
      </c>
      <c r="S16" s="6"/>
    </row>
    <row r="17" spans="2:19" x14ac:dyDescent="0.25">
      <c r="B17" s="4">
        <v>14</v>
      </c>
      <c r="C17" s="5">
        <f t="shared" ca="1" si="0"/>
        <v>0.18764153305681308</v>
      </c>
      <c r="D17" s="6">
        <f t="shared" ca="1" si="1"/>
        <v>6.9271191494445425E-2</v>
      </c>
      <c r="E17" s="6"/>
      <c r="F17" s="6">
        <f t="shared" ca="1" si="8"/>
        <v>4.0114444833914229</v>
      </c>
      <c r="G17" s="6"/>
      <c r="H17" s="6">
        <f t="shared" ca="1" si="2"/>
        <v>4.0114444833914229</v>
      </c>
      <c r="I17" s="6"/>
      <c r="J17" s="6">
        <f t="shared" ca="1" si="3"/>
        <v>3.9421732918969776</v>
      </c>
      <c r="K17" s="6"/>
      <c r="L17" s="6">
        <f t="shared" ca="1" si="4"/>
        <v>0.10390678724166814</v>
      </c>
      <c r="M17" s="6"/>
      <c r="N17" s="6">
        <f t="shared" ca="1" si="5"/>
        <v>4.1153512706330915</v>
      </c>
      <c r="O17" s="6"/>
      <c r="P17" s="6">
        <f t="shared" ca="1" si="6"/>
        <v>4.0460800791386458</v>
      </c>
      <c r="Q17" s="6"/>
      <c r="R17" s="6">
        <f t="shared" ca="1" si="7"/>
        <v>0.10390678724166857</v>
      </c>
      <c r="S17" s="6"/>
    </row>
    <row r="18" spans="2:19" x14ac:dyDescent="0.25">
      <c r="B18" s="4">
        <v>15</v>
      </c>
      <c r="C18" s="5">
        <f t="shared" ca="1" si="0"/>
        <v>0.83881681980918066</v>
      </c>
      <c r="D18" s="6">
        <f t="shared" ca="1" si="1"/>
        <v>0.60840459853385165</v>
      </c>
      <c r="E18" s="6"/>
      <c r="F18" s="6">
        <f t="shared" ca="1" si="8"/>
        <v>4.6198490819252749</v>
      </c>
      <c r="G18" s="6"/>
      <c r="H18" s="6">
        <f t="shared" ca="1" si="2"/>
        <v>4.6198490819252749</v>
      </c>
      <c r="I18" s="6"/>
      <c r="J18" s="6">
        <f t="shared" ca="1" si="3"/>
        <v>4.0114444833914229</v>
      </c>
      <c r="K18" s="6"/>
      <c r="L18" s="6">
        <f t="shared" ca="1" si="4"/>
        <v>0.91260689780077742</v>
      </c>
      <c r="M18" s="6"/>
      <c r="N18" s="6">
        <f t="shared" ca="1" si="5"/>
        <v>5.532455979726052</v>
      </c>
      <c r="O18" s="6"/>
      <c r="P18" s="6">
        <f t="shared" ca="1" si="6"/>
        <v>4.9240513811922</v>
      </c>
      <c r="Q18" s="6"/>
      <c r="R18" s="6">
        <f t="shared" ca="1" si="7"/>
        <v>0.91260689780077708</v>
      </c>
      <c r="S18" s="6"/>
    </row>
    <row r="19" spans="2:19" x14ac:dyDescent="0.25">
      <c r="B19" s="4">
        <v>16</v>
      </c>
      <c r="C19" s="5">
        <f t="shared" ca="1" si="0"/>
        <v>8.8075636207983865E-2</v>
      </c>
      <c r="D19" s="6">
        <f t="shared" ca="1" si="1"/>
        <v>3.0732742261878391E-2</v>
      </c>
      <c r="E19" s="6"/>
      <c r="F19" s="6">
        <f t="shared" ca="1" si="8"/>
        <v>4.650581824187153</v>
      </c>
      <c r="G19" s="6"/>
      <c r="H19" s="6">
        <f t="shared" ca="1" si="2"/>
        <v>4.650581824187153</v>
      </c>
      <c r="I19" s="6"/>
      <c r="J19" s="6">
        <f t="shared" ca="1" si="3"/>
        <v>4.6198490819252749</v>
      </c>
      <c r="K19" s="6"/>
      <c r="L19" s="6">
        <f t="shared" ca="1" si="4"/>
        <v>4.6099113392817588E-2</v>
      </c>
      <c r="M19" s="6"/>
      <c r="N19" s="6">
        <f t="shared" ca="1" si="5"/>
        <v>4.6966809375799707</v>
      </c>
      <c r="O19" s="6"/>
      <c r="P19" s="6">
        <f t="shared" ca="1" si="6"/>
        <v>4.6659481953180926</v>
      </c>
      <c r="Q19" s="6"/>
      <c r="R19" s="6">
        <f t="shared" ca="1" si="7"/>
        <v>4.6099113392817692E-2</v>
      </c>
      <c r="S19" s="6"/>
    </row>
    <row r="20" spans="2:19" x14ac:dyDescent="0.25">
      <c r="B20" s="4">
        <v>17</v>
      </c>
      <c r="C20" s="5">
        <f t="shared" ca="1" si="0"/>
        <v>0.99680611304418676</v>
      </c>
      <c r="D20" s="6">
        <f t="shared" ca="1" si="1"/>
        <v>1.9155055408284232</v>
      </c>
      <c r="E20" s="6"/>
      <c r="F20" s="6">
        <f t="shared" ca="1" si="8"/>
        <v>6.5660873650155764</v>
      </c>
      <c r="G20" s="6"/>
      <c r="H20" s="6">
        <f t="shared" ca="1" si="2"/>
        <v>6.5660873650155764</v>
      </c>
      <c r="I20" s="6"/>
      <c r="J20" s="6">
        <f t="shared" ca="1" si="3"/>
        <v>4.650581824187153</v>
      </c>
      <c r="K20" s="6"/>
      <c r="L20" s="6">
        <f t="shared" ca="1" si="4"/>
        <v>2.8732583112426346</v>
      </c>
      <c r="M20" s="6"/>
      <c r="N20" s="6">
        <f t="shared" ca="1" si="5"/>
        <v>9.4393456762582115</v>
      </c>
      <c r="O20" s="6"/>
      <c r="P20" s="6">
        <f t="shared" ca="1" si="6"/>
        <v>7.5238401354297881</v>
      </c>
      <c r="Q20" s="6"/>
      <c r="R20" s="6">
        <f t="shared" ca="1" si="7"/>
        <v>2.8732583112426351</v>
      </c>
      <c r="S20" s="6"/>
    </row>
    <row r="21" spans="2:19" x14ac:dyDescent="0.25">
      <c r="B21" s="4">
        <v>18</v>
      </c>
      <c r="C21" s="5">
        <f t="shared" ca="1" si="0"/>
        <v>0.31449563787289347</v>
      </c>
      <c r="D21" s="6">
        <f t="shared" ca="1" si="1"/>
        <v>0.12586680552536025</v>
      </c>
      <c r="E21" s="6"/>
      <c r="F21" s="6">
        <f t="shared" ca="1" si="8"/>
        <v>6.6919541705409369</v>
      </c>
      <c r="G21" s="6"/>
      <c r="H21" s="6">
        <f t="shared" ca="1" si="2"/>
        <v>6.6919541705409369</v>
      </c>
      <c r="I21" s="6"/>
      <c r="J21" s="6">
        <f t="shared" ca="1" si="3"/>
        <v>6.5660873650155764</v>
      </c>
      <c r="K21" s="6"/>
      <c r="L21" s="6">
        <f t="shared" ca="1" si="4"/>
        <v>0.18880020828804039</v>
      </c>
      <c r="M21" s="6"/>
      <c r="N21" s="6">
        <f t="shared" ca="1" si="5"/>
        <v>6.8807543788289776</v>
      </c>
      <c r="O21" s="6"/>
      <c r="P21" s="6">
        <f t="shared" ca="1" si="6"/>
        <v>6.7548875733036171</v>
      </c>
      <c r="Q21" s="6"/>
      <c r="R21" s="6">
        <f t="shared" ca="1" si="7"/>
        <v>0.18880020828804067</v>
      </c>
      <c r="S21" s="6"/>
    </row>
    <row r="22" spans="2:19" x14ac:dyDescent="0.25">
      <c r="B22" s="4">
        <v>19</v>
      </c>
      <c r="C22" s="5">
        <f t="shared" ca="1" si="0"/>
        <v>6.4093141820629973E-2</v>
      </c>
      <c r="D22" s="6">
        <f t="shared" ca="1" si="1"/>
        <v>2.2079772649389515E-2</v>
      </c>
      <c r="E22" s="6"/>
      <c r="F22" s="6">
        <f t="shared" ca="1" si="8"/>
        <v>6.7140339431903264</v>
      </c>
      <c r="G22" s="6"/>
      <c r="H22" s="6">
        <f t="shared" ca="1" si="2"/>
        <v>6.7140339431903264</v>
      </c>
      <c r="I22" s="6"/>
      <c r="J22" s="6">
        <f t="shared" ca="1" si="3"/>
        <v>6.6919541705409369</v>
      </c>
      <c r="K22" s="6"/>
      <c r="L22" s="6">
        <f t="shared" ca="1" si="4"/>
        <v>3.3119658974084275E-2</v>
      </c>
      <c r="M22" s="6"/>
      <c r="N22" s="6">
        <f t="shared" ca="1" si="5"/>
        <v>6.7471536021644107</v>
      </c>
      <c r="O22" s="6"/>
      <c r="P22" s="6">
        <f t="shared" ca="1" si="6"/>
        <v>6.7250738295150212</v>
      </c>
      <c r="Q22" s="6"/>
      <c r="R22" s="6">
        <f t="shared" ca="1" si="7"/>
        <v>3.3119658974084309E-2</v>
      </c>
      <c r="S22" s="6"/>
    </row>
    <row r="23" spans="2:19" x14ac:dyDescent="0.25">
      <c r="B23" s="4">
        <v>20</v>
      </c>
      <c r="C23" s="5">
        <f t="shared" ca="1" si="0"/>
        <v>7.5832540499255807E-2</v>
      </c>
      <c r="D23" s="6">
        <f t="shared" ca="1" si="1"/>
        <v>2.6287330178432128E-2</v>
      </c>
      <c r="E23" s="6"/>
      <c r="F23" s="6">
        <f t="shared" ca="1" si="8"/>
        <v>6.7403212733687585</v>
      </c>
      <c r="G23" s="6"/>
      <c r="H23" s="6">
        <f t="shared" ca="1" si="2"/>
        <v>6.7403212733687585</v>
      </c>
      <c r="I23" s="6"/>
      <c r="J23" s="6">
        <f t="shared" ca="1" si="3"/>
        <v>6.7140339431903264</v>
      </c>
      <c r="K23" s="6"/>
      <c r="L23" s="6">
        <f t="shared" ca="1" si="4"/>
        <v>3.9430995267648192E-2</v>
      </c>
      <c r="M23" s="6"/>
      <c r="N23" s="6">
        <f t="shared" ca="1" si="5"/>
        <v>6.7797522686364067</v>
      </c>
      <c r="O23" s="6"/>
      <c r="P23" s="6">
        <f t="shared" ca="1" si="6"/>
        <v>6.7534649384579746</v>
      </c>
      <c r="Q23" s="6"/>
      <c r="R23" s="6">
        <f t="shared" ca="1" si="7"/>
        <v>3.943099526764815E-2</v>
      </c>
      <c r="S23" s="6"/>
    </row>
    <row r="24" spans="2:19" x14ac:dyDescent="0.25">
      <c r="B24" s="4">
        <v>21</v>
      </c>
      <c r="C24" s="5">
        <f t="shared" ca="1" si="0"/>
        <v>1.8719040455525082E-2</v>
      </c>
      <c r="D24" s="6">
        <f t="shared" ca="1" si="1"/>
        <v>6.2988197517059785E-3</v>
      </c>
      <c r="E24" s="6"/>
      <c r="F24" s="6">
        <f t="shared" ca="1" si="8"/>
        <v>6.7466200931204643</v>
      </c>
      <c r="G24" s="6"/>
      <c r="H24" s="6">
        <f t="shared" ca="1" si="2"/>
        <v>6.7466200931204643</v>
      </c>
      <c r="I24" s="6"/>
      <c r="J24" s="6">
        <f t="shared" ca="1" si="3"/>
        <v>6.7403212733687585</v>
      </c>
      <c r="K24" s="6"/>
      <c r="L24" s="6">
        <f t="shared" ca="1" si="4"/>
        <v>9.4482296275589673E-3</v>
      </c>
      <c r="M24" s="6"/>
      <c r="N24" s="6">
        <f t="shared" ca="1" si="5"/>
        <v>6.7560683227480229</v>
      </c>
      <c r="O24" s="6"/>
      <c r="P24" s="6">
        <f t="shared" ca="1" si="6"/>
        <v>6.7497695029963172</v>
      </c>
      <c r="Q24" s="6"/>
      <c r="R24" s="6">
        <f t="shared" ca="1" si="7"/>
        <v>9.4482296275586464E-3</v>
      </c>
      <c r="S24" s="6"/>
    </row>
    <row r="25" spans="2:19" x14ac:dyDescent="0.25">
      <c r="B25" s="4">
        <v>22</v>
      </c>
      <c r="C25" s="5">
        <f t="shared" ca="1" si="0"/>
        <v>0.66425807281850224</v>
      </c>
      <c r="D25" s="6">
        <f t="shared" ca="1" si="1"/>
        <v>0.36380416266779303</v>
      </c>
      <c r="E25" s="6"/>
      <c r="F25" s="6">
        <f t="shared" ca="1" si="8"/>
        <v>7.1104242557882573</v>
      </c>
      <c r="G25" s="6"/>
      <c r="H25" s="6">
        <f t="shared" ca="1" si="2"/>
        <v>7.1104242557882573</v>
      </c>
      <c r="I25" s="6"/>
      <c r="J25" s="6">
        <f t="shared" ca="1" si="3"/>
        <v>6.7466200931204643</v>
      </c>
      <c r="K25" s="6"/>
      <c r="L25" s="6">
        <f t="shared" ca="1" si="4"/>
        <v>0.54570624400168954</v>
      </c>
      <c r="M25" s="6"/>
      <c r="N25" s="6">
        <f t="shared" ca="1" si="5"/>
        <v>7.6561304997899473</v>
      </c>
      <c r="O25" s="6"/>
      <c r="P25" s="6">
        <f t="shared" ca="1" si="6"/>
        <v>7.2923263371221534</v>
      </c>
      <c r="Q25" s="6"/>
      <c r="R25" s="6">
        <f t="shared" ca="1" si="7"/>
        <v>0.54570624400168999</v>
      </c>
      <c r="S25" s="6"/>
    </row>
    <row r="26" spans="2:19" x14ac:dyDescent="0.25">
      <c r="B26" s="4">
        <v>23</v>
      </c>
      <c r="C26" s="5">
        <f t="shared" ca="1" si="0"/>
        <v>0.84935435003199133</v>
      </c>
      <c r="D26" s="6">
        <f t="shared" ca="1" si="1"/>
        <v>0.63094162963687161</v>
      </c>
      <c r="E26" s="6"/>
      <c r="F26" s="6">
        <f t="shared" ca="1" si="8"/>
        <v>7.7413658854251288</v>
      </c>
      <c r="G26" s="6"/>
      <c r="H26" s="6">
        <f t="shared" ca="1" si="2"/>
        <v>7.7413658854251288</v>
      </c>
      <c r="I26" s="6"/>
      <c r="J26" s="6">
        <f t="shared" ca="1" si="3"/>
        <v>7.1104242557882573</v>
      </c>
      <c r="K26" s="6"/>
      <c r="L26" s="6">
        <f t="shared" ca="1" si="4"/>
        <v>0.94641244445530748</v>
      </c>
      <c r="M26" s="6"/>
      <c r="N26" s="6">
        <f t="shared" ca="1" si="5"/>
        <v>8.6877783298804356</v>
      </c>
      <c r="O26" s="6"/>
      <c r="P26" s="6">
        <f t="shared" ca="1" si="6"/>
        <v>8.056836700243565</v>
      </c>
      <c r="Q26" s="6"/>
      <c r="R26" s="6">
        <f t="shared" ca="1" si="7"/>
        <v>0.94641244445530681</v>
      </c>
      <c r="S26" s="6"/>
    </row>
    <row r="27" spans="2:19" x14ac:dyDescent="0.25">
      <c r="B27" s="4">
        <v>24</v>
      </c>
      <c r="C27" s="5">
        <f t="shared" ca="1" si="0"/>
        <v>0.71400330458410566</v>
      </c>
      <c r="D27" s="6">
        <f t="shared" ca="1" si="1"/>
        <v>0.41725834090630598</v>
      </c>
      <c r="E27" s="6"/>
      <c r="F27" s="6">
        <f t="shared" ca="1" si="8"/>
        <v>8.158624226331435</v>
      </c>
      <c r="G27" s="6"/>
      <c r="H27" s="6">
        <f t="shared" ca="1" si="2"/>
        <v>8.158624226331435</v>
      </c>
      <c r="I27" s="6"/>
      <c r="J27" s="6">
        <f t="shared" ca="1" si="3"/>
        <v>7.7413658854251288</v>
      </c>
      <c r="K27" s="6"/>
      <c r="L27" s="6">
        <f t="shared" ca="1" si="4"/>
        <v>0.62588751135945897</v>
      </c>
      <c r="M27" s="6"/>
      <c r="N27" s="6">
        <f t="shared" ca="1" si="5"/>
        <v>8.7845117376908934</v>
      </c>
      <c r="O27" s="6"/>
      <c r="P27" s="6">
        <f t="shared" ca="1" si="6"/>
        <v>8.3672533967845872</v>
      </c>
      <c r="Q27" s="6"/>
      <c r="R27" s="6">
        <f t="shared" ca="1" si="7"/>
        <v>0.62588751135945841</v>
      </c>
      <c r="S27" s="6"/>
    </row>
    <row r="28" spans="2:19" x14ac:dyDescent="0.25">
      <c r="B28" s="4">
        <v>25</v>
      </c>
      <c r="C28" s="5">
        <f t="shared" ca="1" si="0"/>
        <v>0.5904422396379756</v>
      </c>
      <c r="D28" s="6">
        <f t="shared" ca="1" si="1"/>
        <v>0.29755911156354919</v>
      </c>
      <c r="E28" s="6"/>
      <c r="F28" s="6">
        <f t="shared" ca="1" si="8"/>
        <v>8.4561833378949842</v>
      </c>
      <c r="G28" s="6"/>
      <c r="H28" s="6">
        <f t="shared" ca="1" si="2"/>
        <v>8.4561833378949842</v>
      </c>
      <c r="I28" s="6"/>
      <c r="J28" s="6">
        <f t="shared" ca="1" si="3"/>
        <v>8.158624226331435</v>
      </c>
      <c r="K28" s="6"/>
      <c r="L28" s="6">
        <f t="shared" ca="1" si="4"/>
        <v>0.44633866734532379</v>
      </c>
      <c r="M28" s="6"/>
      <c r="N28" s="6">
        <f t="shared" ca="1" si="5"/>
        <v>8.9025220052403071</v>
      </c>
      <c r="O28" s="6"/>
      <c r="P28" s="6">
        <f t="shared" ca="1" si="6"/>
        <v>8.6049628936767597</v>
      </c>
      <c r="Q28" s="6"/>
      <c r="R28" s="6">
        <f t="shared" ca="1" si="7"/>
        <v>0.4463386673453229</v>
      </c>
      <c r="S28" s="6"/>
    </row>
    <row r="29" spans="2:19" x14ac:dyDescent="0.25">
      <c r="B29" s="4">
        <v>26</v>
      </c>
      <c r="C29" s="5">
        <f t="shared" ca="1" si="0"/>
        <v>0.95370711242549555</v>
      </c>
      <c r="D29" s="6">
        <f t="shared" ca="1" si="1"/>
        <v>1.0242556485971754</v>
      </c>
      <c r="E29" s="6"/>
      <c r="F29" s="6">
        <f t="shared" ca="1" si="8"/>
        <v>9.4804389864921603</v>
      </c>
      <c r="G29" s="6"/>
      <c r="H29" s="6">
        <f t="shared" ca="1" si="2"/>
        <v>9.4804389864921603</v>
      </c>
      <c r="I29" s="6"/>
      <c r="J29" s="6">
        <f t="shared" ca="1" si="3"/>
        <v>8.4561833378949842</v>
      </c>
      <c r="K29" s="6"/>
      <c r="L29" s="6">
        <f t="shared" ca="1" si="4"/>
        <v>1.536383472895763</v>
      </c>
      <c r="M29" s="6"/>
      <c r="N29" s="6">
        <f t="shared" ca="1" si="5"/>
        <v>11.016822459387923</v>
      </c>
      <c r="O29" s="6"/>
      <c r="P29" s="6">
        <f t="shared" ca="1" si="6"/>
        <v>9.9925668107907466</v>
      </c>
      <c r="Q29" s="6"/>
      <c r="R29" s="6">
        <f t="shared" ca="1" si="7"/>
        <v>1.5363834728957624</v>
      </c>
      <c r="S29" s="6"/>
    </row>
    <row r="30" spans="2:19" x14ac:dyDescent="0.25">
      <c r="B30" s="4">
        <v>27</v>
      </c>
      <c r="C30" s="5">
        <f t="shared" ca="1" si="0"/>
        <v>0.58070684847426579</v>
      </c>
      <c r="D30" s="6">
        <f t="shared" ca="1" si="1"/>
        <v>0.28972831935059024</v>
      </c>
      <c r="E30" s="6"/>
      <c r="F30" s="6">
        <f t="shared" ca="1" si="8"/>
        <v>9.7701673058427509</v>
      </c>
      <c r="G30" s="6"/>
      <c r="H30" s="6">
        <f t="shared" ca="1" si="2"/>
        <v>9.7701673058427509</v>
      </c>
      <c r="I30" s="6"/>
      <c r="J30" s="6">
        <f t="shared" ca="1" si="3"/>
        <v>9.4804389864921603</v>
      </c>
      <c r="K30" s="6"/>
      <c r="L30" s="6">
        <f t="shared" ca="1" si="4"/>
        <v>0.43459247902588538</v>
      </c>
      <c r="M30" s="6"/>
      <c r="N30" s="6">
        <f t="shared" ca="1" si="5"/>
        <v>10.204759784868637</v>
      </c>
      <c r="O30" s="6"/>
      <c r="P30" s="6">
        <f t="shared" ca="1" si="6"/>
        <v>9.9150314655180463</v>
      </c>
      <c r="Q30" s="6"/>
      <c r="R30" s="6">
        <f t="shared" ca="1" si="7"/>
        <v>0.43459247902588594</v>
      </c>
      <c r="S30" s="6"/>
    </row>
    <row r="31" spans="2:19" x14ac:dyDescent="0.25">
      <c r="B31" s="4">
        <v>28</v>
      </c>
      <c r="C31" s="5">
        <f t="shared" ca="1" si="0"/>
        <v>0.8355441383411073</v>
      </c>
      <c r="D31" s="6">
        <f t="shared" ca="1" si="1"/>
        <v>0.60170435432116587</v>
      </c>
      <c r="E31" s="6"/>
      <c r="F31" s="6">
        <f t="shared" ca="1" si="8"/>
        <v>10.371871660163917</v>
      </c>
      <c r="G31" s="6"/>
      <c r="H31" s="6">
        <f t="shared" ca="1" si="2"/>
        <v>10.371871660163917</v>
      </c>
      <c r="I31" s="6"/>
      <c r="J31" s="6">
        <f t="shared" ca="1" si="3"/>
        <v>9.7701673058427509</v>
      </c>
      <c r="K31" s="6"/>
      <c r="L31" s="6">
        <f t="shared" ca="1" si="4"/>
        <v>0.90255653148174886</v>
      </c>
      <c r="M31" s="6"/>
      <c r="N31" s="6">
        <f t="shared" ca="1" si="5"/>
        <v>11.274428191645665</v>
      </c>
      <c r="O31" s="6"/>
      <c r="P31" s="6">
        <f t="shared" ca="1" si="6"/>
        <v>10.672723837324499</v>
      </c>
      <c r="Q31" s="6"/>
      <c r="R31" s="6">
        <f t="shared" ca="1" si="7"/>
        <v>0.90255653148174808</v>
      </c>
      <c r="S31" s="6"/>
    </row>
    <row r="32" spans="2:19" x14ac:dyDescent="0.25">
      <c r="B32" s="4">
        <v>29</v>
      </c>
      <c r="C32" s="5">
        <f t="shared" ca="1" si="0"/>
        <v>0.87848522645609561</v>
      </c>
      <c r="D32" s="6">
        <f t="shared" ca="1" si="1"/>
        <v>0.70257314354647082</v>
      </c>
      <c r="E32" s="6"/>
      <c r="F32" s="6">
        <f t="shared" ca="1" si="8"/>
        <v>11.074444803710389</v>
      </c>
      <c r="G32" s="6"/>
      <c r="H32" s="6">
        <f t="shared" ca="1" si="2"/>
        <v>11.074444803710389</v>
      </c>
      <c r="I32" s="6"/>
      <c r="J32" s="6">
        <f t="shared" ca="1" si="3"/>
        <v>10.371871660163919</v>
      </c>
      <c r="K32" s="6"/>
      <c r="L32" s="6">
        <f t="shared" ca="1" si="4"/>
        <v>1.0538597153197062</v>
      </c>
      <c r="M32" s="6"/>
      <c r="N32" s="6">
        <f t="shared" ca="1" si="5"/>
        <v>12.128304519030095</v>
      </c>
      <c r="O32" s="6"/>
      <c r="P32" s="6">
        <f t="shared" ca="1" si="6"/>
        <v>11.425731375483625</v>
      </c>
      <c r="Q32" s="6"/>
      <c r="R32" s="6">
        <f t="shared" ca="1" si="7"/>
        <v>1.0538597153197067</v>
      </c>
      <c r="S32" s="6"/>
    </row>
    <row r="33" spans="2:19" x14ac:dyDescent="0.25">
      <c r="B33" s="4">
        <v>30</v>
      </c>
      <c r="C33" s="5">
        <f t="shared" ca="1" si="0"/>
        <v>0.2366674617163298</v>
      </c>
      <c r="D33" s="6">
        <f t="shared" ca="1" si="1"/>
        <v>9.0020504217426953E-2</v>
      </c>
      <c r="E33" s="6"/>
      <c r="F33" s="6">
        <f t="shared" ca="1" si="8"/>
        <v>11.164465307927816</v>
      </c>
      <c r="G33" s="6"/>
      <c r="H33" s="6">
        <f t="shared" ca="1" si="2"/>
        <v>11.164465307927816</v>
      </c>
      <c r="I33" s="6"/>
      <c r="J33" s="6">
        <f t="shared" ca="1" si="3"/>
        <v>11.074444803710389</v>
      </c>
      <c r="K33" s="6"/>
      <c r="L33" s="6">
        <f t="shared" ca="1" si="4"/>
        <v>0.13503075632614042</v>
      </c>
      <c r="M33" s="6"/>
      <c r="N33" s="6">
        <f t="shared" ca="1" si="5"/>
        <v>11.299496064253956</v>
      </c>
      <c r="O33" s="6"/>
      <c r="P33" s="6">
        <f t="shared" ca="1" si="6"/>
        <v>11.209475560036529</v>
      </c>
      <c r="Q33" s="6"/>
      <c r="R33" s="6">
        <f t="shared" ca="1" si="7"/>
        <v>0.13503075632613992</v>
      </c>
      <c r="S33" s="6"/>
    </row>
    <row r="34" spans="2:19" x14ac:dyDescent="0.25">
      <c r="B34" s="4">
        <v>31</v>
      </c>
      <c r="C34" s="5">
        <f t="shared" ca="1" si="0"/>
        <v>0.63654831492860686</v>
      </c>
      <c r="D34" s="6">
        <f t="shared" ca="1" si="1"/>
        <v>0.33736963557993133</v>
      </c>
      <c r="E34" s="6"/>
      <c r="F34" s="6">
        <f t="shared" ca="1" si="8"/>
        <v>11.501834943507747</v>
      </c>
      <c r="G34" s="6"/>
      <c r="H34" s="6">
        <f t="shared" ca="1" si="2"/>
        <v>11.501834943507747</v>
      </c>
      <c r="I34" s="6"/>
      <c r="J34" s="6">
        <f t="shared" ca="1" si="3"/>
        <v>11.164465307927816</v>
      </c>
      <c r="K34" s="6"/>
      <c r="L34" s="6">
        <f t="shared" ca="1" si="4"/>
        <v>0.50605445336989696</v>
      </c>
      <c r="M34" s="6"/>
      <c r="N34" s="6">
        <f t="shared" ca="1" si="5"/>
        <v>12.007889396877644</v>
      </c>
      <c r="O34" s="6"/>
      <c r="P34" s="6">
        <f t="shared" ca="1" si="6"/>
        <v>11.670519761297713</v>
      </c>
      <c r="Q34" s="6"/>
      <c r="R34" s="6">
        <f t="shared" ca="1" si="7"/>
        <v>0.50605445336989696</v>
      </c>
      <c r="S34" s="6"/>
    </row>
    <row r="35" spans="2:19" x14ac:dyDescent="0.25">
      <c r="B35" s="4">
        <v>32</v>
      </c>
      <c r="C35" s="5">
        <f t="shared" ca="1" si="0"/>
        <v>0.90723505550107042</v>
      </c>
      <c r="D35" s="6">
        <f t="shared" ca="1" si="1"/>
        <v>0.79256215460033508</v>
      </c>
      <c r="E35" s="6"/>
      <c r="F35" s="6">
        <f t="shared" ca="1" si="8"/>
        <v>12.294397098108082</v>
      </c>
      <c r="G35" s="6"/>
      <c r="H35" s="6">
        <f t="shared" ca="1" si="2"/>
        <v>12.294397098108082</v>
      </c>
      <c r="I35" s="6"/>
      <c r="J35" s="6">
        <f t="shared" ca="1" si="3"/>
        <v>11.501834943507747</v>
      </c>
      <c r="K35" s="6"/>
      <c r="L35" s="6">
        <f t="shared" ca="1" si="4"/>
        <v>1.1888432319005027</v>
      </c>
      <c r="M35" s="6"/>
      <c r="N35" s="6">
        <f t="shared" ca="1" si="5"/>
        <v>13.483240330008584</v>
      </c>
      <c r="O35" s="6"/>
      <c r="P35" s="6">
        <f t="shared" ca="1" si="6"/>
        <v>12.69067817540825</v>
      </c>
      <c r="Q35" s="6"/>
      <c r="R35" s="6">
        <f t="shared" ca="1" si="7"/>
        <v>1.1888432319005027</v>
      </c>
      <c r="S35" s="6"/>
    </row>
    <row r="36" spans="2:19" x14ac:dyDescent="0.25">
      <c r="B36" s="4">
        <v>33</v>
      </c>
      <c r="C36" s="5">
        <f t="shared" ca="1" si="0"/>
        <v>0.92726837986817556</v>
      </c>
      <c r="D36" s="6">
        <f t="shared" ca="1" si="1"/>
        <v>0.87365968302885222</v>
      </c>
      <c r="E36" s="6"/>
      <c r="F36" s="6">
        <f t="shared" ca="1" si="8"/>
        <v>13.168056781136935</v>
      </c>
      <c r="G36" s="6"/>
      <c r="H36" s="6">
        <f t="shared" ca="1" si="2"/>
        <v>13.168056781136935</v>
      </c>
      <c r="I36" s="6"/>
      <c r="J36" s="6">
        <f t="shared" ca="1" si="3"/>
        <v>12.294397098108082</v>
      </c>
      <c r="K36" s="6"/>
      <c r="L36" s="6">
        <f t="shared" ca="1" si="4"/>
        <v>1.3104895245432784</v>
      </c>
      <c r="M36" s="6"/>
      <c r="N36" s="6">
        <f t="shared" ca="1" si="5"/>
        <v>14.478546305680213</v>
      </c>
      <c r="O36" s="6"/>
      <c r="P36" s="6">
        <f t="shared" ca="1" si="6"/>
        <v>13.60488662265136</v>
      </c>
      <c r="Q36" s="6"/>
      <c r="R36" s="6">
        <f t="shared" ca="1" si="7"/>
        <v>1.3104895245432786</v>
      </c>
      <c r="S36" s="6"/>
    </row>
    <row r="37" spans="2:19" x14ac:dyDescent="0.25">
      <c r="B37" s="4">
        <v>34</v>
      </c>
      <c r="C37" s="5">
        <f t="shared" ca="1" si="0"/>
        <v>0.19039305350115154</v>
      </c>
      <c r="D37" s="6">
        <f t="shared" ca="1" si="1"/>
        <v>7.0402133441374734E-2</v>
      </c>
      <c r="E37" s="6"/>
      <c r="F37" s="6">
        <f t="shared" ca="1" si="8"/>
        <v>13.23845891457831</v>
      </c>
      <c r="G37" s="6"/>
      <c r="H37" s="6">
        <f t="shared" ca="1" si="2"/>
        <v>13.23845891457831</v>
      </c>
      <c r="I37" s="6"/>
      <c r="J37" s="6">
        <f t="shared" ca="1" si="3"/>
        <v>13.168056781136935</v>
      </c>
      <c r="K37" s="6"/>
      <c r="L37" s="6">
        <f t="shared" ca="1" si="4"/>
        <v>0.10560320016206211</v>
      </c>
      <c r="M37" s="6"/>
      <c r="N37" s="6">
        <f t="shared" ca="1" si="5"/>
        <v>13.344062114740371</v>
      </c>
      <c r="O37" s="6"/>
      <c r="P37" s="6">
        <f t="shared" ca="1" si="6"/>
        <v>13.273659981298996</v>
      </c>
      <c r="Q37" s="6"/>
      <c r="R37" s="6">
        <f t="shared" ca="1" si="7"/>
        <v>0.10560320016206148</v>
      </c>
      <c r="S37" s="6"/>
    </row>
    <row r="38" spans="2:19" x14ac:dyDescent="0.25">
      <c r="B38" s="4">
        <v>35</v>
      </c>
      <c r="C38" s="5">
        <f t="shared" ca="1" si="0"/>
        <v>0.96241888636731587</v>
      </c>
      <c r="D38" s="6">
        <f t="shared" ca="1" si="1"/>
        <v>1.0937512172609229</v>
      </c>
      <c r="E38" s="6"/>
      <c r="F38" s="6">
        <f t="shared" ca="1" si="8"/>
        <v>14.332210131839233</v>
      </c>
      <c r="G38" s="6"/>
      <c r="H38" s="6">
        <f t="shared" ca="1" si="2"/>
        <v>14.332210131839233</v>
      </c>
      <c r="I38" s="6"/>
      <c r="J38" s="6">
        <f t="shared" ca="1" si="3"/>
        <v>13.23845891457831</v>
      </c>
      <c r="K38" s="6"/>
      <c r="L38" s="6">
        <f t="shared" ca="1" si="4"/>
        <v>1.6406268258913845</v>
      </c>
      <c r="M38" s="6"/>
      <c r="N38" s="6">
        <f t="shared" ca="1" si="5"/>
        <v>15.972836957730618</v>
      </c>
      <c r="O38" s="6"/>
      <c r="P38" s="6">
        <f t="shared" ca="1" si="6"/>
        <v>14.879085740469694</v>
      </c>
      <c r="Q38" s="6"/>
      <c r="R38" s="6">
        <f t="shared" ca="1" si="7"/>
        <v>1.6406268258913848</v>
      </c>
      <c r="S38" s="6"/>
    </row>
    <row r="39" spans="2:19" x14ac:dyDescent="0.25">
      <c r="B39" s="4">
        <v>36</v>
      </c>
      <c r="C39" s="5">
        <f t="shared" ca="1" si="0"/>
        <v>5.6197374768795161E-2</v>
      </c>
      <c r="D39" s="6">
        <f t="shared" ca="1" si="1"/>
        <v>1.927940604638222E-2</v>
      </c>
      <c r="E39" s="6"/>
      <c r="F39" s="6">
        <f t="shared" ca="1" si="8"/>
        <v>14.351489537885614</v>
      </c>
      <c r="G39" s="6"/>
      <c r="H39" s="6">
        <f t="shared" ca="1" si="2"/>
        <v>14.351489537885614</v>
      </c>
      <c r="I39" s="6"/>
      <c r="J39" s="6">
        <f t="shared" ca="1" si="3"/>
        <v>14.332210131839233</v>
      </c>
      <c r="K39" s="6"/>
      <c r="L39" s="6">
        <f t="shared" ca="1" si="4"/>
        <v>2.8919109069573328E-2</v>
      </c>
      <c r="M39" s="6"/>
      <c r="N39" s="6">
        <f t="shared" ca="1" si="5"/>
        <v>14.380408646955187</v>
      </c>
      <c r="O39" s="6"/>
      <c r="P39" s="6">
        <f t="shared" ca="1" si="6"/>
        <v>14.361129240908806</v>
      </c>
      <c r="Q39" s="6"/>
      <c r="R39" s="6">
        <f t="shared" ca="1" si="7"/>
        <v>2.8919109069573068E-2</v>
      </c>
      <c r="S39" s="6"/>
    </row>
    <row r="40" spans="2:19" x14ac:dyDescent="0.25">
      <c r="B40" s="4">
        <v>37</v>
      </c>
      <c r="C40" s="5">
        <f t="shared" ca="1" si="0"/>
        <v>0.55334795859936448</v>
      </c>
      <c r="D40" s="6">
        <f t="shared" ca="1" si="1"/>
        <v>0.26865847279142113</v>
      </c>
      <c r="E40" s="6"/>
      <c r="F40" s="6">
        <f t="shared" ca="1" si="8"/>
        <v>14.620148010677035</v>
      </c>
      <c r="G40" s="6"/>
      <c r="H40" s="6">
        <f t="shared" ca="1" si="2"/>
        <v>14.620148010677035</v>
      </c>
      <c r="I40" s="6"/>
      <c r="J40" s="6">
        <f t="shared" ca="1" si="3"/>
        <v>14.351489537885614</v>
      </c>
      <c r="K40" s="6"/>
      <c r="L40" s="6">
        <f t="shared" ca="1" si="4"/>
        <v>0.40298770918713167</v>
      </c>
      <c r="M40" s="6"/>
      <c r="N40" s="6">
        <f t="shared" ca="1" si="5"/>
        <v>15.023135719864166</v>
      </c>
      <c r="O40" s="6"/>
      <c r="P40" s="6">
        <f t="shared" ca="1" si="6"/>
        <v>14.754477247072746</v>
      </c>
      <c r="Q40" s="6"/>
      <c r="R40" s="6">
        <f t="shared" ca="1" si="7"/>
        <v>0.40298770918713167</v>
      </c>
      <c r="S40" s="6"/>
    </row>
    <row r="41" spans="2:19" x14ac:dyDescent="0.25">
      <c r="B41" s="4">
        <v>38</v>
      </c>
      <c r="C41" s="5">
        <f t="shared" ca="1" si="0"/>
        <v>0.45253168580765801</v>
      </c>
      <c r="D41" s="6">
        <f t="shared" ca="1" si="1"/>
        <v>0.20081689752917231</v>
      </c>
      <c r="E41" s="6"/>
      <c r="F41" s="6">
        <f t="shared" ca="1" si="8"/>
        <v>14.820964908206207</v>
      </c>
      <c r="G41" s="6"/>
      <c r="H41" s="6">
        <f t="shared" ca="1" si="2"/>
        <v>14.820964908206207</v>
      </c>
      <c r="I41" s="6"/>
      <c r="J41" s="6">
        <f t="shared" ca="1" si="3"/>
        <v>14.620148010677035</v>
      </c>
      <c r="K41" s="6"/>
      <c r="L41" s="6">
        <f t="shared" ca="1" si="4"/>
        <v>0.30122534629375847</v>
      </c>
      <c r="M41" s="6"/>
      <c r="N41" s="6">
        <f t="shared" ca="1" si="5"/>
        <v>15.122190254499966</v>
      </c>
      <c r="O41" s="6"/>
      <c r="P41" s="6">
        <f t="shared" ca="1" si="6"/>
        <v>14.921373356970793</v>
      </c>
      <c r="Q41" s="6"/>
      <c r="R41" s="6">
        <f t="shared" ca="1" si="7"/>
        <v>0.30122534629375863</v>
      </c>
      <c r="S41" s="6"/>
    </row>
    <row r="42" spans="2:19" x14ac:dyDescent="0.25">
      <c r="B42" s="4">
        <v>39</v>
      </c>
      <c r="C42" s="5">
        <f t="shared" ca="1" si="0"/>
        <v>0.54600525986922244</v>
      </c>
      <c r="D42" s="6">
        <f t="shared" ca="1" si="1"/>
        <v>0.26322322220764344</v>
      </c>
      <c r="E42" s="6"/>
      <c r="F42" s="6">
        <f t="shared" ca="1" si="8"/>
        <v>15.084188130413851</v>
      </c>
      <c r="G42" s="6"/>
      <c r="H42" s="6">
        <f t="shared" ca="1" si="2"/>
        <v>15.084188130413851</v>
      </c>
      <c r="I42" s="6"/>
      <c r="J42" s="6">
        <f t="shared" ca="1" si="3"/>
        <v>14.820964908206207</v>
      </c>
      <c r="K42" s="6"/>
      <c r="L42" s="6">
        <f t="shared" ca="1" si="4"/>
        <v>0.39483483331146513</v>
      </c>
      <c r="M42" s="6"/>
      <c r="N42" s="6">
        <f t="shared" ca="1" si="5"/>
        <v>15.479022963725317</v>
      </c>
      <c r="O42" s="6"/>
      <c r="P42" s="6">
        <f t="shared" ca="1" si="6"/>
        <v>15.215799741517673</v>
      </c>
      <c r="Q42" s="6"/>
      <c r="R42" s="6">
        <f t="shared" ca="1" si="7"/>
        <v>0.39483483331146552</v>
      </c>
      <c r="S42" s="6"/>
    </row>
    <row r="43" spans="2:19" x14ac:dyDescent="0.25">
      <c r="B43" s="4">
        <v>40</v>
      </c>
      <c r="C43" s="5">
        <f t="shared" ca="1" si="0"/>
        <v>0.18988612694974694</v>
      </c>
      <c r="D43" s="6">
        <f t="shared" ca="1" si="1"/>
        <v>7.0193485728000243E-2</v>
      </c>
      <c r="E43" s="6"/>
      <c r="F43" s="6">
        <f t="shared" ca="1" si="8"/>
        <v>15.154381616141851</v>
      </c>
      <c r="G43" s="6"/>
      <c r="H43" s="6">
        <f t="shared" ca="1" si="2"/>
        <v>15.154381616141851</v>
      </c>
      <c r="I43" s="6"/>
      <c r="J43" s="6">
        <f t="shared" ca="1" si="3"/>
        <v>15.084188130413851</v>
      </c>
      <c r="K43" s="6"/>
      <c r="L43" s="6">
        <f t="shared" ca="1" si="4"/>
        <v>0.10529022859200036</v>
      </c>
      <c r="M43" s="6"/>
      <c r="N43" s="6">
        <f t="shared" ca="1" si="5"/>
        <v>15.259671844733852</v>
      </c>
      <c r="O43" s="6"/>
      <c r="P43" s="6">
        <f t="shared" ca="1" si="6"/>
        <v>15.189478359005852</v>
      </c>
      <c r="Q43" s="6"/>
      <c r="R43" s="6">
        <f t="shared" ca="1" si="7"/>
        <v>0.10529022859200055</v>
      </c>
      <c r="S43" s="6"/>
    </row>
    <row r="44" spans="2:19" x14ac:dyDescent="0.25">
      <c r="B44" s="4">
        <v>41</v>
      </c>
      <c r="C44" s="5">
        <f t="shared" ca="1" si="0"/>
        <v>0.27859870707293011</v>
      </c>
      <c r="D44" s="6">
        <f t="shared" ca="1" si="1"/>
        <v>0.10885323942239598</v>
      </c>
      <c r="E44" s="6"/>
      <c r="F44" s="6">
        <f t="shared" ca="1" si="8"/>
        <v>15.263234855564248</v>
      </c>
      <c r="G44" s="6"/>
      <c r="H44" s="6">
        <f t="shared" ca="1" si="2"/>
        <v>15.263234855564248</v>
      </c>
      <c r="I44" s="6"/>
      <c r="J44" s="6">
        <f t="shared" ca="1" si="3"/>
        <v>15.154381616141851</v>
      </c>
      <c r="K44" s="6"/>
      <c r="L44" s="6">
        <f t="shared" ca="1" si="4"/>
        <v>0.16327985913359397</v>
      </c>
      <c r="M44" s="6"/>
      <c r="N44" s="6">
        <f t="shared" ca="1" si="5"/>
        <v>15.426514714697841</v>
      </c>
      <c r="O44" s="6"/>
      <c r="P44" s="6">
        <f t="shared" ca="1" si="6"/>
        <v>15.317661475275445</v>
      </c>
      <c r="Q44" s="6"/>
      <c r="R44" s="6">
        <f t="shared" ca="1" si="7"/>
        <v>0.16327985913359377</v>
      </c>
      <c r="S44" s="6"/>
    </row>
    <row r="45" spans="2:19" x14ac:dyDescent="0.25">
      <c r="B45" s="4">
        <v>42</v>
      </c>
      <c r="C45" s="5">
        <f t="shared" ca="1" si="0"/>
        <v>0.71774566296425579</v>
      </c>
      <c r="D45" s="6">
        <f t="shared" ca="1" si="1"/>
        <v>0.42164890337777616</v>
      </c>
      <c r="E45" s="6"/>
      <c r="F45" s="6">
        <f t="shared" ca="1" si="8"/>
        <v>15.684883758942023</v>
      </c>
      <c r="G45" s="6"/>
      <c r="H45" s="6">
        <f t="shared" ca="1" si="2"/>
        <v>15.684883758942023</v>
      </c>
      <c r="I45" s="6"/>
      <c r="J45" s="6">
        <f t="shared" ca="1" si="3"/>
        <v>15.263234855564248</v>
      </c>
      <c r="K45" s="6"/>
      <c r="L45" s="6">
        <f t="shared" ca="1" si="4"/>
        <v>0.63247335506666424</v>
      </c>
      <c r="M45" s="6"/>
      <c r="N45" s="6">
        <f t="shared" ca="1" si="5"/>
        <v>16.317357114008686</v>
      </c>
      <c r="O45" s="6"/>
      <c r="P45" s="6">
        <f t="shared" ca="1" si="6"/>
        <v>15.895708210630913</v>
      </c>
      <c r="Q45" s="6"/>
      <c r="R45" s="6">
        <f t="shared" ca="1" si="7"/>
        <v>0.63247335506666325</v>
      </c>
      <c r="S45" s="6"/>
    </row>
    <row r="46" spans="2:19" x14ac:dyDescent="0.25">
      <c r="B46" s="4">
        <v>43</v>
      </c>
      <c r="C46" s="5">
        <f t="shared" ca="1" si="0"/>
        <v>0.49378127940915217</v>
      </c>
      <c r="D46" s="6">
        <f t="shared" ca="1" si="1"/>
        <v>0.22692881631915532</v>
      </c>
      <c r="E46" s="6"/>
      <c r="F46" s="6">
        <f t="shared" ca="1" si="8"/>
        <v>15.911812575261179</v>
      </c>
      <c r="G46" s="6"/>
      <c r="H46" s="6">
        <f t="shared" ca="1" si="2"/>
        <v>15.911812575261179</v>
      </c>
      <c r="I46" s="6"/>
      <c r="J46" s="6">
        <f t="shared" ca="1" si="3"/>
        <v>15.684883758942023</v>
      </c>
      <c r="K46" s="6"/>
      <c r="L46" s="6">
        <f t="shared" ca="1" si="4"/>
        <v>0.34039322447873299</v>
      </c>
      <c r="M46" s="6"/>
      <c r="N46" s="6">
        <f t="shared" ca="1" si="5"/>
        <v>16.252205799739912</v>
      </c>
      <c r="O46" s="6"/>
      <c r="P46" s="6">
        <f t="shared" ca="1" si="6"/>
        <v>16.025276983420756</v>
      </c>
      <c r="Q46" s="6"/>
      <c r="R46" s="6">
        <f t="shared" ca="1" si="7"/>
        <v>0.3403932244787331</v>
      </c>
      <c r="S46" s="6"/>
    </row>
    <row r="47" spans="2:19" x14ac:dyDescent="0.25">
      <c r="B47" s="4">
        <v>44</v>
      </c>
      <c r="C47" s="5">
        <f t="shared" ca="1" si="0"/>
        <v>0.79937422827190163</v>
      </c>
      <c r="D47" s="6">
        <f t="shared" ca="1" si="1"/>
        <v>0.53543797949515004</v>
      </c>
      <c r="E47" s="6"/>
      <c r="F47" s="6">
        <f t="shared" ca="1" si="8"/>
        <v>16.44725055475633</v>
      </c>
      <c r="G47" s="6"/>
      <c r="H47" s="6">
        <f t="shared" ca="1" si="2"/>
        <v>16.44725055475633</v>
      </c>
      <c r="I47" s="6"/>
      <c r="J47" s="6">
        <f t="shared" ca="1" si="3"/>
        <v>15.91181257526118</v>
      </c>
      <c r="K47" s="6"/>
      <c r="L47" s="6">
        <f t="shared" ca="1" si="4"/>
        <v>0.80315696924272506</v>
      </c>
      <c r="M47" s="6"/>
      <c r="N47" s="6">
        <f t="shared" ca="1" si="5"/>
        <v>17.250407523999055</v>
      </c>
      <c r="O47" s="6"/>
      <c r="P47" s="6">
        <f t="shared" ca="1" si="6"/>
        <v>16.714969544503905</v>
      </c>
      <c r="Q47" s="6"/>
      <c r="R47" s="6">
        <f t="shared" ca="1" si="7"/>
        <v>0.80315696924272473</v>
      </c>
      <c r="S47" s="6"/>
    </row>
    <row r="48" spans="2:19" x14ac:dyDescent="0.25">
      <c r="B48" s="4">
        <v>45</v>
      </c>
      <c r="C48" s="5">
        <f t="shared" ca="1" si="0"/>
        <v>0.58826169412864382</v>
      </c>
      <c r="D48" s="6">
        <f t="shared" ca="1" si="1"/>
        <v>0.29578910378957796</v>
      </c>
      <c r="E48" s="6"/>
      <c r="F48" s="6">
        <f t="shared" ca="1" si="8"/>
        <v>16.743039658545907</v>
      </c>
      <c r="G48" s="6"/>
      <c r="H48" s="6">
        <f t="shared" ca="1" si="2"/>
        <v>16.743039658545907</v>
      </c>
      <c r="I48" s="6"/>
      <c r="J48" s="6">
        <f t="shared" ca="1" si="3"/>
        <v>16.44725055475633</v>
      </c>
      <c r="K48" s="6"/>
      <c r="L48" s="6">
        <f t="shared" ca="1" si="4"/>
        <v>0.44368365568436691</v>
      </c>
      <c r="M48" s="6"/>
      <c r="N48" s="6">
        <f t="shared" ca="1" si="5"/>
        <v>17.186723314230274</v>
      </c>
      <c r="O48" s="6"/>
      <c r="P48" s="6">
        <f t="shared" ca="1" si="6"/>
        <v>16.890934210440697</v>
      </c>
      <c r="Q48" s="6"/>
      <c r="R48" s="6">
        <f t="shared" ca="1" si="7"/>
        <v>0.4436836556843673</v>
      </c>
      <c r="S48" s="6"/>
    </row>
    <row r="49" spans="2:19" x14ac:dyDescent="0.25">
      <c r="B49" s="4">
        <v>46</v>
      </c>
      <c r="C49" s="5">
        <f t="shared" ca="1" si="0"/>
        <v>0.55150517880657235</v>
      </c>
      <c r="D49" s="6">
        <f t="shared" ca="1" si="1"/>
        <v>0.26728604816627738</v>
      </c>
      <c r="E49" s="6"/>
      <c r="F49" s="6">
        <f t="shared" ca="1" si="8"/>
        <v>17.010325706712184</v>
      </c>
      <c r="G49" s="6"/>
      <c r="H49" s="6">
        <f t="shared" ca="1" si="2"/>
        <v>17.010325706712184</v>
      </c>
      <c r="I49" s="6"/>
      <c r="J49" s="6">
        <f t="shared" ca="1" si="3"/>
        <v>16.743039658545907</v>
      </c>
      <c r="K49" s="6"/>
      <c r="L49" s="6">
        <f t="shared" ca="1" si="4"/>
        <v>0.40092907224941604</v>
      </c>
      <c r="M49" s="6"/>
      <c r="N49" s="6">
        <f t="shared" ca="1" si="5"/>
        <v>17.411254778961599</v>
      </c>
      <c r="O49" s="6"/>
      <c r="P49" s="6">
        <f t="shared" ca="1" si="6"/>
        <v>17.143968730795322</v>
      </c>
      <c r="Q49" s="6"/>
      <c r="R49" s="6">
        <f t="shared" ca="1" si="7"/>
        <v>0.40092907224941499</v>
      </c>
      <c r="S49" s="6"/>
    </row>
    <row r="50" spans="2:19" x14ac:dyDescent="0.25">
      <c r="B50" s="4">
        <v>47</v>
      </c>
      <c r="C50" s="5">
        <f t="shared" ca="1" si="0"/>
        <v>0.55635355221666349</v>
      </c>
      <c r="D50" s="6">
        <f t="shared" ca="1" si="1"/>
        <v>0.27090910751083069</v>
      </c>
      <c r="E50" s="6"/>
      <c r="F50" s="6">
        <f t="shared" ca="1" si="8"/>
        <v>17.281234814223016</v>
      </c>
      <c r="G50" s="6"/>
      <c r="H50" s="6">
        <f t="shared" ca="1" si="2"/>
        <v>17.281234814223016</v>
      </c>
      <c r="I50" s="6"/>
      <c r="J50" s="6">
        <f t="shared" ca="1" si="3"/>
        <v>17.010325706712184</v>
      </c>
      <c r="K50" s="6"/>
      <c r="L50" s="6">
        <f t="shared" ca="1" si="4"/>
        <v>0.40636366126624607</v>
      </c>
      <c r="M50" s="6"/>
      <c r="N50" s="6">
        <f t="shared" ca="1" si="5"/>
        <v>17.687598475489263</v>
      </c>
      <c r="O50" s="6"/>
      <c r="P50" s="6">
        <f t="shared" ca="1" si="6"/>
        <v>17.416689367978432</v>
      </c>
      <c r="Q50" s="6"/>
      <c r="R50" s="6">
        <f t="shared" ca="1" si="7"/>
        <v>0.40636366126624779</v>
      </c>
      <c r="S50" s="6"/>
    </row>
    <row r="51" spans="2:19" x14ac:dyDescent="0.25">
      <c r="B51" s="4">
        <v>48</v>
      </c>
      <c r="C51" s="5">
        <f t="shared" ca="1" si="0"/>
        <v>0.22039714492216889</v>
      </c>
      <c r="D51" s="6">
        <f t="shared" ca="1" si="1"/>
        <v>8.299021637372489E-2</v>
      </c>
      <c r="E51" s="6"/>
      <c r="F51" s="6">
        <f t="shared" ca="1" si="8"/>
        <v>17.364225030596742</v>
      </c>
      <c r="G51" s="6"/>
      <c r="H51" s="6">
        <f t="shared" ca="1" si="2"/>
        <v>17.364225030596742</v>
      </c>
      <c r="I51" s="6"/>
      <c r="J51" s="6">
        <f t="shared" ca="1" si="3"/>
        <v>17.281234814223016</v>
      </c>
      <c r="K51" s="6"/>
      <c r="L51" s="6">
        <f t="shared" ca="1" si="4"/>
        <v>0.12448532456058733</v>
      </c>
      <c r="M51" s="6"/>
      <c r="N51" s="6">
        <f t="shared" ca="1" si="5"/>
        <v>17.48871035515733</v>
      </c>
      <c r="O51" s="6"/>
      <c r="P51" s="6">
        <f t="shared" ca="1" si="6"/>
        <v>17.405720138783604</v>
      </c>
      <c r="Q51" s="6"/>
      <c r="R51" s="6">
        <f t="shared" ca="1" si="7"/>
        <v>0.12448532456058814</v>
      </c>
      <c r="S51" s="6"/>
    </row>
    <row r="52" spans="2:19" x14ac:dyDescent="0.25">
      <c r="B52" s="4">
        <v>49</v>
      </c>
      <c r="C52" s="5">
        <f t="shared" ca="1" si="0"/>
        <v>0.48946259955711013</v>
      </c>
      <c r="D52" s="6">
        <f t="shared" ca="1" si="1"/>
        <v>0.2240971272283625</v>
      </c>
      <c r="E52" s="6"/>
      <c r="F52" s="6">
        <f t="shared" ca="1" si="8"/>
        <v>17.588322157825104</v>
      </c>
      <c r="G52" s="6"/>
      <c r="H52" s="6">
        <f t="shared" ca="1" si="2"/>
        <v>17.588322157825104</v>
      </c>
      <c r="I52" s="6"/>
      <c r="J52" s="6">
        <f t="shared" ca="1" si="3"/>
        <v>17.364225030596742</v>
      </c>
      <c r="K52" s="6"/>
      <c r="L52" s="6">
        <f t="shared" ca="1" si="4"/>
        <v>0.33614569084254375</v>
      </c>
      <c r="M52" s="6"/>
      <c r="N52" s="6">
        <f t="shared" ca="1" si="5"/>
        <v>17.924467848667646</v>
      </c>
      <c r="O52" s="6"/>
      <c r="P52" s="6">
        <f t="shared" ca="1" si="6"/>
        <v>17.700370721439285</v>
      </c>
      <c r="Q52" s="6"/>
      <c r="R52" s="6">
        <f t="shared" ca="1" si="7"/>
        <v>0.33614569084254242</v>
      </c>
      <c r="S52" s="6"/>
    </row>
    <row r="53" spans="2:19" x14ac:dyDescent="0.25">
      <c r="B53" s="4">
        <v>50</v>
      </c>
      <c r="C53" s="5">
        <f t="shared" ca="1" si="0"/>
        <v>0.74983575424740523</v>
      </c>
      <c r="D53" s="6">
        <f t="shared" ca="1" si="1"/>
        <v>0.46187919794279075</v>
      </c>
      <c r="E53" s="6"/>
      <c r="F53" s="6">
        <f t="shared" ca="1" si="8"/>
        <v>18.050201355767896</v>
      </c>
      <c r="G53" s="6"/>
      <c r="H53" s="6">
        <f t="shared" ca="1" si="2"/>
        <v>18.050201355767896</v>
      </c>
      <c r="I53" s="6"/>
      <c r="J53" s="6">
        <f t="shared" ca="1" si="3"/>
        <v>17.588322157825104</v>
      </c>
      <c r="K53" s="6"/>
      <c r="L53" s="6">
        <f t="shared" ca="1" si="4"/>
        <v>0.69281879691418613</v>
      </c>
      <c r="M53" s="6"/>
      <c r="N53" s="6">
        <f t="shared" ca="1" si="5"/>
        <v>18.743020152682082</v>
      </c>
      <c r="O53" s="6"/>
      <c r="P53" s="6">
        <f t="shared" ca="1" si="6"/>
        <v>18.281140954739289</v>
      </c>
      <c r="Q53" s="6"/>
      <c r="R53" s="6">
        <f t="shared" ca="1" si="7"/>
        <v>0.69281879691418524</v>
      </c>
      <c r="S53" s="6"/>
    </row>
    <row r="54" spans="2:19" x14ac:dyDescent="0.25">
      <c r="B54" s="4">
        <v>51</v>
      </c>
      <c r="C54" s="5">
        <f t="shared" ca="1" si="0"/>
        <v>0.71940207059684447</v>
      </c>
      <c r="D54" s="6">
        <f t="shared" ca="1" si="1"/>
        <v>0.4236108301724042</v>
      </c>
      <c r="E54" s="6"/>
      <c r="F54" s="6">
        <f t="shared" ca="1" si="8"/>
        <v>18.4738121859403</v>
      </c>
      <c r="G54" s="6"/>
      <c r="H54" s="6">
        <f t="shared" ca="1" si="2"/>
        <v>18.4738121859403</v>
      </c>
      <c r="I54" s="6"/>
      <c r="J54" s="6">
        <f t="shared" ca="1" si="3"/>
        <v>18.050201355767896</v>
      </c>
      <c r="K54" s="6"/>
      <c r="L54" s="6">
        <f t="shared" ca="1" si="4"/>
        <v>0.63541624525860629</v>
      </c>
      <c r="M54" s="6"/>
      <c r="N54" s="6">
        <f t="shared" ca="1" si="5"/>
        <v>19.109228431198908</v>
      </c>
      <c r="O54" s="6"/>
      <c r="P54" s="6">
        <f t="shared" ca="1" si="6"/>
        <v>18.685617601026504</v>
      </c>
      <c r="Q54" s="6"/>
      <c r="R54" s="6">
        <f t="shared" ca="1" si="7"/>
        <v>0.6354162452586074</v>
      </c>
      <c r="S54" s="6"/>
    </row>
    <row r="55" spans="2:19" x14ac:dyDescent="0.25">
      <c r="B55" s="4">
        <v>52</v>
      </c>
      <c r="C55" s="5">
        <f t="shared" ca="1" si="0"/>
        <v>4.8641043299404885E-2</v>
      </c>
      <c r="D55" s="6">
        <f t="shared" ca="1" si="1"/>
        <v>1.6621278604326228E-2</v>
      </c>
      <c r="E55" s="6"/>
      <c r="F55" s="6">
        <f t="shared" ca="1" si="8"/>
        <v>18.490433464544626</v>
      </c>
      <c r="G55" s="6"/>
      <c r="H55" s="6">
        <f t="shared" ca="1" si="2"/>
        <v>18.490433464544626</v>
      </c>
      <c r="I55" s="6"/>
      <c r="J55" s="6">
        <f t="shared" ca="1" si="3"/>
        <v>18.4738121859403</v>
      </c>
      <c r="K55" s="6"/>
      <c r="L55" s="6">
        <f t="shared" ca="1" si="4"/>
        <v>2.493191790648934E-2</v>
      </c>
      <c r="M55" s="6"/>
      <c r="N55" s="6">
        <f t="shared" ca="1" si="5"/>
        <v>18.515365382451115</v>
      </c>
      <c r="O55" s="6"/>
      <c r="P55" s="6">
        <f t="shared" ca="1" si="6"/>
        <v>18.498744103846789</v>
      </c>
      <c r="Q55" s="6"/>
      <c r="R55" s="6">
        <f t="shared" ca="1" si="7"/>
        <v>2.4931917906489076E-2</v>
      </c>
      <c r="S55" s="6"/>
    </row>
    <row r="56" spans="2:19" x14ac:dyDescent="0.25">
      <c r="B56" s="4">
        <v>53</v>
      </c>
      <c r="C56" s="5">
        <f t="shared" ca="1" si="0"/>
        <v>0.57557928242131151</v>
      </c>
      <c r="D56" s="6">
        <f t="shared" ca="1" si="1"/>
        <v>0.28567668575762434</v>
      </c>
      <c r="E56" s="6"/>
      <c r="F56" s="6">
        <f t="shared" ca="1" si="8"/>
        <v>18.776110150302252</v>
      </c>
      <c r="G56" s="6"/>
      <c r="H56" s="6">
        <f t="shared" ca="1" si="2"/>
        <v>18.776110150302252</v>
      </c>
      <c r="I56" s="6"/>
      <c r="J56" s="6">
        <f t="shared" ca="1" si="3"/>
        <v>18.490433464544626</v>
      </c>
      <c r="K56" s="6"/>
      <c r="L56" s="6">
        <f t="shared" ca="1" si="4"/>
        <v>0.42851502863643653</v>
      </c>
      <c r="M56" s="6"/>
      <c r="N56" s="6">
        <f t="shared" ca="1" si="5"/>
        <v>19.204625178938688</v>
      </c>
      <c r="O56" s="6"/>
      <c r="P56" s="6">
        <f t="shared" ca="1" si="6"/>
        <v>18.918948493181063</v>
      </c>
      <c r="Q56" s="6"/>
      <c r="R56" s="6">
        <f t="shared" ca="1" si="7"/>
        <v>0.42851502863643631</v>
      </c>
      <c r="S56" s="6"/>
    </row>
    <row r="57" spans="2:19" x14ac:dyDescent="0.25">
      <c r="B57" s="4">
        <v>54</v>
      </c>
      <c r="C57" s="5">
        <f t="shared" ca="1" si="0"/>
        <v>0.16299297930105716</v>
      </c>
      <c r="D57" s="6">
        <f t="shared" ca="1" si="1"/>
        <v>5.9307606865336294E-2</v>
      </c>
      <c r="E57" s="6"/>
      <c r="F57" s="6">
        <f t="shared" ca="1" si="8"/>
        <v>18.835417757167587</v>
      </c>
      <c r="G57" s="6"/>
      <c r="H57" s="6">
        <f t="shared" ca="1" si="2"/>
        <v>18.835417757167587</v>
      </c>
      <c r="I57" s="6"/>
      <c r="J57" s="6">
        <f t="shared" ca="1" si="3"/>
        <v>18.776110150302252</v>
      </c>
      <c r="K57" s="6"/>
      <c r="L57" s="6">
        <f t="shared" ca="1" si="4"/>
        <v>8.8961410298004445E-2</v>
      </c>
      <c r="M57" s="6"/>
      <c r="N57" s="6">
        <f t="shared" ca="1" si="5"/>
        <v>18.924379167465592</v>
      </c>
      <c r="O57" s="6"/>
      <c r="P57" s="6">
        <f t="shared" ca="1" si="6"/>
        <v>18.865071560600256</v>
      </c>
      <c r="Q57" s="6"/>
      <c r="R57" s="6">
        <f t="shared" ca="1" si="7"/>
        <v>8.8961410298004751E-2</v>
      </c>
      <c r="S57" s="6"/>
    </row>
    <row r="58" spans="2:19" x14ac:dyDescent="0.25">
      <c r="B58" s="4">
        <v>55</v>
      </c>
      <c r="C58" s="5">
        <f t="shared" ca="1" si="0"/>
        <v>0.46107283433333213</v>
      </c>
      <c r="D58" s="6">
        <f t="shared" ca="1" si="1"/>
        <v>0.20605828194570183</v>
      </c>
      <c r="E58" s="6"/>
      <c r="F58" s="6">
        <f t="shared" ca="1" si="8"/>
        <v>19.041476039113288</v>
      </c>
      <c r="G58" s="6"/>
      <c r="H58" s="6">
        <f t="shared" ca="1" si="2"/>
        <v>19.041476039113288</v>
      </c>
      <c r="I58" s="6"/>
      <c r="J58" s="6">
        <f t="shared" ca="1" si="3"/>
        <v>18.835417757167587</v>
      </c>
      <c r="K58" s="6"/>
      <c r="L58" s="6">
        <f t="shared" ca="1" si="4"/>
        <v>0.30908742291855273</v>
      </c>
      <c r="M58" s="6"/>
      <c r="N58" s="6">
        <f t="shared" ca="1" si="5"/>
        <v>19.35056346203184</v>
      </c>
      <c r="O58" s="6"/>
      <c r="P58" s="6">
        <f t="shared" ca="1" si="6"/>
        <v>19.144505180086139</v>
      </c>
      <c r="Q58" s="6"/>
      <c r="R58" s="6">
        <f t="shared" ca="1" si="7"/>
        <v>0.30908742291855162</v>
      </c>
      <c r="S58" s="6"/>
    </row>
    <row r="59" spans="2:19" x14ac:dyDescent="0.25">
      <c r="B59" s="4">
        <v>56</v>
      </c>
      <c r="C59" s="5">
        <f t="shared" ca="1" si="0"/>
        <v>0.46955869208153778</v>
      </c>
      <c r="D59" s="6">
        <f t="shared" ca="1" si="1"/>
        <v>0.21134865415070372</v>
      </c>
      <c r="E59" s="6"/>
      <c r="F59" s="6">
        <f t="shared" ca="1" si="8"/>
        <v>19.252824693263992</v>
      </c>
      <c r="G59" s="6"/>
      <c r="H59" s="6">
        <f t="shared" ca="1" si="2"/>
        <v>19.252824693263992</v>
      </c>
      <c r="I59" s="6"/>
      <c r="J59" s="6">
        <f t="shared" ca="1" si="3"/>
        <v>19.041476039113288</v>
      </c>
      <c r="K59" s="6"/>
      <c r="L59" s="6">
        <f t="shared" ca="1" si="4"/>
        <v>0.3170229812260556</v>
      </c>
      <c r="M59" s="6"/>
      <c r="N59" s="6">
        <f t="shared" ca="1" si="5"/>
        <v>19.569847674490049</v>
      </c>
      <c r="O59" s="6"/>
      <c r="P59" s="6">
        <f t="shared" ca="1" si="6"/>
        <v>19.358499020339345</v>
      </c>
      <c r="Q59" s="6"/>
      <c r="R59" s="6">
        <f t="shared" ca="1" si="7"/>
        <v>0.31702298122605654</v>
      </c>
      <c r="S59" s="6"/>
    </row>
    <row r="60" spans="2:19" x14ac:dyDescent="0.25">
      <c r="B60" s="4">
        <v>57</v>
      </c>
      <c r="C60" s="5">
        <f t="shared" ca="1" si="0"/>
        <v>0.86052035052364295</v>
      </c>
      <c r="D60" s="6">
        <f t="shared" ca="1" si="1"/>
        <v>0.65661219008414273</v>
      </c>
      <c r="E60" s="6"/>
      <c r="F60" s="6">
        <f t="shared" ca="1" si="8"/>
        <v>19.909436883348135</v>
      </c>
      <c r="G60" s="6"/>
      <c r="H60" s="6">
        <f t="shared" ca="1" si="2"/>
        <v>19.909436883348135</v>
      </c>
      <c r="I60" s="6"/>
      <c r="J60" s="6">
        <f t="shared" ca="1" si="3"/>
        <v>19.252824693263992</v>
      </c>
      <c r="K60" s="6"/>
      <c r="L60" s="6">
        <f t="shared" ca="1" si="4"/>
        <v>0.98491828512621415</v>
      </c>
      <c r="M60" s="6"/>
      <c r="N60" s="6">
        <f t="shared" ca="1" si="5"/>
        <v>20.894355168474348</v>
      </c>
      <c r="O60" s="6"/>
      <c r="P60" s="6">
        <f t="shared" ca="1" si="6"/>
        <v>20.237742978390205</v>
      </c>
      <c r="Q60" s="6"/>
      <c r="R60" s="6">
        <f t="shared" ca="1" si="7"/>
        <v>0.98491828512621282</v>
      </c>
      <c r="S60" s="6"/>
    </row>
    <row r="61" spans="2:19" x14ac:dyDescent="0.25">
      <c r="B61" s="4">
        <v>58</v>
      </c>
      <c r="C61" s="5">
        <f t="shared" ca="1" si="0"/>
        <v>0.36396987909547951</v>
      </c>
      <c r="D61" s="6">
        <f t="shared" ca="1" si="1"/>
        <v>0.15083645228356404</v>
      </c>
      <c r="E61" s="6"/>
      <c r="F61" s="6">
        <f t="shared" ca="1" si="8"/>
        <v>20.060273335631699</v>
      </c>
      <c r="G61" s="6"/>
      <c r="H61" s="6">
        <f t="shared" ca="1" si="2"/>
        <v>20.060273335631699</v>
      </c>
      <c r="I61" s="6"/>
      <c r="J61" s="6">
        <f t="shared" ca="1" si="3"/>
        <v>19.909436883348135</v>
      </c>
      <c r="K61" s="6"/>
      <c r="L61" s="6">
        <f t="shared" ca="1" si="4"/>
        <v>0.22625467842534605</v>
      </c>
      <c r="M61" s="6"/>
      <c r="N61" s="6">
        <f t="shared" ca="1" si="5"/>
        <v>20.286528014057044</v>
      </c>
      <c r="O61" s="6"/>
      <c r="P61" s="6">
        <f t="shared" ca="1" si="6"/>
        <v>20.135691561773481</v>
      </c>
      <c r="Q61" s="6"/>
      <c r="R61" s="6">
        <f t="shared" ca="1" si="7"/>
        <v>0.22625467842534519</v>
      </c>
      <c r="S61" s="6"/>
    </row>
    <row r="62" spans="2:19" x14ac:dyDescent="0.25">
      <c r="B62" s="4">
        <v>59</v>
      </c>
      <c r="C62" s="5">
        <f t="shared" ca="1" si="0"/>
        <v>0.43858096327645912</v>
      </c>
      <c r="D62" s="6">
        <f t="shared" ca="1" si="1"/>
        <v>0.19242923541784132</v>
      </c>
      <c r="E62" s="6"/>
      <c r="F62" s="6">
        <f t="shared" ca="1" si="8"/>
        <v>20.252702571049539</v>
      </c>
      <c r="G62" s="6"/>
      <c r="H62" s="6">
        <f t="shared" ca="1" si="2"/>
        <v>20.252702571049539</v>
      </c>
      <c r="I62" s="6"/>
      <c r="J62" s="6">
        <f t="shared" ca="1" si="3"/>
        <v>20.060273335631699</v>
      </c>
      <c r="K62" s="6"/>
      <c r="L62" s="6">
        <f t="shared" ca="1" si="4"/>
        <v>0.288643853126762</v>
      </c>
      <c r="M62" s="6"/>
      <c r="N62" s="6">
        <f t="shared" ca="1" si="5"/>
        <v>20.5413464241763</v>
      </c>
      <c r="O62" s="6"/>
      <c r="P62" s="6">
        <f t="shared" ca="1" si="6"/>
        <v>20.34891718875846</v>
      </c>
      <c r="Q62" s="6"/>
      <c r="R62" s="6">
        <f t="shared" ca="1" si="7"/>
        <v>0.28864385312676077</v>
      </c>
      <c r="S62" s="6"/>
    </row>
    <row r="63" spans="2:19" x14ac:dyDescent="0.25">
      <c r="B63" s="4">
        <v>60</v>
      </c>
      <c r="C63" s="5">
        <f t="shared" ca="1" si="0"/>
        <v>0.60068072858718047</v>
      </c>
      <c r="D63" s="6">
        <f t="shared" ca="1" si="1"/>
        <v>0.30599800102843228</v>
      </c>
      <c r="E63" s="6"/>
      <c r="F63" s="6">
        <f t="shared" ca="1" si="8"/>
        <v>20.558700572077971</v>
      </c>
      <c r="G63" s="6"/>
      <c r="H63" s="6">
        <f t="shared" ca="1" si="2"/>
        <v>20.558700572077971</v>
      </c>
      <c r="I63" s="6"/>
      <c r="J63" s="6">
        <f t="shared" ca="1" si="3"/>
        <v>20.252702571049539</v>
      </c>
      <c r="K63" s="6"/>
      <c r="L63" s="6">
        <f t="shared" ca="1" si="4"/>
        <v>0.45899700154264839</v>
      </c>
      <c r="M63" s="6"/>
      <c r="N63" s="6">
        <f t="shared" ca="1" si="5"/>
        <v>21.01769757362062</v>
      </c>
      <c r="O63" s="6"/>
      <c r="P63" s="6">
        <f t="shared" ca="1" si="6"/>
        <v>20.711699572592188</v>
      </c>
      <c r="Q63" s="6"/>
      <c r="R63" s="6">
        <f t="shared" ca="1" si="7"/>
        <v>0.45899700154264877</v>
      </c>
      <c r="S63" s="6"/>
    </row>
    <row r="64" spans="2:19" x14ac:dyDescent="0.25">
      <c r="B64" s="4">
        <v>61</v>
      </c>
      <c r="C64" s="5">
        <f t="shared" ca="1" si="0"/>
        <v>0.90296488398015129</v>
      </c>
      <c r="D64" s="6">
        <f t="shared" ca="1" si="1"/>
        <v>0.7775607817230995</v>
      </c>
      <c r="E64" s="6"/>
      <c r="F64" s="6">
        <f t="shared" ca="1" si="8"/>
        <v>21.336261353801071</v>
      </c>
      <c r="G64" s="6"/>
      <c r="H64" s="6">
        <f t="shared" ca="1" si="2"/>
        <v>21.336261353801071</v>
      </c>
      <c r="I64" s="6"/>
      <c r="J64" s="6">
        <f t="shared" ca="1" si="3"/>
        <v>20.558700572077971</v>
      </c>
      <c r="K64" s="6"/>
      <c r="L64" s="6">
        <f t="shared" ca="1" si="4"/>
        <v>1.1663411725846493</v>
      </c>
      <c r="M64" s="6"/>
      <c r="N64" s="6">
        <f t="shared" ca="1" si="5"/>
        <v>22.502602526385719</v>
      </c>
      <c r="O64" s="6"/>
      <c r="P64" s="6">
        <f t="shared" ca="1" si="6"/>
        <v>21.725041744662619</v>
      </c>
      <c r="Q64" s="6"/>
      <c r="R64" s="6">
        <f t="shared" ca="1" si="7"/>
        <v>1.166341172584648</v>
      </c>
      <c r="S64" s="6"/>
    </row>
    <row r="65" spans="2:19" x14ac:dyDescent="0.25">
      <c r="B65" s="4">
        <v>62</v>
      </c>
      <c r="C65" s="5">
        <f t="shared" ca="1" si="0"/>
        <v>0.8032354135515607</v>
      </c>
      <c r="D65" s="6">
        <f t="shared" ca="1" si="1"/>
        <v>0.54191575248823609</v>
      </c>
      <c r="E65" s="6"/>
      <c r="F65" s="6">
        <f t="shared" ca="1" si="8"/>
        <v>21.878177106289307</v>
      </c>
      <c r="G65" s="6"/>
      <c r="H65" s="6">
        <f t="shared" ca="1" si="2"/>
        <v>21.878177106289307</v>
      </c>
      <c r="I65" s="6"/>
      <c r="J65" s="6">
        <f t="shared" ca="1" si="3"/>
        <v>21.336261353801071</v>
      </c>
      <c r="K65" s="6"/>
      <c r="L65" s="6">
        <f t="shared" ca="1" si="4"/>
        <v>0.81287362873235414</v>
      </c>
      <c r="M65" s="6"/>
      <c r="N65" s="6">
        <f t="shared" ca="1" si="5"/>
        <v>22.691050735021662</v>
      </c>
      <c r="O65" s="6"/>
      <c r="P65" s="6">
        <f t="shared" ca="1" si="6"/>
        <v>22.149134982533425</v>
      </c>
      <c r="Q65" s="6"/>
      <c r="R65" s="6">
        <f t="shared" ca="1" si="7"/>
        <v>0.8128736287323548</v>
      </c>
      <c r="S65" s="6"/>
    </row>
    <row r="66" spans="2:19" x14ac:dyDescent="0.25">
      <c r="B66" s="4">
        <v>63</v>
      </c>
      <c r="C66" s="5">
        <f t="shared" ca="1" si="0"/>
        <v>0.4187549191734431</v>
      </c>
      <c r="D66" s="6">
        <f t="shared" ca="1" si="1"/>
        <v>0.18086092840349297</v>
      </c>
      <c r="E66" s="6"/>
      <c r="F66" s="6">
        <f t="shared" ca="1" si="8"/>
        <v>22.059038034692801</v>
      </c>
      <c r="G66" s="6"/>
      <c r="H66" s="6">
        <f t="shared" ca="1" si="2"/>
        <v>22.059038034692801</v>
      </c>
      <c r="I66" s="6"/>
      <c r="J66" s="6">
        <f t="shared" ca="1" si="3"/>
        <v>21.878177106289307</v>
      </c>
      <c r="K66" s="6"/>
      <c r="L66" s="6">
        <f t="shared" ca="1" si="4"/>
        <v>0.27129139260523943</v>
      </c>
      <c r="M66" s="6"/>
      <c r="N66" s="6">
        <f t="shared" ca="1" si="5"/>
        <v>22.330329427298039</v>
      </c>
      <c r="O66" s="6"/>
      <c r="P66" s="6">
        <f t="shared" ca="1" si="6"/>
        <v>22.149468498894546</v>
      </c>
      <c r="Q66" s="6"/>
      <c r="R66" s="6">
        <f t="shared" ca="1" si="7"/>
        <v>0.27129139260523871</v>
      </c>
      <c r="S66" s="6"/>
    </row>
    <row r="67" spans="2:19" x14ac:dyDescent="0.25">
      <c r="B67" s="4">
        <v>64</v>
      </c>
      <c r="C67" s="5">
        <f t="shared" ca="1" si="0"/>
        <v>0.3221188386015541</v>
      </c>
      <c r="D67" s="6">
        <f t="shared" ca="1" si="1"/>
        <v>0.12959442819271313</v>
      </c>
      <c r="E67" s="6"/>
      <c r="F67" s="6">
        <f t="shared" ca="1" si="8"/>
        <v>22.188632462885515</v>
      </c>
      <c r="G67" s="6"/>
      <c r="H67" s="6">
        <f t="shared" ca="1" si="2"/>
        <v>22.188632462885515</v>
      </c>
      <c r="I67" s="6"/>
      <c r="J67" s="6">
        <f t="shared" ca="1" si="3"/>
        <v>22.059038034692801</v>
      </c>
      <c r="K67" s="6"/>
      <c r="L67" s="6">
        <f t="shared" ca="1" si="4"/>
        <v>0.19439164228906969</v>
      </c>
      <c r="M67" s="6"/>
      <c r="N67" s="6">
        <f t="shared" ca="1" si="5"/>
        <v>22.383024105174584</v>
      </c>
      <c r="O67" s="6"/>
      <c r="P67" s="6">
        <f t="shared" ca="1" si="6"/>
        <v>22.25342967698187</v>
      </c>
      <c r="Q67" s="6"/>
      <c r="R67" s="6">
        <f t="shared" ca="1" si="7"/>
        <v>0.19439164228906947</v>
      </c>
      <c r="S67" s="6"/>
    </row>
    <row r="68" spans="2:19" x14ac:dyDescent="0.25">
      <c r="B68" s="4">
        <v>65</v>
      </c>
      <c r="C68" s="5">
        <f t="shared" ca="1" si="0"/>
        <v>0.19269405195728095</v>
      </c>
      <c r="D68" s="6">
        <f t="shared" ca="1" si="1"/>
        <v>7.1350854928762211E-2</v>
      </c>
      <c r="E68" s="6"/>
      <c r="F68" s="6">
        <f t="shared" ca="1" si="8"/>
        <v>22.259983317814278</v>
      </c>
      <c r="G68" s="6"/>
      <c r="H68" s="6">
        <f t="shared" ca="1" si="2"/>
        <v>22.259983317814278</v>
      </c>
      <c r="I68" s="6"/>
      <c r="J68" s="6">
        <f t="shared" ca="1" si="3"/>
        <v>22.188632462885515</v>
      </c>
      <c r="K68" s="6"/>
      <c r="L68" s="6">
        <f t="shared" ca="1" si="4"/>
        <v>0.10702628239314332</v>
      </c>
      <c r="M68" s="6"/>
      <c r="N68" s="6">
        <f t="shared" ca="1" si="5"/>
        <v>22.367009600207421</v>
      </c>
      <c r="O68" s="6"/>
      <c r="P68" s="6">
        <f t="shared" ca="1" si="6"/>
        <v>22.295658745278658</v>
      </c>
      <c r="Q68" s="6"/>
      <c r="R68" s="6">
        <f t="shared" ca="1" si="7"/>
        <v>0.10702628239314294</v>
      </c>
      <c r="S68" s="6"/>
    </row>
    <row r="69" spans="2:19" x14ac:dyDescent="0.25">
      <c r="B69" s="4">
        <v>66</v>
      </c>
      <c r="C69" s="5">
        <f t="shared" ref="C69:C132" ca="1" si="9">RAND()</f>
        <v>0.46384142115614058</v>
      </c>
      <c r="D69" s="6">
        <f t="shared" ref="D69:D132" ca="1" si="10">(-LN(1-C69)/3)</f>
        <v>0.20777510187204332</v>
      </c>
      <c r="E69" s="6"/>
      <c r="F69" s="6">
        <f t="shared" ca="1" si="8"/>
        <v>22.467758419686323</v>
      </c>
      <c r="G69" s="6"/>
      <c r="H69" s="6">
        <f t="shared" ref="H69:H132" ca="1" si="11">MAX(D69,F69)</f>
        <v>22.467758419686323</v>
      </c>
      <c r="I69" s="6"/>
      <c r="J69" s="6">
        <f t="shared" ref="J69:J132" ca="1" si="12">H69-D69</f>
        <v>22.259983317814278</v>
      </c>
      <c r="K69" s="6"/>
      <c r="L69" s="6">
        <f t="shared" ref="L69:L132" ca="1" si="13">(-LN(1-C69)/2)</f>
        <v>0.31166265280806499</v>
      </c>
      <c r="M69" s="6"/>
      <c r="N69" s="6">
        <f t="shared" ref="N69:N132" ca="1" si="14">F69+L69</f>
        <v>22.779421072494387</v>
      </c>
      <c r="O69" s="6"/>
      <c r="P69" s="6">
        <f t="shared" ref="P69:P132" ca="1" si="15">J69+L69</f>
        <v>22.571645970622342</v>
      </c>
      <c r="Q69" s="6"/>
      <c r="R69" s="6">
        <f t="shared" ref="R69:R132" ca="1" si="16">N69-H69</f>
        <v>0.31166265280806371</v>
      </c>
      <c r="S69" s="6"/>
    </row>
    <row r="70" spans="2:19" x14ac:dyDescent="0.25">
      <c r="B70" s="4">
        <v>67</v>
      </c>
      <c r="C70" s="5">
        <f t="shared" ca="1" si="9"/>
        <v>0.89975197406165652</v>
      </c>
      <c r="D70" s="6">
        <f t="shared" ca="1" si="10"/>
        <v>0.76670263479247713</v>
      </c>
      <c r="E70" s="6"/>
      <c r="F70" s="6">
        <f t="shared" ref="F70:F133" ca="1" si="17">F69+D70</f>
        <v>23.2344610544788</v>
      </c>
      <c r="G70" s="6"/>
      <c r="H70" s="6">
        <f t="shared" ca="1" si="11"/>
        <v>23.2344610544788</v>
      </c>
      <c r="I70" s="6"/>
      <c r="J70" s="6">
        <f t="shared" ca="1" si="12"/>
        <v>22.467758419686323</v>
      </c>
      <c r="K70" s="6"/>
      <c r="L70" s="6">
        <f t="shared" ca="1" si="13"/>
        <v>1.1500539521887156</v>
      </c>
      <c r="M70" s="6"/>
      <c r="N70" s="6">
        <f t="shared" ca="1" si="14"/>
        <v>24.384515006667517</v>
      </c>
      <c r="O70" s="6"/>
      <c r="P70" s="6">
        <f t="shared" ca="1" si="15"/>
        <v>23.61781237187504</v>
      </c>
      <c r="Q70" s="6"/>
      <c r="R70" s="6">
        <f t="shared" ca="1" si="16"/>
        <v>1.150053952188717</v>
      </c>
      <c r="S70" s="6"/>
    </row>
    <row r="71" spans="2:19" x14ac:dyDescent="0.25">
      <c r="B71" s="4">
        <v>68</v>
      </c>
      <c r="C71" s="5">
        <f t="shared" ca="1" si="9"/>
        <v>0.20052969443048385</v>
      </c>
      <c r="D71" s="6">
        <f t="shared" ca="1" si="10"/>
        <v>7.460196288308947E-2</v>
      </c>
      <c r="E71" s="6"/>
      <c r="F71" s="6">
        <f t="shared" ca="1" si="17"/>
        <v>23.30906301736189</v>
      </c>
      <c r="G71" s="6"/>
      <c r="H71" s="6">
        <f t="shared" ca="1" si="11"/>
        <v>23.30906301736189</v>
      </c>
      <c r="I71" s="6"/>
      <c r="J71" s="6">
        <f t="shared" ca="1" si="12"/>
        <v>23.2344610544788</v>
      </c>
      <c r="K71" s="6"/>
      <c r="L71" s="6">
        <f t="shared" ca="1" si="13"/>
        <v>0.11190294432463421</v>
      </c>
      <c r="M71" s="6"/>
      <c r="N71" s="6">
        <f t="shared" ca="1" si="14"/>
        <v>23.420965961686523</v>
      </c>
      <c r="O71" s="6"/>
      <c r="P71" s="6">
        <f t="shared" ca="1" si="15"/>
        <v>23.346363998803433</v>
      </c>
      <c r="Q71" s="6"/>
      <c r="R71" s="6">
        <f t="shared" ca="1" si="16"/>
        <v>0.11190294432463332</v>
      </c>
      <c r="S71" s="6"/>
    </row>
    <row r="72" spans="2:19" x14ac:dyDescent="0.25">
      <c r="B72" s="4">
        <v>69</v>
      </c>
      <c r="C72" s="5">
        <f t="shared" ca="1" si="9"/>
        <v>4.4951765119850551E-2</v>
      </c>
      <c r="D72" s="6">
        <f t="shared" ca="1" si="10"/>
        <v>1.5331144016324655E-2</v>
      </c>
      <c r="E72" s="6"/>
      <c r="F72" s="6">
        <f t="shared" ca="1" si="17"/>
        <v>23.324394161378216</v>
      </c>
      <c r="G72" s="6"/>
      <c r="H72" s="6">
        <f t="shared" ca="1" si="11"/>
        <v>23.324394161378216</v>
      </c>
      <c r="I72" s="6"/>
      <c r="J72" s="6">
        <f t="shared" ca="1" si="12"/>
        <v>23.30906301736189</v>
      </c>
      <c r="K72" s="6"/>
      <c r="L72" s="6">
        <f t="shared" ca="1" si="13"/>
        <v>2.2996716024486982E-2</v>
      </c>
      <c r="M72" s="6"/>
      <c r="N72" s="6">
        <f t="shared" ca="1" si="14"/>
        <v>23.347390877402702</v>
      </c>
      <c r="O72" s="6"/>
      <c r="P72" s="6">
        <f t="shared" ca="1" si="15"/>
        <v>23.332059733386377</v>
      </c>
      <c r="Q72" s="6"/>
      <c r="R72" s="6">
        <f t="shared" ca="1" si="16"/>
        <v>2.299671602448683E-2</v>
      </c>
      <c r="S72" s="6"/>
    </row>
    <row r="73" spans="2:19" x14ac:dyDescent="0.25">
      <c r="B73" s="4">
        <v>70</v>
      </c>
      <c r="C73" s="5">
        <f t="shared" ca="1" si="9"/>
        <v>0.49800807301533867</v>
      </c>
      <c r="D73" s="6">
        <f t="shared" ca="1" si="10"/>
        <v>0.22972374704119392</v>
      </c>
      <c r="E73" s="6"/>
      <c r="F73" s="6">
        <f t="shared" ca="1" si="17"/>
        <v>23.554117908419411</v>
      </c>
      <c r="G73" s="6"/>
      <c r="H73" s="6">
        <f t="shared" ca="1" si="11"/>
        <v>23.554117908419411</v>
      </c>
      <c r="I73" s="6"/>
      <c r="J73" s="6">
        <f t="shared" ca="1" si="12"/>
        <v>23.324394161378216</v>
      </c>
      <c r="K73" s="6"/>
      <c r="L73" s="6">
        <f t="shared" ca="1" si="13"/>
        <v>0.34458562056179087</v>
      </c>
      <c r="M73" s="6"/>
      <c r="N73" s="6">
        <f t="shared" ca="1" si="14"/>
        <v>23.898703528981201</v>
      </c>
      <c r="O73" s="6"/>
      <c r="P73" s="6">
        <f t="shared" ca="1" si="15"/>
        <v>23.668979781940006</v>
      </c>
      <c r="Q73" s="6"/>
      <c r="R73" s="6">
        <f t="shared" ca="1" si="16"/>
        <v>0.34458562056179076</v>
      </c>
      <c r="S73" s="6"/>
    </row>
    <row r="74" spans="2:19" x14ac:dyDescent="0.25">
      <c r="B74" s="4">
        <v>71</v>
      </c>
      <c r="C74" s="5">
        <f t="shared" ca="1" si="9"/>
        <v>8.9486841419041618E-2</v>
      </c>
      <c r="D74" s="6">
        <f t="shared" ca="1" si="10"/>
        <v>3.12489759601698E-2</v>
      </c>
      <c r="E74" s="6"/>
      <c r="F74" s="6">
        <f t="shared" ca="1" si="17"/>
        <v>23.585366884379582</v>
      </c>
      <c r="G74" s="6"/>
      <c r="H74" s="6">
        <f t="shared" ca="1" si="11"/>
        <v>23.585366884379582</v>
      </c>
      <c r="I74" s="6"/>
      <c r="J74" s="6">
        <f t="shared" ca="1" si="12"/>
        <v>23.554117908419411</v>
      </c>
      <c r="K74" s="6"/>
      <c r="L74" s="6">
        <f t="shared" ca="1" si="13"/>
        <v>4.6873463940254698E-2</v>
      </c>
      <c r="M74" s="6"/>
      <c r="N74" s="6">
        <f t="shared" ca="1" si="14"/>
        <v>23.632240348319836</v>
      </c>
      <c r="O74" s="6"/>
      <c r="P74" s="6">
        <f t="shared" ca="1" si="15"/>
        <v>23.600991372359665</v>
      </c>
      <c r="Q74" s="6"/>
      <c r="R74" s="6">
        <f t="shared" ca="1" si="16"/>
        <v>4.6873463940254823E-2</v>
      </c>
      <c r="S74" s="6"/>
    </row>
    <row r="75" spans="2:19" x14ac:dyDescent="0.25">
      <c r="B75" s="4">
        <v>72</v>
      </c>
      <c r="C75" s="5">
        <f t="shared" ca="1" si="9"/>
        <v>0.91031013087793222</v>
      </c>
      <c r="D75" s="6">
        <f t="shared" ca="1" si="10"/>
        <v>0.80379915269291935</v>
      </c>
      <c r="E75" s="6"/>
      <c r="F75" s="6">
        <f t="shared" ca="1" si="17"/>
        <v>24.389166037072499</v>
      </c>
      <c r="G75" s="6"/>
      <c r="H75" s="6">
        <f t="shared" ca="1" si="11"/>
        <v>24.389166037072499</v>
      </c>
      <c r="I75" s="6"/>
      <c r="J75" s="6">
        <f t="shared" ca="1" si="12"/>
        <v>23.585366884379582</v>
      </c>
      <c r="K75" s="6"/>
      <c r="L75" s="6">
        <f t="shared" ca="1" si="13"/>
        <v>1.205698729039379</v>
      </c>
      <c r="M75" s="6"/>
      <c r="N75" s="6">
        <f t="shared" ca="1" si="14"/>
        <v>25.594864766111879</v>
      </c>
      <c r="O75" s="6"/>
      <c r="P75" s="6">
        <f t="shared" ca="1" si="15"/>
        <v>24.791065613418962</v>
      </c>
      <c r="Q75" s="6"/>
      <c r="R75" s="6">
        <f t="shared" ca="1" si="16"/>
        <v>1.2056987290393799</v>
      </c>
      <c r="S75" s="6"/>
    </row>
    <row r="76" spans="2:19" x14ac:dyDescent="0.25">
      <c r="B76" s="4">
        <v>73</v>
      </c>
      <c r="C76" s="5">
        <f t="shared" ca="1" si="9"/>
        <v>8.1950719166026254E-3</v>
      </c>
      <c r="D76" s="6">
        <f t="shared" ca="1" si="10"/>
        <v>2.7429453705543091E-3</v>
      </c>
      <c r="E76" s="6"/>
      <c r="F76" s="6">
        <f t="shared" ca="1" si="17"/>
        <v>24.391908982443052</v>
      </c>
      <c r="G76" s="6"/>
      <c r="H76" s="6">
        <f t="shared" ca="1" si="11"/>
        <v>24.391908982443052</v>
      </c>
      <c r="I76" s="6"/>
      <c r="J76" s="6">
        <f t="shared" ca="1" si="12"/>
        <v>24.389166037072499</v>
      </c>
      <c r="K76" s="6"/>
      <c r="L76" s="6">
        <f t="shared" ca="1" si="13"/>
        <v>4.1144180558314635E-3</v>
      </c>
      <c r="M76" s="6"/>
      <c r="N76" s="6">
        <f t="shared" ca="1" si="14"/>
        <v>24.396023400498883</v>
      </c>
      <c r="O76" s="6"/>
      <c r="P76" s="6">
        <f t="shared" ca="1" si="15"/>
        <v>24.39328045512833</v>
      </c>
      <c r="Q76" s="6"/>
      <c r="R76" s="6">
        <f t="shared" ca="1" si="16"/>
        <v>4.1144180558312371E-3</v>
      </c>
      <c r="S76" s="6"/>
    </row>
    <row r="77" spans="2:19" x14ac:dyDescent="0.25">
      <c r="B77" s="4">
        <v>74</v>
      </c>
      <c r="C77" s="5">
        <f t="shared" ca="1" si="9"/>
        <v>0.99587832876654647</v>
      </c>
      <c r="D77" s="6">
        <f t="shared" ca="1" si="10"/>
        <v>1.8304988528940953</v>
      </c>
      <c r="E77" s="6"/>
      <c r="F77" s="6">
        <f t="shared" ca="1" si="17"/>
        <v>26.222407835337147</v>
      </c>
      <c r="G77" s="6"/>
      <c r="H77" s="6">
        <f t="shared" ca="1" si="11"/>
        <v>26.222407835337147</v>
      </c>
      <c r="I77" s="6"/>
      <c r="J77" s="6">
        <f t="shared" ca="1" si="12"/>
        <v>24.391908982443052</v>
      </c>
      <c r="K77" s="6"/>
      <c r="L77" s="6">
        <f t="shared" ca="1" si="13"/>
        <v>2.745748279341143</v>
      </c>
      <c r="M77" s="6"/>
      <c r="N77" s="6">
        <f t="shared" ca="1" si="14"/>
        <v>28.96815611467829</v>
      </c>
      <c r="O77" s="6"/>
      <c r="P77" s="6">
        <f t="shared" ca="1" si="15"/>
        <v>27.137657261784195</v>
      </c>
      <c r="Q77" s="6"/>
      <c r="R77" s="6">
        <f t="shared" ca="1" si="16"/>
        <v>2.745748279341143</v>
      </c>
      <c r="S77" s="6"/>
    </row>
    <row r="78" spans="2:19" x14ac:dyDescent="0.25">
      <c r="B78" s="4">
        <v>75</v>
      </c>
      <c r="C78" s="5">
        <f t="shared" ca="1" si="9"/>
        <v>0.32176327845606956</v>
      </c>
      <c r="D78" s="6">
        <f t="shared" ca="1" si="10"/>
        <v>0.12941963505311746</v>
      </c>
      <c r="E78" s="6"/>
      <c r="F78" s="6">
        <f t="shared" ca="1" si="17"/>
        <v>26.351827470390266</v>
      </c>
      <c r="G78" s="6"/>
      <c r="H78" s="6">
        <f t="shared" ca="1" si="11"/>
        <v>26.351827470390266</v>
      </c>
      <c r="I78" s="6"/>
      <c r="J78" s="6">
        <f t="shared" ca="1" si="12"/>
        <v>26.222407835337147</v>
      </c>
      <c r="K78" s="6"/>
      <c r="L78" s="6">
        <f t="shared" ca="1" si="13"/>
        <v>0.19412945257967618</v>
      </c>
      <c r="M78" s="6"/>
      <c r="N78" s="6">
        <f t="shared" ca="1" si="14"/>
        <v>26.545956922969943</v>
      </c>
      <c r="O78" s="6"/>
      <c r="P78" s="6">
        <f t="shared" ca="1" si="15"/>
        <v>26.416537287916825</v>
      </c>
      <c r="Q78" s="6"/>
      <c r="R78" s="6">
        <f t="shared" ca="1" si="16"/>
        <v>0.19412945257967706</v>
      </c>
      <c r="S78" s="6"/>
    </row>
    <row r="79" spans="2:19" x14ac:dyDescent="0.25">
      <c r="B79" s="4">
        <v>76</v>
      </c>
      <c r="C79" s="5">
        <f t="shared" ca="1" si="9"/>
        <v>0.71572877373694921</v>
      </c>
      <c r="D79" s="6">
        <f t="shared" ca="1" si="10"/>
        <v>0.41927549150378529</v>
      </c>
      <c r="E79" s="6"/>
      <c r="F79" s="6">
        <f t="shared" ca="1" si="17"/>
        <v>26.771102961894051</v>
      </c>
      <c r="G79" s="6"/>
      <c r="H79" s="6">
        <f t="shared" ca="1" si="11"/>
        <v>26.771102961894051</v>
      </c>
      <c r="I79" s="6"/>
      <c r="J79" s="6">
        <f t="shared" ca="1" si="12"/>
        <v>26.351827470390266</v>
      </c>
      <c r="K79" s="6"/>
      <c r="L79" s="6">
        <f t="shared" ca="1" si="13"/>
        <v>0.62891323725567794</v>
      </c>
      <c r="M79" s="6"/>
      <c r="N79" s="6">
        <f t="shared" ca="1" si="14"/>
        <v>27.400016199149729</v>
      </c>
      <c r="O79" s="6"/>
      <c r="P79" s="6">
        <f t="shared" ca="1" si="15"/>
        <v>26.980740707645943</v>
      </c>
      <c r="Q79" s="6"/>
      <c r="R79" s="6">
        <f t="shared" ca="1" si="16"/>
        <v>0.62891323725567716</v>
      </c>
      <c r="S79" s="6"/>
    </row>
    <row r="80" spans="2:19" x14ac:dyDescent="0.25">
      <c r="B80" s="4">
        <v>77</v>
      </c>
      <c r="C80" s="5">
        <f t="shared" ca="1" si="9"/>
        <v>0.71756375567102837</v>
      </c>
      <c r="D80" s="6">
        <f t="shared" ca="1" si="10"/>
        <v>0.42143414588577044</v>
      </c>
      <c r="E80" s="6"/>
      <c r="F80" s="6">
        <f t="shared" ca="1" si="17"/>
        <v>27.19253710777982</v>
      </c>
      <c r="G80" s="6"/>
      <c r="H80" s="6">
        <f t="shared" ca="1" si="11"/>
        <v>27.19253710777982</v>
      </c>
      <c r="I80" s="6"/>
      <c r="J80" s="6">
        <f t="shared" ca="1" si="12"/>
        <v>26.771102961894051</v>
      </c>
      <c r="K80" s="6"/>
      <c r="L80" s="6">
        <f t="shared" ca="1" si="13"/>
        <v>0.63215121882865566</v>
      </c>
      <c r="M80" s="6"/>
      <c r="N80" s="6">
        <f t="shared" ca="1" si="14"/>
        <v>27.824688326608477</v>
      </c>
      <c r="O80" s="6"/>
      <c r="P80" s="6">
        <f t="shared" ca="1" si="15"/>
        <v>27.403254180722708</v>
      </c>
      <c r="Q80" s="6"/>
      <c r="R80" s="6">
        <f t="shared" ca="1" si="16"/>
        <v>0.63215121882865688</v>
      </c>
      <c r="S80" s="6"/>
    </row>
    <row r="81" spans="2:19" x14ac:dyDescent="0.25">
      <c r="B81" s="4">
        <v>78</v>
      </c>
      <c r="C81" s="5">
        <f t="shared" ca="1" si="9"/>
        <v>0.80853733883808676</v>
      </c>
      <c r="D81" s="6">
        <f t="shared" ca="1" si="10"/>
        <v>0.55102082341680558</v>
      </c>
      <c r="E81" s="6"/>
      <c r="F81" s="6">
        <f t="shared" ca="1" si="17"/>
        <v>27.743557931196626</v>
      </c>
      <c r="G81" s="6"/>
      <c r="H81" s="6">
        <f t="shared" ca="1" si="11"/>
        <v>27.743557931196626</v>
      </c>
      <c r="I81" s="6"/>
      <c r="J81" s="6">
        <f t="shared" ca="1" si="12"/>
        <v>27.19253710777982</v>
      </c>
      <c r="K81" s="6"/>
      <c r="L81" s="6">
        <f t="shared" ca="1" si="13"/>
        <v>0.82653123512520832</v>
      </c>
      <c r="M81" s="6"/>
      <c r="N81" s="6">
        <f t="shared" ca="1" si="14"/>
        <v>28.570089166321836</v>
      </c>
      <c r="O81" s="6"/>
      <c r="P81" s="6">
        <f t="shared" ca="1" si="15"/>
        <v>28.01906834290503</v>
      </c>
      <c r="Q81" s="6"/>
      <c r="R81" s="6">
        <f t="shared" ca="1" si="16"/>
        <v>0.82653123512520921</v>
      </c>
      <c r="S81" s="6"/>
    </row>
    <row r="82" spans="2:19" x14ac:dyDescent="0.25">
      <c r="B82" s="4">
        <v>79</v>
      </c>
      <c r="C82" s="5">
        <f t="shared" ca="1" si="9"/>
        <v>0.48951586646992695</v>
      </c>
      <c r="D82" s="6">
        <f t="shared" ca="1" si="10"/>
        <v>0.22413190737164237</v>
      </c>
      <c r="E82" s="6"/>
      <c r="F82" s="6">
        <f t="shared" ca="1" si="17"/>
        <v>27.967689838568269</v>
      </c>
      <c r="G82" s="6"/>
      <c r="H82" s="6">
        <f t="shared" ca="1" si="11"/>
        <v>27.967689838568269</v>
      </c>
      <c r="I82" s="6"/>
      <c r="J82" s="6">
        <f t="shared" ca="1" si="12"/>
        <v>27.743557931196626</v>
      </c>
      <c r="K82" s="6"/>
      <c r="L82" s="6">
        <f t="shared" ca="1" si="13"/>
        <v>0.33619786105746358</v>
      </c>
      <c r="M82" s="6"/>
      <c r="N82" s="6">
        <f t="shared" ca="1" si="14"/>
        <v>28.303887699625733</v>
      </c>
      <c r="O82" s="6"/>
      <c r="P82" s="6">
        <f t="shared" ca="1" si="15"/>
        <v>28.07975579225409</v>
      </c>
      <c r="Q82" s="6"/>
      <c r="R82" s="6">
        <f t="shared" ca="1" si="16"/>
        <v>0.33619786105746385</v>
      </c>
      <c r="S82" s="6"/>
    </row>
    <row r="83" spans="2:19" x14ac:dyDescent="0.25">
      <c r="B83" s="4">
        <v>80</v>
      </c>
      <c r="C83" s="5">
        <f t="shared" ca="1" si="9"/>
        <v>0.74140618641326195</v>
      </c>
      <c r="D83" s="6">
        <f t="shared" ca="1" si="10"/>
        <v>0.45083224521409854</v>
      </c>
      <c r="E83" s="6"/>
      <c r="F83" s="6">
        <f t="shared" ca="1" si="17"/>
        <v>28.418522083782367</v>
      </c>
      <c r="G83" s="6"/>
      <c r="H83" s="6">
        <f t="shared" ca="1" si="11"/>
        <v>28.418522083782367</v>
      </c>
      <c r="I83" s="6"/>
      <c r="J83" s="6">
        <f t="shared" ca="1" si="12"/>
        <v>27.967689838568269</v>
      </c>
      <c r="K83" s="6"/>
      <c r="L83" s="6">
        <f t="shared" ca="1" si="13"/>
        <v>0.67624836782114783</v>
      </c>
      <c r="M83" s="6"/>
      <c r="N83" s="6">
        <f t="shared" ca="1" si="14"/>
        <v>29.094770451603516</v>
      </c>
      <c r="O83" s="6"/>
      <c r="P83" s="6">
        <f t="shared" ca="1" si="15"/>
        <v>28.643938206389418</v>
      </c>
      <c r="Q83" s="6"/>
      <c r="R83" s="6">
        <f t="shared" ca="1" si="16"/>
        <v>0.67624836782114883</v>
      </c>
      <c r="S83" s="6"/>
    </row>
    <row r="84" spans="2:19" x14ac:dyDescent="0.25">
      <c r="B84" s="4">
        <v>81</v>
      </c>
      <c r="C84" s="5">
        <f t="shared" ca="1" si="9"/>
        <v>0.37290071504090028</v>
      </c>
      <c r="D84" s="6">
        <f t="shared" ca="1" si="10"/>
        <v>0.1555501338893551</v>
      </c>
      <c r="E84" s="6"/>
      <c r="F84" s="6">
        <f t="shared" ca="1" si="17"/>
        <v>28.574072217671723</v>
      </c>
      <c r="G84" s="6"/>
      <c r="H84" s="6">
        <f t="shared" ca="1" si="11"/>
        <v>28.574072217671723</v>
      </c>
      <c r="I84" s="6"/>
      <c r="J84" s="6">
        <f t="shared" ca="1" si="12"/>
        <v>28.418522083782367</v>
      </c>
      <c r="K84" s="6"/>
      <c r="L84" s="6">
        <f t="shared" ca="1" si="13"/>
        <v>0.23332520083403266</v>
      </c>
      <c r="M84" s="6"/>
      <c r="N84" s="6">
        <f t="shared" ca="1" si="14"/>
        <v>28.807397418505754</v>
      </c>
      <c r="O84" s="6"/>
      <c r="P84" s="6">
        <f t="shared" ca="1" si="15"/>
        <v>28.651847284616398</v>
      </c>
      <c r="Q84" s="6"/>
      <c r="R84" s="6">
        <f t="shared" ca="1" si="16"/>
        <v>0.23332520083403097</v>
      </c>
      <c r="S84" s="6"/>
    </row>
    <row r="85" spans="2:19" x14ac:dyDescent="0.25">
      <c r="B85" s="4">
        <v>82</v>
      </c>
      <c r="C85" s="5">
        <f t="shared" ca="1" si="9"/>
        <v>0.92170612022785736</v>
      </c>
      <c r="D85" s="6">
        <f t="shared" ca="1" si="10"/>
        <v>0.84909528095664222</v>
      </c>
      <c r="E85" s="6"/>
      <c r="F85" s="6">
        <f t="shared" ca="1" si="17"/>
        <v>29.423167498628366</v>
      </c>
      <c r="G85" s="6"/>
      <c r="H85" s="6">
        <f t="shared" ca="1" si="11"/>
        <v>29.423167498628366</v>
      </c>
      <c r="I85" s="6"/>
      <c r="J85" s="6">
        <f t="shared" ca="1" si="12"/>
        <v>28.574072217671723</v>
      </c>
      <c r="K85" s="6"/>
      <c r="L85" s="6">
        <f t="shared" ca="1" si="13"/>
        <v>1.2736429214349634</v>
      </c>
      <c r="M85" s="6"/>
      <c r="N85" s="6">
        <f t="shared" ca="1" si="14"/>
        <v>30.696810420063329</v>
      </c>
      <c r="O85" s="6"/>
      <c r="P85" s="6">
        <f t="shared" ca="1" si="15"/>
        <v>29.847715139106686</v>
      </c>
      <c r="Q85" s="6"/>
      <c r="R85" s="6">
        <f t="shared" ca="1" si="16"/>
        <v>1.2736429214349627</v>
      </c>
      <c r="S85" s="6"/>
    </row>
    <row r="86" spans="2:19" x14ac:dyDescent="0.25">
      <c r="B86" s="4">
        <v>83</v>
      </c>
      <c r="C86" s="5">
        <f t="shared" ca="1" si="9"/>
        <v>0.30393167703491841</v>
      </c>
      <c r="D86" s="6">
        <f t="shared" ca="1" si="10"/>
        <v>0.12076915276196282</v>
      </c>
      <c r="E86" s="6"/>
      <c r="F86" s="6">
        <f t="shared" ca="1" si="17"/>
        <v>29.543936651390329</v>
      </c>
      <c r="G86" s="6"/>
      <c r="H86" s="6">
        <f t="shared" ca="1" si="11"/>
        <v>29.543936651390329</v>
      </c>
      <c r="I86" s="6"/>
      <c r="J86" s="6">
        <f t="shared" ca="1" si="12"/>
        <v>29.423167498628366</v>
      </c>
      <c r="K86" s="6"/>
      <c r="L86" s="6">
        <f t="shared" ca="1" si="13"/>
        <v>0.18115372914294423</v>
      </c>
      <c r="M86" s="6"/>
      <c r="N86" s="6">
        <f t="shared" ca="1" si="14"/>
        <v>29.725090380533274</v>
      </c>
      <c r="O86" s="6"/>
      <c r="P86" s="6">
        <f t="shared" ca="1" si="15"/>
        <v>29.604321227771312</v>
      </c>
      <c r="Q86" s="6"/>
      <c r="R86" s="6">
        <f t="shared" ca="1" si="16"/>
        <v>0.18115372914294525</v>
      </c>
      <c r="S86" s="6"/>
    </row>
    <row r="87" spans="2:19" x14ac:dyDescent="0.25">
      <c r="B87" s="4">
        <v>84</v>
      </c>
      <c r="C87" s="5">
        <f t="shared" ca="1" si="9"/>
        <v>0.75928765733191539</v>
      </c>
      <c r="D87" s="6">
        <f t="shared" ca="1" si="10"/>
        <v>0.47471755242852981</v>
      </c>
      <c r="E87" s="6"/>
      <c r="F87" s="6">
        <f t="shared" ca="1" si="17"/>
        <v>30.018654203818858</v>
      </c>
      <c r="G87" s="6"/>
      <c r="H87" s="6">
        <f t="shared" ca="1" si="11"/>
        <v>30.018654203818858</v>
      </c>
      <c r="I87" s="6"/>
      <c r="J87" s="6">
        <f t="shared" ca="1" si="12"/>
        <v>29.543936651390329</v>
      </c>
      <c r="K87" s="6"/>
      <c r="L87" s="6">
        <f t="shared" ca="1" si="13"/>
        <v>0.71207632864279469</v>
      </c>
      <c r="M87" s="6"/>
      <c r="N87" s="6">
        <f t="shared" ca="1" si="14"/>
        <v>30.730730532461653</v>
      </c>
      <c r="O87" s="6"/>
      <c r="P87" s="6">
        <f t="shared" ca="1" si="15"/>
        <v>30.256012980033123</v>
      </c>
      <c r="Q87" s="6"/>
      <c r="R87" s="6">
        <f t="shared" ca="1" si="16"/>
        <v>0.71207632864279446</v>
      </c>
      <c r="S87" s="6"/>
    </row>
    <row r="88" spans="2:19" x14ac:dyDescent="0.25">
      <c r="B88" s="4">
        <v>85</v>
      </c>
      <c r="C88" s="5">
        <f t="shared" ca="1" si="9"/>
        <v>0.62675188142174931</v>
      </c>
      <c r="D88" s="6">
        <f t="shared" ca="1" si="10"/>
        <v>0.3285039610744096</v>
      </c>
      <c r="E88" s="6"/>
      <c r="F88" s="6">
        <f t="shared" ca="1" si="17"/>
        <v>30.347158164893269</v>
      </c>
      <c r="G88" s="6"/>
      <c r="H88" s="6">
        <f t="shared" ca="1" si="11"/>
        <v>30.347158164893269</v>
      </c>
      <c r="I88" s="6"/>
      <c r="J88" s="6">
        <f t="shared" ca="1" si="12"/>
        <v>30.018654203818858</v>
      </c>
      <c r="K88" s="6"/>
      <c r="L88" s="6">
        <f t="shared" ca="1" si="13"/>
        <v>0.4927559416116144</v>
      </c>
      <c r="M88" s="6"/>
      <c r="N88" s="6">
        <f t="shared" ca="1" si="14"/>
        <v>30.839914106504885</v>
      </c>
      <c r="O88" s="6"/>
      <c r="P88" s="6">
        <f t="shared" ca="1" si="15"/>
        <v>30.511410145430474</v>
      </c>
      <c r="Q88" s="6"/>
      <c r="R88" s="6">
        <f t="shared" ca="1" si="16"/>
        <v>0.49275594161161607</v>
      </c>
      <c r="S88" s="6"/>
    </row>
    <row r="89" spans="2:19" x14ac:dyDescent="0.25">
      <c r="B89" s="4">
        <v>86</v>
      </c>
      <c r="C89" s="5">
        <f t="shared" ca="1" si="9"/>
        <v>2.9090753526808122E-2</v>
      </c>
      <c r="D89" s="6">
        <f t="shared" ca="1" si="10"/>
        <v>9.8407596803789903E-3</v>
      </c>
      <c r="E89" s="6"/>
      <c r="F89" s="6">
        <f t="shared" ca="1" si="17"/>
        <v>30.356998924573649</v>
      </c>
      <c r="G89" s="6"/>
      <c r="H89" s="6">
        <f t="shared" ca="1" si="11"/>
        <v>30.356998924573649</v>
      </c>
      <c r="I89" s="6"/>
      <c r="J89" s="6">
        <f t="shared" ca="1" si="12"/>
        <v>30.347158164893269</v>
      </c>
      <c r="K89" s="6"/>
      <c r="L89" s="6">
        <f t="shared" ca="1" si="13"/>
        <v>1.4761139520568485E-2</v>
      </c>
      <c r="M89" s="6"/>
      <c r="N89" s="6">
        <f t="shared" ca="1" si="14"/>
        <v>30.371760064094218</v>
      </c>
      <c r="O89" s="6"/>
      <c r="P89" s="6">
        <f t="shared" ca="1" si="15"/>
        <v>30.361919304413838</v>
      </c>
      <c r="Q89" s="6"/>
      <c r="R89" s="6">
        <f t="shared" ca="1" si="16"/>
        <v>1.4761139520569344E-2</v>
      </c>
      <c r="S89" s="6"/>
    </row>
    <row r="90" spans="2:19" x14ac:dyDescent="0.25">
      <c r="B90" s="4">
        <v>87</v>
      </c>
      <c r="C90" s="5">
        <f t="shared" ca="1" si="9"/>
        <v>0.40466536386415375</v>
      </c>
      <c r="D90" s="6">
        <f t="shared" ca="1" si="10"/>
        <v>0.17287720595270414</v>
      </c>
      <c r="E90" s="6"/>
      <c r="F90" s="6">
        <f t="shared" ca="1" si="17"/>
        <v>30.529876130526354</v>
      </c>
      <c r="G90" s="6"/>
      <c r="H90" s="6">
        <f t="shared" ca="1" si="11"/>
        <v>30.529876130526354</v>
      </c>
      <c r="I90" s="6"/>
      <c r="J90" s="6">
        <f t="shared" ca="1" si="12"/>
        <v>30.356998924573649</v>
      </c>
      <c r="K90" s="6"/>
      <c r="L90" s="6">
        <f t="shared" ca="1" si="13"/>
        <v>0.2593158089290562</v>
      </c>
      <c r="M90" s="6"/>
      <c r="N90" s="6">
        <f t="shared" ca="1" si="14"/>
        <v>30.78919193945541</v>
      </c>
      <c r="O90" s="6"/>
      <c r="P90" s="6">
        <f t="shared" ca="1" si="15"/>
        <v>30.616314733502705</v>
      </c>
      <c r="Q90" s="6"/>
      <c r="R90" s="6">
        <f t="shared" ca="1" si="16"/>
        <v>0.25931580892905615</v>
      </c>
      <c r="S90" s="6"/>
    </row>
    <row r="91" spans="2:19" x14ac:dyDescent="0.25">
      <c r="B91" s="4">
        <v>88</v>
      </c>
      <c r="C91" s="5">
        <f t="shared" ca="1" si="9"/>
        <v>0.31380878881306351</v>
      </c>
      <c r="D91" s="6">
        <f t="shared" ca="1" si="10"/>
        <v>0.12553298552885517</v>
      </c>
      <c r="E91" s="6"/>
      <c r="F91" s="6">
        <f t="shared" ca="1" si="17"/>
        <v>30.65540911605521</v>
      </c>
      <c r="G91" s="6"/>
      <c r="H91" s="6">
        <f t="shared" ca="1" si="11"/>
        <v>30.65540911605521</v>
      </c>
      <c r="I91" s="6"/>
      <c r="J91" s="6">
        <f t="shared" ca="1" si="12"/>
        <v>30.529876130526354</v>
      </c>
      <c r="K91" s="6"/>
      <c r="L91" s="6">
        <f t="shared" ca="1" si="13"/>
        <v>0.18829947829328275</v>
      </c>
      <c r="M91" s="6"/>
      <c r="N91" s="6">
        <f t="shared" ca="1" si="14"/>
        <v>30.843708594348492</v>
      </c>
      <c r="O91" s="6"/>
      <c r="P91" s="6">
        <f t="shared" ca="1" si="15"/>
        <v>30.718175608819635</v>
      </c>
      <c r="Q91" s="6"/>
      <c r="R91" s="6">
        <f t="shared" ca="1" si="16"/>
        <v>0.1882994782932812</v>
      </c>
      <c r="S91" s="6"/>
    </row>
    <row r="92" spans="2:19" x14ac:dyDescent="0.25">
      <c r="B92" s="4">
        <v>89</v>
      </c>
      <c r="C92" s="5">
        <f t="shared" ca="1" si="9"/>
        <v>1.4788417104626861E-2</v>
      </c>
      <c r="D92" s="6">
        <f t="shared" ca="1" si="10"/>
        <v>4.9662853024701669E-3</v>
      </c>
      <c r="E92" s="6"/>
      <c r="F92" s="6">
        <f t="shared" ca="1" si="17"/>
        <v>30.66037540135768</v>
      </c>
      <c r="G92" s="6"/>
      <c r="H92" s="6">
        <f t="shared" ca="1" si="11"/>
        <v>30.66037540135768</v>
      </c>
      <c r="I92" s="6"/>
      <c r="J92" s="6">
        <f t="shared" ca="1" si="12"/>
        <v>30.65540911605521</v>
      </c>
      <c r="K92" s="6"/>
      <c r="L92" s="6">
        <f t="shared" ca="1" si="13"/>
        <v>7.4494279537052508E-3</v>
      </c>
      <c r="M92" s="6"/>
      <c r="N92" s="6">
        <f t="shared" ca="1" si="14"/>
        <v>30.667824829311385</v>
      </c>
      <c r="O92" s="6"/>
      <c r="P92" s="6">
        <f t="shared" ca="1" si="15"/>
        <v>30.662858544008916</v>
      </c>
      <c r="Q92" s="6"/>
      <c r="R92" s="6">
        <f t="shared" ca="1" si="16"/>
        <v>7.4494279537056229E-3</v>
      </c>
      <c r="S92" s="6"/>
    </row>
    <row r="93" spans="2:19" x14ac:dyDescent="0.25">
      <c r="B93" s="4">
        <v>90</v>
      </c>
      <c r="C93" s="5">
        <f t="shared" ca="1" si="9"/>
        <v>0.61988315383030923</v>
      </c>
      <c r="D93" s="6">
        <f t="shared" ca="1" si="10"/>
        <v>0.32242552786893447</v>
      </c>
      <c r="E93" s="6"/>
      <c r="F93" s="6">
        <f t="shared" ca="1" si="17"/>
        <v>30.982800929226613</v>
      </c>
      <c r="G93" s="6"/>
      <c r="H93" s="6">
        <f t="shared" ca="1" si="11"/>
        <v>30.982800929226613</v>
      </c>
      <c r="I93" s="6"/>
      <c r="J93" s="6">
        <f t="shared" ca="1" si="12"/>
        <v>30.66037540135768</v>
      </c>
      <c r="K93" s="6"/>
      <c r="L93" s="6">
        <f t="shared" ca="1" si="13"/>
        <v>0.48363829180340173</v>
      </c>
      <c r="M93" s="6"/>
      <c r="N93" s="6">
        <f t="shared" ca="1" si="14"/>
        <v>31.466439221030015</v>
      </c>
      <c r="O93" s="6"/>
      <c r="P93" s="6">
        <f t="shared" ca="1" si="15"/>
        <v>31.144013693161082</v>
      </c>
      <c r="Q93" s="6"/>
      <c r="R93" s="6">
        <f t="shared" ca="1" si="16"/>
        <v>0.4836382918034019</v>
      </c>
      <c r="S93" s="6"/>
    </row>
    <row r="94" spans="2:19" x14ac:dyDescent="0.25">
      <c r="B94" s="4">
        <v>91</v>
      </c>
      <c r="C94" s="5">
        <f t="shared" ca="1" si="9"/>
        <v>3.0151626739187698E-3</v>
      </c>
      <c r="D94" s="6">
        <f t="shared" ca="1" si="10"/>
        <v>1.0065724782537622E-3</v>
      </c>
      <c r="E94" s="6"/>
      <c r="F94" s="6">
        <f t="shared" ca="1" si="17"/>
        <v>30.983807501704867</v>
      </c>
      <c r="G94" s="6"/>
      <c r="H94" s="6">
        <f t="shared" ca="1" si="11"/>
        <v>30.983807501704867</v>
      </c>
      <c r="I94" s="6"/>
      <c r="J94" s="6">
        <f t="shared" ca="1" si="12"/>
        <v>30.982800929226613</v>
      </c>
      <c r="K94" s="6"/>
      <c r="L94" s="6">
        <f t="shared" ca="1" si="13"/>
        <v>1.5098587173806432E-3</v>
      </c>
      <c r="M94" s="6"/>
      <c r="N94" s="6">
        <f t="shared" ca="1" si="14"/>
        <v>30.985317360422247</v>
      </c>
      <c r="O94" s="6"/>
      <c r="P94" s="6">
        <f t="shared" ca="1" si="15"/>
        <v>30.984310787943993</v>
      </c>
      <c r="Q94" s="6"/>
      <c r="R94" s="6">
        <f t="shared" ca="1" si="16"/>
        <v>1.5098587173802969E-3</v>
      </c>
      <c r="S94" s="6"/>
    </row>
    <row r="95" spans="2:19" x14ac:dyDescent="0.25">
      <c r="B95" s="4">
        <v>92</v>
      </c>
      <c r="C95" s="5">
        <f t="shared" ca="1" si="9"/>
        <v>0.68233817535164221</v>
      </c>
      <c r="D95" s="6">
        <f t="shared" ca="1" si="10"/>
        <v>0.38225596885409746</v>
      </c>
      <c r="E95" s="6"/>
      <c r="F95" s="6">
        <f t="shared" ca="1" si="17"/>
        <v>31.366063470558963</v>
      </c>
      <c r="G95" s="6"/>
      <c r="H95" s="6">
        <f t="shared" ca="1" si="11"/>
        <v>31.366063470558963</v>
      </c>
      <c r="I95" s="6"/>
      <c r="J95" s="6">
        <f t="shared" ca="1" si="12"/>
        <v>30.983807501704867</v>
      </c>
      <c r="K95" s="6"/>
      <c r="L95" s="6">
        <f t="shared" ca="1" si="13"/>
        <v>0.57338395328114622</v>
      </c>
      <c r="M95" s="6"/>
      <c r="N95" s="6">
        <f t="shared" ca="1" si="14"/>
        <v>31.939447423840107</v>
      </c>
      <c r="O95" s="6"/>
      <c r="P95" s="6">
        <f t="shared" ca="1" si="15"/>
        <v>31.557191454986011</v>
      </c>
      <c r="Q95" s="6"/>
      <c r="R95" s="6">
        <f t="shared" ca="1" si="16"/>
        <v>0.57338395328114444</v>
      </c>
      <c r="S95" s="6"/>
    </row>
    <row r="96" spans="2:19" x14ac:dyDescent="0.25">
      <c r="B96" s="4">
        <v>93</v>
      </c>
      <c r="C96" s="5">
        <f t="shared" ca="1" si="9"/>
        <v>0.5261677254496423</v>
      </c>
      <c r="D96" s="6">
        <f t="shared" ca="1" si="10"/>
        <v>0.24896729035557918</v>
      </c>
      <c r="E96" s="6"/>
      <c r="F96" s="6">
        <f t="shared" ca="1" si="17"/>
        <v>31.615030760914543</v>
      </c>
      <c r="G96" s="6"/>
      <c r="H96" s="6">
        <f t="shared" ca="1" si="11"/>
        <v>31.615030760914543</v>
      </c>
      <c r="I96" s="6"/>
      <c r="J96" s="6">
        <f t="shared" ca="1" si="12"/>
        <v>31.366063470558963</v>
      </c>
      <c r="K96" s="6"/>
      <c r="L96" s="6">
        <f t="shared" ca="1" si="13"/>
        <v>0.37345093553336878</v>
      </c>
      <c r="M96" s="6"/>
      <c r="N96" s="6">
        <f t="shared" ca="1" si="14"/>
        <v>31.988481696447913</v>
      </c>
      <c r="O96" s="6"/>
      <c r="P96" s="6">
        <f t="shared" ca="1" si="15"/>
        <v>31.739514406092333</v>
      </c>
      <c r="Q96" s="6"/>
      <c r="R96" s="6">
        <f t="shared" ca="1" si="16"/>
        <v>0.37345093553336994</v>
      </c>
      <c r="S96" s="6"/>
    </row>
    <row r="97" spans="2:19" x14ac:dyDescent="0.25">
      <c r="B97" s="4">
        <v>94</v>
      </c>
      <c r="C97" s="5">
        <f t="shared" ca="1" si="9"/>
        <v>0.14916341491099727</v>
      </c>
      <c r="D97" s="6">
        <f t="shared" ca="1" si="10"/>
        <v>5.384506525691133E-2</v>
      </c>
      <c r="E97" s="6"/>
      <c r="F97" s="6">
        <f t="shared" ca="1" si="17"/>
        <v>31.668875826171455</v>
      </c>
      <c r="G97" s="6"/>
      <c r="H97" s="6">
        <f t="shared" ca="1" si="11"/>
        <v>31.668875826171455</v>
      </c>
      <c r="I97" s="6"/>
      <c r="J97" s="6">
        <f t="shared" ca="1" si="12"/>
        <v>31.615030760914543</v>
      </c>
      <c r="K97" s="6"/>
      <c r="L97" s="6">
        <f t="shared" ca="1" si="13"/>
        <v>8.0767597885366998E-2</v>
      </c>
      <c r="M97" s="6"/>
      <c r="N97" s="6">
        <f t="shared" ca="1" si="14"/>
        <v>31.749643424056821</v>
      </c>
      <c r="O97" s="6"/>
      <c r="P97" s="6">
        <f t="shared" ca="1" si="15"/>
        <v>31.695798358799909</v>
      </c>
      <c r="Q97" s="6"/>
      <c r="R97" s="6">
        <f t="shared" ca="1" si="16"/>
        <v>8.0767597885365916E-2</v>
      </c>
      <c r="S97" s="6"/>
    </row>
    <row r="98" spans="2:19" x14ac:dyDescent="0.25">
      <c r="B98" s="4">
        <v>95</v>
      </c>
      <c r="C98" s="5">
        <f t="shared" ca="1" si="9"/>
        <v>0.96955103993513359</v>
      </c>
      <c r="D98" s="6">
        <f t="shared" ca="1" si="10"/>
        <v>1.1639011458768558</v>
      </c>
      <c r="E98" s="6"/>
      <c r="F98" s="6">
        <f t="shared" ca="1" si="17"/>
        <v>32.832776972048308</v>
      </c>
      <c r="G98" s="6"/>
      <c r="H98" s="6">
        <f t="shared" ca="1" si="11"/>
        <v>32.832776972048308</v>
      </c>
      <c r="I98" s="6"/>
      <c r="J98" s="6">
        <f t="shared" ca="1" si="12"/>
        <v>31.668875826171451</v>
      </c>
      <c r="K98" s="6"/>
      <c r="L98" s="6">
        <f t="shared" ca="1" si="13"/>
        <v>1.7458517188152836</v>
      </c>
      <c r="M98" s="6"/>
      <c r="N98" s="6">
        <f t="shared" ca="1" si="14"/>
        <v>34.578628690863589</v>
      </c>
      <c r="O98" s="6"/>
      <c r="P98" s="6">
        <f t="shared" ca="1" si="15"/>
        <v>33.414727544986732</v>
      </c>
      <c r="Q98" s="6"/>
      <c r="R98" s="6">
        <f t="shared" ca="1" si="16"/>
        <v>1.7458517188152811</v>
      </c>
      <c r="S98" s="6"/>
    </row>
    <row r="99" spans="2:19" x14ac:dyDescent="0.25">
      <c r="B99" s="4">
        <v>96</v>
      </c>
      <c r="C99" s="5">
        <f t="shared" ca="1" si="9"/>
        <v>0.46385632657892195</v>
      </c>
      <c r="D99" s="6">
        <f t="shared" ca="1" si="10"/>
        <v>0.20778436880074799</v>
      </c>
      <c r="E99" s="6"/>
      <c r="F99" s="6">
        <f t="shared" ca="1" si="17"/>
        <v>33.040561340849052</v>
      </c>
      <c r="G99" s="6"/>
      <c r="H99" s="6">
        <f t="shared" ca="1" si="11"/>
        <v>33.040561340849052</v>
      </c>
      <c r="I99" s="6"/>
      <c r="J99" s="6">
        <f t="shared" ca="1" si="12"/>
        <v>32.832776972048308</v>
      </c>
      <c r="K99" s="6"/>
      <c r="L99" s="6">
        <f t="shared" ca="1" si="13"/>
        <v>0.31167655320112198</v>
      </c>
      <c r="M99" s="6"/>
      <c r="N99" s="6">
        <f t="shared" ca="1" si="14"/>
        <v>33.352237894050177</v>
      </c>
      <c r="O99" s="6"/>
      <c r="P99" s="6">
        <f t="shared" ca="1" si="15"/>
        <v>33.144453525249432</v>
      </c>
      <c r="Q99" s="6"/>
      <c r="R99" s="6">
        <f t="shared" ca="1" si="16"/>
        <v>0.31167655320112431</v>
      </c>
      <c r="S99" s="6"/>
    </row>
    <row r="100" spans="2:19" x14ac:dyDescent="0.25">
      <c r="B100" s="4">
        <v>97</v>
      </c>
      <c r="C100" s="5">
        <f t="shared" ca="1" si="9"/>
        <v>0.77503383227275835</v>
      </c>
      <c r="D100" s="6">
        <f t="shared" ca="1" si="10"/>
        <v>0.4972684179134898</v>
      </c>
      <c r="E100" s="6"/>
      <c r="F100" s="6">
        <f t="shared" ca="1" si="17"/>
        <v>33.537829758762541</v>
      </c>
      <c r="G100" s="6"/>
      <c r="H100" s="6">
        <f t="shared" ca="1" si="11"/>
        <v>33.537829758762541</v>
      </c>
      <c r="I100" s="6"/>
      <c r="J100" s="6">
        <f t="shared" ca="1" si="12"/>
        <v>33.040561340849052</v>
      </c>
      <c r="K100" s="6"/>
      <c r="L100" s="6">
        <f t="shared" ca="1" si="13"/>
        <v>0.74590262687023468</v>
      </c>
      <c r="M100" s="6"/>
      <c r="N100" s="6">
        <f t="shared" ca="1" si="14"/>
        <v>34.283732385632774</v>
      </c>
      <c r="O100" s="6"/>
      <c r="P100" s="6">
        <f t="shared" ca="1" si="15"/>
        <v>33.786463967719286</v>
      </c>
      <c r="Q100" s="6"/>
      <c r="R100" s="6">
        <f t="shared" ca="1" si="16"/>
        <v>0.74590262687023312</v>
      </c>
      <c r="S100" s="6"/>
    </row>
    <row r="101" spans="2:19" x14ac:dyDescent="0.25">
      <c r="B101" s="4">
        <v>98</v>
      </c>
      <c r="C101" s="5">
        <f t="shared" ca="1" si="9"/>
        <v>3.7305630668739931E-2</v>
      </c>
      <c r="D101" s="6">
        <f t="shared" ca="1" si="10"/>
        <v>1.2673097015141138E-2</v>
      </c>
      <c r="E101" s="6"/>
      <c r="F101" s="6">
        <f t="shared" ca="1" si="17"/>
        <v>33.55050285577768</v>
      </c>
      <c r="G101" s="6"/>
      <c r="H101" s="6">
        <f t="shared" ca="1" si="11"/>
        <v>33.55050285577768</v>
      </c>
      <c r="I101" s="6"/>
      <c r="J101" s="6">
        <f t="shared" ca="1" si="12"/>
        <v>33.537829758762541</v>
      </c>
      <c r="K101" s="6"/>
      <c r="L101" s="6">
        <f t="shared" ca="1" si="13"/>
        <v>1.9009645522711706E-2</v>
      </c>
      <c r="M101" s="6"/>
      <c r="N101" s="6">
        <f t="shared" ca="1" si="14"/>
        <v>33.569512501300395</v>
      </c>
      <c r="O101" s="6"/>
      <c r="P101" s="6">
        <f t="shared" ca="1" si="15"/>
        <v>33.556839404285256</v>
      </c>
      <c r="Q101" s="6"/>
      <c r="R101" s="6">
        <f t="shared" ca="1" si="16"/>
        <v>1.9009645522714891E-2</v>
      </c>
      <c r="S101" s="6"/>
    </row>
    <row r="102" spans="2:19" x14ac:dyDescent="0.25">
      <c r="B102" s="4">
        <v>99</v>
      </c>
      <c r="C102" s="5">
        <f t="shared" ca="1" si="9"/>
        <v>0.80059428478119743</v>
      </c>
      <c r="D102" s="6">
        <f t="shared" ca="1" si="10"/>
        <v>0.5374712532616317</v>
      </c>
      <c r="E102" s="6"/>
      <c r="F102" s="6">
        <f t="shared" ca="1" si="17"/>
        <v>34.087974109039308</v>
      </c>
      <c r="G102" s="6"/>
      <c r="H102" s="6">
        <f t="shared" ca="1" si="11"/>
        <v>34.087974109039308</v>
      </c>
      <c r="I102" s="6"/>
      <c r="J102" s="6">
        <f t="shared" ca="1" si="12"/>
        <v>33.55050285577768</v>
      </c>
      <c r="K102" s="6"/>
      <c r="L102" s="6">
        <f t="shared" ca="1" si="13"/>
        <v>0.80620687989244755</v>
      </c>
      <c r="M102" s="6"/>
      <c r="N102" s="6">
        <f t="shared" ca="1" si="14"/>
        <v>34.894180988931758</v>
      </c>
      <c r="O102" s="6"/>
      <c r="P102" s="6">
        <f t="shared" ca="1" si="15"/>
        <v>34.35670973567013</v>
      </c>
      <c r="Q102" s="6"/>
      <c r="R102" s="6">
        <f t="shared" ca="1" si="16"/>
        <v>0.80620687989244999</v>
      </c>
      <c r="S102" s="6"/>
    </row>
    <row r="103" spans="2:19" x14ac:dyDescent="0.25">
      <c r="B103" s="4">
        <v>100</v>
      </c>
      <c r="C103" s="5">
        <f t="shared" ca="1" si="9"/>
        <v>0.56262855994942329</v>
      </c>
      <c r="D103" s="6">
        <f t="shared" ca="1" si="10"/>
        <v>0.27565748922673078</v>
      </c>
      <c r="E103" s="6"/>
      <c r="F103" s="6">
        <f t="shared" ca="1" si="17"/>
        <v>34.363631598266039</v>
      </c>
      <c r="G103" s="6"/>
      <c r="H103" s="6">
        <f t="shared" ca="1" si="11"/>
        <v>34.363631598266039</v>
      </c>
      <c r="I103" s="6"/>
      <c r="J103" s="6">
        <f t="shared" ca="1" si="12"/>
        <v>34.087974109039308</v>
      </c>
      <c r="K103" s="6"/>
      <c r="L103" s="6">
        <f t="shared" ca="1" si="13"/>
        <v>0.41348623384009614</v>
      </c>
      <c r="M103" s="6"/>
      <c r="N103" s="6">
        <f t="shared" ca="1" si="14"/>
        <v>34.777117832106136</v>
      </c>
      <c r="O103" s="6"/>
      <c r="P103" s="6">
        <f t="shared" ca="1" si="15"/>
        <v>34.501460342879405</v>
      </c>
      <c r="Q103" s="6"/>
      <c r="R103" s="6">
        <f t="shared" ca="1" si="16"/>
        <v>0.41348623384009642</v>
      </c>
      <c r="S103" s="6"/>
    </row>
    <row r="104" spans="2:19" x14ac:dyDescent="0.25">
      <c r="B104" s="4">
        <v>101</v>
      </c>
      <c r="C104" s="5">
        <f t="shared" ca="1" si="9"/>
        <v>0.70531234723427094</v>
      </c>
      <c r="D104" s="6">
        <f t="shared" ca="1" si="10"/>
        <v>0.40727976258513809</v>
      </c>
      <c r="E104" s="6"/>
      <c r="F104" s="6">
        <f t="shared" ca="1" si="17"/>
        <v>34.77091136085118</v>
      </c>
      <c r="G104" s="6"/>
      <c r="H104" s="6">
        <f t="shared" ca="1" si="11"/>
        <v>34.77091136085118</v>
      </c>
      <c r="I104" s="6"/>
      <c r="J104" s="6">
        <f t="shared" ca="1" si="12"/>
        <v>34.363631598266039</v>
      </c>
      <c r="K104" s="6"/>
      <c r="L104" s="6">
        <f t="shared" ca="1" si="13"/>
        <v>0.61091964387770714</v>
      </c>
      <c r="M104" s="6"/>
      <c r="N104" s="6">
        <f t="shared" ca="1" si="14"/>
        <v>35.381831004728888</v>
      </c>
      <c r="O104" s="6"/>
      <c r="P104" s="6">
        <f t="shared" ca="1" si="15"/>
        <v>34.974551242143747</v>
      </c>
      <c r="Q104" s="6"/>
      <c r="R104" s="6">
        <f t="shared" ca="1" si="16"/>
        <v>0.61091964387770759</v>
      </c>
      <c r="S104" s="6"/>
    </row>
    <row r="105" spans="2:19" x14ac:dyDescent="0.25">
      <c r="B105" s="4">
        <v>102</v>
      </c>
      <c r="C105" s="5">
        <f t="shared" ca="1" si="9"/>
        <v>0.95381704065925055</v>
      </c>
      <c r="D105" s="6">
        <f t="shared" ca="1" si="10"/>
        <v>1.0250481314576592</v>
      </c>
      <c r="E105" s="6"/>
      <c r="F105" s="6">
        <f t="shared" ca="1" si="17"/>
        <v>35.795959492308839</v>
      </c>
      <c r="G105" s="6"/>
      <c r="H105" s="6">
        <f t="shared" ca="1" si="11"/>
        <v>35.795959492308839</v>
      </c>
      <c r="I105" s="6"/>
      <c r="J105" s="6">
        <f t="shared" ca="1" si="12"/>
        <v>34.77091136085118</v>
      </c>
      <c r="K105" s="6"/>
      <c r="L105" s="6">
        <f t="shared" ca="1" si="13"/>
        <v>1.5375721971864889</v>
      </c>
      <c r="M105" s="6"/>
      <c r="N105" s="6">
        <f t="shared" ca="1" si="14"/>
        <v>37.333531689495331</v>
      </c>
      <c r="O105" s="6"/>
      <c r="P105" s="6">
        <f t="shared" ca="1" si="15"/>
        <v>36.308483558037672</v>
      </c>
      <c r="Q105" s="6"/>
      <c r="R105" s="6">
        <f t="shared" ca="1" si="16"/>
        <v>1.537572197186492</v>
      </c>
      <c r="S105" s="6"/>
    </row>
    <row r="106" spans="2:19" x14ac:dyDescent="0.25">
      <c r="B106" s="4">
        <v>103</v>
      </c>
      <c r="C106" s="5">
        <f t="shared" ca="1" si="9"/>
        <v>0.67418327883313767</v>
      </c>
      <c r="D106" s="6">
        <f t="shared" ca="1" si="10"/>
        <v>0.37380675357384946</v>
      </c>
      <c r="E106" s="6"/>
      <c r="F106" s="6">
        <f t="shared" ca="1" si="17"/>
        <v>36.169766245882691</v>
      </c>
      <c r="G106" s="6"/>
      <c r="H106" s="6">
        <f t="shared" ca="1" si="11"/>
        <v>36.169766245882691</v>
      </c>
      <c r="I106" s="6"/>
      <c r="J106" s="6">
        <f t="shared" ca="1" si="12"/>
        <v>35.795959492308839</v>
      </c>
      <c r="K106" s="6"/>
      <c r="L106" s="6">
        <f t="shared" ca="1" si="13"/>
        <v>0.56071013036077422</v>
      </c>
      <c r="M106" s="6"/>
      <c r="N106" s="6">
        <f t="shared" ca="1" si="14"/>
        <v>36.730476376243466</v>
      </c>
      <c r="O106" s="6"/>
      <c r="P106" s="6">
        <f t="shared" ca="1" si="15"/>
        <v>36.356669622669614</v>
      </c>
      <c r="Q106" s="6"/>
      <c r="R106" s="6">
        <f t="shared" ca="1" si="16"/>
        <v>0.56071013036077488</v>
      </c>
      <c r="S106" s="6"/>
    </row>
    <row r="107" spans="2:19" x14ac:dyDescent="0.25">
      <c r="B107" s="4">
        <v>104</v>
      </c>
      <c r="C107" s="5">
        <f t="shared" ca="1" si="9"/>
        <v>0.18993661799647688</v>
      </c>
      <c r="D107" s="6">
        <f t="shared" ca="1" si="10"/>
        <v>7.0214261663303537E-2</v>
      </c>
      <c r="E107" s="6"/>
      <c r="F107" s="6">
        <f t="shared" ca="1" si="17"/>
        <v>36.239980507545994</v>
      </c>
      <c r="G107" s="6"/>
      <c r="H107" s="6">
        <f t="shared" ca="1" si="11"/>
        <v>36.239980507545994</v>
      </c>
      <c r="I107" s="6"/>
      <c r="J107" s="6">
        <f t="shared" ca="1" si="12"/>
        <v>36.169766245882691</v>
      </c>
      <c r="K107" s="6"/>
      <c r="L107" s="6">
        <f t="shared" ca="1" si="13"/>
        <v>0.1053213924949553</v>
      </c>
      <c r="M107" s="6"/>
      <c r="N107" s="6">
        <f t="shared" ca="1" si="14"/>
        <v>36.345301900040951</v>
      </c>
      <c r="O107" s="6"/>
      <c r="P107" s="6">
        <f t="shared" ca="1" si="15"/>
        <v>36.275087638377649</v>
      </c>
      <c r="Q107" s="6"/>
      <c r="R107" s="6">
        <f t="shared" ca="1" si="16"/>
        <v>0.10532139249495742</v>
      </c>
      <c r="S107" s="6"/>
    </row>
    <row r="108" spans="2:19" x14ac:dyDescent="0.25">
      <c r="B108" s="4">
        <v>105</v>
      </c>
      <c r="C108" s="5">
        <f t="shared" ca="1" si="9"/>
        <v>0.62092872222735029</v>
      </c>
      <c r="D108" s="6">
        <f t="shared" ca="1" si="10"/>
        <v>0.32334367452685536</v>
      </c>
      <c r="E108" s="6"/>
      <c r="F108" s="6">
        <f t="shared" ca="1" si="17"/>
        <v>36.563324182072847</v>
      </c>
      <c r="G108" s="6"/>
      <c r="H108" s="6">
        <f t="shared" ca="1" si="11"/>
        <v>36.563324182072847</v>
      </c>
      <c r="I108" s="6"/>
      <c r="J108" s="6">
        <f t="shared" ca="1" si="12"/>
        <v>36.239980507545994</v>
      </c>
      <c r="K108" s="6"/>
      <c r="L108" s="6">
        <f t="shared" ca="1" si="13"/>
        <v>0.48501551179028307</v>
      </c>
      <c r="M108" s="6"/>
      <c r="N108" s="6">
        <f t="shared" ca="1" si="14"/>
        <v>37.048339693863127</v>
      </c>
      <c r="O108" s="6"/>
      <c r="P108" s="6">
        <f t="shared" ca="1" si="15"/>
        <v>36.724996019336274</v>
      </c>
      <c r="Q108" s="6"/>
      <c r="R108" s="6">
        <f t="shared" ca="1" si="16"/>
        <v>0.48501551179028013</v>
      </c>
      <c r="S108" s="6"/>
    </row>
    <row r="109" spans="2:19" x14ac:dyDescent="0.25">
      <c r="B109" s="4">
        <v>106</v>
      </c>
      <c r="C109" s="5">
        <f t="shared" ca="1" si="9"/>
        <v>0.15530815406764364</v>
      </c>
      <c r="D109" s="6">
        <f t="shared" ca="1" si="10"/>
        <v>5.6261132502215976E-2</v>
      </c>
      <c r="E109" s="6"/>
      <c r="F109" s="6">
        <f t="shared" ca="1" si="17"/>
        <v>36.619585314575062</v>
      </c>
      <c r="G109" s="6"/>
      <c r="H109" s="6">
        <f t="shared" ca="1" si="11"/>
        <v>36.619585314575062</v>
      </c>
      <c r="I109" s="6"/>
      <c r="J109" s="6">
        <f t="shared" ca="1" si="12"/>
        <v>36.563324182072847</v>
      </c>
      <c r="K109" s="6"/>
      <c r="L109" s="6">
        <f t="shared" ca="1" si="13"/>
        <v>8.439169875332396E-2</v>
      </c>
      <c r="M109" s="6"/>
      <c r="N109" s="6">
        <f t="shared" ca="1" si="14"/>
        <v>36.703977013328384</v>
      </c>
      <c r="O109" s="6"/>
      <c r="P109" s="6">
        <f t="shared" ca="1" si="15"/>
        <v>36.647715880826169</v>
      </c>
      <c r="Q109" s="6"/>
      <c r="R109" s="6">
        <f t="shared" ca="1" si="16"/>
        <v>8.4391698753321975E-2</v>
      </c>
      <c r="S109" s="6"/>
    </row>
    <row r="110" spans="2:19" x14ac:dyDescent="0.25">
      <c r="B110" s="4">
        <v>107</v>
      </c>
      <c r="C110" s="5">
        <f t="shared" ca="1" si="9"/>
        <v>0.80261619323434918</v>
      </c>
      <c r="D110" s="6">
        <f t="shared" ca="1" si="10"/>
        <v>0.54086839598103353</v>
      </c>
      <c r="E110" s="6"/>
      <c r="F110" s="6">
        <f t="shared" ca="1" si="17"/>
        <v>37.160453710556098</v>
      </c>
      <c r="G110" s="6"/>
      <c r="H110" s="6">
        <f t="shared" ca="1" si="11"/>
        <v>37.160453710556098</v>
      </c>
      <c r="I110" s="6"/>
      <c r="J110" s="6">
        <f t="shared" ca="1" si="12"/>
        <v>36.619585314575062</v>
      </c>
      <c r="K110" s="6"/>
      <c r="L110" s="6">
        <f t="shared" ca="1" si="13"/>
        <v>0.81130259397155025</v>
      </c>
      <c r="M110" s="6"/>
      <c r="N110" s="6">
        <f t="shared" ca="1" si="14"/>
        <v>37.971756304527645</v>
      </c>
      <c r="O110" s="6"/>
      <c r="P110" s="6">
        <f t="shared" ca="1" si="15"/>
        <v>37.430887908546609</v>
      </c>
      <c r="Q110" s="6"/>
      <c r="R110" s="6">
        <f t="shared" ca="1" si="16"/>
        <v>0.81130259397154703</v>
      </c>
      <c r="S110" s="6"/>
    </row>
    <row r="111" spans="2:19" x14ac:dyDescent="0.25">
      <c r="B111" s="4">
        <v>108</v>
      </c>
      <c r="C111" s="5">
        <f t="shared" ca="1" si="9"/>
        <v>0.64821438699242973</v>
      </c>
      <c r="D111" s="6">
        <f t="shared" ca="1" si="10"/>
        <v>0.3482444476295033</v>
      </c>
      <c r="E111" s="6"/>
      <c r="F111" s="6">
        <f t="shared" ca="1" si="17"/>
        <v>37.508698158185602</v>
      </c>
      <c r="G111" s="6"/>
      <c r="H111" s="6">
        <f t="shared" ca="1" si="11"/>
        <v>37.508698158185602</v>
      </c>
      <c r="I111" s="6"/>
      <c r="J111" s="6">
        <f t="shared" ca="1" si="12"/>
        <v>37.160453710556098</v>
      </c>
      <c r="K111" s="6"/>
      <c r="L111" s="6">
        <f t="shared" ca="1" si="13"/>
        <v>0.52236667144425497</v>
      </c>
      <c r="M111" s="6"/>
      <c r="N111" s="6">
        <f t="shared" ca="1" si="14"/>
        <v>38.031064829629855</v>
      </c>
      <c r="O111" s="6"/>
      <c r="P111" s="6">
        <f t="shared" ca="1" si="15"/>
        <v>37.682820382000351</v>
      </c>
      <c r="Q111" s="6"/>
      <c r="R111" s="6">
        <f t="shared" ca="1" si="16"/>
        <v>0.52236667144425297</v>
      </c>
      <c r="S111" s="6"/>
    </row>
    <row r="112" spans="2:19" x14ac:dyDescent="0.25">
      <c r="B112" s="4">
        <v>109</v>
      </c>
      <c r="C112" s="5">
        <f t="shared" ca="1" si="9"/>
        <v>5.778749786773385E-2</v>
      </c>
      <c r="D112" s="6">
        <f t="shared" ca="1" si="10"/>
        <v>1.984148123960915E-2</v>
      </c>
      <c r="E112" s="6"/>
      <c r="F112" s="6">
        <f t="shared" ca="1" si="17"/>
        <v>37.528539639425212</v>
      </c>
      <c r="G112" s="6"/>
      <c r="H112" s="6">
        <f t="shared" ca="1" si="11"/>
        <v>37.528539639425212</v>
      </c>
      <c r="I112" s="6"/>
      <c r="J112" s="6">
        <f t="shared" ca="1" si="12"/>
        <v>37.508698158185602</v>
      </c>
      <c r="K112" s="6"/>
      <c r="L112" s="6">
        <f t="shared" ca="1" si="13"/>
        <v>2.9762221859413723E-2</v>
      </c>
      <c r="M112" s="6"/>
      <c r="N112" s="6">
        <f t="shared" ca="1" si="14"/>
        <v>37.558301861284626</v>
      </c>
      <c r="O112" s="6"/>
      <c r="P112" s="6">
        <f t="shared" ca="1" si="15"/>
        <v>37.538460380045017</v>
      </c>
      <c r="Q112" s="6"/>
      <c r="R112" s="6">
        <f t="shared" ca="1" si="16"/>
        <v>2.976222185941424E-2</v>
      </c>
      <c r="S112" s="6"/>
    </row>
    <row r="113" spans="2:19" x14ac:dyDescent="0.25">
      <c r="B113" s="4">
        <v>110</v>
      </c>
      <c r="C113" s="5">
        <f t="shared" ca="1" si="9"/>
        <v>0.56891152424579206</v>
      </c>
      <c r="D113" s="6">
        <f t="shared" ca="1" si="10"/>
        <v>0.28048064325776817</v>
      </c>
      <c r="E113" s="6"/>
      <c r="F113" s="6">
        <f t="shared" ca="1" si="17"/>
        <v>37.80902028268298</v>
      </c>
      <c r="G113" s="6"/>
      <c r="H113" s="6">
        <f t="shared" ca="1" si="11"/>
        <v>37.80902028268298</v>
      </c>
      <c r="I113" s="6"/>
      <c r="J113" s="6">
        <f t="shared" ca="1" si="12"/>
        <v>37.528539639425212</v>
      </c>
      <c r="K113" s="6"/>
      <c r="L113" s="6">
        <f t="shared" ca="1" si="13"/>
        <v>0.42072096488665228</v>
      </c>
      <c r="M113" s="6"/>
      <c r="N113" s="6">
        <f t="shared" ca="1" si="14"/>
        <v>38.229741247569635</v>
      </c>
      <c r="O113" s="6"/>
      <c r="P113" s="6">
        <f t="shared" ca="1" si="15"/>
        <v>37.949260604311867</v>
      </c>
      <c r="Q113" s="6"/>
      <c r="R113" s="6">
        <f t="shared" ca="1" si="16"/>
        <v>0.42072096488665522</v>
      </c>
      <c r="S113" s="6"/>
    </row>
    <row r="114" spans="2:19" x14ac:dyDescent="0.25">
      <c r="B114" s="4">
        <v>111</v>
      </c>
      <c r="C114" s="5">
        <f t="shared" ca="1" si="9"/>
        <v>0.23581375286596662</v>
      </c>
      <c r="D114" s="6">
        <f t="shared" ca="1" si="10"/>
        <v>8.9647913517877945E-2</v>
      </c>
      <c r="E114" s="6"/>
      <c r="F114" s="6">
        <f t="shared" ca="1" si="17"/>
        <v>37.898668196200859</v>
      </c>
      <c r="G114" s="6"/>
      <c r="H114" s="6">
        <f t="shared" ca="1" si="11"/>
        <v>37.898668196200859</v>
      </c>
      <c r="I114" s="6"/>
      <c r="J114" s="6">
        <f t="shared" ca="1" si="12"/>
        <v>37.80902028268298</v>
      </c>
      <c r="K114" s="6"/>
      <c r="L114" s="6">
        <f t="shared" ca="1" si="13"/>
        <v>0.13447187027681692</v>
      </c>
      <c r="M114" s="6"/>
      <c r="N114" s="6">
        <f t="shared" ca="1" si="14"/>
        <v>38.033140066477678</v>
      </c>
      <c r="O114" s="6"/>
      <c r="P114" s="6">
        <f t="shared" ca="1" si="15"/>
        <v>37.943492152959799</v>
      </c>
      <c r="Q114" s="6"/>
      <c r="R114" s="6">
        <f t="shared" ca="1" si="16"/>
        <v>0.13447187027681906</v>
      </c>
      <c r="S114" s="6"/>
    </row>
    <row r="115" spans="2:19" x14ac:dyDescent="0.25">
      <c r="B115" s="4">
        <v>112</v>
      </c>
      <c r="C115" s="5">
        <f t="shared" ca="1" si="9"/>
        <v>0.67491394199313259</v>
      </c>
      <c r="D115" s="6">
        <f t="shared" ca="1" si="10"/>
        <v>0.37455511261227459</v>
      </c>
      <c r="E115" s="6"/>
      <c r="F115" s="6">
        <f t="shared" ca="1" si="17"/>
        <v>38.273223308813137</v>
      </c>
      <c r="G115" s="6"/>
      <c r="H115" s="6">
        <f t="shared" ca="1" si="11"/>
        <v>38.273223308813137</v>
      </c>
      <c r="I115" s="6"/>
      <c r="J115" s="6">
        <f t="shared" ca="1" si="12"/>
        <v>37.898668196200859</v>
      </c>
      <c r="K115" s="6"/>
      <c r="L115" s="6">
        <f t="shared" ca="1" si="13"/>
        <v>0.56183266891841188</v>
      </c>
      <c r="M115" s="6"/>
      <c r="N115" s="6">
        <f t="shared" ca="1" si="14"/>
        <v>38.83505597773155</v>
      </c>
      <c r="O115" s="6"/>
      <c r="P115" s="6">
        <f t="shared" ca="1" si="15"/>
        <v>38.460500865119272</v>
      </c>
      <c r="Q115" s="6"/>
      <c r="R115" s="6">
        <f t="shared" ca="1" si="16"/>
        <v>0.56183266891841299</v>
      </c>
      <c r="S115" s="6"/>
    </row>
    <row r="116" spans="2:19" x14ac:dyDescent="0.25">
      <c r="B116" s="4">
        <v>113</v>
      </c>
      <c r="C116" s="5">
        <f t="shared" ca="1" si="9"/>
        <v>0.41448151093124885</v>
      </c>
      <c r="D116" s="6">
        <f t="shared" ca="1" si="10"/>
        <v>0.17841917272906047</v>
      </c>
      <c r="E116" s="6"/>
      <c r="F116" s="6">
        <f t="shared" ca="1" si="17"/>
        <v>38.451642481542194</v>
      </c>
      <c r="G116" s="6"/>
      <c r="H116" s="6">
        <f t="shared" ca="1" si="11"/>
        <v>38.451642481542194</v>
      </c>
      <c r="I116" s="6"/>
      <c r="J116" s="6">
        <f t="shared" ca="1" si="12"/>
        <v>38.273223308813137</v>
      </c>
      <c r="K116" s="6"/>
      <c r="L116" s="6">
        <f t="shared" ca="1" si="13"/>
        <v>0.26762875909359068</v>
      </c>
      <c r="M116" s="6"/>
      <c r="N116" s="6">
        <f t="shared" ca="1" si="14"/>
        <v>38.719271240635784</v>
      </c>
      <c r="O116" s="6"/>
      <c r="P116" s="6">
        <f t="shared" ca="1" si="15"/>
        <v>38.540852067906727</v>
      </c>
      <c r="Q116" s="6"/>
      <c r="R116" s="6">
        <f t="shared" ca="1" si="16"/>
        <v>0.26762875909358996</v>
      </c>
      <c r="S116" s="6"/>
    </row>
    <row r="117" spans="2:19" x14ac:dyDescent="0.25">
      <c r="B117" s="4">
        <v>114</v>
      </c>
      <c r="C117" s="5">
        <f t="shared" ca="1" si="9"/>
        <v>0.29866066430320948</v>
      </c>
      <c r="D117" s="6">
        <f t="shared" ca="1" si="10"/>
        <v>0.11825447844208058</v>
      </c>
      <c r="E117" s="6"/>
      <c r="F117" s="6">
        <f t="shared" ca="1" si="17"/>
        <v>38.569896959984277</v>
      </c>
      <c r="G117" s="6"/>
      <c r="H117" s="6">
        <f t="shared" ca="1" si="11"/>
        <v>38.569896959984277</v>
      </c>
      <c r="I117" s="6"/>
      <c r="J117" s="6">
        <f t="shared" ca="1" si="12"/>
        <v>38.451642481542194</v>
      </c>
      <c r="K117" s="6"/>
      <c r="L117" s="6">
        <f t="shared" ca="1" si="13"/>
        <v>0.17738171766312086</v>
      </c>
      <c r="M117" s="6"/>
      <c r="N117" s="6">
        <f t="shared" ca="1" si="14"/>
        <v>38.747278677647401</v>
      </c>
      <c r="O117" s="6"/>
      <c r="P117" s="6">
        <f t="shared" ca="1" si="15"/>
        <v>38.629024199205318</v>
      </c>
      <c r="Q117" s="6"/>
      <c r="R117" s="6">
        <f t="shared" ca="1" si="16"/>
        <v>0.17738171766312405</v>
      </c>
      <c r="S117" s="6"/>
    </row>
    <row r="118" spans="2:19" x14ac:dyDescent="0.25">
      <c r="B118" s="4">
        <v>115</v>
      </c>
      <c r="C118" s="5">
        <f t="shared" ca="1" si="9"/>
        <v>0.25789991993500205</v>
      </c>
      <c r="D118" s="6">
        <f t="shared" ca="1" si="10"/>
        <v>9.9423722038761833E-2</v>
      </c>
      <c r="E118" s="6"/>
      <c r="F118" s="6">
        <f t="shared" ca="1" si="17"/>
        <v>38.669320682023042</v>
      </c>
      <c r="G118" s="6"/>
      <c r="H118" s="6">
        <f t="shared" ca="1" si="11"/>
        <v>38.669320682023042</v>
      </c>
      <c r="I118" s="6"/>
      <c r="J118" s="6">
        <f t="shared" ca="1" si="12"/>
        <v>38.569896959984277</v>
      </c>
      <c r="K118" s="6"/>
      <c r="L118" s="6">
        <f t="shared" ca="1" si="13"/>
        <v>0.14913558305814276</v>
      </c>
      <c r="M118" s="6"/>
      <c r="N118" s="6">
        <f t="shared" ca="1" si="14"/>
        <v>38.818456265081181</v>
      </c>
      <c r="O118" s="6"/>
      <c r="P118" s="6">
        <f t="shared" ca="1" si="15"/>
        <v>38.719032543042417</v>
      </c>
      <c r="Q118" s="6"/>
      <c r="R118" s="6">
        <f t="shared" ca="1" si="16"/>
        <v>0.14913558305813979</v>
      </c>
      <c r="S118" s="6"/>
    </row>
    <row r="119" spans="2:19" x14ac:dyDescent="0.25">
      <c r="B119" s="4">
        <v>116</v>
      </c>
      <c r="C119" s="5">
        <f t="shared" ca="1" si="9"/>
        <v>0.93660163857234502</v>
      </c>
      <c r="D119" s="6">
        <f t="shared" ca="1" si="10"/>
        <v>0.91943908762087112</v>
      </c>
      <c r="E119" s="6"/>
      <c r="F119" s="6">
        <f t="shared" ca="1" si="17"/>
        <v>39.588759769643914</v>
      </c>
      <c r="G119" s="6"/>
      <c r="H119" s="6">
        <f t="shared" ca="1" si="11"/>
        <v>39.588759769643914</v>
      </c>
      <c r="I119" s="6"/>
      <c r="J119" s="6">
        <f t="shared" ca="1" si="12"/>
        <v>38.669320682023042</v>
      </c>
      <c r="K119" s="6"/>
      <c r="L119" s="6">
        <f t="shared" ca="1" si="13"/>
        <v>1.3791586314313067</v>
      </c>
      <c r="M119" s="6"/>
      <c r="N119" s="6">
        <f t="shared" ca="1" si="14"/>
        <v>40.967918401075224</v>
      </c>
      <c r="O119" s="6"/>
      <c r="P119" s="6">
        <f t="shared" ca="1" si="15"/>
        <v>40.048479313454351</v>
      </c>
      <c r="Q119" s="6"/>
      <c r="R119" s="6">
        <f t="shared" ca="1" si="16"/>
        <v>1.3791586314313093</v>
      </c>
      <c r="S119" s="6"/>
    </row>
    <row r="120" spans="2:19" x14ac:dyDescent="0.25">
      <c r="B120" s="4">
        <v>117</v>
      </c>
      <c r="C120" s="5">
        <f t="shared" ca="1" si="9"/>
        <v>0.23264059920019786</v>
      </c>
      <c r="D120" s="6">
        <f t="shared" ca="1" si="10"/>
        <v>8.8266669147551421E-2</v>
      </c>
      <c r="E120" s="6"/>
      <c r="F120" s="6">
        <f t="shared" ca="1" si="17"/>
        <v>39.677026438791465</v>
      </c>
      <c r="G120" s="6"/>
      <c r="H120" s="6">
        <f t="shared" ca="1" si="11"/>
        <v>39.677026438791465</v>
      </c>
      <c r="I120" s="6"/>
      <c r="J120" s="6">
        <f t="shared" ca="1" si="12"/>
        <v>39.588759769643914</v>
      </c>
      <c r="K120" s="6"/>
      <c r="L120" s="6">
        <f t="shared" ca="1" si="13"/>
        <v>0.13240000372132713</v>
      </c>
      <c r="M120" s="6"/>
      <c r="N120" s="6">
        <f t="shared" ca="1" si="14"/>
        <v>39.809426442512795</v>
      </c>
      <c r="O120" s="6"/>
      <c r="P120" s="6">
        <f t="shared" ca="1" si="15"/>
        <v>39.721159773365244</v>
      </c>
      <c r="Q120" s="6"/>
      <c r="R120" s="6">
        <f t="shared" ca="1" si="16"/>
        <v>0.13240000372132954</v>
      </c>
      <c r="S120" s="6"/>
    </row>
    <row r="121" spans="2:19" x14ac:dyDescent="0.25">
      <c r="B121" s="4">
        <v>118</v>
      </c>
      <c r="C121" s="5">
        <f t="shared" ca="1" si="9"/>
        <v>0.15072457173997478</v>
      </c>
      <c r="D121" s="6">
        <f t="shared" ca="1" si="10"/>
        <v>5.4457243456746157E-2</v>
      </c>
      <c r="E121" s="6"/>
      <c r="F121" s="6">
        <f t="shared" ca="1" si="17"/>
        <v>39.731483682248211</v>
      </c>
      <c r="G121" s="6"/>
      <c r="H121" s="6">
        <f t="shared" ca="1" si="11"/>
        <v>39.731483682248211</v>
      </c>
      <c r="I121" s="6"/>
      <c r="J121" s="6">
        <f t="shared" ca="1" si="12"/>
        <v>39.677026438791465</v>
      </c>
      <c r="K121" s="6"/>
      <c r="L121" s="6">
        <f t="shared" ca="1" si="13"/>
        <v>8.1685865185119236E-2</v>
      </c>
      <c r="M121" s="6"/>
      <c r="N121" s="6">
        <f t="shared" ca="1" si="14"/>
        <v>39.813169547433333</v>
      </c>
      <c r="O121" s="6"/>
      <c r="P121" s="6">
        <f t="shared" ca="1" si="15"/>
        <v>39.758712303976587</v>
      </c>
      <c r="Q121" s="6"/>
      <c r="R121" s="6">
        <f t="shared" ca="1" si="16"/>
        <v>8.1685865185121997E-2</v>
      </c>
      <c r="S121" s="6"/>
    </row>
    <row r="122" spans="2:19" x14ac:dyDescent="0.25">
      <c r="B122" s="4">
        <v>119</v>
      </c>
      <c r="C122" s="5">
        <f t="shared" ca="1" si="9"/>
        <v>0.32540125463689495</v>
      </c>
      <c r="D122" s="6">
        <f t="shared" ca="1" si="10"/>
        <v>0.13121240539325338</v>
      </c>
      <c r="E122" s="6"/>
      <c r="F122" s="6">
        <f t="shared" ca="1" si="17"/>
        <v>39.862696087641467</v>
      </c>
      <c r="G122" s="6"/>
      <c r="H122" s="6">
        <f t="shared" ca="1" si="11"/>
        <v>39.862696087641467</v>
      </c>
      <c r="I122" s="6"/>
      <c r="J122" s="6">
        <f t="shared" ca="1" si="12"/>
        <v>39.731483682248211</v>
      </c>
      <c r="K122" s="6"/>
      <c r="L122" s="6">
        <f t="shared" ca="1" si="13"/>
        <v>0.19681860808988005</v>
      </c>
      <c r="M122" s="6"/>
      <c r="N122" s="6">
        <f t="shared" ca="1" si="14"/>
        <v>40.059514695731345</v>
      </c>
      <c r="O122" s="6"/>
      <c r="P122" s="6">
        <f t="shared" ca="1" si="15"/>
        <v>39.928302290338088</v>
      </c>
      <c r="Q122" s="6"/>
      <c r="R122" s="6">
        <f t="shared" ca="1" si="16"/>
        <v>0.1968186080898775</v>
      </c>
      <c r="S122" s="6"/>
    </row>
    <row r="123" spans="2:19" x14ac:dyDescent="0.25">
      <c r="B123" s="4">
        <v>120</v>
      </c>
      <c r="C123" s="5">
        <f t="shared" ca="1" si="9"/>
        <v>0.39749995631646873</v>
      </c>
      <c r="D123" s="6">
        <f t="shared" ca="1" si="10"/>
        <v>0.16888918037118109</v>
      </c>
      <c r="E123" s="6"/>
      <c r="F123" s="6">
        <f t="shared" ca="1" si="17"/>
        <v>40.031585268012648</v>
      </c>
      <c r="G123" s="6"/>
      <c r="H123" s="6">
        <f t="shared" ca="1" si="11"/>
        <v>40.031585268012648</v>
      </c>
      <c r="I123" s="6"/>
      <c r="J123" s="6">
        <f t="shared" ca="1" si="12"/>
        <v>39.862696087641467</v>
      </c>
      <c r="K123" s="6"/>
      <c r="L123" s="6">
        <f t="shared" ca="1" si="13"/>
        <v>0.25333377055677164</v>
      </c>
      <c r="M123" s="6"/>
      <c r="N123" s="6">
        <f t="shared" ca="1" si="14"/>
        <v>40.28491903856942</v>
      </c>
      <c r="O123" s="6"/>
      <c r="P123" s="6">
        <f t="shared" ca="1" si="15"/>
        <v>40.116029858198239</v>
      </c>
      <c r="Q123" s="6"/>
      <c r="R123" s="6">
        <f t="shared" ca="1" si="16"/>
        <v>0.25333377055677175</v>
      </c>
      <c r="S123" s="6"/>
    </row>
    <row r="124" spans="2:19" x14ac:dyDescent="0.25">
      <c r="B124" s="4">
        <v>121</v>
      </c>
      <c r="C124" s="5">
        <f t="shared" ca="1" si="9"/>
        <v>0.83137084933613437</v>
      </c>
      <c r="D124" s="6">
        <f t="shared" ca="1" si="10"/>
        <v>0.59335111666579621</v>
      </c>
      <c r="E124" s="6"/>
      <c r="F124" s="6">
        <f t="shared" ca="1" si="17"/>
        <v>40.624936384678442</v>
      </c>
      <c r="G124" s="6"/>
      <c r="H124" s="6">
        <f t="shared" ca="1" si="11"/>
        <v>40.624936384678442</v>
      </c>
      <c r="I124" s="6"/>
      <c r="J124" s="6">
        <f t="shared" ca="1" si="12"/>
        <v>40.031585268012648</v>
      </c>
      <c r="K124" s="6"/>
      <c r="L124" s="6">
        <f t="shared" ca="1" si="13"/>
        <v>0.89002667499869437</v>
      </c>
      <c r="M124" s="6"/>
      <c r="N124" s="6">
        <f t="shared" ca="1" si="14"/>
        <v>41.514963059677136</v>
      </c>
      <c r="O124" s="6"/>
      <c r="P124" s="6">
        <f t="shared" ca="1" si="15"/>
        <v>40.921611943011342</v>
      </c>
      <c r="Q124" s="6"/>
      <c r="R124" s="6">
        <f t="shared" ca="1" si="16"/>
        <v>0.89002667499869403</v>
      </c>
      <c r="S124" s="6"/>
    </row>
    <row r="125" spans="2:19" x14ac:dyDescent="0.25">
      <c r="B125" s="4">
        <v>122</v>
      </c>
      <c r="C125" s="5">
        <f t="shared" ca="1" si="9"/>
        <v>0.95522844420150521</v>
      </c>
      <c r="D125" s="6">
        <f t="shared" ca="1" si="10"/>
        <v>1.0353940854724621</v>
      </c>
      <c r="E125" s="6"/>
      <c r="F125" s="6">
        <f t="shared" ca="1" si="17"/>
        <v>41.660330470150903</v>
      </c>
      <c r="G125" s="6"/>
      <c r="H125" s="6">
        <f t="shared" ca="1" si="11"/>
        <v>41.660330470150903</v>
      </c>
      <c r="I125" s="6"/>
      <c r="J125" s="6">
        <f t="shared" ca="1" si="12"/>
        <v>40.624936384678442</v>
      </c>
      <c r="K125" s="6"/>
      <c r="L125" s="6">
        <f t="shared" ca="1" si="13"/>
        <v>1.5530911282086932</v>
      </c>
      <c r="M125" s="6"/>
      <c r="N125" s="6">
        <f t="shared" ca="1" si="14"/>
        <v>43.213421598359595</v>
      </c>
      <c r="O125" s="6"/>
      <c r="P125" s="6">
        <f t="shared" ca="1" si="15"/>
        <v>42.178027512887134</v>
      </c>
      <c r="Q125" s="6"/>
      <c r="R125" s="6">
        <f t="shared" ca="1" si="16"/>
        <v>1.5530911282086919</v>
      </c>
      <c r="S125" s="6"/>
    </row>
    <row r="126" spans="2:19" x14ac:dyDescent="0.25">
      <c r="B126" s="4">
        <v>123</v>
      </c>
      <c r="C126" s="5">
        <f t="shared" ca="1" si="9"/>
        <v>0.46332700610152366</v>
      </c>
      <c r="D126" s="6">
        <f t="shared" ca="1" si="10"/>
        <v>0.20745543995610027</v>
      </c>
      <c r="E126" s="6"/>
      <c r="F126" s="6">
        <f t="shared" ca="1" si="17"/>
        <v>41.867785910107003</v>
      </c>
      <c r="G126" s="6"/>
      <c r="H126" s="6">
        <f t="shared" ca="1" si="11"/>
        <v>41.867785910107003</v>
      </c>
      <c r="I126" s="6"/>
      <c r="J126" s="6">
        <f t="shared" ca="1" si="12"/>
        <v>41.660330470150903</v>
      </c>
      <c r="K126" s="6"/>
      <c r="L126" s="6">
        <f t="shared" ca="1" si="13"/>
        <v>0.31118315993415041</v>
      </c>
      <c r="M126" s="6"/>
      <c r="N126" s="6">
        <f t="shared" ca="1" si="14"/>
        <v>42.178969070041155</v>
      </c>
      <c r="O126" s="6"/>
      <c r="P126" s="6">
        <f t="shared" ca="1" si="15"/>
        <v>41.971513630085056</v>
      </c>
      <c r="Q126" s="6"/>
      <c r="R126" s="6">
        <f t="shared" ca="1" si="16"/>
        <v>0.3111831599341528</v>
      </c>
      <c r="S126" s="6"/>
    </row>
    <row r="127" spans="2:19" x14ac:dyDescent="0.25">
      <c r="B127" s="4">
        <v>124</v>
      </c>
      <c r="C127" s="5">
        <f t="shared" ca="1" si="9"/>
        <v>0.56623037515856711</v>
      </c>
      <c r="D127" s="6">
        <f t="shared" ca="1" si="10"/>
        <v>0.27841390138445798</v>
      </c>
      <c r="E127" s="6"/>
      <c r="F127" s="6">
        <f t="shared" ca="1" si="17"/>
        <v>42.146199811491464</v>
      </c>
      <c r="G127" s="6"/>
      <c r="H127" s="6">
        <f t="shared" ca="1" si="11"/>
        <v>42.146199811491464</v>
      </c>
      <c r="I127" s="6"/>
      <c r="J127" s="6">
        <f t="shared" ca="1" si="12"/>
        <v>41.867785910107003</v>
      </c>
      <c r="K127" s="6"/>
      <c r="L127" s="6">
        <f t="shared" ca="1" si="13"/>
        <v>0.41762085207668698</v>
      </c>
      <c r="M127" s="6"/>
      <c r="N127" s="6">
        <f t="shared" ca="1" si="14"/>
        <v>42.563820663568151</v>
      </c>
      <c r="O127" s="6"/>
      <c r="P127" s="6">
        <f t="shared" ca="1" si="15"/>
        <v>42.28540676218369</v>
      </c>
      <c r="Q127" s="6"/>
      <c r="R127" s="6">
        <f t="shared" ca="1" si="16"/>
        <v>0.41762085207668775</v>
      </c>
      <c r="S127" s="6"/>
    </row>
    <row r="128" spans="2:19" x14ac:dyDescent="0.25">
      <c r="B128" s="4">
        <v>125</v>
      </c>
      <c r="C128" s="5">
        <f t="shared" ca="1" si="9"/>
        <v>0.87058367808275849</v>
      </c>
      <c r="D128" s="6">
        <f t="shared" ca="1" si="10"/>
        <v>0.68157358983230842</v>
      </c>
      <c r="E128" s="6"/>
      <c r="F128" s="6">
        <f t="shared" ca="1" si="17"/>
        <v>42.827773401323775</v>
      </c>
      <c r="G128" s="6"/>
      <c r="H128" s="6">
        <f t="shared" ca="1" si="11"/>
        <v>42.827773401323775</v>
      </c>
      <c r="I128" s="6"/>
      <c r="J128" s="6">
        <f t="shared" ca="1" si="12"/>
        <v>42.146199811491464</v>
      </c>
      <c r="K128" s="6"/>
      <c r="L128" s="6">
        <f t="shared" ca="1" si="13"/>
        <v>1.0223603847484626</v>
      </c>
      <c r="M128" s="6"/>
      <c r="N128" s="6">
        <f t="shared" ca="1" si="14"/>
        <v>43.850133786072234</v>
      </c>
      <c r="O128" s="6"/>
      <c r="P128" s="6">
        <f t="shared" ca="1" si="15"/>
        <v>43.168560196239923</v>
      </c>
      <c r="Q128" s="6"/>
      <c r="R128" s="6">
        <f t="shared" ca="1" si="16"/>
        <v>1.0223603847484597</v>
      </c>
      <c r="S128" s="6"/>
    </row>
    <row r="129" spans="2:19" x14ac:dyDescent="0.25">
      <c r="B129" s="4">
        <v>126</v>
      </c>
      <c r="C129" s="5">
        <f t="shared" ca="1" si="9"/>
        <v>0.63881150096695993</v>
      </c>
      <c r="D129" s="6">
        <f t="shared" ca="1" si="10"/>
        <v>0.33945176631334673</v>
      </c>
      <c r="E129" s="6"/>
      <c r="F129" s="6">
        <f t="shared" ca="1" si="17"/>
        <v>43.16722516763712</v>
      </c>
      <c r="G129" s="6"/>
      <c r="H129" s="6">
        <f t="shared" ca="1" si="11"/>
        <v>43.16722516763712</v>
      </c>
      <c r="I129" s="6"/>
      <c r="J129" s="6">
        <f t="shared" ca="1" si="12"/>
        <v>42.827773401323775</v>
      </c>
      <c r="K129" s="6"/>
      <c r="L129" s="6">
        <f t="shared" ca="1" si="13"/>
        <v>0.50917764947002009</v>
      </c>
      <c r="M129" s="6"/>
      <c r="N129" s="6">
        <f t="shared" ca="1" si="14"/>
        <v>43.676402817107139</v>
      </c>
      <c r="O129" s="6"/>
      <c r="P129" s="6">
        <f t="shared" ca="1" si="15"/>
        <v>43.336951050793793</v>
      </c>
      <c r="Q129" s="6"/>
      <c r="R129" s="6">
        <f t="shared" ca="1" si="16"/>
        <v>0.50917764947001842</v>
      </c>
      <c r="S129" s="6"/>
    </row>
    <row r="130" spans="2:19" x14ac:dyDescent="0.25">
      <c r="B130" s="4">
        <v>127</v>
      </c>
      <c r="C130" s="5">
        <f t="shared" ca="1" si="9"/>
        <v>0.49196994472849931</v>
      </c>
      <c r="D130" s="6">
        <f t="shared" ca="1" si="10"/>
        <v>0.22573822307783131</v>
      </c>
      <c r="E130" s="6"/>
      <c r="F130" s="6">
        <f t="shared" ca="1" si="17"/>
        <v>43.392963390714954</v>
      </c>
      <c r="G130" s="6"/>
      <c r="H130" s="6">
        <f t="shared" ca="1" si="11"/>
        <v>43.392963390714954</v>
      </c>
      <c r="I130" s="6"/>
      <c r="J130" s="6">
        <f t="shared" ca="1" si="12"/>
        <v>43.16722516763712</v>
      </c>
      <c r="K130" s="6"/>
      <c r="L130" s="6">
        <f t="shared" ca="1" si="13"/>
        <v>0.33860733461674697</v>
      </c>
      <c r="M130" s="6"/>
      <c r="N130" s="6">
        <f t="shared" ca="1" si="14"/>
        <v>43.7315707253317</v>
      </c>
      <c r="O130" s="6"/>
      <c r="P130" s="6">
        <f t="shared" ca="1" si="15"/>
        <v>43.505832502253867</v>
      </c>
      <c r="Q130" s="6"/>
      <c r="R130" s="6">
        <f t="shared" ca="1" si="16"/>
        <v>0.33860733461674641</v>
      </c>
      <c r="S130" s="6"/>
    </row>
    <row r="131" spans="2:19" x14ac:dyDescent="0.25">
      <c r="B131" s="4">
        <v>128</v>
      </c>
      <c r="C131" s="5">
        <f t="shared" ca="1" si="9"/>
        <v>0.14534287700831916</v>
      </c>
      <c r="D131" s="6">
        <f t="shared" ca="1" si="10"/>
        <v>5.2351638739475903E-2</v>
      </c>
      <c r="E131" s="6"/>
      <c r="F131" s="6">
        <f t="shared" ca="1" si="17"/>
        <v>43.445315029454427</v>
      </c>
      <c r="G131" s="6"/>
      <c r="H131" s="6">
        <f t="shared" ca="1" si="11"/>
        <v>43.445315029454427</v>
      </c>
      <c r="I131" s="6"/>
      <c r="J131" s="6">
        <f t="shared" ca="1" si="12"/>
        <v>43.392963390714954</v>
      </c>
      <c r="K131" s="6"/>
      <c r="L131" s="6">
        <f t="shared" ca="1" si="13"/>
        <v>7.8527458109213855E-2</v>
      </c>
      <c r="M131" s="6"/>
      <c r="N131" s="6">
        <f t="shared" ca="1" si="14"/>
        <v>43.523842487563641</v>
      </c>
      <c r="O131" s="6"/>
      <c r="P131" s="6">
        <f t="shared" ca="1" si="15"/>
        <v>43.471490848824168</v>
      </c>
      <c r="Q131" s="6"/>
      <c r="R131" s="6">
        <f t="shared" ca="1" si="16"/>
        <v>7.852745810921391E-2</v>
      </c>
      <c r="S131" s="6"/>
    </row>
    <row r="132" spans="2:19" x14ac:dyDescent="0.25">
      <c r="B132" s="4">
        <v>129</v>
      </c>
      <c r="C132" s="5">
        <f t="shared" ca="1" si="9"/>
        <v>0.35204214804554346</v>
      </c>
      <c r="D132" s="6">
        <f t="shared" ca="1" si="10"/>
        <v>0.1446432093418093</v>
      </c>
      <c r="E132" s="6"/>
      <c r="F132" s="6">
        <f t="shared" ca="1" si="17"/>
        <v>43.589958238796235</v>
      </c>
      <c r="G132" s="6"/>
      <c r="H132" s="6">
        <f t="shared" ca="1" si="11"/>
        <v>43.589958238796235</v>
      </c>
      <c r="I132" s="6"/>
      <c r="J132" s="6">
        <f t="shared" ca="1" si="12"/>
        <v>43.445315029454427</v>
      </c>
      <c r="K132" s="6"/>
      <c r="L132" s="6">
        <f t="shared" ca="1" si="13"/>
        <v>0.21696481401271395</v>
      </c>
      <c r="M132" s="6"/>
      <c r="N132" s="6">
        <f t="shared" ca="1" si="14"/>
        <v>43.806923052808948</v>
      </c>
      <c r="O132" s="6"/>
      <c r="P132" s="6">
        <f t="shared" ca="1" si="15"/>
        <v>43.66227984346714</v>
      </c>
      <c r="Q132" s="6"/>
      <c r="R132" s="6">
        <f t="shared" ca="1" si="16"/>
        <v>0.21696481401271228</v>
      </c>
      <c r="S132" s="6"/>
    </row>
    <row r="133" spans="2:19" x14ac:dyDescent="0.25">
      <c r="B133" s="4">
        <v>130</v>
      </c>
      <c r="C133" s="5">
        <f t="shared" ref="C133:C196" ca="1" si="18">RAND()</f>
        <v>0.40102769116638759</v>
      </c>
      <c r="D133" s="6">
        <f t="shared" ref="D133:D196" ca="1" si="19">(-LN(1-C133)/3)</f>
        <v>0.17084663697586011</v>
      </c>
      <c r="E133" s="6"/>
      <c r="F133" s="6">
        <f t="shared" ca="1" si="17"/>
        <v>43.760804875772095</v>
      </c>
      <c r="G133" s="6"/>
      <c r="H133" s="6">
        <f t="shared" ref="H133:H196" ca="1" si="20">MAX(D133,F133)</f>
        <v>43.760804875772095</v>
      </c>
      <c r="I133" s="6"/>
      <c r="J133" s="6">
        <f t="shared" ref="J133:J196" ca="1" si="21">H133-D133</f>
        <v>43.589958238796235</v>
      </c>
      <c r="K133" s="6"/>
      <c r="L133" s="6">
        <f t="shared" ref="L133:L196" ca="1" si="22">(-LN(1-C133)/2)</f>
        <v>0.25626995546379017</v>
      </c>
      <c r="M133" s="6"/>
      <c r="N133" s="6">
        <f t="shared" ref="N133:N196" ca="1" si="23">F133+L133</f>
        <v>44.017074831235888</v>
      </c>
      <c r="O133" s="6"/>
      <c r="P133" s="6">
        <f t="shared" ref="P133:P196" ca="1" si="24">J133+L133</f>
        <v>43.846228194260028</v>
      </c>
      <c r="Q133" s="6"/>
      <c r="R133" s="6">
        <f t="shared" ref="R133:R196" ca="1" si="25">N133-H133</f>
        <v>0.25626995546379305</v>
      </c>
      <c r="S133" s="6"/>
    </row>
    <row r="134" spans="2:19" x14ac:dyDescent="0.25">
      <c r="B134" s="4">
        <v>131</v>
      </c>
      <c r="C134" s="5">
        <f t="shared" ca="1" si="18"/>
        <v>0.96597962504007107</v>
      </c>
      <c r="D134" s="6">
        <f t="shared" ca="1" si="19"/>
        <v>1.1269318901084462</v>
      </c>
      <c r="E134" s="6"/>
      <c r="F134" s="6">
        <f t="shared" ref="F134:F197" ca="1" si="26">F133+D134</f>
        <v>44.88773676588054</v>
      </c>
      <c r="G134" s="6"/>
      <c r="H134" s="6">
        <f t="shared" ca="1" si="20"/>
        <v>44.88773676588054</v>
      </c>
      <c r="I134" s="6"/>
      <c r="J134" s="6">
        <f t="shared" ca="1" si="21"/>
        <v>43.760804875772095</v>
      </c>
      <c r="K134" s="6"/>
      <c r="L134" s="6">
        <f t="shared" ca="1" si="22"/>
        <v>1.6903978351626694</v>
      </c>
      <c r="M134" s="6"/>
      <c r="N134" s="6">
        <f t="shared" ca="1" si="23"/>
        <v>46.57813460104321</v>
      </c>
      <c r="O134" s="6"/>
      <c r="P134" s="6">
        <f t="shared" ca="1" si="24"/>
        <v>45.451202710934766</v>
      </c>
      <c r="Q134" s="6"/>
      <c r="R134" s="6">
        <f t="shared" ca="1" si="25"/>
        <v>1.6903978351626705</v>
      </c>
      <c r="S134" s="6"/>
    </row>
    <row r="135" spans="2:19" x14ac:dyDescent="0.25">
      <c r="B135" s="4">
        <v>132</v>
      </c>
      <c r="C135" s="5">
        <f t="shared" ca="1" si="18"/>
        <v>0.22173594199808278</v>
      </c>
      <c r="D135" s="6">
        <f t="shared" ca="1" si="19"/>
        <v>8.3563135405620229E-2</v>
      </c>
      <c r="E135" s="6"/>
      <c r="F135" s="6">
        <f t="shared" ca="1" si="26"/>
        <v>44.971299901286159</v>
      </c>
      <c r="G135" s="6"/>
      <c r="H135" s="6">
        <f t="shared" ca="1" si="20"/>
        <v>44.971299901286159</v>
      </c>
      <c r="I135" s="6"/>
      <c r="J135" s="6">
        <f t="shared" ca="1" si="21"/>
        <v>44.88773676588054</v>
      </c>
      <c r="K135" s="6"/>
      <c r="L135" s="6">
        <f t="shared" ca="1" si="22"/>
        <v>0.12534470310843035</v>
      </c>
      <c r="M135" s="6"/>
      <c r="N135" s="6">
        <f t="shared" ca="1" si="23"/>
        <v>45.096644604394591</v>
      </c>
      <c r="O135" s="6"/>
      <c r="P135" s="6">
        <f t="shared" ca="1" si="24"/>
        <v>45.013081468988972</v>
      </c>
      <c r="Q135" s="6"/>
      <c r="R135" s="6">
        <f t="shared" ca="1" si="25"/>
        <v>0.12534470310843204</v>
      </c>
      <c r="S135" s="6"/>
    </row>
    <row r="136" spans="2:19" x14ac:dyDescent="0.25">
      <c r="B136" s="4">
        <v>133</v>
      </c>
      <c r="C136" s="5">
        <f t="shared" ca="1" si="18"/>
        <v>0.52326370572500824</v>
      </c>
      <c r="D136" s="6">
        <f t="shared" ca="1" si="19"/>
        <v>0.24693059438605955</v>
      </c>
      <c r="E136" s="6"/>
      <c r="F136" s="6">
        <f t="shared" ca="1" si="26"/>
        <v>45.218230495672216</v>
      </c>
      <c r="G136" s="6"/>
      <c r="H136" s="6">
        <f t="shared" ca="1" si="20"/>
        <v>45.218230495672216</v>
      </c>
      <c r="I136" s="6"/>
      <c r="J136" s="6">
        <f t="shared" ca="1" si="21"/>
        <v>44.971299901286159</v>
      </c>
      <c r="K136" s="6"/>
      <c r="L136" s="6">
        <f t="shared" ca="1" si="22"/>
        <v>0.37039589157908931</v>
      </c>
      <c r="M136" s="6"/>
      <c r="N136" s="6">
        <f t="shared" ca="1" si="23"/>
        <v>45.588626387251303</v>
      </c>
      <c r="O136" s="6"/>
      <c r="P136" s="6">
        <f t="shared" ca="1" si="24"/>
        <v>45.341695792865245</v>
      </c>
      <c r="Q136" s="6"/>
      <c r="R136" s="6">
        <f t="shared" ca="1" si="25"/>
        <v>0.37039589157908637</v>
      </c>
      <c r="S136" s="6"/>
    </row>
    <row r="137" spans="2:19" x14ac:dyDescent="0.25">
      <c r="B137" s="4">
        <v>134</v>
      </c>
      <c r="C137" s="5">
        <f t="shared" ca="1" si="18"/>
        <v>0.45789506895089105</v>
      </c>
      <c r="D137" s="6">
        <f t="shared" ca="1" si="19"/>
        <v>0.20409856551963176</v>
      </c>
      <c r="E137" s="6"/>
      <c r="F137" s="6">
        <f t="shared" ca="1" si="26"/>
        <v>45.422329061191846</v>
      </c>
      <c r="G137" s="6"/>
      <c r="H137" s="6">
        <f t="shared" ca="1" si="20"/>
        <v>45.422329061191846</v>
      </c>
      <c r="I137" s="6"/>
      <c r="J137" s="6">
        <f t="shared" ca="1" si="21"/>
        <v>45.218230495672216</v>
      </c>
      <c r="K137" s="6"/>
      <c r="L137" s="6">
        <f t="shared" ca="1" si="22"/>
        <v>0.30614784827944763</v>
      </c>
      <c r="M137" s="6"/>
      <c r="N137" s="6">
        <f t="shared" ca="1" si="23"/>
        <v>45.72847690947129</v>
      </c>
      <c r="O137" s="6"/>
      <c r="P137" s="6">
        <f t="shared" ca="1" si="24"/>
        <v>45.52437834395166</v>
      </c>
      <c r="Q137" s="6"/>
      <c r="R137" s="6">
        <f t="shared" ca="1" si="25"/>
        <v>0.30614784827944419</v>
      </c>
      <c r="S137" s="6"/>
    </row>
    <row r="138" spans="2:19" x14ac:dyDescent="0.25">
      <c r="B138" s="4">
        <v>135</v>
      </c>
      <c r="C138" s="5">
        <f t="shared" ca="1" si="18"/>
        <v>0.16584226778380728</v>
      </c>
      <c r="D138" s="6">
        <f t="shared" ca="1" si="19"/>
        <v>6.0444255716056362E-2</v>
      </c>
      <c r="E138" s="6"/>
      <c r="F138" s="6">
        <f t="shared" ca="1" si="26"/>
        <v>45.482773316907902</v>
      </c>
      <c r="G138" s="6"/>
      <c r="H138" s="6">
        <f t="shared" ca="1" si="20"/>
        <v>45.482773316907902</v>
      </c>
      <c r="I138" s="6"/>
      <c r="J138" s="6">
        <f t="shared" ca="1" si="21"/>
        <v>45.422329061191846</v>
      </c>
      <c r="K138" s="6"/>
      <c r="L138" s="6">
        <f t="shared" ca="1" si="22"/>
        <v>9.0666383574084547E-2</v>
      </c>
      <c r="M138" s="6"/>
      <c r="N138" s="6">
        <f t="shared" ca="1" si="23"/>
        <v>45.573439700481984</v>
      </c>
      <c r="O138" s="6"/>
      <c r="P138" s="6">
        <f t="shared" ca="1" si="24"/>
        <v>45.512995444765927</v>
      </c>
      <c r="Q138" s="6"/>
      <c r="R138" s="6">
        <f t="shared" ca="1" si="25"/>
        <v>9.0666383574081522E-2</v>
      </c>
      <c r="S138" s="6"/>
    </row>
    <row r="139" spans="2:19" x14ac:dyDescent="0.25">
      <c r="B139" s="4">
        <v>136</v>
      </c>
      <c r="C139" s="5">
        <f t="shared" ca="1" si="18"/>
        <v>0.13006302136028169</v>
      </c>
      <c r="D139" s="6">
        <f t="shared" ca="1" si="19"/>
        <v>4.6444836100814214E-2</v>
      </c>
      <c r="E139" s="6"/>
      <c r="F139" s="6">
        <f t="shared" ca="1" si="26"/>
        <v>45.529218153008713</v>
      </c>
      <c r="G139" s="6"/>
      <c r="H139" s="6">
        <f t="shared" ca="1" si="20"/>
        <v>45.529218153008713</v>
      </c>
      <c r="I139" s="6"/>
      <c r="J139" s="6">
        <f t="shared" ca="1" si="21"/>
        <v>45.482773316907902</v>
      </c>
      <c r="K139" s="6"/>
      <c r="L139" s="6">
        <f t="shared" ca="1" si="22"/>
        <v>6.9667254151221325E-2</v>
      </c>
      <c r="M139" s="6"/>
      <c r="N139" s="6">
        <f t="shared" ca="1" si="23"/>
        <v>45.598885407159933</v>
      </c>
      <c r="O139" s="6"/>
      <c r="P139" s="6">
        <f t="shared" ca="1" si="24"/>
        <v>45.552440571059122</v>
      </c>
      <c r="Q139" s="6"/>
      <c r="R139" s="6">
        <f t="shared" ca="1" si="25"/>
        <v>6.9667254151219993E-2</v>
      </c>
      <c r="S139" s="6"/>
    </row>
    <row r="140" spans="2:19" x14ac:dyDescent="0.25">
      <c r="B140" s="4">
        <v>137</v>
      </c>
      <c r="C140" s="5">
        <f t="shared" ca="1" si="18"/>
        <v>0.65049831204251141</v>
      </c>
      <c r="D140" s="6">
        <f t="shared" ca="1" si="19"/>
        <v>0.35041562922825809</v>
      </c>
      <c r="E140" s="6"/>
      <c r="F140" s="6">
        <f t="shared" ca="1" si="26"/>
        <v>45.879633782236972</v>
      </c>
      <c r="G140" s="6"/>
      <c r="H140" s="6">
        <f t="shared" ca="1" si="20"/>
        <v>45.879633782236972</v>
      </c>
      <c r="I140" s="6"/>
      <c r="J140" s="6">
        <f t="shared" ca="1" si="21"/>
        <v>45.529218153008713</v>
      </c>
      <c r="K140" s="6"/>
      <c r="L140" s="6">
        <f t="shared" ca="1" si="22"/>
        <v>0.52562344384238713</v>
      </c>
      <c r="M140" s="6"/>
      <c r="N140" s="6">
        <f t="shared" ca="1" si="23"/>
        <v>46.405257226079357</v>
      </c>
      <c r="O140" s="6"/>
      <c r="P140" s="6">
        <f t="shared" ca="1" si="24"/>
        <v>46.054841596851098</v>
      </c>
      <c r="Q140" s="6"/>
      <c r="R140" s="6">
        <f t="shared" ca="1" si="25"/>
        <v>0.52562344384238457</v>
      </c>
      <c r="S140" s="6"/>
    </row>
    <row r="141" spans="2:19" x14ac:dyDescent="0.25">
      <c r="B141" s="4">
        <v>138</v>
      </c>
      <c r="C141" s="5">
        <f t="shared" ca="1" si="18"/>
        <v>0.20604945699077293</v>
      </c>
      <c r="D141" s="6">
        <f t="shared" ca="1" si="19"/>
        <v>7.6911369358827211E-2</v>
      </c>
      <c r="E141" s="6"/>
      <c r="F141" s="6">
        <f t="shared" ca="1" si="26"/>
        <v>45.956545151595797</v>
      </c>
      <c r="G141" s="6"/>
      <c r="H141" s="6">
        <f t="shared" ca="1" si="20"/>
        <v>45.956545151595797</v>
      </c>
      <c r="I141" s="6"/>
      <c r="J141" s="6">
        <f t="shared" ca="1" si="21"/>
        <v>45.879633782236972</v>
      </c>
      <c r="K141" s="6"/>
      <c r="L141" s="6">
        <f t="shared" ca="1" si="22"/>
        <v>0.11536705403824081</v>
      </c>
      <c r="M141" s="6"/>
      <c r="N141" s="6">
        <f t="shared" ca="1" si="23"/>
        <v>46.071912205634035</v>
      </c>
      <c r="O141" s="6"/>
      <c r="P141" s="6">
        <f t="shared" ca="1" si="24"/>
        <v>45.99500083627521</v>
      </c>
      <c r="Q141" s="6"/>
      <c r="R141" s="6">
        <f t="shared" ca="1" si="25"/>
        <v>0.11536705403823788</v>
      </c>
      <c r="S141" s="6"/>
    </row>
    <row r="142" spans="2:19" x14ac:dyDescent="0.25">
      <c r="B142" s="4">
        <v>139</v>
      </c>
      <c r="C142" s="5">
        <f t="shared" ca="1" si="18"/>
        <v>0.25932195833211968</v>
      </c>
      <c r="D142" s="6">
        <f t="shared" ca="1" si="19"/>
        <v>0.1000630799270613</v>
      </c>
      <c r="E142" s="6"/>
      <c r="F142" s="6">
        <f t="shared" ca="1" si="26"/>
        <v>46.056608231522858</v>
      </c>
      <c r="G142" s="6"/>
      <c r="H142" s="6">
        <f t="shared" ca="1" si="20"/>
        <v>46.056608231522858</v>
      </c>
      <c r="I142" s="6"/>
      <c r="J142" s="6">
        <f t="shared" ca="1" si="21"/>
        <v>45.956545151595797</v>
      </c>
      <c r="K142" s="6"/>
      <c r="L142" s="6">
        <f t="shared" ca="1" si="22"/>
        <v>0.15009461989059195</v>
      </c>
      <c r="M142" s="6"/>
      <c r="N142" s="6">
        <f t="shared" ca="1" si="23"/>
        <v>46.206702851413453</v>
      </c>
      <c r="O142" s="6"/>
      <c r="P142" s="6">
        <f t="shared" ca="1" si="24"/>
        <v>46.106639771486392</v>
      </c>
      <c r="Q142" s="6"/>
      <c r="R142" s="6">
        <f t="shared" ca="1" si="25"/>
        <v>0.15009461989059503</v>
      </c>
      <c r="S142" s="6"/>
    </row>
    <row r="143" spans="2:19" x14ac:dyDescent="0.25">
      <c r="B143" s="4">
        <v>140</v>
      </c>
      <c r="C143" s="5">
        <f t="shared" ca="1" si="18"/>
        <v>0.88425799025104912</v>
      </c>
      <c r="D143" s="6">
        <f t="shared" ca="1" si="19"/>
        <v>0.71879720621504506</v>
      </c>
      <c r="E143" s="6"/>
      <c r="F143" s="6">
        <f t="shared" ca="1" si="26"/>
        <v>46.775405437737902</v>
      </c>
      <c r="G143" s="6"/>
      <c r="H143" s="6">
        <f t="shared" ca="1" si="20"/>
        <v>46.775405437737902</v>
      </c>
      <c r="I143" s="6"/>
      <c r="J143" s="6">
        <f t="shared" ca="1" si="21"/>
        <v>46.056608231522858</v>
      </c>
      <c r="K143" s="6"/>
      <c r="L143" s="6">
        <f t="shared" ca="1" si="22"/>
        <v>1.0781958093225676</v>
      </c>
      <c r="M143" s="6"/>
      <c r="N143" s="6">
        <f t="shared" ca="1" si="23"/>
        <v>47.853601247060467</v>
      </c>
      <c r="O143" s="6"/>
      <c r="P143" s="6">
        <f t="shared" ca="1" si="24"/>
        <v>47.134804040845424</v>
      </c>
      <c r="Q143" s="6"/>
      <c r="R143" s="6">
        <f t="shared" ca="1" si="25"/>
        <v>1.0781958093225654</v>
      </c>
      <c r="S143" s="6"/>
    </row>
    <row r="144" spans="2:19" x14ac:dyDescent="0.25">
      <c r="B144" s="4">
        <v>141</v>
      </c>
      <c r="C144" s="5">
        <f t="shared" ca="1" si="18"/>
        <v>0.68592304082226929</v>
      </c>
      <c r="D144" s="6">
        <f t="shared" ca="1" si="19"/>
        <v>0.38603907672717935</v>
      </c>
      <c r="E144" s="6"/>
      <c r="F144" s="6">
        <f t="shared" ca="1" si="26"/>
        <v>47.161444514465082</v>
      </c>
      <c r="G144" s="6"/>
      <c r="H144" s="6">
        <f t="shared" ca="1" si="20"/>
        <v>47.161444514465082</v>
      </c>
      <c r="I144" s="6"/>
      <c r="J144" s="6">
        <f t="shared" ca="1" si="21"/>
        <v>46.775405437737902</v>
      </c>
      <c r="K144" s="6"/>
      <c r="L144" s="6">
        <f t="shared" ca="1" si="22"/>
        <v>0.57905861509076906</v>
      </c>
      <c r="M144" s="6"/>
      <c r="N144" s="6">
        <f t="shared" ca="1" si="23"/>
        <v>47.740503129555847</v>
      </c>
      <c r="O144" s="6"/>
      <c r="P144" s="6">
        <f t="shared" ca="1" si="24"/>
        <v>47.354464052828668</v>
      </c>
      <c r="Q144" s="6"/>
      <c r="R144" s="6">
        <f t="shared" ca="1" si="25"/>
        <v>0.57905861509076573</v>
      </c>
      <c r="S144" s="6"/>
    </row>
    <row r="145" spans="2:19" x14ac:dyDescent="0.25">
      <c r="B145" s="4">
        <v>142</v>
      </c>
      <c r="C145" s="5">
        <f t="shared" ca="1" si="18"/>
        <v>0.59072960316592149</v>
      </c>
      <c r="D145" s="6">
        <f t="shared" ca="1" si="19"/>
        <v>0.2977930748090466</v>
      </c>
      <c r="E145" s="6"/>
      <c r="F145" s="6">
        <f t="shared" ca="1" si="26"/>
        <v>47.459237589274132</v>
      </c>
      <c r="G145" s="6"/>
      <c r="H145" s="6">
        <f t="shared" ca="1" si="20"/>
        <v>47.459237589274132</v>
      </c>
      <c r="I145" s="6"/>
      <c r="J145" s="6">
        <f t="shared" ca="1" si="21"/>
        <v>47.161444514465082</v>
      </c>
      <c r="K145" s="6"/>
      <c r="L145" s="6">
        <f t="shared" ca="1" si="22"/>
        <v>0.4466896122135699</v>
      </c>
      <c r="M145" s="6"/>
      <c r="N145" s="6">
        <f t="shared" ca="1" si="23"/>
        <v>47.9059272014877</v>
      </c>
      <c r="O145" s="6"/>
      <c r="P145" s="6">
        <f t="shared" ca="1" si="24"/>
        <v>47.60813412667865</v>
      </c>
      <c r="Q145" s="6"/>
      <c r="R145" s="6">
        <f t="shared" ca="1" si="25"/>
        <v>0.44668961221356795</v>
      </c>
      <c r="S145" s="6"/>
    </row>
    <row r="146" spans="2:19" x14ac:dyDescent="0.25">
      <c r="B146" s="4">
        <v>143</v>
      </c>
      <c r="C146" s="5">
        <f t="shared" ca="1" si="18"/>
        <v>0.81693633753733963</v>
      </c>
      <c r="D146" s="6">
        <f t="shared" ca="1" si="19"/>
        <v>0.56597376810937239</v>
      </c>
      <c r="E146" s="6"/>
      <c r="F146" s="6">
        <f t="shared" ca="1" si="26"/>
        <v>48.025211357383505</v>
      </c>
      <c r="G146" s="6"/>
      <c r="H146" s="6">
        <f t="shared" ca="1" si="20"/>
        <v>48.025211357383505</v>
      </c>
      <c r="I146" s="6"/>
      <c r="J146" s="6">
        <f t="shared" ca="1" si="21"/>
        <v>47.459237589274132</v>
      </c>
      <c r="K146" s="6"/>
      <c r="L146" s="6">
        <f t="shared" ca="1" si="22"/>
        <v>0.84896065216405858</v>
      </c>
      <c r="M146" s="6"/>
      <c r="N146" s="6">
        <f t="shared" ca="1" si="23"/>
        <v>48.874172009547564</v>
      </c>
      <c r="O146" s="6"/>
      <c r="P146" s="6">
        <f t="shared" ca="1" si="24"/>
        <v>48.308198241438191</v>
      </c>
      <c r="Q146" s="6"/>
      <c r="R146" s="6">
        <f t="shared" ca="1" si="25"/>
        <v>0.84896065216405958</v>
      </c>
      <c r="S146" s="6"/>
    </row>
    <row r="147" spans="2:19" x14ac:dyDescent="0.25">
      <c r="B147" s="4">
        <v>144</v>
      </c>
      <c r="C147" s="5">
        <f t="shared" ca="1" si="18"/>
        <v>0.85733688719256429</v>
      </c>
      <c r="D147" s="6">
        <f t="shared" ca="1" si="19"/>
        <v>0.64908976086898973</v>
      </c>
      <c r="E147" s="6"/>
      <c r="F147" s="6">
        <f t="shared" ca="1" si="26"/>
        <v>48.674301118252494</v>
      </c>
      <c r="G147" s="6"/>
      <c r="H147" s="6">
        <f t="shared" ca="1" si="20"/>
        <v>48.674301118252494</v>
      </c>
      <c r="I147" s="6"/>
      <c r="J147" s="6">
        <f t="shared" ca="1" si="21"/>
        <v>48.025211357383505</v>
      </c>
      <c r="K147" s="6"/>
      <c r="L147" s="6">
        <f t="shared" ca="1" si="22"/>
        <v>0.97363464130348465</v>
      </c>
      <c r="M147" s="6"/>
      <c r="N147" s="6">
        <f t="shared" ca="1" si="23"/>
        <v>49.647935759555978</v>
      </c>
      <c r="O147" s="6"/>
      <c r="P147" s="6">
        <f t="shared" ca="1" si="24"/>
        <v>48.998845998686988</v>
      </c>
      <c r="Q147" s="6"/>
      <c r="R147" s="6">
        <f t="shared" ca="1" si="25"/>
        <v>0.97363464130348376</v>
      </c>
      <c r="S147" s="6"/>
    </row>
    <row r="148" spans="2:19" x14ac:dyDescent="0.25">
      <c r="B148" s="4">
        <v>145</v>
      </c>
      <c r="C148" s="5">
        <f t="shared" ca="1" si="18"/>
        <v>0.76943099874744447</v>
      </c>
      <c r="D148" s="6">
        <f t="shared" ca="1" si="19"/>
        <v>0.48906836888941441</v>
      </c>
      <c r="E148" s="6"/>
      <c r="F148" s="6">
        <f t="shared" ca="1" si="26"/>
        <v>49.163369487141907</v>
      </c>
      <c r="G148" s="6"/>
      <c r="H148" s="6">
        <f t="shared" ca="1" si="20"/>
        <v>49.163369487141907</v>
      </c>
      <c r="I148" s="6"/>
      <c r="J148" s="6">
        <f t="shared" ca="1" si="21"/>
        <v>48.674301118252494</v>
      </c>
      <c r="K148" s="6"/>
      <c r="L148" s="6">
        <f t="shared" ca="1" si="22"/>
        <v>0.73360255333412161</v>
      </c>
      <c r="M148" s="6"/>
      <c r="N148" s="6">
        <f t="shared" ca="1" si="23"/>
        <v>49.89697204047603</v>
      </c>
      <c r="O148" s="6"/>
      <c r="P148" s="6">
        <f t="shared" ca="1" si="24"/>
        <v>49.407903671586617</v>
      </c>
      <c r="Q148" s="6"/>
      <c r="R148" s="6">
        <f t="shared" ca="1" si="25"/>
        <v>0.73360255333412283</v>
      </c>
      <c r="S148" s="6"/>
    </row>
    <row r="149" spans="2:19" x14ac:dyDescent="0.25">
      <c r="B149" s="4">
        <v>146</v>
      </c>
      <c r="C149" s="5">
        <f t="shared" ca="1" si="18"/>
        <v>0.84211497696980742</v>
      </c>
      <c r="D149" s="6">
        <f t="shared" ca="1" si="19"/>
        <v>0.61529607106653128</v>
      </c>
      <c r="E149" s="6"/>
      <c r="F149" s="6">
        <f t="shared" ca="1" si="26"/>
        <v>49.778665558208438</v>
      </c>
      <c r="G149" s="6"/>
      <c r="H149" s="6">
        <f t="shared" ca="1" si="20"/>
        <v>49.778665558208438</v>
      </c>
      <c r="I149" s="6"/>
      <c r="J149" s="6">
        <f t="shared" ca="1" si="21"/>
        <v>49.163369487141907</v>
      </c>
      <c r="K149" s="6"/>
      <c r="L149" s="6">
        <f t="shared" ca="1" si="22"/>
        <v>0.92294410659979687</v>
      </c>
      <c r="M149" s="6"/>
      <c r="N149" s="6">
        <f t="shared" ca="1" si="23"/>
        <v>50.701609664808238</v>
      </c>
      <c r="O149" s="6"/>
      <c r="P149" s="6">
        <f t="shared" ca="1" si="24"/>
        <v>50.086313593741707</v>
      </c>
      <c r="Q149" s="6"/>
      <c r="R149" s="6">
        <f t="shared" ca="1" si="25"/>
        <v>0.92294410659980031</v>
      </c>
      <c r="S149" s="6"/>
    </row>
    <row r="150" spans="2:19" x14ac:dyDescent="0.25">
      <c r="B150" s="4">
        <v>147</v>
      </c>
      <c r="C150" s="5">
        <f t="shared" ca="1" si="18"/>
        <v>8.4188784391030613E-2</v>
      </c>
      <c r="D150" s="6">
        <f t="shared" ca="1" si="19"/>
        <v>2.9315010681855522E-2</v>
      </c>
      <c r="E150" s="6"/>
      <c r="F150" s="6">
        <f t="shared" ca="1" si="26"/>
        <v>49.807980568890294</v>
      </c>
      <c r="G150" s="6"/>
      <c r="H150" s="6">
        <f t="shared" ca="1" si="20"/>
        <v>49.807980568890294</v>
      </c>
      <c r="I150" s="6"/>
      <c r="J150" s="6">
        <f t="shared" ca="1" si="21"/>
        <v>49.778665558208438</v>
      </c>
      <c r="K150" s="6"/>
      <c r="L150" s="6">
        <f t="shared" ca="1" si="22"/>
        <v>4.3972516022783285E-2</v>
      </c>
      <c r="M150" s="6"/>
      <c r="N150" s="6">
        <f t="shared" ca="1" si="23"/>
        <v>49.851953084913077</v>
      </c>
      <c r="O150" s="6"/>
      <c r="P150" s="6">
        <f t="shared" ca="1" si="24"/>
        <v>49.822638074231222</v>
      </c>
      <c r="Q150" s="6"/>
      <c r="R150" s="6">
        <f t="shared" ca="1" si="25"/>
        <v>4.3972516022783736E-2</v>
      </c>
      <c r="S150" s="6"/>
    </row>
    <row r="151" spans="2:19" x14ac:dyDescent="0.25">
      <c r="B151" s="4">
        <v>148</v>
      </c>
      <c r="C151" s="5">
        <f t="shared" ca="1" si="18"/>
        <v>0.14173108204952312</v>
      </c>
      <c r="D151" s="6">
        <f t="shared" ca="1" si="19"/>
        <v>5.0945934805522973E-2</v>
      </c>
      <c r="E151" s="6"/>
      <c r="F151" s="6">
        <f t="shared" ca="1" si="26"/>
        <v>49.85892650369582</v>
      </c>
      <c r="G151" s="6"/>
      <c r="H151" s="6">
        <f t="shared" ca="1" si="20"/>
        <v>49.85892650369582</v>
      </c>
      <c r="I151" s="6"/>
      <c r="J151" s="6">
        <f t="shared" ca="1" si="21"/>
        <v>49.807980568890294</v>
      </c>
      <c r="K151" s="6"/>
      <c r="L151" s="6">
        <f t="shared" ca="1" si="22"/>
        <v>7.6418902208284456E-2</v>
      </c>
      <c r="M151" s="6"/>
      <c r="N151" s="6">
        <f t="shared" ca="1" si="23"/>
        <v>49.935345405904101</v>
      </c>
      <c r="O151" s="6"/>
      <c r="P151" s="6">
        <f t="shared" ca="1" si="24"/>
        <v>49.884399471098575</v>
      </c>
      <c r="Q151" s="6"/>
      <c r="R151" s="6">
        <f t="shared" ca="1" si="25"/>
        <v>7.6418902208281736E-2</v>
      </c>
      <c r="S151" s="6"/>
    </row>
    <row r="152" spans="2:19" x14ac:dyDescent="0.25">
      <c r="B152" s="4">
        <v>149</v>
      </c>
      <c r="C152" s="5">
        <f t="shared" ca="1" si="18"/>
        <v>0.19811125663699591</v>
      </c>
      <c r="D152" s="6">
        <f t="shared" ca="1" si="19"/>
        <v>7.35951349083213E-2</v>
      </c>
      <c r="E152" s="6"/>
      <c r="F152" s="6">
        <f t="shared" ca="1" si="26"/>
        <v>49.932521638604143</v>
      </c>
      <c r="G152" s="6"/>
      <c r="H152" s="6">
        <f t="shared" ca="1" si="20"/>
        <v>49.932521638604143</v>
      </c>
      <c r="I152" s="6"/>
      <c r="J152" s="6">
        <f t="shared" ca="1" si="21"/>
        <v>49.85892650369582</v>
      </c>
      <c r="K152" s="6"/>
      <c r="L152" s="6">
        <f t="shared" ca="1" si="22"/>
        <v>0.11039270236248196</v>
      </c>
      <c r="M152" s="6"/>
      <c r="N152" s="6">
        <f t="shared" ca="1" si="23"/>
        <v>50.042914340966625</v>
      </c>
      <c r="O152" s="6"/>
      <c r="P152" s="6">
        <f t="shared" ca="1" si="24"/>
        <v>49.969319206058302</v>
      </c>
      <c r="Q152" s="6"/>
      <c r="R152" s="6">
        <f t="shared" ca="1" si="25"/>
        <v>0.110392702362482</v>
      </c>
      <c r="S152" s="6"/>
    </row>
    <row r="153" spans="2:19" x14ac:dyDescent="0.25">
      <c r="B153" s="4">
        <v>150</v>
      </c>
      <c r="C153" s="5">
        <f t="shared" ca="1" si="18"/>
        <v>0.103174107509312</v>
      </c>
      <c r="D153" s="6">
        <f t="shared" ca="1" si="19"/>
        <v>3.6297845183519466E-2</v>
      </c>
      <c r="E153" s="6"/>
      <c r="F153" s="6">
        <f t="shared" ca="1" si="26"/>
        <v>49.968819483787662</v>
      </c>
      <c r="G153" s="6"/>
      <c r="H153" s="6">
        <f t="shared" ca="1" si="20"/>
        <v>49.968819483787662</v>
      </c>
      <c r="I153" s="6"/>
      <c r="J153" s="6">
        <f t="shared" ca="1" si="21"/>
        <v>49.932521638604143</v>
      </c>
      <c r="K153" s="6"/>
      <c r="L153" s="6">
        <f t="shared" ca="1" si="22"/>
        <v>5.4446767775279202E-2</v>
      </c>
      <c r="M153" s="6"/>
      <c r="N153" s="6">
        <f t="shared" ca="1" si="23"/>
        <v>50.023266251562944</v>
      </c>
      <c r="O153" s="6"/>
      <c r="P153" s="6">
        <f t="shared" ca="1" si="24"/>
        <v>49.986968406379425</v>
      </c>
      <c r="Q153" s="6"/>
      <c r="R153" s="6">
        <f t="shared" ca="1" si="25"/>
        <v>5.4446767775282012E-2</v>
      </c>
      <c r="S153" s="6"/>
    </row>
    <row r="154" spans="2:19" x14ac:dyDescent="0.25">
      <c r="B154" s="4">
        <v>151</v>
      </c>
      <c r="C154" s="5">
        <f t="shared" ca="1" si="18"/>
        <v>0.95092391981772739</v>
      </c>
      <c r="D154" s="6">
        <f t="shared" ca="1" si="19"/>
        <v>1.0047945094052475</v>
      </c>
      <c r="E154" s="6"/>
      <c r="F154" s="6">
        <f t="shared" ca="1" si="26"/>
        <v>50.973613993192913</v>
      </c>
      <c r="G154" s="6"/>
      <c r="H154" s="6">
        <f t="shared" ca="1" si="20"/>
        <v>50.973613993192913</v>
      </c>
      <c r="I154" s="6"/>
      <c r="J154" s="6">
        <f t="shared" ca="1" si="21"/>
        <v>49.968819483787662</v>
      </c>
      <c r="K154" s="6"/>
      <c r="L154" s="6">
        <f t="shared" ca="1" si="22"/>
        <v>1.5071917641078711</v>
      </c>
      <c r="M154" s="6"/>
      <c r="N154" s="6">
        <f t="shared" ca="1" si="23"/>
        <v>52.480805757300786</v>
      </c>
      <c r="O154" s="6"/>
      <c r="P154" s="6">
        <f t="shared" ca="1" si="24"/>
        <v>51.476011247895535</v>
      </c>
      <c r="Q154" s="6"/>
      <c r="R154" s="6">
        <f t="shared" ca="1" si="25"/>
        <v>1.5071917641078727</v>
      </c>
      <c r="S154" s="6"/>
    </row>
    <row r="155" spans="2:19" x14ac:dyDescent="0.25">
      <c r="B155" s="4">
        <v>152</v>
      </c>
      <c r="C155" s="5">
        <f t="shared" ca="1" si="18"/>
        <v>0.31993659544957909</v>
      </c>
      <c r="D155" s="6">
        <f t="shared" ca="1" si="19"/>
        <v>0.12852308105761176</v>
      </c>
      <c r="E155" s="6"/>
      <c r="F155" s="6">
        <f t="shared" ca="1" si="26"/>
        <v>51.102137074250528</v>
      </c>
      <c r="G155" s="6"/>
      <c r="H155" s="6">
        <f t="shared" ca="1" si="20"/>
        <v>51.102137074250528</v>
      </c>
      <c r="I155" s="6"/>
      <c r="J155" s="6">
        <f t="shared" ca="1" si="21"/>
        <v>50.973613993192913</v>
      </c>
      <c r="K155" s="6"/>
      <c r="L155" s="6">
        <f t="shared" ca="1" si="22"/>
        <v>0.19278462158641765</v>
      </c>
      <c r="M155" s="6"/>
      <c r="N155" s="6">
        <f t="shared" ca="1" si="23"/>
        <v>51.294921695836948</v>
      </c>
      <c r="O155" s="6"/>
      <c r="P155" s="6">
        <f t="shared" ca="1" si="24"/>
        <v>51.166398614779332</v>
      </c>
      <c r="Q155" s="6"/>
      <c r="R155" s="6">
        <f t="shared" ca="1" si="25"/>
        <v>0.19278462158641929</v>
      </c>
      <c r="S155" s="6"/>
    </row>
    <row r="156" spans="2:19" x14ac:dyDescent="0.25">
      <c r="B156" s="4">
        <v>153</v>
      </c>
      <c r="C156" s="5">
        <f t="shared" ca="1" si="18"/>
        <v>0.15907034086982652</v>
      </c>
      <c r="D156" s="6">
        <f t="shared" ca="1" si="19"/>
        <v>5.7749087355671108E-2</v>
      </c>
      <c r="E156" s="6"/>
      <c r="F156" s="6">
        <f t="shared" ca="1" si="26"/>
        <v>51.159886161606202</v>
      </c>
      <c r="G156" s="6"/>
      <c r="H156" s="6">
        <f t="shared" ca="1" si="20"/>
        <v>51.159886161606202</v>
      </c>
      <c r="I156" s="6"/>
      <c r="J156" s="6">
        <f t="shared" ca="1" si="21"/>
        <v>51.102137074250528</v>
      </c>
      <c r="K156" s="6"/>
      <c r="L156" s="6">
        <f t="shared" ca="1" si="22"/>
        <v>8.6623631033506662E-2</v>
      </c>
      <c r="M156" s="6"/>
      <c r="N156" s="6">
        <f t="shared" ca="1" si="23"/>
        <v>51.246509792639706</v>
      </c>
      <c r="O156" s="6"/>
      <c r="P156" s="6">
        <f t="shared" ca="1" si="24"/>
        <v>51.188760705284032</v>
      </c>
      <c r="Q156" s="6"/>
      <c r="R156" s="6">
        <f t="shared" ca="1" si="25"/>
        <v>8.6623631033504012E-2</v>
      </c>
      <c r="S156" s="6"/>
    </row>
    <row r="157" spans="2:19" x14ac:dyDescent="0.25">
      <c r="B157" s="4">
        <v>154</v>
      </c>
      <c r="C157" s="5">
        <f t="shared" ca="1" si="18"/>
        <v>7.9120318203929951E-2</v>
      </c>
      <c r="D157" s="6">
        <f t="shared" ca="1" si="19"/>
        <v>2.7475296639569113E-2</v>
      </c>
      <c r="E157" s="6"/>
      <c r="F157" s="6">
        <f t="shared" ca="1" si="26"/>
        <v>51.187361458245775</v>
      </c>
      <c r="G157" s="6"/>
      <c r="H157" s="6">
        <f t="shared" ca="1" si="20"/>
        <v>51.187361458245775</v>
      </c>
      <c r="I157" s="6"/>
      <c r="J157" s="6">
        <f t="shared" ca="1" si="21"/>
        <v>51.159886161606202</v>
      </c>
      <c r="K157" s="6"/>
      <c r="L157" s="6">
        <f t="shared" ca="1" si="22"/>
        <v>4.1212944959353667E-2</v>
      </c>
      <c r="M157" s="6"/>
      <c r="N157" s="6">
        <f t="shared" ca="1" si="23"/>
        <v>51.22857440320513</v>
      </c>
      <c r="O157" s="6"/>
      <c r="P157" s="6">
        <f t="shared" ca="1" si="24"/>
        <v>51.201099106565557</v>
      </c>
      <c r="Q157" s="6"/>
      <c r="R157" s="6">
        <f t="shared" ca="1" si="25"/>
        <v>4.1212944959355013E-2</v>
      </c>
      <c r="S157" s="6"/>
    </row>
    <row r="158" spans="2:19" x14ac:dyDescent="0.25">
      <c r="B158" s="4">
        <v>155</v>
      </c>
      <c r="C158" s="5">
        <f t="shared" ca="1" si="18"/>
        <v>0.73312752750409937</v>
      </c>
      <c r="D158" s="6">
        <f t="shared" ca="1" si="19"/>
        <v>0.44032812192848397</v>
      </c>
      <c r="E158" s="6"/>
      <c r="F158" s="6">
        <f t="shared" ca="1" si="26"/>
        <v>51.627689580174255</v>
      </c>
      <c r="G158" s="6"/>
      <c r="H158" s="6">
        <f t="shared" ca="1" si="20"/>
        <v>51.627689580174255</v>
      </c>
      <c r="I158" s="6"/>
      <c r="J158" s="6">
        <f t="shared" ca="1" si="21"/>
        <v>51.187361458245775</v>
      </c>
      <c r="K158" s="6"/>
      <c r="L158" s="6">
        <f t="shared" ca="1" si="22"/>
        <v>0.66049218289272593</v>
      </c>
      <c r="M158" s="6"/>
      <c r="N158" s="6">
        <f t="shared" ca="1" si="23"/>
        <v>52.28818176306698</v>
      </c>
      <c r="O158" s="6"/>
      <c r="P158" s="6">
        <f t="shared" ca="1" si="24"/>
        <v>51.847853641138499</v>
      </c>
      <c r="Q158" s="6"/>
      <c r="R158" s="6">
        <f t="shared" ca="1" si="25"/>
        <v>0.6604921828927246</v>
      </c>
      <c r="S158" s="6"/>
    </row>
    <row r="159" spans="2:19" x14ac:dyDescent="0.25">
      <c r="B159" s="4">
        <v>156</v>
      </c>
      <c r="C159" s="5">
        <f t="shared" ca="1" si="18"/>
        <v>0.65053950291107943</v>
      </c>
      <c r="D159" s="6">
        <f t="shared" ca="1" si="19"/>
        <v>0.35045491687452079</v>
      </c>
      <c r="E159" s="6"/>
      <c r="F159" s="6">
        <f t="shared" ca="1" si="26"/>
        <v>51.978144497048774</v>
      </c>
      <c r="G159" s="6"/>
      <c r="H159" s="6">
        <f t="shared" ca="1" si="20"/>
        <v>51.978144497048774</v>
      </c>
      <c r="I159" s="6"/>
      <c r="J159" s="6">
        <f t="shared" ca="1" si="21"/>
        <v>51.627689580174255</v>
      </c>
      <c r="K159" s="6"/>
      <c r="L159" s="6">
        <f t="shared" ca="1" si="22"/>
        <v>0.52568237531178119</v>
      </c>
      <c r="M159" s="6"/>
      <c r="N159" s="6">
        <f t="shared" ca="1" si="23"/>
        <v>52.503826872360555</v>
      </c>
      <c r="O159" s="6"/>
      <c r="P159" s="6">
        <f t="shared" ca="1" si="24"/>
        <v>52.153371955486037</v>
      </c>
      <c r="Q159" s="6"/>
      <c r="R159" s="6">
        <f t="shared" ca="1" si="25"/>
        <v>0.52568237531178141</v>
      </c>
      <c r="S159" s="6"/>
    </row>
    <row r="160" spans="2:19" x14ac:dyDescent="0.25">
      <c r="B160" s="4">
        <v>157</v>
      </c>
      <c r="C160" s="5">
        <f t="shared" ca="1" si="18"/>
        <v>0.46542690402940601</v>
      </c>
      <c r="D160" s="6">
        <f t="shared" ca="1" si="19"/>
        <v>0.20876226735856276</v>
      </c>
      <c r="E160" s="6"/>
      <c r="F160" s="6">
        <f t="shared" ca="1" si="26"/>
        <v>52.18690676440734</v>
      </c>
      <c r="G160" s="6"/>
      <c r="H160" s="6">
        <f t="shared" ca="1" si="20"/>
        <v>52.18690676440734</v>
      </c>
      <c r="I160" s="6"/>
      <c r="J160" s="6">
        <f t="shared" ca="1" si="21"/>
        <v>51.978144497048774</v>
      </c>
      <c r="K160" s="6"/>
      <c r="L160" s="6">
        <f t="shared" ca="1" si="22"/>
        <v>0.31314340103784416</v>
      </c>
      <c r="M160" s="6"/>
      <c r="N160" s="6">
        <f t="shared" ca="1" si="23"/>
        <v>52.500050165445181</v>
      </c>
      <c r="O160" s="6"/>
      <c r="P160" s="6">
        <f t="shared" ca="1" si="24"/>
        <v>52.291287898086615</v>
      </c>
      <c r="Q160" s="6"/>
      <c r="R160" s="6">
        <f t="shared" ca="1" si="25"/>
        <v>0.31314340103784133</v>
      </c>
      <c r="S160" s="6"/>
    </row>
    <row r="161" spans="2:19" x14ac:dyDescent="0.25">
      <c r="B161" s="4">
        <v>158</v>
      </c>
      <c r="C161" s="5">
        <f t="shared" ca="1" si="18"/>
        <v>0.12278055347417183</v>
      </c>
      <c r="D161" s="6">
        <f t="shared" ca="1" si="19"/>
        <v>4.3666031274012092E-2</v>
      </c>
      <c r="E161" s="6"/>
      <c r="F161" s="6">
        <f t="shared" ca="1" si="26"/>
        <v>52.230572795681354</v>
      </c>
      <c r="G161" s="6"/>
      <c r="H161" s="6">
        <f t="shared" ca="1" si="20"/>
        <v>52.230572795681354</v>
      </c>
      <c r="I161" s="6"/>
      <c r="J161" s="6">
        <f t="shared" ca="1" si="21"/>
        <v>52.18690676440734</v>
      </c>
      <c r="K161" s="6"/>
      <c r="L161" s="6">
        <f t="shared" ca="1" si="22"/>
        <v>6.5499046911018141E-2</v>
      </c>
      <c r="M161" s="6"/>
      <c r="N161" s="6">
        <f t="shared" ca="1" si="23"/>
        <v>52.296071842592369</v>
      </c>
      <c r="O161" s="6"/>
      <c r="P161" s="6">
        <f t="shared" ca="1" si="24"/>
        <v>52.252405811318354</v>
      </c>
      <c r="Q161" s="6"/>
      <c r="R161" s="6">
        <f t="shared" ca="1" si="25"/>
        <v>6.5499046911014602E-2</v>
      </c>
      <c r="S161" s="6"/>
    </row>
    <row r="162" spans="2:19" x14ac:dyDescent="0.25">
      <c r="B162" s="4">
        <v>159</v>
      </c>
      <c r="C162" s="5">
        <f t="shared" ca="1" si="18"/>
        <v>9.8335853266454221E-2</v>
      </c>
      <c r="D162" s="6">
        <f t="shared" ca="1" si="19"/>
        <v>3.4504390374598883E-2</v>
      </c>
      <c r="E162" s="6"/>
      <c r="F162" s="6">
        <f t="shared" ca="1" si="26"/>
        <v>52.265077186055954</v>
      </c>
      <c r="G162" s="6"/>
      <c r="H162" s="6">
        <f t="shared" ca="1" si="20"/>
        <v>52.265077186055954</v>
      </c>
      <c r="I162" s="6"/>
      <c r="J162" s="6">
        <f t="shared" ca="1" si="21"/>
        <v>52.230572795681354</v>
      </c>
      <c r="K162" s="6"/>
      <c r="L162" s="6">
        <f t="shared" ca="1" si="22"/>
        <v>5.1756585561898327E-2</v>
      </c>
      <c r="M162" s="6"/>
      <c r="N162" s="6">
        <f t="shared" ca="1" si="23"/>
        <v>52.316833771617851</v>
      </c>
      <c r="O162" s="6"/>
      <c r="P162" s="6">
        <f t="shared" ca="1" si="24"/>
        <v>52.282329381243251</v>
      </c>
      <c r="Q162" s="6"/>
      <c r="R162" s="6">
        <f t="shared" ca="1" si="25"/>
        <v>5.1756585561896884E-2</v>
      </c>
      <c r="S162" s="6"/>
    </row>
    <row r="163" spans="2:19" x14ac:dyDescent="0.25">
      <c r="B163" s="4">
        <v>160</v>
      </c>
      <c r="C163" s="5">
        <f t="shared" ca="1" si="18"/>
        <v>0.36960582837272693</v>
      </c>
      <c r="D163" s="6">
        <f t="shared" ca="1" si="19"/>
        <v>0.15380332866544008</v>
      </c>
      <c r="E163" s="6"/>
      <c r="F163" s="6">
        <f t="shared" ca="1" si="26"/>
        <v>52.418880514721394</v>
      </c>
      <c r="G163" s="6"/>
      <c r="H163" s="6">
        <f t="shared" ca="1" si="20"/>
        <v>52.418880514721394</v>
      </c>
      <c r="I163" s="6"/>
      <c r="J163" s="6">
        <f t="shared" ca="1" si="21"/>
        <v>52.265077186055954</v>
      </c>
      <c r="K163" s="6"/>
      <c r="L163" s="6">
        <f t="shared" ca="1" si="22"/>
        <v>0.23070499299816011</v>
      </c>
      <c r="M163" s="6"/>
      <c r="N163" s="6">
        <f t="shared" ca="1" si="23"/>
        <v>52.649585507719557</v>
      </c>
      <c r="O163" s="6"/>
      <c r="P163" s="6">
        <f t="shared" ca="1" si="24"/>
        <v>52.495782179054117</v>
      </c>
      <c r="Q163" s="6"/>
      <c r="R163" s="6">
        <f t="shared" ca="1" si="25"/>
        <v>0.23070499299816305</v>
      </c>
      <c r="S163" s="6"/>
    </row>
    <row r="164" spans="2:19" x14ac:dyDescent="0.25">
      <c r="B164" s="4">
        <v>161</v>
      </c>
      <c r="C164" s="5">
        <f t="shared" ca="1" si="18"/>
        <v>0.28799998841865349</v>
      </c>
      <c r="D164" s="6">
        <f t="shared" ca="1" si="19"/>
        <v>0.11322578376807511</v>
      </c>
      <c r="E164" s="6"/>
      <c r="F164" s="6">
        <f t="shared" ca="1" si="26"/>
        <v>52.532106298489467</v>
      </c>
      <c r="G164" s="6"/>
      <c r="H164" s="6">
        <f t="shared" ca="1" si="20"/>
        <v>52.532106298489467</v>
      </c>
      <c r="I164" s="6"/>
      <c r="J164" s="6">
        <f t="shared" ca="1" si="21"/>
        <v>52.418880514721394</v>
      </c>
      <c r="K164" s="6"/>
      <c r="L164" s="6">
        <f t="shared" ca="1" si="22"/>
        <v>0.16983867565211266</v>
      </c>
      <c r="M164" s="6"/>
      <c r="N164" s="6">
        <f t="shared" ca="1" si="23"/>
        <v>52.701944974141583</v>
      </c>
      <c r="O164" s="6"/>
      <c r="P164" s="6">
        <f t="shared" ca="1" si="24"/>
        <v>52.58871919037351</v>
      </c>
      <c r="Q164" s="6"/>
      <c r="R164" s="6">
        <f t="shared" ca="1" si="25"/>
        <v>0.16983867565211597</v>
      </c>
      <c r="S164" s="6"/>
    </row>
    <row r="165" spans="2:19" x14ac:dyDescent="0.25">
      <c r="B165" s="4">
        <v>162</v>
      </c>
      <c r="C165" s="5">
        <f t="shared" ca="1" si="18"/>
        <v>0.92077106538812159</v>
      </c>
      <c r="D165" s="6">
        <f t="shared" ca="1" si="19"/>
        <v>0.84513790362404706</v>
      </c>
      <c r="E165" s="6"/>
      <c r="F165" s="6">
        <f t="shared" ca="1" si="26"/>
        <v>53.377244202113516</v>
      </c>
      <c r="G165" s="6"/>
      <c r="H165" s="6">
        <f t="shared" ca="1" si="20"/>
        <v>53.377244202113516</v>
      </c>
      <c r="I165" s="6"/>
      <c r="J165" s="6">
        <f t="shared" ca="1" si="21"/>
        <v>52.532106298489467</v>
      </c>
      <c r="K165" s="6"/>
      <c r="L165" s="6">
        <f t="shared" ca="1" si="22"/>
        <v>1.2677068554360706</v>
      </c>
      <c r="M165" s="6"/>
      <c r="N165" s="6">
        <f t="shared" ca="1" si="23"/>
        <v>54.644951057549584</v>
      </c>
      <c r="O165" s="6"/>
      <c r="P165" s="6">
        <f t="shared" ca="1" si="24"/>
        <v>53.799813153925534</v>
      </c>
      <c r="Q165" s="6"/>
      <c r="R165" s="6">
        <f t="shared" ca="1" si="25"/>
        <v>1.2677068554360673</v>
      </c>
      <c r="S165" s="6"/>
    </row>
    <row r="166" spans="2:19" x14ac:dyDescent="0.25">
      <c r="B166" s="4">
        <v>163</v>
      </c>
      <c r="C166" s="5">
        <f t="shared" ca="1" si="18"/>
        <v>0.31892182863216578</v>
      </c>
      <c r="D166" s="6">
        <f t="shared" ca="1" si="19"/>
        <v>0.12802606344466463</v>
      </c>
      <c r="E166" s="6"/>
      <c r="F166" s="6">
        <f t="shared" ca="1" si="26"/>
        <v>53.505270265558181</v>
      </c>
      <c r="G166" s="6"/>
      <c r="H166" s="6">
        <f t="shared" ca="1" si="20"/>
        <v>53.505270265558181</v>
      </c>
      <c r="I166" s="6"/>
      <c r="J166" s="6">
        <f t="shared" ca="1" si="21"/>
        <v>53.377244202113516</v>
      </c>
      <c r="K166" s="6"/>
      <c r="L166" s="6">
        <f t="shared" ca="1" si="22"/>
        <v>0.19203909516699694</v>
      </c>
      <c r="M166" s="6"/>
      <c r="N166" s="6">
        <f t="shared" ca="1" si="23"/>
        <v>53.697309360725178</v>
      </c>
      <c r="O166" s="6"/>
      <c r="P166" s="6">
        <f t="shared" ca="1" si="24"/>
        <v>53.569283297280514</v>
      </c>
      <c r="Q166" s="6"/>
      <c r="R166" s="6">
        <f t="shared" ca="1" si="25"/>
        <v>0.19203909516699724</v>
      </c>
      <c r="S166" s="6"/>
    </row>
    <row r="167" spans="2:19" x14ac:dyDescent="0.25">
      <c r="B167" s="4">
        <v>164</v>
      </c>
      <c r="C167" s="5">
        <f t="shared" ca="1" si="18"/>
        <v>0.70967285011040238</v>
      </c>
      <c r="D167" s="6">
        <f t="shared" ca="1" si="19"/>
        <v>0.4122489629213873</v>
      </c>
      <c r="E167" s="6"/>
      <c r="F167" s="6">
        <f t="shared" ca="1" si="26"/>
        <v>53.91751922847957</v>
      </c>
      <c r="G167" s="6"/>
      <c r="H167" s="6">
        <f t="shared" ca="1" si="20"/>
        <v>53.91751922847957</v>
      </c>
      <c r="I167" s="6"/>
      <c r="J167" s="6">
        <f t="shared" ca="1" si="21"/>
        <v>53.505270265558181</v>
      </c>
      <c r="K167" s="6"/>
      <c r="L167" s="6">
        <f t="shared" ca="1" si="22"/>
        <v>0.61837344438208097</v>
      </c>
      <c r="M167" s="6"/>
      <c r="N167" s="6">
        <f t="shared" ca="1" si="23"/>
        <v>54.53589267286165</v>
      </c>
      <c r="O167" s="6"/>
      <c r="P167" s="6">
        <f t="shared" ca="1" si="24"/>
        <v>54.123643709940261</v>
      </c>
      <c r="Q167" s="6"/>
      <c r="R167" s="6">
        <f t="shared" ca="1" si="25"/>
        <v>0.61837344438207964</v>
      </c>
      <c r="S167" s="6"/>
    </row>
    <row r="168" spans="2:19" x14ac:dyDescent="0.25">
      <c r="B168" s="4">
        <v>165</v>
      </c>
      <c r="C168" s="5">
        <f t="shared" ca="1" si="18"/>
        <v>0.62696616150934437</v>
      </c>
      <c r="D168" s="6">
        <f t="shared" ca="1" si="19"/>
        <v>0.32869538121300829</v>
      </c>
      <c r="E168" s="6"/>
      <c r="F168" s="6">
        <f t="shared" ca="1" si="26"/>
        <v>54.246214609692579</v>
      </c>
      <c r="G168" s="6"/>
      <c r="H168" s="6">
        <f t="shared" ca="1" si="20"/>
        <v>54.246214609692579</v>
      </c>
      <c r="I168" s="6"/>
      <c r="J168" s="6">
        <f t="shared" ca="1" si="21"/>
        <v>53.91751922847957</v>
      </c>
      <c r="K168" s="6"/>
      <c r="L168" s="6">
        <f t="shared" ca="1" si="22"/>
        <v>0.4930430718195124</v>
      </c>
      <c r="M168" s="6"/>
      <c r="N168" s="6">
        <f t="shared" ca="1" si="23"/>
        <v>54.739257681512093</v>
      </c>
      <c r="O168" s="6"/>
      <c r="P168" s="6">
        <f t="shared" ca="1" si="24"/>
        <v>54.410562300299084</v>
      </c>
      <c r="Q168" s="6"/>
      <c r="R168" s="6">
        <f t="shared" ca="1" si="25"/>
        <v>0.49304307181951401</v>
      </c>
      <c r="S168" s="6"/>
    </row>
    <row r="169" spans="2:19" x14ac:dyDescent="0.25">
      <c r="B169" s="4">
        <v>166</v>
      </c>
      <c r="C169" s="5">
        <f t="shared" ca="1" si="18"/>
        <v>0.37407506195353912</v>
      </c>
      <c r="D169" s="6">
        <f t="shared" ca="1" si="19"/>
        <v>0.15617494078183819</v>
      </c>
      <c r="E169" s="6"/>
      <c r="F169" s="6">
        <f t="shared" ca="1" si="26"/>
        <v>54.402389550474417</v>
      </c>
      <c r="G169" s="6"/>
      <c r="H169" s="6">
        <f t="shared" ca="1" si="20"/>
        <v>54.402389550474417</v>
      </c>
      <c r="I169" s="6"/>
      <c r="J169" s="6">
        <f t="shared" ca="1" si="21"/>
        <v>54.246214609692579</v>
      </c>
      <c r="K169" s="6"/>
      <c r="L169" s="6">
        <f t="shared" ca="1" si="22"/>
        <v>0.23426241117275728</v>
      </c>
      <c r="M169" s="6"/>
      <c r="N169" s="6">
        <f t="shared" ca="1" si="23"/>
        <v>54.636651961647175</v>
      </c>
      <c r="O169" s="6"/>
      <c r="P169" s="6">
        <f t="shared" ca="1" si="24"/>
        <v>54.480477020865337</v>
      </c>
      <c r="Q169" s="6"/>
      <c r="R169" s="6">
        <f t="shared" ca="1" si="25"/>
        <v>0.23426241117275737</v>
      </c>
      <c r="S169" s="6"/>
    </row>
    <row r="170" spans="2:19" x14ac:dyDescent="0.25">
      <c r="B170" s="4">
        <v>167</v>
      </c>
      <c r="C170" s="5">
        <f t="shared" ca="1" si="18"/>
        <v>0.53225180976041608</v>
      </c>
      <c r="D170" s="6">
        <f t="shared" ca="1" si="19"/>
        <v>0.25327506097055774</v>
      </c>
      <c r="E170" s="6"/>
      <c r="F170" s="6">
        <f t="shared" ca="1" si="26"/>
        <v>54.655664611444976</v>
      </c>
      <c r="G170" s="6"/>
      <c r="H170" s="6">
        <f t="shared" ca="1" si="20"/>
        <v>54.655664611444976</v>
      </c>
      <c r="I170" s="6"/>
      <c r="J170" s="6">
        <f t="shared" ca="1" si="21"/>
        <v>54.402389550474417</v>
      </c>
      <c r="K170" s="6"/>
      <c r="L170" s="6">
        <f t="shared" ca="1" si="22"/>
        <v>0.37991259145583661</v>
      </c>
      <c r="M170" s="6"/>
      <c r="N170" s="6">
        <f t="shared" ca="1" si="23"/>
        <v>55.035577202900811</v>
      </c>
      <c r="O170" s="6"/>
      <c r="P170" s="6">
        <f t="shared" ca="1" si="24"/>
        <v>54.782302141930252</v>
      </c>
      <c r="Q170" s="6"/>
      <c r="R170" s="6">
        <f t="shared" ca="1" si="25"/>
        <v>0.37991259145583456</v>
      </c>
      <c r="S170" s="6"/>
    </row>
    <row r="171" spans="2:19" x14ac:dyDescent="0.25">
      <c r="B171" s="4">
        <v>168</v>
      </c>
      <c r="C171" s="5">
        <f t="shared" ca="1" si="18"/>
        <v>0.64141940127466424</v>
      </c>
      <c r="D171" s="6">
        <f t="shared" ca="1" si="19"/>
        <v>0.34186727403474365</v>
      </c>
      <c r="E171" s="6"/>
      <c r="F171" s="6">
        <f t="shared" ca="1" si="26"/>
        <v>54.997531885479717</v>
      </c>
      <c r="G171" s="6"/>
      <c r="H171" s="6">
        <f t="shared" ca="1" si="20"/>
        <v>54.997531885479717</v>
      </c>
      <c r="I171" s="6"/>
      <c r="J171" s="6">
        <f t="shared" ca="1" si="21"/>
        <v>54.655664611444976</v>
      </c>
      <c r="K171" s="6"/>
      <c r="L171" s="6">
        <f t="shared" ca="1" si="22"/>
        <v>0.51280091105211545</v>
      </c>
      <c r="M171" s="6"/>
      <c r="N171" s="6">
        <f t="shared" ca="1" si="23"/>
        <v>55.510332796531834</v>
      </c>
      <c r="O171" s="6"/>
      <c r="P171" s="6">
        <f t="shared" ca="1" si="24"/>
        <v>55.168465522497094</v>
      </c>
      <c r="Q171" s="6"/>
      <c r="R171" s="6">
        <f t="shared" ca="1" si="25"/>
        <v>0.51280091105211767</v>
      </c>
      <c r="S171" s="6"/>
    </row>
    <row r="172" spans="2:19" x14ac:dyDescent="0.25">
      <c r="B172" s="4">
        <v>169</v>
      </c>
      <c r="C172" s="5">
        <f t="shared" ca="1" si="18"/>
        <v>0.41217397913918108</v>
      </c>
      <c r="D172" s="6">
        <f t="shared" ca="1" si="19"/>
        <v>0.17710808591841751</v>
      </c>
      <c r="E172" s="6"/>
      <c r="F172" s="6">
        <f t="shared" ca="1" si="26"/>
        <v>55.174639971398136</v>
      </c>
      <c r="G172" s="6"/>
      <c r="H172" s="6">
        <f t="shared" ca="1" si="20"/>
        <v>55.174639971398136</v>
      </c>
      <c r="I172" s="6"/>
      <c r="J172" s="6">
        <f t="shared" ca="1" si="21"/>
        <v>54.997531885479717</v>
      </c>
      <c r="K172" s="6"/>
      <c r="L172" s="6">
        <f t="shared" ca="1" si="22"/>
        <v>0.26566212887762625</v>
      </c>
      <c r="M172" s="6"/>
      <c r="N172" s="6">
        <f t="shared" ca="1" si="23"/>
        <v>55.440302100275765</v>
      </c>
      <c r="O172" s="6"/>
      <c r="P172" s="6">
        <f t="shared" ca="1" si="24"/>
        <v>55.263194014357346</v>
      </c>
      <c r="Q172" s="6"/>
      <c r="R172" s="6">
        <f t="shared" ca="1" si="25"/>
        <v>0.2656621288776293</v>
      </c>
      <c r="S172" s="6"/>
    </row>
    <row r="173" spans="2:19" x14ac:dyDescent="0.25">
      <c r="B173" s="4">
        <v>170</v>
      </c>
      <c r="C173" s="5">
        <f t="shared" ca="1" si="18"/>
        <v>0.28374880673829728</v>
      </c>
      <c r="D173" s="6">
        <f t="shared" ca="1" si="19"/>
        <v>0.11124144832321674</v>
      </c>
      <c r="E173" s="6"/>
      <c r="F173" s="6">
        <f t="shared" ca="1" si="26"/>
        <v>55.285881419721356</v>
      </c>
      <c r="G173" s="6"/>
      <c r="H173" s="6">
        <f t="shared" ca="1" si="20"/>
        <v>55.285881419721356</v>
      </c>
      <c r="I173" s="6"/>
      <c r="J173" s="6">
        <f t="shared" ca="1" si="21"/>
        <v>55.174639971398136</v>
      </c>
      <c r="K173" s="6"/>
      <c r="L173" s="6">
        <f t="shared" ca="1" si="22"/>
        <v>0.1668621724848251</v>
      </c>
      <c r="M173" s="6"/>
      <c r="N173" s="6">
        <f t="shared" ca="1" si="23"/>
        <v>55.452743592206183</v>
      </c>
      <c r="O173" s="6"/>
      <c r="P173" s="6">
        <f t="shared" ca="1" si="24"/>
        <v>55.341502143882963</v>
      </c>
      <c r="Q173" s="6"/>
      <c r="R173" s="6">
        <f t="shared" ca="1" si="25"/>
        <v>0.16686217248482649</v>
      </c>
      <c r="S173" s="6"/>
    </row>
    <row r="174" spans="2:19" x14ac:dyDescent="0.25">
      <c r="B174" s="4">
        <v>171</v>
      </c>
      <c r="C174" s="5">
        <f t="shared" ca="1" si="18"/>
        <v>0.74822071954368696</v>
      </c>
      <c r="D174" s="6">
        <f t="shared" ca="1" si="19"/>
        <v>0.45973414882504232</v>
      </c>
      <c r="E174" s="6"/>
      <c r="F174" s="6">
        <f t="shared" ca="1" si="26"/>
        <v>55.745615568546398</v>
      </c>
      <c r="G174" s="6"/>
      <c r="H174" s="6">
        <f t="shared" ca="1" si="20"/>
        <v>55.745615568546398</v>
      </c>
      <c r="I174" s="6"/>
      <c r="J174" s="6">
        <f t="shared" ca="1" si="21"/>
        <v>55.285881419721356</v>
      </c>
      <c r="K174" s="6"/>
      <c r="L174" s="6">
        <f t="shared" ca="1" si="22"/>
        <v>0.68960122323756345</v>
      </c>
      <c r="M174" s="6"/>
      <c r="N174" s="6">
        <f t="shared" ca="1" si="23"/>
        <v>56.435216791783965</v>
      </c>
      <c r="O174" s="6"/>
      <c r="P174" s="6">
        <f t="shared" ca="1" si="24"/>
        <v>55.975482642958923</v>
      </c>
      <c r="Q174" s="6"/>
      <c r="R174" s="6">
        <f t="shared" ca="1" si="25"/>
        <v>0.68960122323756678</v>
      </c>
      <c r="S174" s="6"/>
    </row>
    <row r="175" spans="2:19" x14ac:dyDescent="0.25">
      <c r="B175" s="4">
        <v>172</v>
      </c>
      <c r="C175" s="5">
        <f t="shared" ca="1" si="18"/>
        <v>8.9608680947998454E-2</v>
      </c>
      <c r="D175" s="6">
        <f t="shared" ca="1" si="19"/>
        <v>3.1293583655827018E-2</v>
      </c>
      <c r="E175" s="6"/>
      <c r="F175" s="6">
        <f t="shared" ca="1" si="26"/>
        <v>55.776909152202222</v>
      </c>
      <c r="G175" s="6"/>
      <c r="H175" s="6">
        <f t="shared" ca="1" si="20"/>
        <v>55.776909152202222</v>
      </c>
      <c r="I175" s="6"/>
      <c r="J175" s="6">
        <f t="shared" ca="1" si="21"/>
        <v>55.745615568546398</v>
      </c>
      <c r="K175" s="6"/>
      <c r="L175" s="6">
        <f t="shared" ca="1" si="22"/>
        <v>4.6940375483740526E-2</v>
      </c>
      <c r="M175" s="6"/>
      <c r="N175" s="6">
        <f t="shared" ca="1" si="23"/>
        <v>55.823849527685965</v>
      </c>
      <c r="O175" s="6"/>
      <c r="P175" s="6">
        <f t="shared" ca="1" si="24"/>
        <v>55.792555944030141</v>
      </c>
      <c r="Q175" s="6"/>
      <c r="R175" s="6">
        <f t="shared" ca="1" si="25"/>
        <v>4.6940375483742969E-2</v>
      </c>
      <c r="S175" s="6"/>
    </row>
    <row r="176" spans="2:19" x14ac:dyDescent="0.25">
      <c r="B176" s="4">
        <v>173</v>
      </c>
      <c r="C176" s="5">
        <f t="shared" ca="1" si="18"/>
        <v>0.77691142237730659</v>
      </c>
      <c r="D176" s="6">
        <f t="shared" ca="1" si="19"/>
        <v>0.5000621257727611</v>
      </c>
      <c r="E176" s="6"/>
      <c r="F176" s="6">
        <f t="shared" ca="1" si="26"/>
        <v>56.276971277974987</v>
      </c>
      <c r="G176" s="6"/>
      <c r="H176" s="6">
        <f t="shared" ca="1" si="20"/>
        <v>56.276971277974987</v>
      </c>
      <c r="I176" s="6"/>
      <c r="J176" s="6">
        <f t="shared" ca="1" si="21"/>
        <v>55.776909152202222</v>
      </c>
      <c r="K176" s="6"/>
      <c r="L176" s="6">
        <f t="shared" ca="1" si="22"/>
        <v>0.75009318865914165</v>
      </c>
      <c r="M176" s="6"/>
      <c r="N176" s="6">
        <f t="shared" ca="1" si="23"/>
        <v>57.02706446663413</v>
      </c>
      <c r="O176" s="6"/>
      <c r="P176" s="6">
        <f t="shared" ca="1" si="24"/>
        <v>56.527002340861365</v>
      </c>
      <c r="Q176" s="6"/>
      <c r="R176" s="6">
        <f t="shared" ca="1" si="25"/>
        <v>0.7500931886591431</v>
      </c>
      <c r="S176" s="6"/>
    </row>
    <row r="177" spans="2:19" x14ac:dyDescent="0.25">
      <c r="B177" s="4">
        <v>174</v>
      </c>
      <c r="C177" s="5">
        <f t="shared" ca="1" si="18"/>
        <v>2.9744467455175672E-2</v>
      </c>
      <c r="D177" s="6">
        <f t="shared" ca="1" si="19"/>
        <v>1.0065268854851985E-2</v>
      </c>
      <c r="E177" s="6"/>
      <c r="F177" s="6">
        <f t="shared" ca="1" si="26"/>
        <v>56.287036546829839</v>
      </c>
      <c r="G177" s="6"/>
      <c r="H177" s="6">
        <f t="shared" ca="1" si="20"/>
        <v>56.287036546829839</v>
      </c>
      <c r="I177" s="6"/>
      <c r="J177" s="6">
        <f t="shared" ca="1" si="21"/>
        <v>56.276971277974987</v>
      </c>
      <c r="K177" s="6"/>
      <c r="L177" s="6">
        <f t="shared" ca="1" si="22"/>
        <v>1.5097903282277976E-2</v>
      </c>
      <c r="M177" s="6"/>
      <c r="N177" s="6">
        <f t="shared" ca="1" si="23"/>
        <v>56.302134450112113</v>
      </c>
      <c r="O177" s="6"/>
      <c r="P177" s="6">
        <f t="shared" ca="1" si="24"/>
        <v>56.292069181257261</v>
      </c>
      <c r="Q177" s="6"/>
      <c r="R177" s="6">
        <f t="shared" ca="1" si="25"/>
        <v>1.5097903282274672E-2</v>
      </c>
      <c r="S177" s="6"/>
    </row>
    <row r="178" spans="2:19" x14ac:dyDescent="0.25">
      <c r="B178" s="4">
        <v>175</v>
      </c>
      <c r="C178" s="5">
        <f t="shared" ca="1" si="18"/>
        <v>0.78709987928155756</v>
      </c>
      <c r="D178" s="6">
        <f t="shared" ca="1" si="19"/>
        <v>0.51564404668780228</v>
      </c>
      <c r="E178" s="6"/>
      <c r="F178" s="6">
        <f t="shared" ca="1" si="26"/>
        <v>56.802680593517643</v>
      </c>
      <c r="G178" s="6"/>
      <c r="H178" s="6">
        <f t="shared" ca="1" si="20"/>
        <v>56.802680593517643</v>
      </c>
      <c r="I178" s="6"/>
      <c r="J178" s="6">
        <f t="shared" ca="1" si="21"/>
        <v>56.287036546829839</v>
      </c>
      <c r="K178" s="6"/>
      <c r="L178" s="6">
        <f t="shared" ca="1" si="22"/>
        <v>0.77346607003170342</v>
      </c>
      <c r="M178" s="6"/>
      <c r="N178" s="6">
        <f t="shared" ca="1" si="23"/>
        <v>57.576146663549345</v>
      </c>
      <c r="O178" s="6"/>
      <c r="P178" s="6">
        <f t="shared" ca="1" si="24"/>
        <v>57.060502616861541</v>
      </c>
      <c r="Q178" s="6"/>
      <c r="R178" s="6">
        <f t="shared" ca="1" si="25"/>
        <v>0.7734660700317022</v>
      </c>
      <c r="S178" s="6"/>
    </row>
    <row r="179" spans="2:19" x14ac:dyDescent="0.25">
      <c r="B179" s="4">
        <v>176</v>
      </c>
      <c r="C179" s="5">
        <f t="shared" ca="1" si="18"/>
        <v>0.69011452639902804</v>
      </c>
      <c r="D179" s="6">
        <f t="shared" ca="1" si="19"/>
        <v>0.39051749658652596</v>
      </c>
      <c r="E179" s="6"/>
      <c r="F179" s="6">
        <f t="shared" ca="1" si="26"/>
        <v>57.193198090104168</v>
      </c>
      <c r="G179" s="6"/>
      <c r="H179" s="6">
        <f t="shared" ca="1" si="20"/>
        <v>57.193198090104168</v>
      </c>
      <c r="I179" s="6"/>
      <c r="J179" s="6">
        <f t="shared" ca="1" si="21"/>
        <v>56.802680593517643</v>
      </c>
      <c r="K179" s="6"/>
      <c r="L179" s="6">
        <f t="shared" ca="1" si="22"/>
        <v>0.58577624487978897</v>
      </c>
      <c r="M179" s="6"/>
      <c r="N179" s="6">
        <f t="shared" ca="1" si="23"/>
        <v>57.778974334983957</v>
      </c>
      <c r="O179" s="6"/>
      <c r="P179" s="6">
        <f t="shared" ca="1" si="24"/>
        <v>57.388456838397431</v>
      </c>
      <c r="Q179" s="6"/>
      <c r="R179" s="6">
        <f t="shared" ca="1" si="25"/>
        <v>0.58577624487978852</v>
      </c>
      <c r="S179" s="6"/>
    </row>
    <row r="180" spans="2:19" x14ac:dyDescent="0.25">
      <c r="B180" s="4">
        <v>177</v>
      </c>
      <c r="C180" s="5">
        <f t="shared" ca="1" si="18"/>
        <v>0.53659362500609797</v>
      </c>
      <c r="D180" s="6">
        <f t="shared" ca="1" si="19"/>
        <v>0.25638363669275593</v>
      </c>
      <c r="E180" s="6"/>
      <c r="F180" s="6">
        <f t="shared" ca="1" si="26"/>
        <v>57.449581726796922</v>
      </c>
      <c r="G180" s="6"/>
      <c r="H180" s="6">
        <f t="shared" ca="1" si="20"/>
        <v>57.449581726796922</v>
      </c>
      <c r="I180" s="6"/>
      <c r="J180" s="6">
        <f t="shared" ca="1" si="21"/>
        <v>57.193198090104168</v>
      </c>
      <c r="K180" s="6"/>
      <c r="L180" s="6">
        <f t="shared" ca="1" si="22"/>
        <v>0.38457545503913387</v>
      </c>
      <c r="M180" s="6"/>
      <c r="N180" s="6">
        <f t="shared" ca="1" si="23"/>
        <v>57.834157181836055</v>
      </c>
      <c r="O180" s="6"/>
      <c r="P180" s="6">
        <f t="shared" ca="1" si="24"/>
        <v>57.577773545143302</v>
      </c>
      <c r="Q180" s="6"/>
      <c r="R180" s="6">
        <f t="shared" ca="1" si="25"/>
        <v>0.38457545503913337</v>
      </c>
      <c r="S180" s="6"/>
    </row>
    <row r="181" spans="2:19" x14ac:dyDescent="0.25">
      <c r="B181" s="4">
        <v>178</v>
      </c>
      <c r="C181" s="5">
        <f t="shared" ca="1" si="18"/>
        <v>0.43922031200601963</v>
      </c>
      <c r="D181" s="6">
        <f t="shared" ca="1" si="19"/>
        <v>0.19280905453820082</v>
      </c>
      <c r="E181" s="6"/>
      <c r="F181" s="6">
        <f t="shared" ca="1" si="26"/>
        <v>57.642390781335124</v>
      </c>
      <c r="G181" s="6"/>
      <c r="H181" s="6">
        <f t="shared" ca="1" si="20"/>
        <v>57.642390781335124</v>
      </c>
      <c r="I181" s="6"/>
      <c r="J181" s="6">
        <f t="shared" ca="1" si="21"/>
        <v>57.449581726796922</v>
      </c>
      <c r="K181" s="6"/>
      <c r="L181" s="6">
        <f t="shared" ca="1" si="22"/>
        <v>0.28921358180730122</v>
      </c>
      <c r="M181" s="6"/>
      <c r="N181" s="6">
        <f t="shared" ca="1" si="23"/>
        <v>57.931604363142426</v>
      </c>
      <c r="O181" s="6"/>
      <c r="P181" s="6">
        <f t="shared" ca="1" si="24"/>
        <v>57.738795308604224</v>
      </c>
      <c r="Q181" s="6"/>
      <c r="R181" s="6">
        <f t="shared" ca="1" si="25"/>
        <v>0.28921358180730294</v>
      </c>
      <c r="S181" s="6"/>
    </row>
    <row r="182" spans="2:19" x14ac:dyDescent="0.25">
      <c r="B182" s="4">
        <v>179</v>
      </c>
      <c r="C182" s="5">
        <f t="shared" ca="1" si="18"/>
        <v>0.75542303770842445</v>
      </c>
      <c r="D182" s="6">
        <f t="shared" ca="1" si="19"/>
        <v>0.46940841513318055</v>
      </c>
      <c r="E182" s="6"/>
      <c r="F182" s="6">
        <f t="shared" ca="1" si="26"/>
        <v>58.111799196468304</v>
      </c>
      <c r="G182" s="6"/>
      <c r="H182" s="6">
        <f t="shared" ca="1" si="20"/>
        <v>58.111799196468304</v>
      </c>
      <c r="I182" s="6"/>
      <c r="J182" s="6">
        <f t="shared" ca="1" si="21"/>
        <v>57.642390781335124</v>
      </c>
      <c r="K182" s="6"/>
      <c r="L182" s="6">
        <f t="shared" ca="1" si="22"/>
        <v>0.70411262269977082</v>
      </c>
      <c r="M182" s="6"/>
      <c r="N182" s="6">
        <f t="shared" ca="1" si="23"/>
        <v>58.815911819168072</v>
      </c>
      <c r="O182" s="6"/>
      <c r="P182" s="6">
        <f t="shared" ca="1" si="24"/>
        <v>58.346503404034891</v>
      </c>
      <c r="Q182" s="6"/>
      <c r="R182" s="6">
        <f t="shared" ca="1" si="25"/>
        <v>0.7041126226997676</v>
      </c>
      <c r="S182" s="6"/>
    </row>
    <row r="183" spans="2:19" x14ac:dyDescent="0.25">
      <c r="B183" s="4">
        <v>180</v>
      </c>
      <c r="C183" s="5">
        <f t="shared" ca="1" si="18"/>
        <v>0.37538482275418961</v>
      </c>
      <c r="D183" s="6">
        <f t="shared" ca="1" si="19"/>
        <v>0.15687317842787635</v>
      </c>
      <c r="E183" s="6"/>
      <c r="F183" s="6">
        <f t="shared" ca="1" si="26"/>
        <v>58.268672374896184</v>
      </c>
      <c r="G183" s="6"/>
      <c r="H183" s="6">
        <f t="shared" ca="1" si="20"/>
        <v>58.268672374896184</v>
      </c>
      <c r="I183" s="6"/>
      <c r="J183" s="6">
        <f t="shared" ca="1" si="21"/>
        <v>58.111799196468304</v>
      </c>
      <c r="K183" s="6"/>
      <c r="L183" s="6">
        <f t="shared" ca="1" si="22"/>
        <v>0.23530976764181452</v>
      </c>
      <c r="M183" s="6"/>
      <c r="N183" s="6">
        <f t="shared" ca="1" si="23"/>
        <v>58.503982142538</v>
      </c>
      <c r="O183" s="6"/>
      <c r="P183" s="6">
        <f t="shared" ca="1" si="24"/>
        <v>58.34710896411012</v>
      </c>
      <c r="Q183" s="6"/>
      <c r="R183" s="6">
        <f t="shared" ca="1" si="25"/>
        <v>0.23530976764181588</v>
      </c>
      <c r="S183" s="6"/>
    </row>
    <row r="184" spans="2:19" x14ac:dyDescent="0.25">
      <c r="B184" s="4">
        <v>181</v>
      </c>
      <c r="C184" s="5">
        <f t="shared" ca="1" si="18"/>
        <v>0.87336346159670764</v>
      </c>
      <c r="D184" s="6">
        <f t="shared" ca="1" si="19"/>
        <v>0.68881139931086111</v>
      </c>
      <c r="E184" s="6"/>
      <c r="F184" s="6">
        <f t="shared" ca="1" si="26"/>
        <v>58.957483774207049</v>
      </c>
      <c r="G184" s="6"/>
      <c r="H184" s="6">
        <f t="shared" ca="1" si="20"/>
        <v>58.957483774207049</v>
      </c>
      <c r="I184" s="6"/>
      <c r="J184" s="6">
        <f t="shared" ca="1" si="21"/>
        <v>58.268672374896184</v>
      </c>
      <c r="K184" s="6"/>
      <c r="L184" s="6">
        <f t="shared" ca="1" si="22"/>
        <v>1.0332170989662917</v>
      </c>
      <c r="M184" s="6"/>
      <c r="N184" s="6">
        <f t="shared" ca="1" si="23"/>
        <v>59.990700873173338</v>
      </c>
      <c r="O184" s="6"/>
      <c r="P184" s="6">
        <f t="shared" ca="1" si="24"/>
        <v>59.301889473862474</v>
      </c>
      <c r="Q184" s="6"/>
      <c r="R184" s="6">
        <f t="shared" ca="1" si="25"/>
        <v>1.0332170989662899</v>
      </c>
      <c r="S184" s="6"/>
    </row>
    <row r="185" spans="2:19" x14ac:dyDescent="0.25">
      <c r="B185" s="4">
        <v>182</v>
      </c>
      <c r="C185" s="5">
        <f t="shared" ca="1" si="18"/>
        <v>0.82502760555090704</v>
      </c>
      <c r="D185" s="6">
        <f t="shared" ca="1" si="19"/>
        <v>0.58104235450233854</v>
      </c>
      <c r="E185" s="6"/>
      <c r="F185" s="6">
        <f t="shared" ca="1" si="26"/>
        <v>59.538526128709385</v>
      </c>
      <c r="G185" s="6"/>
      <c r="H185" s="6">
        <f t="shared" ca="1" si="20"/>
        <v>59.538526128709385</v>
      </c>
      <c r="I185" s="6"/>
      <c r="J185" s="6">
        <f t="shared" ca="1" si="21"/>
        <v>58.957483774207049</v>
      </c>
      <c r="K185" s="6"/>
      <c r="L185" s="6">
        <f t="shared" ca="1" si="22"/>
        <v>0.87156353175350787</v>
      </c>
      <c r="M185" s="6"/>
      <c r="N185" s="6">
        <f t="shared" ca="1" si="23"/>
        <v>60.410089660462894</v>
      </c>
      <c r="O185" s="6"/>
      <c r="P185" s="6">
        <f t="shared" ca="1" si="24"/>
        <v>59.829047305960557</v>
      </c>
      <c r="Q185" s="6"/>
      <c r="R185" s="6">
        <f t="shared" ca="1" si="25"/>
        <v>0.87156353175350887</v>
      </c>
      <c r="S185" s="6"/>
    </row>
    <row r="186" spans="2:19" x14ac:dyDescent="0.25">
      <c r="B186" s="4">
        <v>183</v>
      </c>
      <c r="C186" s="5">
        <f t="shared" ca="1" si="18"/>
        <v>0.33830656974959983</v>
      </c>
      <c r="D186" s="6">
        <f t="shared" ca="1" si="19"/>
        <v>0.13765097553527508</v>
      </c>
      <c r="E186" s="6"/>
      <c r="F186" s="6">
        <f t="shared" ca="1" si="26"/>
        <v>59.676177104244658</v>
      </c>
      <c r="G186" s="6"/>
      <c r="H186" s="6">
        <f t="shared" ca="1" si="20"/>
        <v>59.676177104244658</v>
      </c>
      <c r="I186" s="6"/>
      <c r="J186" s="6">
        <f t="shared" ca="1" si="21"/>
        <v>59.538526128709385</v>
      </c>
      <c r="K186" s="6"/>
      <c r="L186" s="6">
        <f t="shared" ca="1" si="22"/>
        <v>0.20647646330291264</v>
      </c>
      <c r="M186" s="6"/>
      <c r="N186" s="6">
        <f t="shared" ca="1" si="23"/>
        <v>59.882653567547571</v>
      </c>
      <c r="O186" s="6"/>
      <c r="P186" s="6">
        <f t="shared" ca="1" si="24"/>
        <v>59.745002592012298</v>
      </c>
      <c r="Q186" s="6"/>
      <c r="R186" s="6">
        <f t="shared" ca="1" si="25"/>
        <v>0.2064764633029128</v>
      </c>
      <c r="S186" s="6"/>
    </row>
    <row r="187" spans="2:19" x14ac:dyDescent="0.25">
      <c r="B187" s="4">
        <v>184</v>
      </c>
      <c r="C187" s="5">
        <f t="shared" ca="1" si="18"/>
        <v>0.56433876219290036</v>
      </c>
      <c r="D187" s="6">
        <f t="shared" ca="1" si="19"/>
        <v>0.27696343838107373</v>
      </c>
      <c r="E187" s="6"/>
      <c r="F187" s="6">
        <f t="shared" ca="1" si="26"/>
        <v>59.953140542625732</v>
      </c>
      <c r="G187" s="6"/>
      <c r="H187" s="6">
        <f t="shared" ca="1" si="20"/>
        <v>59.953140542625732</v>
      </c>
      <c r="I187" s="6"/>
      <c r="J187" s="6">
        <f t="shared" ca="1" si="21"/>
        <v>59.676177104244658</v>
      </c>
      <c r="K187" s="6"/>
      <c r="L187" s="6">
        <f t="shared" ca="1" si="22"/>
        <v>0.4154451575716106</v>
      </c>
      <c r="M187" s="6"/>
      <c r="N187" s="6">
        <f t="shared" ca="1" si="23"/>
        <v>60.368585700197343</v>
      </c>
      <c r="O187" s="6"/>
      <c r="P187" s="6">
        <f t="shared" ca="1" si="24"/>
        <v>60.091622261816269</v>
      </c>
      <c r="Q187" s="6"/>
      <c r="R187" s="6">
        <f t="shared" ca="1" si="25"/>
        <v>0.41544515757161093</v>
      </c>
      <c r="S187" s="6"/>
    </row>
    <row r="188" spans="2:19" x14ac:dyDescent="0.25">
      <c r="B188" s="4">
        <v>185</v>
      </c>
      <c r="C188" s="5">
        <f t="shared" ca="1" si="18"/>
        <v>0.88462909537084999</v>
      </c>
      <c r="D188" s="6">
        <f t="shared" ca="1" si="19"/>
        <v>0.71986769432039077</v>
      </c>
      <c r="E188" s="6"/>
      <c r="F188" s="6">
        <f t="shared" ca="1" si="26"/>
        <v>60.673008236946124</v>
      </c>
      <c r="G188" s="6"/>
      <c r="H188" s="6">
        <f t="shared" ca="1" si="20"/>
        <v>60.673008236946124</v>
      </c>
      <c r="I188" s="6"/>
      <c r="J188" s="6">
        <f t="shared" ca="1" si="21"/>
        <v>59.953140542625732</v>
      </c>
      <c r="K188" s="6"/>
      <c r="L188" s="6">
        <f t="shared" ca="1" si="22"/>
        <v>1.0798015414805862</v>
      </c>
      <c r="M188" s="6"/>
      <c r="N188" s="6">
        <f t="shared" ca="1" si="23"/>
        <v>61.752809778426709</v>
      </c>
      <c r="O188" s="6"/>
      <c r="P188" s="6">
        <f t="shared" ca="1" si="24"/>
        <v>61.032942084106317</v>
      </c>
      <c r="Q188" s="6"/>
      <c r="R188" s="6">
        <f t="shared" ca="1" si="25"/>
        <v>1.0798015414805846</v>
      </c>
      <c r="S188" s="6"/>
    </row>
    <row r="189" spans="2:19" x14ac:dyDescent="0.25">
      <c r="B189" s="4">
        <v>186</v>
      </c>
      <c r="C189" s="5">
        <f t="shared" ca="1" si="18"/>
        <v>0.52174766861405675</v>
      </c>
      <c r="D189" s="6">
        <f t="shared" ca="1" si="19"/>
        <v>0.24587226528226735</v>
      </c>
      <c r="E189" s="6"/>
      <c r="F189" s="6">
        <f t="shared" ca="1" si="26"/>
        <v>60.91888050222839</v>
      </c>
      <c r="G189" s="6"/>
      <c r="H189" s="6">
        <f t="shared" ca="1" si="20"/>
        <v>60.91888050222839</v>
      </c>
      <c r="I189" s="6"/>
      <c r="J189" s="6">
        <f t="shared" ca="1" si="21"/>
        <v>60.673008236946124</v>
      </c>
      <c r="K189" s="6"/>
      <c r="L189" s="6">
        <f t="shared" ca="1" si="22"/>
        <v>0.36880839792340103</v>
      </c>
      <c r="M189" s="6"/>
      <c r="N189" s="6">
        <f t="shared" ca="1" si="23"/>
        <v>61.287688900151792</v>
      </c>
      <c r="O189" s="6"/>
      <c r="P189" s="6">
        <f t="shared" ca="1" si="24"/>
        <v>61.041816634869527</v>
      </c>
      <c r="Q189" s="6"/>
      <c r="R189" s="6">
        <f t="shared" ca="1" si="25"/>
        <v>0.36880839792340225</v>
      </c>
      <c r="S189" s="6"/>
    </row>
    <row r="190" spans="2:19" x14ac:dyDescent="0.25">
      <c r="B190" s="4">
        <v>187</v>
      </c>
      <c r="C190" s="5">
        <f t="shared" ca="1" si="18"/>
        <v>0.27102122190759204</v>
      </c>
      <c r="D190" s="6">
        <f t="shared" ca="1" si="19"/>
        <v>0.10537021946052101</v>
      </c>
      <c r="E190" s="6"/>
      <c r="F190" s="6">
        <f t="shared" ca="1" si="26"/>
        <v>61.024250721688908</v>
      </c>
      <c r="G190" s="6"/>
      <c r="H190" s="6">
        <f t="shared" ca="1" si="20"/>
        <v>61.024250721688908</v>
      </c>
      <c r="I190" s="6"/>
      <c r="J190" s="6">
        <f t="shared" ca="1" si="21"/>
        <v>60.91888050222839</v>
      </c>
      <c r="K190" s="6"/>
      <c r="L190" s="6">
        <f t="shared" ca="1" si="22"/>
        <v>0.15805532919078152</v>
      </c>
      <c r="M190" s="6"/>
      <c r="N190" s="6">
        <f t="shared" ca="1" si="23"/>
        <v>61.182306050879689</v>
      </c>
      <c r="O190" s="6"/>
      <c r="P190" s="6">
        <f t="shared" ca="1" si="24"/>
        <v>61.076935831419171</v>
      </c>
      <c r="Q190" s="6"/>
      <c r="R190" s="6">
        <f t="shared" ca="1" si="25"/>
        <v>0.15805532919078047</v>
      </c>
      <c r="S190" s="6"/>
    </row>
    <row r="191" spans="2:19" x14ac:dyDescent="0.25">
      <c r="B191" s="4">
        <v>188</v>
      </c>
      <c r="C191" s="5">
        <f t="shared" ca="1" si="18"/>
        <v>0.33523604120286665</v>
      </c>
      <c r="D191" s="6">
        <f t="shared" ca="1" si="19"/>
        <v>0.13610775017096524</v>
      </c>
      <c r="E191" s="6"/>
      <c r="F191" s="6">
        <f t="shared" ca="1" si="26"/>
        <v>61.160358471859873</v>
      </c>
      <c r="G191" s="6"/>
      <c r="H191" s="6">
        <f t="shared" ca="1" si="20"/>
        <v>61.160358471859873</v>
      </c>
      <c r="I191" s="6"/>
      <c r="J191" s="6">
        <f t="shared" ca="1" si="21"/>
        <v>61.024250721688908</v>
      </c>
      <c r="K191" s="6"/>
      <c r="L191" s="6">
        <f t="shared" ca="1" si="22"/>
        <v>0.20416162525644788</v>
      </c>
      <c r="M191" s="6"/>
      <c r="N191" s="6">
        <f t="shared" ca="1" si="23"/>
        <v>61.364520097116319</v>
      </c>
      <c r="O191" s="6"/>
      <c r="P191" s="6">
        <f t="shared" ca="1" si="24"/>
        <v>61.228412346945355</v>
      </c>
      <c r="Q191" s="6"/>
      <c r="R191" s="6">
        <f t="shared" ca="1" si="25"/>
        <v>0.20416162525644665</v>
      </c>
      <c r="S191" s="6"/>
    </row>
    <row r="192" spans="2:19" x14ac:dyDescent="0.25">
      <c r="B192" s="4">
        <v>189</v>
      </c>
      <c r="C192" s="5">
        <f t="shared" ca="1" si="18"/>
        <v>0.44340282435828693</v>
      </c>
      <c r="D192" s="6">
        <f t="shared" ca="1" si="19"/>
        <v>0.19530450140281455</v>
      </c>
      <c r="E192" s="6"/>
      <c r="F192" s="6">
        <f t="shared" ca="1" si="26"/>
        <v>61.355662973262689</v>
      </c>
      <c r="G192" s="6"/>
      <c r="H192" s="6">
        <f t="shared" ca="1" si="20"/>
        <v>61.355662973262689</v>
      </c>
      <c r="I192" s="6"/>
      <c r="J192" s="6">
        <f t="shared" ca="1" si="21"/>
        <v>61.160358471859873</v>
      </c>
      <c r="K192" s="6"/>
      <c r="L192" s="6">
        <f t="shared" ca="1" si="22"/>
        <v>0.29295675210422184</v>
      </c>
      <c r="M192" s="6"/>
      <c r="N192" s="6">
        <f t="shared" ca="1" si="23"/>
        <v>61.648619725366913</v>
      </c>
      <c r="O192" s="6"/>
      <c r="P192" s="6">
        <f t="shared" ca="1" si="24"/>
        <v>61.453315223964097</v>
      </c>
      <c r="Q192" s="6"/>
      <c r="R192" s="6">
        <f t="shared" ca="1" si="25"/>
        <v>0.29295675210422445</v>
      </c>
      <c r="S192" s="6"/>
    </row>
    <row r="193" spans="2:19" x14ac:dyDescent="0.25">
      <c r="B193" s="4">
        <v>190</v>
      </c>
      <c r="C193" s="5">
        <f t="shared" ca="1" si="18"/>
        <v>0.24246017076212356</v>
      </c>
      <c r="D193" s="6">
        <f t="shared" ca="1" si="19"/>
        <v>9.2559721042967572E-2</v>
      </c>
      <c r="E193" s="6"/>
      <c r="F193" s="6">
        <f t="shared" ca="1" si="26"/>
        <v>61.448222694305656</v>
      </c>
      <c r="G193" s="6"/>
      <c r="H193" s="6">
        <f t="shared" ca="1" si="20"/>
        <v>61.448222694305656</v>
      </c>
      <c r="I193" s="6"/>
      <c r="J193" s="6">
        <f t="shared" ca="1" si="21"/>
        <v>61.355662973262689</v>
      </c>
      <c r="K193" s="6"/>
      <c r="L193" s="6">
        <f t="shared" ca="1" si="22"/>
        <v>0.13883958156445136</v>
      </c>
      <c r="M193" s="6"/>
      <c r="N193" s="6">
        <f t="shared" ca="1" si="23"/>
        <v>61.58706227587011</v>
      </c>
      <c r="O193" s="6"/>
      <c r="P193" s="6">
        <f t="shared" ca="1" si="24"/>
        <v>61.494502554827143</v>
      </c>
      <c r="Q193" s="6"/>
      <c r="R193" s="6">
        <f t="shared" ca="1" si="25"/>
        <v>0.13883958156445431</v>
      </c>
      <c r="S193" s="6"/>
    </row>
    <row r="194" spans="2:19" x14ac:dyDescent="0.25">
      <c r="B194" s="4">
        <v>191</v>
      </c>
      <c r="C194" s="5">
        <f t="shared" ca="1" si="18"/>
        <v>0.94049817243258327</v>
      </c>
      <c r="D194" s="6">
        <f t="shared" ca="1" si="19"/>
        <v>0.94058275049449769</v>
      </c>
      <c r="E194" s="6"/>
      <c r="F194" s="6">
        <f t="shared" ca="1" si="26"/>
        <v>62.388805444800155</v>
      </c>
      <c r="G194" s="6"/>
      <c r="H194" s="6">
        <f t="shared" ca="1" si="20"/>
        <v>62.388805444800155</v>
      </c>
      <c r="I194" s="6"/>
      <c r="J194" s="6">
        <f t="shared" ca="1" si="21"/>
        <v>61.448222694305656</v>
      </c>
      <c r="K194" s="6"/>
      <c r="L194" s="6">
        <f t="shared" ca="1" si="22"/>
        <v>1.4108741257417465</v>
      </c>
      <c r="M194" s="6"/>
      <c r="N194" s="6">
        <f t="shared" ca="1" si="23"/>
        <v>63.799679570541905</v>
      </c>
      <c r="O194" s="6"/>
      <c r="P194" s="6">
        <f t="shared" ca="1" si="24"/>
        <v>62.859096820047405</v>
      </c>
      <c r="Q194" s="6"/>
      <c r="R194" s="6">
        <f t="shared" ca="1" si="25"/>
        <v>1.4108741257417492</v>
      </c>
      <c r="S194" s="6"/>
    </row>
    <row r="195" spans="2:19" x14ac:dyDescent="0.25">
      <c r="B195" s="4">
        <v>192</v>
      </c>
      <c r="C195" s="5">
        <f t="shared" ca="1" si="18"/>
        <v>0.15530900743677301</v>
      </c>
      <c r="D195" s="6">
        <f t="shared" ca="1" si="19"/>
        <v>5.6261469259959652E-2</v>
      </c>
      <c r="E195" s="6"/>
      <c r="F195" s="6">
        <f t="shared" ca="1" si="26"/>
        <v>62.445066914060114</v>
      </c>
      <c r="G195" s="6"/>
      <c r="H195" s="6">
        <f t="shared" ca="1" si="20"/>
        <v>62.445066914060114</v>
      </c>
      <c r="I195" s="6"/>
      <c r="J195" s="6">
        <f t="shared" ca="1" si="21"/>
        <v>62.388805444800155</v>
      </c>
      <c r="K195" s="6"/>
      <c r="L195" s="6">
        <f t="shared" ca="1" si="22"/>
        <v>8.4392203889939482E-2</v>
      </c>
      <c r="M195" s="6"/>
      <c r="N195" s="6">
        <f t="shared" ca="1" si="23"/>
        <v>62.529459117950054</v>
      </c>
      <c r="O195" s="6"/>
      <c r="P195" s="6">
        <f t="shared" ca="1" si="24"/>
        <v>62.473197648690096</v>
      </c>
      <c r="Q195" s="6"/>
      <c r="R195" s="6">
        <f t="shared" ca="1" si="25"/>
        <v>8.4392203889940731E-2</v>
      </c>
      <c r="S195" s="6"/>
    </row>
    <row r="196" spans="2:19" x14ac:dyDescent="0.25">
      <c r="B196" s="4">
        <v>193</v>
      </c>
      <c r="C196" s="5">
        <f t="shared" ca="1" si="18"/>
        <v>0.46568757886882783</v>
      </c>
      <c r="D196" s="6">
        <f t="shared" ca="1" si="19"/>
        <v>0.20892485093458282</v>
      </c>
      <c r="E196" s="6"/>
      <c r="F196" s="6">
        <f t="shared" ca="1" si="26"/>
        <v>62.653991764994693</v>
      </c>
      <c r="G196" s="6"/>
      <c r="H196" s="6">
        <f t="shared" ca="1" si="20"/>
        <v>62.653991764994693</v>
      </c>
      <c r="I196" s="6"/>
      <c r="J196" s="6">
        <f t="shared" ca="1" si="21"/>
        <v>62.445066914060114</v>
      </c>
      <c r="K196" s="6"/>
      <c r="L196" s="6">
        <f t="shared" ca="1" si="22"/>
        <v>0.31338727640187425</v>
      </c>
      <c r="M196" s="6"/>
      <c r="N196" s="6">
        <f t="shared" ca="1" si="23"/>
        <v>62.967379041396569</v>
      </c>
      <c r="O196" s="6"/>
      <c r="P196" s="6">
        <f t="shared" ca="1" si="24"/>
        <v>62.75845419046199</v>
      </c>
      <c r="Q196" s="6"/>
      <c r="R196" s="6">
        <f t="shared" ca="1" si="25"/>
        <v>0.31338727640187614</v>
      </c>
      <c r="S196" s="6"/>
    </row>
    <row r="197" spans="2:19" x14ac:dyDescent="0.25">
      <c r="B197" s="4">
        <v>194</v>
      </c>
      <c r="C197" s="5">
        <f t="shared" ref="C197:C203" ca="1" si="27">RAND()</f>
        <v>0.81368793881799939</v>
      </c>
      <c r="D197" s="6">
        <f t="shared" ref="D197:D203" ca="1" si="28">(-LN(1-C197)/3)</f>
        <v>0.56011075427535129</v>
      </c>
      <c r="E197" s="6"/>
      <c r="F197" s="6">
        <f t="shared" ca="1" si="26"/>
        <v>63.214102519270043</v>
      </c>
      <c r="G197" s="6"/>
      <c r="H197" s="6">
        <f t="shared" ref="H197:H203" ca="1" si="29">MAX(D197,F197)</f>
        <v>63.214102519270043</v>
      </c>
      <c r="I197" s="6"/>
      <c r="J197" s="6">
        <f t="shared" ref="J197:J203" ca="1" si="30">H197-D197</f>
        <v>62.653991764994693</v>
      </c>
      <c r="K197" s="6"/>
      <c r="L197" s="6">
        <f t="shared" ref="L197:L203" ca="1" si="31">(-LN(1-C197)/2)</f>
        <v>0.84016613141302687</v>
      </c>
      <c r="M197" s="6"/>
      <c r="N197" s="6">
        <f t="shared" ref="N197:N203" ca="1" si="32">F197+L197</f>
        <v>64.054268650683071</v>
      </c>
      <c r="O197" s="6"/>
      <c r="P197" s="6">
        <f t="shared" ref="P197:P203" ca="1" si="33">J197+L197</f>
        <v>63.494157896407721</v>
      </c>
      <c r="Q197" s="6"/>
      <c r="R197" s="6">
        <f t="shared" ref="R197:R203" ca="1" si="34">N197-H197</f>
        <v>0.84016613141302798</v>
      </c>
      <c r="S197" s="6"/>
    </row>
    <row r="198" spans="2:19" x14ac:dyDescent="0.25">
      <c r="B198" s="4">
        <v>195</v>
      </c>
      <c r="C198" s="5">
        <f t="shared" ca="1" si="27"/>
        <v>0.5917211191878472</v>
      </c>
      <c r="D198" s="6">
        <f t="shared" ca="1" si="28"/>
        <v>0.2986016022256105</v>
      </c>
      <c r="E198" s="6"/>
      <c r="F198" s="6">
        <f t="shared" ref="F198:F203" ca="1" si="35">F197+D198</f>
        <v>63.512704121495652</v>
      </c>
      <c r="G198" s="6"/>
      <c r="H198" s="6">
        <f t="shared" ca="1" si="29"/>
        <v>63.512704121495652</v>
      </c>
      <c r="I198" s="6"/>
      <c r="J198" s="6">
        <f t="shared" ca="1" si="30"/>
        <v>63.214102519270043</v>
      </c>
      <c r="K198" s="6"/>
      <c r="L198" s="6">
        <f t="shared" ca="1" si="31"/>
        <v>0.44790240333841574</v>
      </c>
      <c r="M198" s="6"/>
      <c r="N198" s="6">
        <f t="shared" ca="1" si="32"/>
        <v>63.96060652483407</v>
      </c>
      <c r="O198" s="6"/>
      <c r="P198" s="6">
        <f t="shared" ca="1" si="33"/>
        <v>63.66200492260846</v>
      </c>
      <c r="Q198" s="6"/>
      <c r="R198" s="6">
        <f t="shared" ca="1" si="34"/>
        <v>0.4479024033384178</v>
      </c>
      <c r="S198" s="6"/>
    </row>
    <row r="199" spans="2:19" x14ac:dyDescent="0.25">
      <c r="B199" s="4">
        <v>196</v>
      </c>
      <c r="C199" s="5">
        <f t="shared" ca="1" si="27"/>
        <v>0.75846073313699536</v>
      </c>
      <c r="D199" s="6">
        <f t="shared" ca="1" si="28"/>
        <v>0.47357440780024512</v>
      </c>
      <c r="E199" s="6"/>
      <c r="F199" s="6">
        <f t="shared" ca="1" si="35"/>
        <v>63.986278529295895</v>
      </c>
      <c r="G199" s="6"/>
      <c r="H199" s="6">
        <f t="shared" ca="1" si="29"/>
        <v>63.986278529295895</v>
      </c>
      <c r="I199" s="6"/>
      <c r="J199" s="6">
        <f t="shared" ca="1" si="30"/>
        <v>63.512704121495652</v>
      </c>
      <c r="K199" s="6"/>
      <c r="L199" s="6">
        <f t="shared" ca="1" si="31"/>
        <v>0.71036161170036771</v>
      </c>
      <c r="M199" s="6"/>
      <c r="N199" s="6">
        <f t="shared" ca="1" si="32"/>
        <v>64.696640140996266</v>
      </c>
      <c r="O199" s="6"/>
      <c r="P199" s="6">
        <f t="shared" ca="1" si="33"/>
        <v>64.223065733196023</v>
      </c>
      <c r="Q199" s="6"/>
      <c r="R199" s="6">
        <f t="shared" ca="1" si="34"/>
        <v>0.71036161170037104</v>
      </c>
      <c r="S199" s="6"/>
    </row>
    <row r="200" spans="2:19" x14ac:dyDescent="0.25">
      <c r="B200" s="4">
        <v>197</v>
      </c>
      <c r="C200" s="5">
        <f t="shared" ca="1" si="27"/>
        <v>1.4059912787441453E-2</v>
      </c>
      <c r="D200" s="6">
        <f t="shared" ca="1" si="28"/>
        <v>4.719896567261129E-3</v>
      </c>
      <c r="E200" s="6"/>
      <c r="F200" s="6">
        <f t="shared" ca="1" si="35"/>
        <v>63.990998425863154</v>
      </c>
      <c r="G200" s="6"/>
      <c r="H200" s="6">
        <f t="shared" ca="1" si="29"/>
        <v>63.990998425863154</v>
      </c>
      <c r="I200" s="6"/>
      <c r="J200" s="6">
        <f t="shared" ca="1" si="30"/>
        <v>63.986278529295895</v>
      </c>
      <c r="K200" s="6"/>
      <c r="L200" s="6">
        <f t="shared" ca="1" si="31"/>
        <v>7.0798448508916931E-3</v>
      </c>
      <c r="M200" s="6"/>
      <c r="N200" s="6">
        <f t="shared" ca="1" si="32"/>
        <v>63.998078270714046</v>
      </c>
      <c r="O200" s="6"/>
      <c r="P200" s="6">
        <f t="shared" ca="1" si="33"/>
        <v>63.993358374146787</v>
      </c>
      <c r="Q200" s="6"/>
      <c r="R200" s="6">
        <f t="shared" ca="1" si="34"/>
        <v>7.0798448508924139E-3</v>
      </c>
      <c r="S200" s="6"/>
    </row>
    <row r="201" spans="2:19" x14ac:dyDescent="0.25">
      <c r="B201" s="4">
        <v>198</v>
      </c>
      <c r="C201" s="5">
        <f t="shared" ca="1" si="27"/>
        <v>0.87320082164693269</v>
      </c>
      <c r="D201" s="6">
        <f t="shared" ca="1" si="28"/>
        <v>0.68838357228846858</v>
      </c>
      <c r="E201" s="6"/>
      <c r="F201" s="6">
        <f t="shared" ca="1" si="35"/>
        <v>64.679381998151626</v>
      </c>
      <c r="G201" s="6"/>
      <c r="H201" s="6">
        <f t="shared" ca="1" si="29"/>
        <v>64.679381998151626</v>
      </c>
      <c r="I201" s="6"/>
      <c r="J201" s="6">
        <f t="shared" ca="1" si="30"/>
        <v>63.990998425863161</v>
      </c>
      <c r="K201" s="6"/>
      <c r="L201" s="6">
        <f t="shared" ca="1" si="31"/>
        <v>1.0325753584327029</v>
      </c>
      <c r="M201" s="6"/>
      <c r="N201" s="6">
        <f t="shared" ca="1" si="32"/>
        <v>65.711957356584335</v>
      </c>
      <c r="O201" s="6"/>
      <c r="P201" s="6">
        <f t="shared" ca="1" si="33"/>
        <v>65.023573784295863</v>
      </c>
      <c r="Q201" s="6"/>
      <c r="R201" s="6">
        <f t="shared" ca="1" si="34"/>
        <v>1.0325753584327089</v>
      </c>
      <c r="S201" s="6"/>
    </row>
    <row r="202" spans="2:19" x14ac:dyDescent="0.25">
      <c r="B202" s="4">
        <v>199</v>
      </c>
      <c r="C202" s="5">
        <f t="shared" ca="1" si="27"/>
        <v>0.22629877104474683</v>
      </c>
      <c r="D202" s="6">
        <f t="shared" ca="1" si="28"/>
        <v>8.5523163004947014E-2</v>
      </c>
      <c r="E202" s="6"/>
      <c r="F202" s="6">
        <f t="shared" ca="1" si="35"/>
        <v>64.764905161156577</v>
      </c>
      <c r="G202" s="6"/>
      <c r="H202" s="6">
        <f t="shared" ca="1" si="29"/>
        <v>64.764905161156577</v>
      </c>
      <c r="I202" s="6"/>
      <c r="J202" s="6">
        <f t="shared" ca="1" si="30"/>
        <v>64.679381998151626</v>
      </c>
      <c r="K202" s="6"/>
      <c r="L202" s="6">
        <f t="shared" ca="1" si="31"/>
        <v>0.12828474450742053</v>
      </c>
      <c r="M202" s="6"/>
      <c r="N202" s="6">
        <f t="shared" ca="1" si="32"/>
        <v>64.893189905664002</v>
      </c>
      <c r="O202" s="6"/>
      <c r="P202" s="6">
        <f t="shared" ca="1" si="33"/>
        <v>64.807666742659052</v>
      </c>
      <c r="Q202" s="6"/>
      <c r="R202" s="6">
        <f t="shared" ca="1" si="34"/>
        <v>0.12828474450742533</v>
      </c>
      <c r="S202" s="6"/>
    </row>
    <row r="203" spans="2:19" x14ac:dyDescent="0.25">
      <c r="B203" s="4">
        <v>200</v>
      </c>
      <c r="C203" s="5">
        <f t="shared" ca="1" si="27"/>
        <v>0.56572943830064781</v>
      </c>
      <c r="D203" s="6">
        <f t="shared" ca="1" si="28"/>
        <v>0.27802917502324737</v>
      </c>
      <c r="E203" s="6"/>
      <c r="F203" s="6">
        <f t="shared" ca="1" si="35"/>
        <v>65.042934336179826</v>
      </c>
      <c r="G203" s="6"/>
      <c r="H203" s="6">
        <f t="shared" ca="1" si="29"/>
        <v>65.042934336179826</v>
      </c>
      <c r="I203" s="6"/>
      <c r="J203" s="6">
        <f t="shared" ca="1" si="30"/>
        <v>64.764905161156577</v>
      </c>
      <c r="K203" s="6"/>
      <c r="L203" s="6">
        <f t="shared" ca="1" si="31"/>
        <v>0.41704376253487102</v>
      </c>
      <c r="M203" s="6"/>
      <c r="N203" s="6">
        <f t="shared" ca="1" si="32"/>
        <v>65.4599780987147</v>
      </c>
      <c r="O203" s="6"/>
      <c r="P203" s="6">
        <f t="shared" ca="1" si="33"/>
        <v>65.181948923691451</v>
      </c>
      <c r="Q203" s="6"/>
      <c r="R203" s="6">
        <f t="shared" ca="1" si="34"/>
        <v>0.41704376253487396</v>
      </c>
      <c r="S203" s="6"/>
    </row>
    <row r="204" spans="2:19" x14ac:dyDescent="0.25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2:19" x14ac:dyDescent="0.25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</sheetData>
  <mergeCells count="1623">
    <mergeCell ref="A1:C1"/>
    <mergeCell ref="R204:S204"/>
    <mergeCell ref="F205:G205"/>
    <mergeCell ref="H205:I205"/>
    <mergeCell ref="J205:K205"/>
    <mergeCell ref="L205:M205"/>
    <mergeCell ref="N205:O205"/>
    <mergeCell ref="P205:Q205"/>
    <mergeCell ref="R205:S205"/>
    <mergeCell ref="F204:G204"/>
    <mergeCell ref="H204:I204"/>
    <mergeCell ref="J204:K204"/>
    <mergeCell ref="L204:M204"/>
    <mergeCell ref="N204:O204"/>
    <mergeCell ref="P204:Q204"/>
    <mergeCell ref="R202:S202"/>
    <mergeCell ref="F203:G203"/>
    <mergeCell ref="H203:I203"/>
    <mergeCell ref="J203:K203"/>
    <mergeCell ref="L203:M203"/>
    <mergeCell ref="N203:O203"/>
    <mergeCell ref="P203:Q203"/>
    <mergeCell ref="R203:S203"/>
    <mergeCell ref="F202:G202"/>
    <mergeCell ref="H202:I202"/>
    <mergeCell ref="J202:K202"/>
    <mergeCell ref="L202:M202"/>
    <mergeCell ref="N202:O202"/>
    <mergeCell ref="P202:Q202"/>
    <mergeCell ref="R200:S200"/>
    <mergeCell ref="F201:G201"/>
    <mergeCell ref="H201:I201"/>
    <mergeCell ref="J201:K201"/>
    <mergeCell ref="L201:M201"/>
    <mergeCell ref="N201:O201"/>
    <mergeCell ref="P201:Q201"/>
    <mergeCell ref="R201:S201"/>
    <mergeCell ref="F200:G200"/>
    <mergeCell ref="H200:I200"/>
    <mergeCell ref="J200:K200"/>
    <mergeCell ref="L200:M200"/>
    <mergeCell ref="N200:O200"/>
    <mergeCell ref="P200:Q200"/>
    <mergeCell ref="R198:S198"/>
    <mergeCell ref="F199:G199"/>
    <mergeCell ref="H199:I199"/>
    <mergeCell ref="J199:K199"/>
    <mergeCell ref="L199:M199"/>
    <mergeCell ref="N199:O199"/>
    <mergeCell ref="P199:Q199"/>
    <mergeCell ref="R199:S199"/>
    <mergeCell ref="F198:G198"/>
    <mergeCell ref="H198:I198"/>
    <mergeCell ref="J198:K198"/>
    <mergeCell ref="L198:M198"/>
    <mergeCell ref="N198:O198"/>
    <mergeCell ref="P198:Q198"/>
    <mergeCell ref="R196:S196"/>
    <mergeCell ref="F197:G197"/>
    <mergeCell ref="H197:I197"/>
    <mergeCell ref="J197:K197"/>
    <mergeCell ref="L197:M197"/>
    <mergeCell ref="N197:O197"/>
    <mergeCell ref="P197:Q197"/>
    <mergeCell ref="R197:S197"/>
    <mergeCell ref="F196:G196"/>
    <mergeCell ref="H196:I196"/>
    <mergeCell ref="J196:K196"/>
    <mergeCell ref="L196:M196"/>
    <mergeCell ref="N196:O196"/>
    <mergeCell ref="P196:Q196"/>
    <mergeCell ref="R194:S194"/>
    <mergeCell ref="F195:G195"/>
    <mergeCell ref="H195:I195"/>
    <mergeCell ref="J195:K195"/>
    <mergeCell ref="L195:M195"/>
    <mergeCell ref="N195:O195"/>
    <mergeCell ref="P195:Q195"/>
    <mergeCell ref="R195:S195"/>
    <mergeCell ref="F194:G194"/>
    <mergeCell ref="H194:I194"/>
    <mergeCell ref="J194:K194"/>
    <mergeCell ref="L194:M194"/>
    <mergeCell ref="N194:O194"/>
    <mergeCell ref="P194:Q194"/>
    <mergeCell ref="R192:S192"/>
    <mergeCell ref="F193:G193"/>
    <mergeCell ref="H193:I193"/>
    <mergeCell ref="J193:K193"/>
    <mergeCell ref="L193:M193"/>
    <mergeCell ref="N193:O193"/>
    <mergeCell ref="P193:Q193"/>
    <mergeCell ref="R193:S193"/>
    <mergeCell ref="F192:G192"/>
    <mergeCell ref="H192:I192"/>
    <mergeCell ref="J192:K192"/>
    <mergeCell ref="L192:M192"/>
    <mergeCell ref="N192:O192"/>
    <mergeCell ref="P192:Q192"/>
    <mergeCell ref="R190:S190"/>
    <mergeCell ref="F191:G191"/>
    <mergeCell ref="H191:I191"/>
    <mergeCell ref="J191:K191"/>
    <mergeCell ref="L191:M191"/>
    <mergeCell ref="N191:O191"/>
    <mergeCell ref="P191:Q191"/>
    <mergeCell ref="R191:S191"/>
    <mergeCell ref="F190:G190"/>
    <mergeCell ref="H190:I190"/>
    <mergeCell ref="J190:K190"/>
    <mergeCell ref="L190:M190"/>
    <mergeCell ref="N190:O190"/>
    <mergeCell ref="P190:Q190"/>
    <mergeCell ref="R188:S188"/>
    <mergeCell ref="F189:G189"/>
    <mergeCell ref="H189:I189"/>
    <mergeCell ref="J189:K189"/>
    <mergeCell ref="L189:M189"/>
    <mergeCell ref="N189:O189"/>
    <mergeCell ref="P189:Q189"/>
    <mergeCell ref="R189:S189"/>
    <mergeCell ref="F188:G188"/>
    <mergeCell ref="H188:I188"/>
    <mergeCell ref="J188:K188"/>
    <mergeCell ref="L188:M188"/>
    <mergeCell ref="N188:O188"/>
    <mergeCell ref="P188:Q188"/>
    <mergeCell ref="R186:S186"/>
    <mergeCell ref="F187:G187"/>
    <mergeCell ref="H187:I187"/>
    <mergeCell ref="J187:K187"/>
    <mergeCell ref="L187:M187"/>
    <mergeCell ref="N187:O187"/>
    <mergeCell ref="P187:Q187"/>
    <mergeCell ref="R187:S187"/>
    <mergeCell ref="F186:G186"/>
    <mergeCell ref="H186:I186"/>
    <mergeCell ref="J186:K186"/>
    <mergeCell ref="L186:M186"/>
    <mergeCell ref="N186:O186"/>
    <mergeCell ref="P186:Q186"/>
    <mergeCell ref="R184:S184"/>
    <mergeCell ref="F185:G185"/>
    <mergeCell ref="H185:I185"/>
    <mergeCell ref="J185:K185"/>
    <mergeCell ref="L185:M185"/>
    <mergeCell ref="N185:O185"/>
    <mergeCell ref="P185:Q185"/>
    <mergeCell ref="R185:S185"/>
    <mergeCell ref="F184:G184"/>
    <mergeCell ref="H184:I184"/>
    <mergeCell ref="J184:K184"/>
    <mergeCell ref="L184:M184"/>
    <mergeCell ref="N184:O184"/>
    <mergeCell ref="P184:Q184"/>
    <mergeCell ref="R182:S182"/>
    <mergeCell ref="F183:G183"/>
    <mergeCell ref="H183:I183"/>
    <mergeCell ref="J183:K183"/>
    <mergeCell ref="L183:M183"/>
    <mergeCell ref="N183:O183"/>
    <mergeCell ref="P183:Q183"/>
    <mergeCell ref="R183:S183"/>
    <mergeCell ref="F182:G182"/>
    <mergeCell ref="H182:I182"/>
    <mergeCell ref="J182:K182"/>
    <mergeCell ref="L182:M182"/>
    <mergeCell ref="N182:O182"/>
    <mergeCell ref="P182:Q182"/>
    <mergeCell ref="R180:S180"/>
    <mergeCell ref="F181:G181"/>
    <mergeCell ref="H181:I181"/>
    <mergeCell ref="J181:K181"/>
    <mergeCell ref="L181:M181"/>
    <mergeCell ref="N181:O181"/>
    <mergeCell ref="P181:Q181"/>
    <mergeCell ref="R181:S181"/>
    <mergeCell ref="F180:G180"/>
    <mergeCell ref="H180:I180"/>
    <mergeCell ref="J180:K180"/>
    <mergeCell ref="L180:M180"/>
    <mergeCell ref="N180:O180"/>
    <mergeCell ref="P180:Q180"/>
    <mergeCell ref="R178:S178"/>
    <mergeCell ref="F179:G179"/>
    <mergeCell ref="H179:I179"/>
    <mergeCell ref="J179:K179"/>
    <mergeCell ref="L179:M179"/>
    <mergeCell ref="N179:O179"/>
    <mergeCell ref="P179:Q179"/>
    <mergeCell ref="R179:S179"/>
    <mergeCell ref="F178:G178"/>
    <mergeCell ref="H178:I178"/>
    <mergeCell ref="J178:K178"/>
    <mergeCell ref="L178:M178"/>
    <mergeCell ref="N178:O178"/>
    <mergeCell ref="P178:Q178"/>
    <mergeCell ref="R176:S176"/>
    <mergeCell ref="F177:G177"/>
    <mergeCell ref="H177:I177"/>
    <mergeCell ref="J177:K177"/>
    <mergeCell ref="L177:M177"/>
    <mergeCell ref="N177:O177"/>
    <mergeCell ref="P177:Q177"/>
    <mergeCell ref="R177:S177"/>
    <mergeCell ref="F176:G176"/>
    <mergeCell ref="H176:I176"/>
    <mergeCell ref="J176:K176"/>
    <mergeCell ref="L176:M176"/>
    <mergeCell ref="N176:O176"/>
    <mergeCell ref="P176:Q176"/>
    <mergeCell ref="R174:S174"/>
    <mergeCell ref="F175:G175"/>
    <mergeCell ref="H175:I175"/>
    <mergeCell ref="J175:K175"/>
    <mergeCell ref="L175:M175"/>
    <mergeCell ref="N175:O175"/>
    <mergeCell ref="P175:Q175"/>
    <mergeCell ref="R175:S175"/>
    <mergeCell ref="F174:G174"/>
    <mergeCell ref="H174:I174"/>
    <mergeCell ref="J174:K174"/>
    <mergeCell ref="L174:M174"/>
    <mergeCell ref="N174:O174"/>
    <mergeCell ref="P174:Q174"/>
    <mergeCell ref="R172:S172"/>
    <mergeCell ref="F173:G173"/>
    <mergeCell ref="H173:I173"/>
    <mergeCell ref="J173:K173"/>
    <mergeCell ref="L173:M173"/>
    <mergeCell ref="N173:O173"/>
    <mergeCell ref="P173:Q173"/>
    <mergeCell ref="R173:S173"/>
    <mergeCell ref="F172:G172"/>
    <mergeCell ref="H172:I172"/>
    <mergeCell ref="J172:K172"/>
    <mergeCell ref="L172:M172"/>
    <mergeCell ref="N172:O172"/>
    <mergeCell ref="P172:Q172"/>
    <mergeCell ref="R170:S170"/>
    <mergeCell ref="F171:G171"/>
    <mergeCell ref="H171:I171"/>
    <mergeCell ref="J171:K171"/>
    <mergeCell ref="L171:M171"/>
    <mergeCell ref="N171:O171"/>
    <mergeCell ref="P171:Q171"/>
    <mergeCell ref="R171:S171"/>
    <mergeCell ref="F170:G170"/>
    <mergeCell ref="H170:I170"/>
    <mergeCell ref="J170:K170"/>
    <mergeCell ref="L170:M170"/>
    <mergeCell ref="N170:O170"/>
    <mergeCell ref="P170:Q170"/>
    <mergeCell ref="R168:S168"/>
    <mergeCell ref="F169:G169"/>
    <mergeCell ref="H169:I169"/>
    <mergeCell ref="J169:K169"/>
    <mergeCell ref="L169:M169"/>
    <mergeCell ref="N169:O169"/>
    <mergeCell ref="P169:Q169"/>
    <mergeCell ref="R169:S169"/>
    <mergeCell ref="F168:G168"/>
    <mergeCell ref="H168:I168"/>
    <mergeCell ref="J168:K168"/>
    <mergeCell ref="L168:M168"/>
    <mergeCell ref="N168:O168"/>
    <mergeCell ref="P168:Q168"/>
    <mergeCell ref="R166:S166"/>
    <mergeCell ref="F167:G167"/>
    <mergeCell ref="H167:I167"/>
    <mergeCell ref="J167:K167"/>
    <mergeCell ref="L167:M167"/>
    <mergeCell ref="N167:O167"/>
    <mergeCell ref="P167:Q167"/>
    <mergeCell ref="R167:S167"/>
    <mergeCell ref="F166:G166"/>
    <mergeCell ref="H166:I166"/>
    <mergeCell ref="J166:K166"/>
    <mergeCell ref="L166:M166"/>
    <mergeCell ref="N166:O166"/>
    <mergeCell ref="P166:Q166"/>
    <mergeCell ref="N164:O164"/>
    <mergeCell ref="P164:Q164"/>
    <mergeCell ref="R164:S164"/>
    <mergeCell ref="F165:G165"/>
    <mergeCell ref="H165:I165"/>
    <mergeCell ref="J165:K165"/>
    <mergeCell ref="L165:M165"/>
    <mergeCell ref="N165:O165"/>
    <mergeCell ref="P165:Q165"/>
    <mergeCell ref="R165:S165"/>
    <mergeCell ref="D198:E198"/>
    <mergeCell ref="D199:E199"/>
    <mergeCell ref="D200:E200"/>
    <mergeCell ref="D201:E201"/>
    <mergeCell ref="D202:E202"/>
    <mergeCell ref="D203:E203"/>
    <mergeCell ref="D192:E192"/>
    <mergeCell ref="D193:E193"/>
    <mergeCell ref="D194:E194"/>
    <mergeCell ref="D195:E195"/>
    <mergeCell ref="D196:E196"/>
    <mergeCell ref="D197:E197"/>
    <mergeCell ref="D186:E186"/>
    <mergeCell ref="D187:E187"/>
    <mergeCell ref="D188:E188"/>
    <mergeCell ref="D189:E189"/>
    <mergeCell ref="D190:E190"/>
    <mergeCell ref="D191:E191"/>
    <mergeCell ref="D180:E180"/>
    <mergeCell ref="D181:E181"/>
    <mergeCell ref="D182:E182"/>
    <mergeCell ref="D183:E183"/>
    <mergeCell ref="D184:E184"/>
    <mergeCell ref="D185:E185"/>
    <mergeCell ref="D174:E174"/>
    <mergeCell ref="D175:E175"/>
    <mergeCell ref="D176:E176"/>
    <mergeCell ref="D177:E177"/>
    <mergeCell ref="D178:E178"/>
    <mergeCell ref="D179:E179"/>
    <mergeCell ref="D168:E168"/>
    <mergeCell ref="D169:E169"/>
    <mergeCell ref="D170:E170"/>
    <mergeCell ref="D171:E171"/>
    <mergeCell ref="D172:E172"/>
    <mergeCell ref="D173:E173"/>
    <mergeCell ref="P163:Q163"/>
    <mergeCell ref="R163:S163"/>
    <mergeCell ref="D164:E164"/>
    <mergeCell ref="D165:E165"/>
    <mergeCell ref="D166:E166"/>
    <mergeCell ref="D167:E167"/>
    <mergeCell ref="F164:G164"/>
    <mergeCell ref="H164:I164"/>
    <mergeCell ref="J164:K164"/>
    <mergeCell ref="L164:M164"/>
    <mergeCell ref="D163:E163"/>
    <mergeCell ref="F163:G163"/>
    <mergeCell ref="H163:I163"/>
    <mergeCell ref="J163:K163"/>
    <mergeCell ref="L163:M163"/>
    <mergeCell ref="N163:O163"/>
    <mergeCell ref="P161:Q161"/>
    <mergeCell ref="R161:S161"/>
    <mergeCell ref="D162:E162"/>
    <mergeCell ref="F162:G162"/>
    <mergeCell ref="H162:I162"/>
    <mergeCell ref="J162:K162"/>
    <mergeCell ref="L162:M162"/>
    <mergeCell ref="N162:O162"/>
    <mergeCell ref="P162:Q162"/>
    <mergeCell ref="R162:S162"/>
    <mergeCell ref="D161:E161"/>
    <mergeCell ref="F161:G161"/>
    <mergeCell ref="H161:I161"/>
    <mergeCell ref="J161:K161"/>
    <mergeCell ref="L161:M161"/>
    <mergeCell ref="N161:O161"/>
    <mergeCell ref="P159:Q159"/>
    <mergeCell ref="R159:S159"/>
    <mergeCell ref="D160:E160"/>
    <mergeCell ref="F160:G160"/>
    <mergeCell ref="H160:I160"/>
    <mergeCell ref="J160:K160"/>
    <mergeCell ref="L160:M160"/>
    <mergeCell ref="N160:O160"/>
    <mergeCell ref="P160:Q160"/>
    <mergeCell ref="R160:S160"/>
    <mergeCell ref="D159:E159"/>
    <mergeCell ref="F159:G159"/>
    <mergeCell ref="H159:I159"/>
    <mergeCell ref="J159:K159"/>
    <mergeCell ref="L159:M159"/>
    <mergeCell ref="N159:O159"/>
    <mergeCell ref="P157:Q157"/>
    <mergeCell ref="R157:S157"/>
    <mergeCell ref="D158:E158"/>
    <mergeCell ref="F158:G158"/>
    <mergeCell ref="H158:I158"/>
    <mergeCell ref="J158:K158"/>
    <mergeCell ref="L158:M158"/>
    <mergeCell ref="N158:O158"/>
    <mergeCell ref="P158:Q158"/>
    <mergeCell ref="R158:S158"/>
    <mergeCell ref="D157:E157"/>
    <mergeCell ref="F157:G157"/>
    <mergeCell ref="H157:I157"/>
    <mergeCell ref="J157:K157"/>
    <mergeCell ref="L157:M157"/>
    <mergeCell ref="N157:O157"/>
    <mergeCell ref="P155:Q155"/>
    <mergeCell ref="R155:S155"/>
    <mergeCell ref="D156:E156"/>
    <mergeCell ref="F156:G156"/>
    <mergeCell ref="H156:I156"/>
    <mergeCell ref="J156:K156"/>
    <mergeCell ref="L156:M156"/>
    <mergeCell ref="N156:O156"/>
    <mergeCell ref="P156:Q156"/>
    <mergeCell ref="R156:S156"/>
    <mergeCell ref="D155:E155"/>
    <mergeCell ref="F155:G155"/>
    <mergeCell ref="H155:I155"/>
    <mergeCell ref="J155:K155"/>
    <mergeCell ref="L155:M155"/>
    <mergeCell ref="N155:O155"/>
    <mergeCell ref="P153:Q153"/>
    <mergeCell ref="R153:S153"/>
    <mergeCell ref="D154:E154"/>
    <mergeCell ref="F154:G154"/>
    <mergeCell ref="H154:I154"/>
    <mergeCell ref="J154:K154"/>
    <mergeCell ref="L154:M154"/>
    <mergeCell ref="N154:O154"/>
    <mergeCell ref="P154:Q154"/>
    <mergeCell ref="R154:S154"/>
    <mergeCell ref="D153:E153"/>
    <mergeCell ref="F153:G153"/>
    <mergeCell ref="H153:I153"/>
    <mergeCell ref="J153:K153"/>
    <mergeCell ref="L153:M153"/>
    <mergeCell ref="N153:O153"/>
    <mergeCell ref="P151:Q151"/>
    <mergeCell ref="R151:S151"/>
    <mergeCell ref="D152:E152"/>
    <mergeCell ref="F152:G152"/>
    <mergeCell ref="H152:I152"/>
    <mergeCell ref="J152:K152"/>
    <mergeCell ref="L152:M152"/>
    <mergeCell ref="N152:O152"/>
    <mergeCell ref="P152:Q152"/>
    <mergeCell ref="R152:S152"/>
    <mergeCell ref="D151:E151"/>
    <mergeCell ref="F151:G151"/>
    <mergeCell ref="H151:I151"/>
    <mergeCell ref="J151:K151"/>
    <mergeCell ref="L151:M151"/>
    <mergeCell ref="N151:O151"/>
    <mergeCell ref="P149:Q149"/>
    <mergeCell ref="R149:S149"/>
    <mergeCell ref="D150:E150"/>
    <mergeCell ref="F150:G150"/>
    <mergeCell ref="H150:I150"/>
    <mergeCell ref="J150:K150"/>
    <mergeCell ref="L150:M150"/>
    <mergeCell ref="N150:O150"/>
    <mergeCell ref="P150:Q150"/>
    <mergeCell ref="R150:S150"/>
    <mergeCell ref="D149:E149"/>
    <mergeCell ref="F149:G149"/>
    <mergeCell ref="H149:I149"/>
    <mergeCell ref="J149:K149"/>
    <mergeCell ref="L149:M149"/>
    <mergeCell ref="N149:O149"/>
    <mergeCell ref="P147:Q147"/>
    <mergeCell ref="R147:S147"/>
    <mergeCell ref="D148:E148"/>
    <mergeCell ref="F148:G148"/>
    <mergeCell ref="H148:I148"/>
    <mergeCell ref="J148:K148"/>
    <mergeCell ref="L148:M148"/>
    <mergeCell ref="N148:O148"/>
    <mergeCell ref="P148:Q148"/>
    <mergeCell ref="R148:S148"/>
    <mergeCell ref="D147:E147"/>
    <mergeCell ref="F147:G147"/>
    <mergeCell ref="H147:I147"/>
    <mergeCell ref="J147:K147"/>
    <mergeCell ref="L147:M147"/>
    <mergeCell ref="N147:O147"/>
    <mergeCell ref="P145:Q145"/>
    <mergeCell ref="R145:S145"/>
    <mergeCell ref="D146:E146"/>
    <mergeCell ref="F146:G146"/>
    <mergeCell ref="H146:I146"/>
    <mergeCell ref="J146:K146"/>
    <mergeCell ref="L146:M146"/>
    <mergeCell ref="N146:O146"/>
    <mergeCell ref="P146:Q146"/>
    <mergeCell ref="R146:S146"/>
    <mergeCell ref="D145:E145"/>
    <mergeCell ref="F145:G145"/>
    <mergeCell ref="H145:I145"/>
    <mergeCell ref="J145:K145"/>
    <mergeCell ref="L145:M145"/>
    <mergeCell ref="N145:O145"/>
    <mergeCell ref="P143:Q143"/>
    <mergeCell ref="R143:S143"/>
    <mergeCell ref="D144:E144"/>
    <mergeCell ref="F144:G144"/>
    <mergeCell ref="H144:I144"/>
    <mergeCell ref="J144:K144"/>
    <mergeCell ref="L144:M144"/>
    <mergeCell ref="N144:O144"/>
    <mergeCell ref="P144:Q144"/>
    <mergeCell ref="R144:S144"/>
    <mergeCell ref="D143:E143"/>
    <mergeCell ref="F143:G143"/>
    <mergeCell ref="H143:I143"/>
    <mergeCell ref="J143:K143"/>
    <mergeCell ref="L143:M143"/>
    <mergeCell ref="N143:O143"/>
    <mergeCell ref="P141:Q141"/>
    <mergeCell ref="R141:S141"/>
    <mergeCell ref="D142:E142"/>
    <mergeCell ref="F142:G142"/>
    <mergeCell ref="H142:I142"/>
    <mergeCell ref="J142:K142"/>
    <mergeCell ref="L142:M142"/>
    <mergeCell ref="N142:O142"/>
    <mergeCell ref="P142:Q142"/>
    <mergeCell ref="R142:S142"/>
    <mergeCell ref="D141:E141"/>
    <mergeCell ref="F141:G141"/>
    <mergeCell ref="H141:I141"/>
    <mergeCell ref="J141:K141"/>
    <mergeCell ref="L141:M141"/>
    <mergeCell ref="N141:O141"/>
    <mergeCell ref="P139:Q139"/>
    <mergeCell ref="R139:S139"/>
    <mergeCell ref="D140:E140"/>
    <mergeCell ref="F140:G140"/>
    <mergeCell ref="H140:I140"/>
    <mergeCell ref="J140:K140"/>
    <mergeCell ref="L140:M140"/>
    <mergeCell ref="N140:O140"/>
    <mergeCell ref="P140:Q140"/>
    <mergeCell ref="R140:S140"/>
    <mergeCell ref="D139:E139"/>
    <mergeCell ref="F139:G139"/>
    <mergeCell ref="H139:I139"/>
    <mergeCell ref="J139:K139"/>
    <mergeCell ref="L139:M139"/>
    <mergeCell ref="N139:O139"/>
    <mergeCell ref="P137:Q137"/>
    <mergeCell ref="R137:S137"/>
    <mergeCell ref="D138:E138"/>
    <mergeCell ref="F138:G138"/>
    <mergeCell ref="H138:I138"/>
    <mergeCell ref="J138:K138"/>
    <mergeCell ref="L138:M138"/>
    <mergeCell ref="N138:O138"/>
    <mergeCell ref="P138:Q138"/>
    <mergeCell ref="R138:S138"/>
    <mergeCell ref="D137:E137"/>
    <mergeCell ref="F137:G137"/>
    <mergeCell ref="H137:I137"/>
    <mergeCell ref="J137:K137"/>
    <mergeCell ref="L137:M137"/>
    <mergeCell ref="N137:O137"/>
    <mergeCell ref="P135:Q135"/>
    <mergeCell ref="R135:S135"/>
    <mergeCell ref="D136:E136"/>
    <mergeCell ref="F136:G136"/>
    <mergeCell ref="H136:I136"/>
    <mergeCell ref="J136:K136"/>
    <mergeCell ref="L136:M136"/>
    <mergeCell ref="N136:O136"/>
    <mergeCell ref="P136:Q136"/>
    <mergeCell ref="R136:S136"/>
    <mergeCell ref="D135:E135"/>
    <mergeCell ref="F135:G135"/>
    <mergeCell ref="H135:I135"/>
    <mergeCell ref="J135:K135"/>
    <mergeCell ref="L135:M135"/>
    <mergeCell ref="N135:O135"/>
    <mergeCell ref="P133:Q133"/>
    <mergeCell ref="R133:S133"/>
    <mergeCell ref="D134:E134"/>
    <mergeCell ref="F134:G134"/>
    <mergeCell ref="H134:I134"/>
    <mergeCell ref="J134:K134"/>
    <mergeCell ref="L134:M134"/>
    <mergeCell ref="N134:O134"/>
    <mergeCell ref="P134:Q134"/>
    <mergeCell ref="R134:S134"/>
    <mergeCell ref="D133:E133"/>
    <mergeCell ref="F133:G133"/>
    <mergeCell ref="H133:I133"/>
    <mergeCell ref="J133:K133"/>
    <mergeCell ref="L133:M133"/>
    <mergeCell ref="N133:O133"/>
    <mergeCell ref="P131:Q131"/>
    <mergeCell ref="R131:S131"/>
    <mergeCell ref="D132:E132"/>
    <mergeCell ref="F132:G132"/>
    <mergeCell ref="H132:I132"/>
    <mergeCell ref="J132:K132"/>
    <mergeCell ref="L132:M132"/>
    <mergeCell ref="N132:O132"/>
    <mergeCell ref="P132:Q132"/>
    <mergeCell ref="R132:S132"/>
    <mergeCell ref="D131:E131"/>
    <mergeCell ref="F131:G131"/>
    <mergeCell ref="H131:I131"/>
    <mergeCell ref="J131:K131"/>
    <mergeCell ref="L131:M131"/>
    <mergeCell ref="N131:O131"/>
    <mergeCell ref="P129:Q129"/>
    <mergeCell ref="R129:S129"/>
    <mergeCell ref="D130:E130"/>
    <mergeCell ref="F130:G130"/>
    <mergeCell ref="H130:I130"/>
    <mergeCell ref="J130:K130"/>
    <mergeCell ref="L130:M130"/>
    <mergeCell ref="N130:O130"/>
    <mergeCell ref="P130:Q130"/>
    <mergeCell ref="R130:S130"/>
    <mergeCell ref="D129:E129"/>
    <mergeCell ref="F129:G129"/>
    <mergeCell ref="H129:I129"/>
    <mergeCell ref="J129:K129"/>
    <mergeCell ref="L129:M129"/>
    <mergeCell ref="N129:O129"/>
    <mergeCell ref="P127:Q127"/>
    <mergeCell ref="R127:S127"/>
    <mergeCell ref="D128:E128"/>
    <mergeCell ref="F128:G128"/>
    <mergeCell ref="H128:I128"/>
    <mergeCell ref="J128:K128"/>
    <mergeCell ref="L128:M128"/>
    <mergeCell ref="N128:O128"/>
    <mergeCell ref="P128:Q128"/>
    <mergeCell ref="R128:S128"/>
    <mergeCell ref="D127:E127"/>
    <mergeCell ref="F127:G127"/>
    <mergeCell ref="H127:I127"/>
    <mergeCell ref="J127:K127"/>
    <mergeCell ref="L127:M127"/>
    <mergeCell ref="N127:O127"/>
    <mergeCell ref="P125:Q125"/>
    <mergeCell ref="R125:S125"/>
    <mergeCell ref="D126:E126"/>
    <mergeCell ref="F126:G126"/>
    <mergeCell ref="H126:I126"/>
    <mergeCell ref="J126:K126"/>
    <mergeCell ref="L126:M126"/>
    <mergeCell ref="N126:O126"/>
    <mergeCell ref="P126:Q126"/>
    <mergeCell ref="R126:S126"/>
    <mergeCell ref="D125:E125"/>
    <mergeCell ref="F125:G125"/>
    <mergeCell ref="H125:I125"/>
    <mergeCell ref="J125:K125"/>
    <mergeCell ref="L125:M125"/>
    <mergeCell ref="N125:O125"/>
    <mergeCell ref="P123:Q123"/>
    <mergeCell ref="R123:S123"/>
    <mergeCell ref="D124:E124"/>
    <mergeCell ref="F124:G124"/>
    <mergeCell ref="H124:I124"/>
    <mergeCell ref="J124:K124"/>
    <mergeCell ref="L124:M124"/>
    <mergeCell ref="N124:O124"/>
    <mergeCell ref="P124:Q124"/>
    <mergeCell ref="R124:S124"/>
    <mergeCell ref="D123:E123"/>
    <mergeCell ref="F123:G123"/>
    <mergeCell ref="H123:I123"/>
    <mergeCell ref="J123:K123"/>
    <mergeCell ref="L123:M123"/>
    <mergeCell ref="N123:O123"/>
    <mergeCell ref="P121:Q121"/>
    <mergeCell ref="R121:S121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D121:E121"/>
    <mergeCell ref="F121:G121"/>
    <mergeCell ref="H121:I121"/>
    <mergeCell ref="J121:K121"/>
    <mergeCell ref="L121:M121"/>
    <mergeCell ref="N121:O121"/>
    <mergeCell ref="P119:Q119"/>
    <mergeCell ref="R119:S119"/>
    <mergeCell ref="D120:E120"/>
    <mergeCell ref="F120:G120"/>
    <mergeCell ref="H120:I120"/>
    <mergeCell ref="J120:K120"/>
    <mergeCell ref="L120:M120"/>
    <mergeCell ref="N120:O120"/>
    <mergeCell ref="P120:Q120"/>
    <mergeCell ref="R120:S120"/>
    <mergeCell ref="D119:E119"/>
    <mergeCell ref="F119:G119"/>
    <mergeCell ref="H119:I119"/>
    <mergeCell ref="J119:K119"/>
    <mergeCell ref="L119:M119"/>
    <mergeCell ref="N119:O119"/>
    <mergeCell ref="P117:Q117"/>
    <mergeCell ref="R117:S117"/>
    <mergeCell ref="D118:E118"/>
    <mergeCell ref="F118:G118"/>
    <mergeCell ref="H118:I118"/>
    <mergeCell ref="J118:K118"/>
    <mergeCell ref="L118:M118"/>
    <mergeCell ref="N118:O118"/>
    <mergeCell ref="P118:Q118"/>
    <mergeCell ref="R118:S118"/>
    <mergeCell ref="D117:E117"/>
    <mergeCell ref="F117:G117"/>
    <mergeCell ref="H117:I117"/>
    <mergeCell ref="J117:K117"/>
    <mergeCell ref="L117:M117"/>
    <mergeCell ref="N117:O117"/>
    <mergeCell ref="P115:Q115"/>
    <mergeCell ref="R115:S115"/>
    <mergeCell ref="D116:E116"/>
    <mergeCell ref="F116:G116"/>
    <mergeCell ref="H116:I116"/>
    <mergeCell ref="J116:K116"/>
    <mergeCell ref="L116:M116"/>
    <mergeCell ref="N116:O116"/>
    <mergeCell ref="P116:Q116"/>
    <mergeCell ref="R116:S116"/>
    <mergeCell ref="D115:E115"/>
    <mergeCell ref="F115:G115"/>
    <mergeCell ref="H115:I115"/>
    <mergeCell ref="J115:K115"/>
    <mergeCell ref="L115:M115"/>
    <mergeCell ref="N115:O115"/>
    <mergeCell ref="P113:Q113"/>
    <mergeCell ref="R113:S113"/>
    <mergeCell ref="D114:E114"/>
    <mergeCell ref="F114:G114"/>
    <mergeCell ref="H114:I114"/>
    <mergeCell ref="J114:K114"/>
    <mergeCell ref="L114:M114"/>
    <mergeCell ref="N114:O114"/>
    <mergeCell ref="P114:Q114"/>
    <mergeCell ref="R114:S114"/>
    <mergeCell ref="D113:E113"/>
    <mergeCell ref="F113:G113"/>
    <mergeCell ref="H113:I113"/>
    <mergeCell ref="J113:K113"/>
    <mergeCell ref="L113:M113"/>
    <mergeCell ref="N113:O113"/>
    <mergeCell ref="P111:Q111"/>
    <mergeCell ref="R111:S111"/>
    <mergeCell ref="D112:E112"/>
    <mergeCell ref="F112:G112"/>
    <mergeCell ref="H112:I112"/>
    <mergeCell ref="J112:K112"/>
    <mergeCell ref="L112:M112"/>
    <mergeCell ref="N112:O112"/>
    <mergeCell ref="P112:Q112"/>
    <mergeCell ref="R112:S112"/>
    <mergeCell ref="D111:E111"/>
    <mergeCell ref="F111:G111"/>
    <mergeCell ref="H111:I111"/>
    <mergeCell ref="J111:K111"/>
    <mergeCell ref="L111:M111"/>
    <mergeCell ref="N111:O111"/>
    <mergeCell ref="P109:Q109"/>
    <mergeCell ref="R109:S109"/>
    <mergeCell ref="D110:E110"/>
    <mergeCell ref="F110:G110"/>
    <mergeCell ref="H110:I110"/>
    <mergeCell ref="J110:K110"/>
    <mergeCell ref="L110:M110"/>
    <mergeCell ref="N110:O110"/>
    <mergeCell ref="P110:Q110"/>
    <mergeCell ref="R110:S110"/>
    <mergeCell ref="D109:E109"/>
    <mergeCell ref="F109:G109"/>
    <mergeCell ref="H109:I109"/>
    <mergeCell ref="J109:K109"/>
    <mergeCell ref="L109:M109"/>
    <mergeCell ref="N109:O109"/>
    <mergeCell ref="P107:Q107"/>
    <mergeCell ref="R107:S107"/>
    <mergeCell ref="D108:E108"/>
    <mergeCell ref="F108:G108"/>
    <mergeCell ref="H108:I108"/>
    <mergeCell ref="J108:K108"/>
    <mergeCell ref="L108:M108"/>
    <mergeCell ref="N108:O108"/>
    <mergeCell ref="P108:Q108"/>
    <mergeCell ref="R108:S108"/>
    <mergeCell ref="D107:E107"/>
    <mergeCell ref="F107:G107"/>
    <mergeCell ref="H107:I107"/>
    <mergeCell ref="J107:K107"/>
    <mergeCell ref="L107:M107"/>
    <mergeCell ref="N107:O107"/>
    <mergeCell ref="P105:Q105"/>
    <mergeCell ref="R105:S105"/>
    <mergeCell ref="D106:E106"/>
    <mergeCell ref="F106:G106"/>
    <mergeCell ref="H106:I106"/>
    <mergeCell ref="J106:K106"/>
    <mergeCell ref="L106:M106"/>
    <mergeCell ref="N106:O106"/>
    <mergeCell ref="P106:Q106"/>
    <mergeCell ref="R106:S106"/>
    <mergeCell ref="D105:E105"/>
    <mergeCell ref="F105:G105"/>
    <mergeCell ref="H105:I105"/>
    <mergeCell ref="J105:K105"/>
    <mergeCell ref="L105:M105"/>
    <mergeCell ref="N105:O105"/>
    <mergeCell ref="P103:Q103"/>
    <mergeCell ref="R103:S103"/>
    <mergeCell ref="D104:E104"/>
    <mergeCell ref="F104:G104"/>
    <mergeCell ref="H104:I104"/>
    <mergeCell ref="J104:K104"/>
    <mergeCell ref="L104:M104"/>
    <mergeCell ref="N104:O104"/>
    <mergeCell ref="P104:Q104"/>
    <mergeCell ref="R104:S104"/>
    <mergeCell ref="D103:E103"/>
    <mergeCell ref="F103:G103"/>
    <mergeCell ref="H103:I103"/>
    <mergeCell ref="J103:K103"/>
    <mergeCell ref="L103:M103"/>
    <mergeCell ref="N103:O103"/>
    <mergeCell ref="P101:Q101"/>
    <mergeCell ref="R101:S101"/>
    <mergeCell ref="D102:E102"/>
    <mergeCell ref="F102:G102"/>
    <mergeCell ref="H102:I102"/>
    <mergeCell ref="J102:K102"/>
    <mergeCell ref="L102:M102"/>
    <mergeCell ref="N102:O102"/>
    <mergeCell ref="P102:Q102"/>
    <mergeCell ref="R102:S102"/>
    <mergeCell ref="D101:E101"/>
    <mergeCell ref="F101:G101"/>
    <mergeCell ref="H101:I101"/>
    <mergeCell ref="J101:K101"/>
    <mergeCell ref="L101:M101"/>
    <mergeCell ref="N101:O101"/>
    <mergeCell ref="P99:Q99"/>
    <mergeCell ref="R99:S99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D99:E99"/>
    <mergeCell ref="F99:G99"/>
    <mergeCell ref="H99:I99"/>
    <mergeCell ref="J99:K99"/>
    <mergeCell ref="L99:M99"/>
    <mergeCell ref="N99:O99"/>
    <mergeCell ref="P97:Q97"/>
    <mergeCell ref="R97:S97"/>
    <mergeCell ref="D98:E98"/>
    <mergeCell ref="F98:G98"/>
    <mergeCell ref="H98:I98"/>
    <mergeCell ref="J98:K98"/>
    <mergeCell ref="L98:M98"/>
    <mergeCell ref="N98:O98"/>
    <mergeCell ref="P98:Q98"/>
    <mergeCell ref="R98:S98"/>
    <mergeCell ref="D97:E97"/>
    <mergeCell ref="F97:G97"/>
    <mergeCell ref="H97:I97"/>
    <mergeCell ref="J97:K97"/>
    <mergeCell ref="L97:M97"/>
    <mergeCell ref="N97:O97"/>
    <mergeCell ref="P95:Q95"/>
    <mergeCell ref="R95:S95"/>
    <mergeCell ref="D96:E96"/>
    <mergeCell ref="F96:G96"/>
    <mergeCell ref="H96:I96"/>
    <mergeCell ref="J96:K96"/>
    <mergeCell ref="L96:M96"/>
    <mergeCell ref="N96:O96"/>
    <mergeCell ref="P96:Q96"/>
    <mergeCell ref="R96:S96"/>
    <mergeCell ref="D95:E95"/>
    <mergeCell ref="F95:G95"/>
    <mergeCell ref="H95:I95"/>
    <mergeCell ref="J95:K95"/>
    <mergeCell ref="L95:M95"/>
    <mergeCell ref="N95:O95"/>
    <mergeCell ref="P93:Q93"/>
    <mergeCell ref="R93:S93"/>
    <mergeCell ref="D94:E94"/>
    <mergeCell ref="F94:G94"/>
    <mergeCell ref="H94:I94"/>
    <mergeCell ref="J94:K94"/>
    <mergeCell ref="L94:M94"/>
    <mergeCell ref="N94:O94"/>
    <mergeCell ref="P94:Q94"/>
    <mergeCell ref="R94:S94"/>
    <mergeCell ref="D93:E93"/>
    <mergeCell ref="F93:G93"/>
    <mergeCell ref="H93:I93"/>
    <mergeCell ref="J93:K93"/>
    <mergeCell ref="L93:M93"/>
    <mergeCell ref="N93:O93"/>
    <mergeCell ref="P91:Q91"/>
    <mergeCell ref="R91:S91"/>
    <mergeCell ref="D92:E92"/>
    <mergeCell ref="F92:G92"/>
    <mergeCell ref="H92:I92"/>
    <mergeCell ref="J92:K92"/>
    <mergeCell ref="L92:M92"/>
    <mergeCell ref="N92:O92"/>
    <mergeCell ref="P92:Q92"/>
    <mergeCell ref="R92:S92"/>
    <mergeCell ref="D91:E91"/>
    <mergeCell ref="F91:G91"/>
    <mergeCell ref="H91:I91"/>
    <mergeCell ref="J91:K91"/>
    <mergeCell ref="L91:M91"/>
    <mergeCell ref="N91:O91"/>
    <mergeCell ref="P89:Q89"/>
    <mergeCell ref="R89:S89"/>
    <mergeCell ref="D90:E90"/>
    <mergeCell ref="F90:G90"/>
    <mergeCell ref="H90:I90"/>
    <mergeCell ref="J90:K90"/>
    <mergeCell ref="L90:M90"/>
    <mergeCell ref="N90:O90"/>
    <mergeCell ref="P90:Q90"/>
    <mergeCell ref="R90:S90"/>
    <mergeCell ref="D89:E89"/>
    <mergeCell ref="F89:G89"/>
    <mergeCell ref="H89:I89"/>
    <mergeCell ref="J89:K89"/>
    <mergeCell ref="L89:M89"/>
    <mergeCell ref="N89:O89"/>
    <mergeCell ref="P87:Q87"/>
    <mergeCell ref="R87:S87"/>
    <mergeCell ref="D88:E88"/>
    <mergeCell ref="F88:G88"/>
    <mergeCell ref="H88:I88"/>
    <mergeCell ref="J88:K88"/>
    <mergeCell ref="L88:M88"/>
    <mergeCell ref="N88:O88"/>
    <mergeCell ref="P88:Q88"/>
    <mergeCell ref="R88:S88"/>
    <mergeCell ref="D87:E87"/>
    <mergeCell ref="F87:G87"/>
    <mergeCell ref="H87:I87"/>
    <mergeCell ref="J87:K87"/>
    <mergeCell ref="L87:M87"/>
    <mergeCell ref="N87:O87"/>
    <mergeCell ref="P85:Q85"/>
    <mergeCell ref="R85:S85"/>
    <mergeCell ref="D86:E86"/>
    <mergeCell ref="F86:G86"/>
    <mergeCell ref="H86:I86"/>
    <mergeCell ref="J86:K86"/>
    <mergeCell ref="L86:M86"/>
    <mergeCell ref="N86:O86"/>
    <mergeCell ref="P86:Q86"/>
    <mergeCell ref="R86:S86"/>
    <mergeCell ref="D85:E85"/>
    <mergeCell ref="F85:G85"/>
    <mergeCell ref="H85:I85"/>
    <mergeCell ref="J85:K85"/>
    <mergeCell ref="L85:M85"/>
    <mergeCell ref="N85:O85"/>
    <mergeCell ref="P83:Q83"/>
    <mergeCell ref="R83:S83"/>
    <mergeCell ref="D84:E84"/>
    <mergeCell ref="F84:G84"/>
    <mergeCell ref="H84:I84"/>
    <mergeCell ref="J84:K84"/>
    <mergeCell ref="L84:M84"/>
    <mergeCell ref="N84:O84"/>
    <mergeCell ref="P84:Q84"/>
    <mergeCell ref="R84:S84"/>
    <mergeCell ref="D83:E83"/>
    <mergeCell ref="F83:G83"/>
    <mergeCell ref="H83:I83"/>
    <mergeCell ref="J83:K83"/>
    <mergeCell ref="L83:M83"/>
    <mergeCell ref="N83:O83"/>
    <mergeCell ref="P81:Q81"/>
    <mergeCell ref="R81:S81"/>
    <mergeCell ref="D82:E82"/>
    <mergeCell ref="F82:G82"/>
    <mergeCell ref="H82:I82"/>
    <mergeCell ref="J82:K82"/>
    <mergeCell ref="L82:M82"/>
    <mergeCell ref="N82:O82"/>
    <mergeCell ref="P82:Q82"/>
    <mergeCell ref="R82:S82"/>
    <mergeCell ref="D81:E81"/>
    <mergeCell ref="F81:G81"/>
    <mergeCell ref="H81:I81"/>
    <mergeCell ref="J81:K81"/>
    <mergeCell ref="L81:M81"/>
    <mergeCell ref="N81:O81"/>
    <mergeCell ref="P79:Q79"/>
    <mergeCell ref="R79:S79"/>
    <mergeCell ref="D80:E80"/>
    <mergeCell ref="F80:G80"/>
    <mergeCell ref="H80:I80"/>
    <mergeCell ref="J80:K80"/>
    <mergeCell ref="L80:M80"/>
    <mergeCell ref="N80:O80"/>
    <mergeCell ref="P80:Q80"/>
    <mergeCell ref="R80:S80"/>
    <mergeCell ref="D79:E79"/>
    <mergeCell ref="F79:G79"/>
    <mergeCell ref="H79:I79"/>
    <mergeCell ref="J79:K79"/>
    <mergeCell ref="L79:M79"/>
    <mergeCell ref="N79:O79"/>
    <mergeCell ref="P77:Q77"/>
    <mergeCell ref="R77:S77"/>
    <mergeCell ref="D78:E78"/>
    <mergeCell ref="F78:G78"/>
    <mergeCell ref="H78:I78"/>
    <mergeCell ref="J78:K78"/>
    <mergeCell ref="L78:M78"/>
    <mergeCell ref="N78:O78"/>
    <mergeCell ref="P78:Q78"/>
    <mergeCell ref="R78:S78"/>
    <mergeCell ref="D77:E77"/>
    <mergeCell ref="F77:G77"/>
    <mergeCell ref="H77:I77"/>
    <mergeCell ref="J77:K77"/>
    <mergeCell ref="L77:M77"/>
    <mergeCell ref="N77:O77"/>
    <mergeCell ref="P75:Q75"/>
    <mergeCell ref="R75:S75"/>
    <mergeCell ref="D76:E76"/>
    <mergeCell ref="F76:G76"/>
    <mergeCell ref="H76:I76"/>
    <mergeCell ref="J76:K76"/>
    <mergeCell ref="L76:M76"/>
    <mergeCell ref="N76:O76"/>
    <mergeCell ref="P76:Q76"/>
    <mergeCell ref="R76:S76"/>
    <mergeCell ref="D75:E75"/>
    <mergeCell ref="F75:G75"/>
    <mergeCell ref="H75:I75"/>
    <mergeCell ref="J75:K75"/>
    <mergeCell ref="L75:M75"/>
    <mergeCell ref="N75:O75"/>
    <mergeCell ref="P73:Q73"/>
    <mergeCell ref="R73:S73"/>
    <mergeCell ref="D74:E74"/>
    <mergeCell ref="F74:G74"/>
    <mergeCell ref="H74:I74"/>
    <mergeCell ref="J74:K74"/>
    <mergeCell ref="L74:M74"/>
    <mergeCell ref="N74:O74"/>
    <mergeCell ref="P74:Q74"/>
    <mergeCell ref="R74:S74"/>
    <mergeCell ref="D73:E73"/>
    <mergeCell ref="F73:G73"/>
    <mergeCell ref="H73:I73"/>
    <mergeCell ref="J73:K73"/>
    <mergeCell ref="L73:M73"/>
    <mergeCell ref="N73:O73"/>
    <mergeCell ref="P71:Q71"/>
    <mergeCell ref="R71:S71"/>
    <mergeCell ref="D72:E72"/>
    <mergeCell ref="F72:G72"/>
    <mergeCell ref="H72:I72"/>
    <mergeCell ref="J72:K72"/>
    <mergeCell ref="L72:M72"/>
    <mergeCell ref="N72:O72"/>
    <mergeCell ref="P72:Q72"/>
    <mergeCell ref="R72:S72"/>
    <mergeCell ref="D71:E71"/>
    <mergeCell ref="F71:G71"/>
    <mergeCell ref="H71:I71"/>
    <mergeCell ref="J71:K71"/>
    <mergeCell ref="L71:M71"/>
    <mergeCell ref="N71:O71"/>
    <mergeCell ref="P69:Q69"/>
    <mergeCell ref="R69:S69"/>
    <mergeCell ref="D70:E70"/>
    <mergeCell ref="F70:G70"/>
    <mergeCell ref="H70:I70"/>
    <mergeCell ref="J70:K70"/>
    <mergeCell ref="L70:M70"/>
    <mergeCell ref="N70:O70"/>
    <mergeCell ref="P70:Q70"/>
    <mergeCell ref="R70:S70"/>
    <mergeCell ref="D69:E69"/>
    <mergeCell ref="F69:G69"/>
    <mergeCell ref="H69:I69"/>
    <mergeCell ref="J69:K69"/>
    <mergeCell ref="L69:M69"/>
    <mergeCell ref="N69:O69"/>
    <mergeCell ref="P67:Q67"/>
    <mergeCell ref="R67:S67"/>
    <mergeCell ref="D68:E68"/>
    <mergeCell ref="F68:G68"/>
    <mergeCell ref="H68:I68"/>
    <mergeCell ref="J68:K68"/>
    <mergeCell ref="L68:M68"/>
    <mergeCell ref="N68:O68"/>
    <mergeCell ref="P68:Q68"/>
    <mergeCell ref="R68:S68"/>
    <mergeCell ref="D67:E67"/>
    <mergeCell ref="F67:G67"/>
    <mergeCell ref="H67:I67"/>
    <mergeCell ref="J67:K67"/>
    <mergeCell ref="L67:M67"/>
    <mergeCell ref="N67:O67"/>
    <mergeCell ref="P65:Q65"/>
    <mergeCell ref="R65:S65"/>
    <mergeCell ref="D66:E66"/>
    <mergeCell ref="F66:G66"/>
    <mergeCell ref="H66:I66"/>
    <mergeCell ref="J66:K66"/>
    <mergeCell ref="L66:M66"/>
    <mergeCell ref="N66:O66"/>
    <mergeCell ref="P66:Q66"/>
    <mergeCell ref="R66:S66"/>
    <mergeCell ref="D65:E65"/>
    <mergeCell ref="F65:G65"/>
    <mergeCell ref="H65:I65"/>
    <mergeCell ref="J65:K65"/>
    <mergeCell ref="L65:M65"/>
    <mergeCell ref="N65:O65"/>
    <mergeCell ref="P63:Q63"/>
    <mergeCell ref="R63:S63"/>
    <mergeCell ref="D64:E64"/>
    <mergeCell ref="F64:G64"/>
    <mergeCell ref="H64:I64"/>
    <mergeCell ref="J64:K64"/>
    <mergeCell ref="L64:M64"/>
    <mergeCell ref="N64:O64"/>
    <mergeCell ref="P64:Q64"/>
    <mergeCell ref="R64:S64"/>
    <mergeCell ref="D63:E63"/>
    <mergeCell ref="F63:G63"/>
    <mergeCell ref="H63:I63"/>
    <mergeCell ref="J63:K63"/>
    <mergeCell ref="L63:M63"/>
    <mergeCell ref="N63:O63"/>
    <mergeCell ref="P61:Q61"/>
    <mergeCell ref="R61:S61"/>
    <mergeCell ref="D62:E62"/>
    <mergeCell ref="F62:G62"/>
    <mergeCell ref="H62:I62"/>
    <mergeCell ref="J62:K62"/>
    <mergeCell ref="L62:M62"/>
    <mergeCell ref="N62:O62"/>
    <mergeCell ref="P62:Q62"/>
    <mergeCell ref="R62:S62"/>
    <mergeCell ref="D61:E61"/>
    <mergeCell ref="F61:G61"/>
    <mergeCell ref="H61:I61"/>
    <mergeCell ref="J61:K61"/>
    <mergeCell ref="L61:M61"/>
    <mergeCell ref="N61:O61"/>
    <mergeCell ref="P59:Q59"/>
    <mergeCell ref="R59:S59"/>
    <mergeCell ref="D60:E60"/>
    <mergeCell ref="F60:G60"/>
    <mergeCell ref="H60:I60"/>
    <mergeCell ref="J60:K60"/>
    <mergeCell ref="L60:M60"/>
    <mergeCell ref="N60:O60"/>
    <mergeCell ref="P60:Q60"/>
    <mergeCell ref="R60:S60"/>
    <mergeCell ref="D59:E59"/>
    <mergeCell ref="F59:G59"/>
    <mergeCell ref="H59:I59"/>
    <mergeCell ref="J59:K59"/>
    <mergeCell ref="L59:M59"/>
    <mergeCell ref="N59:O59"/>
    <mergeCell ref="P57:Q57"/>
    <mergeCell ref="R57:S57"/>
    <mergeCell ref="D58:E58"/>
    <mergeCell ref="F58:G58"/>
    <mergeCell ref="H58:I58"/>
    <mergeCell ref="J58:K58"/>
    <mergeCell ref="L58:M58"/>
    <mergeCell ref="N58:O58"/>
    <mergeCell ref="P58:Q58"/>
    <mergeCell ref="R58:S58"/>
    <mergeCell ref="D57:E57"/>
    <mergeCell ref="F57:G57"/>
    <mergeCell ref="H57:I57"/>
    <mergeCell ref="J57:K57"/>
    <mergeCell ref="L57:M57"/>
    <mergeCell ref="N57:O57"/>
    <mergeCell ref="P55:Q55"/>
    <mergeCell ref="R55:S55"/>
    <mergeCell ref="D56:E56"/>
    <mergeCell ref="F56:G56"/>
    <mergeCell ref="H56:I56"/>
    <mergeCell ref="J56:K56"/>
    <mergeCell ref="L56:M56"/>
    <mergeCell ref="N56:O56"/>
    <mergeCell ref="P56:Q56"/>
    <mergeCell ref="R56:S56"/>
    <mergeCell ref="D55:E55"/>
    <mergeCell ref="F55:G55"/>
    <mergeCell ref="H55:I55"/>
    <mergeCell ref="J55:K55"/>
    <mergeCell ref="L55:M55"/>
    <mergeCell ref="N55:O55"/>
    <mergeCell ref="P53:Q53"/>
    <mergeCell ref="R53:S53"/>
    <mergeCell ref="D54:E54"/>
    <mergeCell ref="F54:G54"/>
    <mergeCell ref="H54:I54"/>
    <mergeCell ref="J54:K54"/>
    <mergeCell ref="L54:M54"/>
    <mergeCell ref="N54:O54"/>
    <mergeCell ref="P54:Q54"/>
    <mergeCell ref="R54:S54"/>
    <mergeCell ref="D53:E53"/>
    <mergeCell ref="F53:G53"/>
    <mergeCell ref="H53:I53"/>
    <mergeCell ref="J53:K53"/>
    <mergeCell ref="L53:M53"/>
    <mergeCell ref="N53:O53"/>
    <mergeCell ref="P51:Q51"/>
    <mergeCell ref="R51:S51"/>
    <mergeCell ref="D52:E52"/>
    <mergeCell ref="F52:G52"/>
    <mergeCell ref="H52:I52"/>
    <mergeCell ref="J52:K52"/>
    <mergeCell ref="L52:M52"/>
    <mergeCell ref="N52:O52"/>
    <mergeCell ref="P52:Q52"/>
    <mergeCell ref="R52:S52"/>
    <mergeCell ref="D51:E51"/>
    <mergeCell ref="F51:G51"/>
    <mergeCell ref="H51:I51"/>
    <mergeCell ref="J51:K51"/>
    <mergeCell ref="L51:M51"/>
    <mergeCell ref="N51:O51"/>
    <mergeCell ref="P49:Q49"/>
    <mergeCell ref="R49:S49"/>
    <mergeCell ref="D50:E50"/>
    <mergeCell ref="F50:G50"/>
    <mergeCell ref="H50:I50"/>
    <mergeCell ref="J50:K50"/>
    <mergeCell ref="L50:M50"/>
    <mergeCell ref="N50:O50"/>
    <mergeCell ref="P50:Q50"/>
    <mergeCell ref="R50:S50"/>
    <mergeCell ref="D49:E49"/>
    <mergeCell ref="F49:G49"/>
    <mergeCell ref="H49:I49"/>
    <mergeCell ref="J49:K49"/>
    <mergeCell ref="L49:M49"/>
    <mergeCell ref="N49:O49"/>
    <mergeCell ref="P47:Q47"/>
    <mergeCell ref="R47:S47"/>
    <mergeCell ref="D48:E48"/>
    <mergeCell ref="F48:G48"/>
    <mergeCell ref="H48:I48"/>
    <mergeCell ref="J48:K48"/>
    <mergeCell ref="L48:M48"/>
    <mergeCell ref="N48:O48"/>
    <mergeCell ref="P48:Q48"/>
    <mergeCell ref="R48:S48"/>
    <mergeCell ref="D47:E47"/>
    <mergeCell ref="F47:G47"/>
    <mergeCell ref="H47:I47"/>
    <mergeCell ref="J47:K47"/>
    <mergeCell ref="L47:M47"/>
    <mergeCell ref="N47:O47"/>
    <mergeCell ref="P45:Q45"/>
    <mergeCell ref="R45:S45"/>
    <mergeCell ref="D46:E46"/>
    <mergeCell ref="F46:G46"/>
    <mergeCell ref="H46:I46"/>
    <mergeCell ref="J46:K46"/>
    <mergeCell ref="L46:M46"/>
    <mergeCell ref="N46:O46"/>
    <mergeCell ref="P46:Q46"/>
    <mergeCell ref="R46:S46"/>
    <mergeCell ref="D45:E45"/>
    <mergeCell ref="F45:G45"/>
    <mergeCell ref="H45:I45"/>
    <mergeCell ref="J45:K45"/>
    <mergeCell ref="L45:M45"/>
    <mergeCell ref="N45:O45"/>
    <mergeCell ref="P43:Q43"/>
    <mergeCell ref="R43:S43"/>
    <mergeCell ref="D44:E44"/>
    <mergeCell ref="F44:G44"/>
    <mergeCell ref="H44:I44"/>
    <mergeCell ref="J44:K44"/>
    <mergeCell ref="L44:M44"/>
    <mergeCell ref="N44:O44"/>
    <mergeCell ref="P44:Q44"/>
    <mergeCell ref="R44:S44"/>
    <mergeCell ref="D43:E43"/>
    <mergeCell ref="F43:G43"/>
    <mergeCell ref="H43:I43"/>
    <mergeCell ref="J43:K43"/>
    <mergeCell ref="L43:M43"/>
    <mergeCell ref="N43:O43"/>
    <mergeCell ref="P41:Q41"/>
    <mergeCell ref="R41:S41"/>
    <mergeCell ref="D42:E42"/>
    <mergeCell ref="F42:G42"/>
    <mergeCell ref="H42:I42"/>
    <mergeCell ref="J42:K42"/>
    <mergeCell ref="L42:M42"/>
    <mergeCell ref="N42:O42"/>
    <mergeCell ref="P42:Q42"/>
    <mergeCell ref="R42:S42"/>
    <mergeCell ref="D41:E41"/>
    <mergeCell ref="F41:G41"/>
    <mergeCell ref="H41:I41"/>
    <mergeCell ref="J41:K41"/>
    <mergeCell ref="L41:M41"/>
    <mergeCell ref="N41:O41"/>
    <mergeCell ref="P39:Q39"/>
    <mergeCell ref="R39:S39"/>
    <mergeCell ref="D40:E40"/>
    <mergeCell ref="F40:G40"/>
    <mergeCell ref="H40:I40"/>
    <mergeCell ref="J40:K40"/>
    <mergeCell ref="L40:M40"/>
    <mergeCell ref="N40:O40"/>
    <mergeCell ref="P40:Q40"/>
    <mergeCell ref="R40:S40"/>
    <mergeCell ref="D39:E39"/>
    <mergeCell ref="F39:G39"/>
    <mergeCell ref="H39:I39"/>
    <mergeCell ref="J39:K39"/>
    <mergeCell ref="L39:M39"/>
    <mergeCell ref="N39:O39"/>
    <mergeCell ref="P37:Q37"/>
    <mergeCell ref="R37:S37"/>
    <mergeCell ref="D38:E38"/>
    <mergeCell ref="F38:G38"/>
    <mergeCell ref="H38:I38"/>
    <mergeCell ref="J38:K38"/>
    <mergeCell ref="L38:M38"/>
    <mergeCell ref="N38:O38"/>
    <mergeCell ref="P38:Q38"/>
    <mergeCell ref="R38:S38"/>
    <mergeCell ref="D37:E37"/>
    <mergeCell ref="F37:G37"/>
    <mergeCell ref="H37:I37"/>
    <mergeCell ref="J37:K37"/>
    <mergeCell ref="L37:M37"/>
    <mergeCell ref="N37:O37"/>
    <mergeCell ref="P35:Q35"/>
    <mergeCell ref="R35:S35"/>
    <mergeCell ref="D36:E36"/>
    <mergeCell ref="F36:G36"/>
    <mergeCell ref="H36:I36"/>
    <mergeCell ref="J36:K36"/>
    <mergeCell ref="L36:M36"/>
    <mergeCell ref="N36:O36"/>
    <mergeCell ref="P36:Q36"/>
    <mergeCell ref="R36:S36"/>
    <mergeCell ref="D35:E35"/>
    <mergeCell ref="F35:G35"/>
    <mergeCell ref="H35:I35"/>
    <mergeCell ref="J35:K35"/>
    <mergeCell ref="L35:M35"/>
    <mergeCell ref="N35:O35"/>
    <mergeCell ref="P33:Q33"/>
    <mergeCell ref="R33:S33"/>
    <mergeCell ref="D34:E34"/>
    <mergeCell ref="F34:G34"/>
    <mergeCell ref="H34:I34"/>
    <mergeCell ref="J34:K34"/>
    <mergeCell ref="L34:M34"/>
    <mergeCell ref="N34:O34"/>
    <mergeCell ref="P34:Q34"/>
    <mergeCell ref="R34:S34"/>
    <mergeCell ref="D33:E33"/>
    <mergeCell ref="F33:G33"/>
    <mergeCell ref="H33:I33"/>
    <mergeCell ref="J33:K33"/>
    <mergeCell ref="L33:M33"/>
    <mergeCell ref="N33:O33"/>
    <mergeCell ref="P31:Q31"/>
    <mergeCell ref="R31:S31"/>
    <mergeCell ref="D32:E32"/>
    <mergeCell ref="F32:G32"/>
    <mergeCell ref="H32:I32"/>
    <mergeCell ref="J32:K32"/>
    <mergeCell ref="L32:M32"/>
    <mergeCell ref="N32:O32"/>
    <mergeCell ref="P32:Q32"/>
    <mergeCell ref="R32:S32"/>
    <mergeCell ref="D31:E31"/>
    <mergeCell ref="F31:G31"/>
    <mergeCell ref="H31:I31"/>
    <mergeCell ref="J31:K31"/>
    <mergeCell ref="L31:M31"/>
    <mergeCell ref="N31:O31"/>
    <mergeCell ref="P29:Q29"/>
    <mergeCell ref="R29:S29"/>
    <mergeCell ref="D30:E30"/>
    <mergeCell ref="F30:G30"/>
    <mergeCell ref="H30:I30"/>
    <mergeCell ref="J30:K30"/>
    <mergeCell ref="L30:M30"/>
    <mergeCell ref="N30:O30"/>
    <mergeCell ref="P30:Q30"/>
    <mergeCell ref="R30:S30"/>
    <mergeCell ref="D29:E29"/>
    <mergeCell ref="F29:G29"/>
    <mergeCell ref="H29:I29"/>
    <mergeCell ref="J29:K29"/>
    <mergeCell ref="L29:M29"/>
    <mergeCell ref="N29:O29"/>
    <mergeCell ref="P27:Q27"/>
    <mergeCell ref="R27:S27"/>
    <mergeCell ref="D28:E28"/>
    <mergeCell ref="F28:G28"/>
    <mergeCell ref="H28:I28"/>
    <mergeCell ref="J28:K28"/>
    <mergeCell ref="L28:M28"/>
    <mergeCell ref="N28:O28"/>
    <mergeCell ref="P28:Q28"/>
    <mergeCell ref="R28:S28"/>
    <mergeCell ref="D27:E27"/>
    <mergeCell ref="F27:G27"/>
    <mergeCell ref="H27:I27"/>
    <mergeCell ref="J27:K27"/>
    <mergeCell ref="L27:M27"/>
    <mergeCell ref="N27:O27"/>
    <mergeCell ref="P25:Q25"/>
    <mergeCell ref="R25:S25"/>
    <mergeCell ref="D26:E26"/>
    <mergeCell ref="F26:G26"/>
    <mergeCell ref="H26:I26"/>
    <mergeCell ref="J26:K26"/>
    <mergeCell ref="L26:M26"/>
    <mergeCell ref="N26:O26"/>
    <mergeCell ref="P26:Q26"/>
    <mergeCell ref="R26:S26"/>
    <mergeCell ref="D25:E25"/>
    <mergeCell ref="F25:G25"/>
    <mergeCell ref="H25:I25"/>
    <mergeCell ref="J25:K25"/>
    <mergeCell ref="L25:M25"/>
    <mergeCell ref="N25:O25"/>
    <mergeCell ref="P23:Q23"/>
    <mergeCell ref="R23:S23"/>
    <mergeCell ref="D24:E24"/>
    <mergeCell ref="F24:G24"/>
    <mergeCell ref="H24:I24"/>
    <mergeCell ref="J24:K24"/>
    <mergeCell ref="L24:M24"/>
    <mergeCell ref="N24:O24"/>
    <mergeCell ref="P24:Q24"/>
    <mergeCell ref="R24:S24"/>
    <mergeCell ref="D23:E23"/>
    <mergeCell ref="F23:G23"/>
    <mergeCell ref="H23:I23"/>
    <mergeCell ref="J23:K23"/>
    <mergeCell ref="L23:M23"/>
    <mergeCell ref="N23:O23"/>
    <mergeCell ref="P21:Q21"/>
    <mergeCell ref="R21:S21"/>
    <mergeCell ref="D22:E22"/>
    <mergeCell ref="F22:G22"/>
    <mergeCell ref="H22:I22"/>
    <mergeCell ref="J22:K22"/>
    <mergeCell ref="L22:M22"/>
    <mergeCell ref="N22:O22"/>
    <mergeCell ref="P22:Q22"/>
    <mergeCell ref="R22:S22"/>
    <mergeCell ref="D21:E21"/>
    <mergeCell ref="F21:G21"/>
    <mergeCell ref="H21:I21"/>
    <mergeCell ref="J21:K21"/>
    <mergeCell ref="L21:M21"/>
    <mergeCell ref="N21:O21"/>
    <mergeCell ref="P19:Q19"/>
    <mergeCell ref="R19:S19"/>
    <mergeCell ref="D20:E20"/>
    <mergeCell ref="F20:G20"/>
    <mergeCell ref="H20:I20"/>
    <mergeCell ref="J20:K20"/>
    <mergeCell ref="L20:M20"/>
    <mergeCell ref="N20:O20"/>
    <mergeCell ref="P20:Q20"/>
    <mergeCell ref="R20:S20"/>
    <mergeCell ref="D19:E19"/>
    <mergeCell ref="F19:G19"/>
    <mergeCell ref="H19:I19"/>
    <mergeCell ref="J19:K19"/>
    <mergeCell ref="L19:M19"/>
    <mergeCell ref="N19:O19"/>
    <mergeCell ref="P17:Q17"/>
    <mergeCell ref="R17:S17"/>
    <mergeCell ref="D18:E18"/>
    <mergeCell ref="F18:G18"/>
    <mergeCell ref="H18:I18"/>
    <mergeCell ref="J18:K18"/>
    <mergeCell ref="L18:M18"/>
    <mergeCell ref="N18:O18"/>
    <mergeCell ref="P18:Q18"/>
    <mergeCell ref="R18:S18"/>
    <mergeCell ref="D17:E17"/>
    <mergeCell ref="F17:G17"/>
    <mergeCell ref="H17:I17"/>
    <mergeCell ref="J17:K17"/>
    <mergeCell ref="L17:M17"/>
    <mergeCell ref="N17:O17"/>
    <mergeCell ref="P15:Q15"/>
    <mergeCell ref="R15:S15"/>
    <mergeCell ref="D16:E16"/>
    <mergeCell ref="F16:G16"/>
    <mergeCell ref="H16:I16"/>
    <mergeCell ref="J16:K16"/>
    <mergeCell ref="L16:M16"/>
    <mergeCell ref="N16:O16"/>
    <mergeCell ref="P16:Q16"/>
    <mergeCell ref="R16:S16"/>
    <mergeCell ref="D15:E15"/>
    <mergeCell ref="F15:G15"/>
    <mergeCell ref="H15:I15"/>
    <mergeCell ref="J15:K15"/>
    <mergeCell ref="L15:M15"/>
    <mergeCell ref="N15:O15"/>
    <mergeCell ref="P13:Q13"/>
    <mergeCell ref="R13:S13"/>
    <mergeCell ref="D14:E14"/>
    <mergeCell ref="F14:G14"/>
    <mergeCell ref="H14:I14"/>
    <mergeCell ref="J14:K14"/>
    <mergeCell ref="L14:M14"/>
    <mergeCell ref="N14:O14"/>
    <mergeCell ref="P14:Q14"/>
    <mergeCell ref="R14:S14"/>
    <mergeCell ref="D13:E13"/>
    <mergeCell ref="F13:G13"/>
    <mergeCell ref="H13:I13"/>
    <mergeCell ref="J13:K13"/>
    <mergeCell ref="L13:M13"/>
    <mergeCell ref="N13:O13"/>
    <mergeCell ref="P11:Q11"/>
    <mergeCell ref="R11:S11"/>
    <mergeCell ref="D12:E12"/>
    <mergeCell ref="F12:G12"/>
    <mergeCell ref="H12:I12"/>
    <mergeCell ref="J12:K12"/>
    <mergeCell ref="L12:M12"/>
    <mergeCell ref="N12:O12"/>
    <mergeCell ref="P12:Q12"/>
    <mergeCell ref="R12:S12"/>
    <mergeCell ref="D11:E11"/>
    <mergeCell ref="F11:G11"/>
    <mergeCell ref="H11:I11"/>
    <mergeCell ref="J11:K11"/>
    <mergeCell ref="L11:M11"/>
    <mergeCell ref="N11:O11"/>
    <mergeCell ref="P9:Q9"/>
    <mergeCell ref="R9:S9"/>
    <mergeCell ref="D10:E10"/>
    <mergeCell ref="F10:G10"/>
    <mergeCell ref="H10:I10"/>
    <mergeCell ref="J10:K10"/>
    <mergeCell ref="L10:M10"/>
    <mergeCell ref="N10:O10"/>
    <mergeCell ref="P10:Q10"/>
    <mergeCell ref="R10:S10"/>
    <mergeCell ref="D9:E9"/>
    <mergeCell ref="F9:G9"/>
    <mergeCell ref="H9:I9"/>
    <mergeCell ref="J9:K9"/>
    <mergeCell ref="L9:M9"/>
    <mergeCell ref="N9:O9"/>
    <mergeCell ref="P7:Q7"/>
    <mergeCell ref="R7:S7"/>
    <mergeCell ref="D8:E8"/>
    <mergeCell ref="F8:G8"/>
    <mergeCell ref="H8:I8"/>
    <mergeCell ref="J8:K8"/>
    <mergeCell ref="L8:M8"/>
    <mergeCell ref="N8:O8"/>
    <mergeCell ref="P8:Q8"/>
    <mergeCell ref="R8:S8"/>
    <mergeCell ref="D7:E7"/>
    <mergeCell ref="F7:G7"/>
    <mergeCell ref="H7:I7"/>
    <mergeCell ref="J7:K7"/>
    <mergeCell ref="L7:M7"/>
    <mergeCell ref="N7:O7"/>
    <mergeCell ref="P5:Q5"/>
    <mergeCell ref="R5:S5"/>
    <mergeCell ref="D6:E6"/>
    <mergeCell ref="F6:G6"/>
    <mergeCell ref="H6:I6"/>
    <mergeCell ref="J6:K6"/>
    <mergeCell ref="L6:M6"/>
    <mergeCell ref="N6:O6"/>
    <mergeCell ref="P6:Q6"/>
    <mergeCell ref="R6:S6"/>
    <mergeCell ref="D5:E5"/>
    <mergeCell ref="F5:G5"/>
    <mergeCell ref="H5:I5"/>
    <mergeCell ref="J5:K5"/>
    <mergeCell ref="L5:M5"/>
    <mergeCell ref="N5:O5"/>
    <mergeCell ref="P3:Q3"/>
    <mergeCell ref="R3:S3"/>
    <mergeCell ref="D4:E4"/>
    <mergeCell ref="F4:G4"/>
    <mergeCell ref="H4:I4"/>
    <mergeCell ref="J4:K4"/>
    <mergeCell ref="L4:M4"/>
    <mergeCell ref="N4:O4"/>
    <mergeCell ref="P4:Q4"/>
    <mergeCell ref="R4:S4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Ejercicio1</vt:lpstr>
      <vt:lpstr>ejercicio2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Sugawuara</dc:creator>
  <cp:lastModifiedBy>Sugawuara</cp:lastModifiedBy>
  <dcterms:created xsi:type="dcterms:W3CDTF">2022-08-18T19:17:33Z</dcterms:created>
  <dcterms:modified xsi:type="dcterms:W3CDTF">2022-08-23T20:44:30Z</dcterms:modified>
</cp:coreProperties>
</file>