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s de facu\Ingenieria-6semestre\6to semestre\Simulacion\"/>
    </mc:Choice>
  </mc:AlternateContent>
  <xr:revisionPtr revIDLastSave="0" documentId="13_ncr:1_{3FB571F5-EA4E-4DCB-B8C6-6ADA571A35CC}" xr6:coauthVersionLast="47" xr6:coauthVersionMax="47" xr10:uidLastSave="{00000000-0000-0000-0000-000000000000}"/>
  <bookViews>
    <workbookView xWindow="-120" yWindow="-120" windowWidth="20730" windowHeight="11160" xr2:uid="{7D8936F2-8CF2-48A3-A882-043155FE234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" i="1" l="1"/>
  <c r="Q5" i="1" s="1"/>
  <c r="O6" i="1"/>
  <c r="Q6" i="1" s="1"/>
  <c r="O7" i="1"/>
  <c r="Q7" i="1" s="1"/>
  <c r="O8" i="1"/>
  <c r="Q8" i="1" s="1"/>
  <c r="O9" i="1"/>
  <c r="Q9" i="1" s="1"/>
  <c r="O10" i="1"/>
  <c r="Q10" i="1" s="1"/>
  <c r="O11" i="1"/>
  <c r="Q11" i="1" s="1"/>
  <c r="O12" i="1"/>
  <c r="Q12" i="1" s="1"/>
  <c r="O13" i="1"/>
  <c r="Q13" i="1" s="1"/>
  <c r="O14" i="1"/>
  <c r="Q14" i="1" s="1"/>
  <c r="O15" i="1"/>
  <c r="Q15" i="1" s="1"/>
  <c r="O16" i="1"/>
  <c r="Q16" i="1" s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Q26" i="1" s="1"/>
  <c r="O27" i="1"/>
  <c r="Q27" i="1" s="1"/>
  <c r="O28" i="1"/>
  <c r="Q28" i="1" s="1"/>
  <c r="O29" i="1"/>
  <c r="Q29" i="1" s="1"/>
  <c r="O30" i="1"/>
  <c r="Q30" i="1" s="1"/>
  <c r="O31" i="1"/>
  <c r="Q31" i="1" s="1"/>
  <c r="O32" i="1"/>
  <c r="Q32" i="1" s="1"/>
  <c r="O33" i="1"/>
  <c r="Q33" i="1" s="1"/>
  <c r="O4" i="1"/>
  <c r="Q4" i="1" s="1"/>
  <c r="G15" i="1"/>
  <c r="G16" i="1"/>
  <c r="G17" i="1"/>
  <c r="G18" i="1"/>
  <c r="G14" i="1"/>
  <c r="E15" i="1"/>
  <c r="F14" i="1"/>
  <c r="D15" i="1"/>
  <c r="E16" i="1" s="1"/>
  <c r="G5" i="1"/>
  <c r="G6" i="1"/>
  <c r="G7" i="1"/>
  <c r="G8" i="1"/>
  <c r="G9" i="1"/>
  <c r="G4" i="1"/>
  <c r="D16" i="1" l="1"/>
  <c r="D17" i="1" s="1"/>
  <c r="D18" i="1" s="1"/>
  <c r="F18" i="1" s="1"/>
  <c r="F16" i="1"/>
  <c r="E17" i="1"/>
  <c r="F15" i="1"/>
  <c r="F17" i="1"/>
  <c r="E18" i="1"/>
  <c r="L5" i="1" l="1"/>
  <c r="N5" i="1" s="1"/>
  <c r="L6" i="1"/>
  <c r="N6" i="1" s="1"/>
  <c r="L7" i="1"/>
  <c r="N7" i="1" s="1"/>
  <c r="L8" i="1"/>
  <c r="N8" i="1" s="1"/>
  <c r="L9" i="1"/>
  <c r="N9" i="1" s="1"/>
  <c r="L10" i="1"/>
  <c r="N10" i="1" s="1"/>
  <c r="L11" i="1"/>
  <c r="N11" i="1" s="1"/>
  <c r="L12" i="1"/>
  <c r="N12" i="1" s="1"/>
  <c r="L13" i="1"/>
  <c r="N13" i="1" s="1"/>
  <c r="L14" i="1"/>
  <c r="N14" i="1" s="1"/>
  <c r="L15" i="1"/>
  <c r="N15" i="1" s="1"/>
  <c r="L16" i="1"/>
  <c r="N16" i="1" s="1"/>
  <c r="L17" i="1"/>
  <c r="N17" i="1" s="1"/>
  <c r="L18" i="1"/>
  <c r="N18" i="1" s="1"/>
  <c r="L19" i="1"/>
  <c r="N19" i="1" s="1"/>
  <c r="L20" i="1"/>
  <c r="N20" i="1" s="1"/>
  <c r="L21" i="1"/>
  <c r="N21" i="1" s="1"/>
  <c r="L22" i="1"/>
  <c r="N22" i="1" s="1"/>
  <c r="L23" i="1"/>
  <c r="N23" i="1" s="1"/>
  <c r="L24" i="1"/>
  <c r="N24" i="1" s="1"/>
  <c r="L25" i="1"/>
  <c r="N25" i="1" s="1"/>
  <c r="L26" i="1"/>
  <c r="N26" i="1" s="1"/>
  <c r="L27" i="1"/>
  <c r="N27" i="1" s="1"/>
  <c r="L28" i="1"/>
  <c r="N28" i="1" s="1"/>
  <c r="L29" i="1"/>
  <c r="N29" i="1" s="1"/>
  <c r="L30" i="1"/>
  <c r="N30" i="1" s="1"/>
  <c r="L31" i="1"/>
  <c r="N31" i="1" s="1"/>
  <c r="L32" i="1"/>
  <c r="N32" i="1" s="1"/>
  <c r="L33" i="1"/>
  <c r="N33" i="1" s="1"/>
  <c r="L4" i="1"/>
  <c r="N4" i="1" s="1"/>
  <c r="D4" i="1"/>
  <c r="E5" i="1" s="1"/>
  <c r="F4" i="1" l="1"/>
  <c r="D5" i="1"/>
  <c r="E6" i="1" l="1"/>
  <c r="F5" i="1"/>
  <c r="D6" i="1"/>
  <c r="R6" i="1" l="1"/>
  <c r="R9" i="1"/>
  <c r="R13" i="1"/>
  <c r="D7" i="1"/>
  <c r="E7" i="1"/>
  <c r="F6" i="1"/>
  <c r="S9" i="1" l="1"/>
  <c r="T9" i="1" s="1"/>
  <c r="J10" i="1" s="1"/>
  <c r="S6" i="1"/>
  <c r="T6" i="1" s="1"/>
  <c r="J7" i="1" s="1"/>
  <c r="S13" i="1"/>
  <c r="T13" i="1" s="1"/>
  <c r="J14" i="1" s="1"/>
  <c r="D8" i="1"/>
  <c r="E8" i="1"/>
  <c r="R27" i="1" s="1"/>
  <c r="S27" i="1" s="1"/>
  <c r="T27" i="1" s="1"/>
  <c r="J28" i="1" s="1"/>
  <c r="F7" i="1"/>
  <c r="R16" i="1" l="1"/>
  <c r="R23" i="1"/>
  <c r="R26" i="1"/>
  <c r="R30" i="1"/>
  <c r="R18" i="1"/>
  <c r="R17" i="1"/>
  <c r="R31" i="1"/>
  <c r="R19" i="1"/>
  <c r="R33" i="1"/>
  <c r="R28" i="1"/>
  <c r="R15" i="1"/>
  <c r="R12" i="1"/>
  <c r="R11" i="1"/>
  <c r="R14" i="1"/>
  <c r="R10" i="1"/>
  <c r="D9" i="1"/>
  <c r="F9" i="1" s="1"/>
  <c r="F8" i="1"/>
  <c r="E9" i="1"/>
  <c r="R24" i="1" s="1"/>
  <c r="R20" i="1" l="1"/>
  <c r="R21" i="1"/>
  <c r="S21" i="1" s="1"/>
  <c r="T21" i="1" s="1"/>
  <c r="J22" i="1" s="1"/>
  <c r="R7" i="1"/>
  <c r="R8" i="1"/>
  <c r="S8" i="1" s="1"/>
  <c r="T8" i="1" s="1"/>
  <c r="J9" i="1" s="1"/>
  <c r="S11" i="1"/>
  <c r="T11" i="1" s="1"/>
  <c r="J12" i="1" s="1"/>
  <c r="S17" i="1"/>
  <c r="T17" i="1" s="1"/>
  <c r="J18" i="1" s="1"/>
  <c r="S10" i="1"/>
  <c r="T10" i="1" s="1"/>
  <c r="J11" i="1" s="1"/>
  <c r="S12" i="1"/>
  <c r="T12" i="1" s="1"/>
  <c r="J13" i="1" s="1"/>
  <c r="S20" i="1"/>
  <c r="T20" i="1" s="1"/>
  <c r="J21" i="1" s="1"/>
  <c r="S18" i="1"/>
  <c r="T18" i="1" s="1"/>
  <c r="J19" i="1" s="1"/>
  <c r="S16" i="1"/>
  <c r="T16" i="1" s="1"/>
  <c r="J17" i="1" s="1"/>
  <c r="S33" i="1"/>
  <c r="T33" i="1" s="1"/>
  <c r="S24" i="1"/>
  <c r="T24" i="1" s="1"/>
  <c r="J25" i="1" s="1"/>
  <c r="S15" i="1"/>
  <c r="T15" i="1" s="1"/>
  <c r="J16" i="1" s="1"/>
  <c r="S19" i="1"/>
  <c r="T19" i="1" s="1"/>
  <c r="J20" i="1" s="1"/>
  <c r="S30" i="1"/>
  <c r="T30" i="1" s="1"/>
  <c r="J31" i="1" s="1"/>
  <c r="S23" i="1"/>
  <c r="T23" i="1" s="1"/>
  <c r="J24" i="1" s="1"/>
  <c r="S14" i="1"/>
  <c r="T14" i="1" s="1"/>
  <c r="J15" i="1" s="1"/>
  <c r="S7" i="1"/>
  <c r="T7" i="1" s="1"/>
  <c r="J8" i="1" s="1"/>
  <c r="S28" i="1"/>
  <c r="T28" i="1" s="1"/>
  <c r="J29" i="1" s="1"/>
  <c r="S31" i="1"/>
  <c r="T31" i="1" s="1"/>
  <c r="J32" i="1" s="1"/>
  <c r="S26" i="1"/>
  <c r="T26" i="1" s="1"/>
  <c r="J27" i="1" s="1"/>
  <c r="R22" i="1"/>
  <c r="R4" i="1"/>
  <c r="R29" i="1"/>
  <c r="R32" i="1"/>
  <c r="R25" i="1"/>
  <c r="R5" i="1"/>
  <c r="S32" i="1" l="1"/>
  <c r="T32" i="1" s="1"/>
  <c r="J33" i="1" s="1"/>
  <c r="S29" i="1"/>
  <c r="T29" i="1" s="1"/>
  <c r="J30" i="1" s="1"/>
  <c r="S5" i="1"/>
  <c r="T5" i="1" s="1"/>
  <c r="J6" i="1" s="1"/>
  <c r="S25" i="1"/>
  <c r="T25" i="1" s="1"/>
  <c r="J26" i="1" s="1"/>
  <c r="S22" i="1"/>
  <c r="T22" i="1" s="1"/>
  <c r="J23" i="1" s="1"/>
  <c r="S4" i="1"/>
  <c r="T4" i="1" s="1"/>
  <c r="J5" i="1" s="1"/>
</calcChain>
</file>

<file path=xl/sharedStrings.xml><?xml version="1.0" encoding="utf-8"?>
<sst xmlns="http://schemas.openxmlformats.org/spreadsheetml/2006/main" count="31" uniqueCount="16">
  <si>
    <t>veh p/dia</t>
  </si>
  <si>
    <t>proba</t>
  </si>
  <si>
    <t>prob ac</t>
  </si>
  <si>
    <t xml:space="preserve">de </t>
  </si>
  <si>
    <t>a</t>
  </si>
  <si>
    <t>Dia</t>
  </si>
  <si>
    <t>Pendiente de dia anteri</t>
  </si>
  <si>
    <t>N aleatorio p/ llegada</t>
  </si>
  <si>
    <t xml:space="preserve">a </t>
  </si>
  <si>
    <t>cant de aten</t>
  </si>
  <si>
    <t>N aleatorio p/atencion</t>
  </si>
  <si>
    <t>total de aten</t>
  </si>
  <si>
    <t>Pendiente de dia sig</t>
  </si>
  <si>
    <t>v p/d</t>
  </si>
  <si>
    <t>cant llegada</t>
  </si>
  <si>
    <t>cant atendida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</si>
</sst>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F4AA-CBF7-4AE0-A00B-E163AF475FDD}">
  <dimension ref="B3:U33"/>
  <sheetViews>
    <sheetView tabSelected="1" workbookViewId="0">
      <selection activeCell="H22" sqref="H22"/>
    </sheetView>
  </sheetViews>
  <sheetFormatPr baseColWidth="10" defaultRowHeight="15" x14ac:dyDescent="0.25"/>
  <cols>
    <col min="17" max="18" width="14.7109375" customWidth="1"/>
    <col min="19" max="19" width="13.85546875" customWidth="1"/>
  </cols>
  <sheetData>
    <row r="3" spans="2:21" x14ac:dyDescent="0.25">
      <c r="B3" s="7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13</v>
      </c>
      <c r="I3" s="7" t="s">
        <v>5</v>
      </c>
      <c r="J3" s="16" t="s">
        <v>6</v>
      </c>
      <c r="K3" s="16"/>
      <c r="L3" s="16" t="s">
        <v>7</v>
      </c>
      <c r="M3" s="16"/>
      <c r="N3" s="8" t="s">
        <v>14</v>
      </c>
      <c r="O3" s="16" t="s">
        <v>10</v>
      </c>
      <c r="P3" s="16"/>
      <c r="Q3" s="8" t="s">
        <v>9</v>
      </c>
      <c r="R3" s="8" t="s">
        <v>11</v>
      </c>
      <c r="S3" s="8" t="s">
        <v>15</v>
      </c>
      <c r="T3" s="16" t="s">
        <v>12</v>
      </c>
      <c r="U3" s="17"/>
    </row>
    <row r="4" spans="2:21" x14ac:dyDescent="0.25">
      <c r="B4" s="1">
        <v>0</v>
      </c>
      <c r="C4" s="2">
        <v>0.13</v>
      </c>
      <c r="D4" s="2">
        <f>C4</f>
        <v>0.13</v>
      </c>
      <c r="E4" s="2">
        <v>0</v>
      </c>
      <c r="F4" s="2">
        <f t="shared" ref="F4:F9" si="0">D4</f>
        <v>0.13</v>
      </c>
      <c r="G4" s="3">
        <f>B4</f>
        <v>0</v>
      </c>
      <c r="I4" s="1">
        <v>1</v>
      </c>
      <c r="J4" s="10">
        <v>0</v>
      </c>
      <c r="K4" s="10"/>
      <c r="L4" s="14">
        <f ca="1">RAND()</f>
        <v>0.76034174090860807</v>
      </c>
      <c r="M4" s="14"/>
      <c r="N4" s="2">
        <f ca="1">VLOOKUP(L4,$E$4:$G$9,3,TRUE)</f>
        <v>4</v>
      </c>
      <c r="O4" s="14">
        <f ca="1">RAND()</f>
        <v>0.81804780154323686</v>
      </c>
      <c r="P4" s="14"/>
      <c r="Q4" s="2">
        <f ca="1">VLOOKUP(O4,$E$14:$G$18,3,TRUE)</f>
        <v>4</v>
      </c>
      <c r="R4" s="2">
        <f ca="1">Q4+N4</f>
        <v>8</v>
      </c>
      <c r="S4" s="2">
        <f ca="1">MIN(Q4,R4)</f>
        <v>4</v>
      </c>
      <c r="T4" s="10">
        <f ca="1">R4-S4</f>
        <v>4</v>
      </c>
      <c r="U4" s="11"/>
    </row>
    <row r="5" spans="2:21" x14ac:dyDescent="0.25">
      <c r="B5" s="1">
        <v>1</v>
      </c>
      <c r="C5" s="2">
        <v>0.17</v>
      </c>
      <c r="D5" s="2">
        <f>D4+C5</f>
        <v>0.30000000000000004</v>
      </c>
      <c r="E5" s="2">
        <f>D4</f>
        <v>0.13</v>
      </c>
      <c r="F5" s="2">
        <f t="shared" si="0"/>
        <v>0.30000000000000004</v>
      </c>
      <c r="G5" s="3">
        <f t="shared" ref="G5:G9" si="1">B5</f>
        <v>1</v>
      </c>
      <c r="I5" s="1">
        <v>2</v>
      </c>
      <c r="J5" s="10">
        <f ca="1">T4</f>
        <v>4</v>
      </c>
      <c r="K5" s="10"/>
      <c r="L5" s="14">
        <f t="shared" ref="L5:L33" ca="1" si="2">RAND()</f>
        <v>0.89018953231415732</v>
      </c>
      <c r="M5" s="14"/>
      <c r="N5" s="2">
        <f t="shared" ref="N5:N33" ca="1" si="3">VLOOKUP(L5,$E$4:$G$9,3,TRUE)</f>
        <v>4</v>
      </c>
      <c r="O5" s="14">
        <f t="shared" ref="O5:O33" ca="1" si="4">RAND()</f>
        <v>0.11348910277539581</v>
      </c>
      <c r="P5" s="14"/>
      <c r="Q5" s="2">
        <f t="shared" ref="Q5:Q33" ca="1" si="5">VLOOKUP(O5,$E$14:$G$18,3,TRUE)</f>
        <v>2</v>
      </c>
      <c r="R5" s="2">
        <f t="shared" ref="R5:R33" ca="1" si="6">Q5+N5</f>
        <v>6</v>
      </c>
      <c r="S5" s="2">
        <f t="shared" ref="S5:S33" ca="1" si="7">MIN(Q5,R5)</f>
        <v>2</v>
      </c>
      <c r="T5" s="10">
        <f t="shared" ref="T5:T33" ca="1" si="8">R5-S5</f>
        <v>4</v>
      </c>
      <c r="U5" s="11"/>
    </row>
    <row r="6" spans="2:21" x14ac:dyDescent="0.25">
      <c r="B6" s="1">
        <v>2</v>
      </c>
      <c r="C6" s="2">
        <v>0.15</v>
      </c>
      <c r="D6" s="2">
        <f>D5+C6</f>
        <v>0.45000000000000007</v>
      </c>
      <c r="E6" s="2">
        <f>D5</f>
        <v>0.30000000000000004</v>
      </c>
      <c r="F6" s="2">
        <f t="shared" si="0"/>
        <v>0.45000000000000007</v>
      </c>
      <c r="G6" s="3">
        <f t="shared" si="1"/>
        <v>2</v>
      </c>
      <c r="I6" s="1">
        <v>3</v>
      </c>
      <c r="J6" s="10">
        <f t="shared" ref="J6:J33" ca="1" si="9">T5</f>
        <v>4</v>
      </c>
      <c r="K6" s="10"/>
      <c r="L6" s="14">
        <f t="shared" ca="1" si="2"/>
        <v>0.68395864555063812</v>
      </c>
      <c r="M6" s="14"/>
      <c r="N6" s="2">
        <f t="shared" ca="1" si="3"/>
        <v>3</v>
      </c>
      <c r="O6" s="14">
        <f t="shared" ca="1" si="4"/>
        <v>0.15742542888198063</v>
      </c>
      <c r="P6" s="14"/>
      <c r="Q6" s="2">
        <f t="shared" ca="1" si="5"/>
        <v>2</v>
      </c>
      <c r="R6" s="2">
        <f t="shared" ca="1" si="6"/>
        <v>5</v>
      </c>
      <c r="S6" s="2">
        <f t="shared" ca="1" si="7"/>
        <v>2</v>
      </c>
      <c r="T6" s="10">
        <f t="shared" ca="1" si="8"/>
        <v>3</v>
      </c>
      <c r="U6" s="11"/>
    </row>
    <row r="7" spans="2:21" x14ac:dyDescent="0.25">
      <c r="B7" s="1">
        <v>3</v>
      </c>
      <c r="C7" s="2">
        <v>0.25</v>
      </c>
      <c r="D7" s="2">
        <f>D6+C7</f>
        <v>0.70000000000000007</v>
      </c>
      <c r="E7" s="2">
        <f>D6</f>
        <v>0.45000000000000007</v>
      </c>
      <c r="F7" s="2">
        <f t="shared" si="0"/>
        <v>0.70000000000000007</v>
      </c>
      <c r="G7" s="3">
        <f t="shared" si="1"/>
        <v>3</v>
      </c>
      <c r="I7" s="1">
        <v>4</v>
      </c>
      <c r="J7" s="10">
        <f t="shared" ca="1" si="9"/>
        <v>3</v>
      </c>
      <c r="K7" s="10"/>
      <c r="L7" s="14">
        <f t="shared" ca="1" si="2"/>
        <v>0.36571203928941443</v>
      </c>
      <c r="M7" s="14"/>
      <c r="N7" s="2">
        <f t="shared" ca="1" si="3"/>
        <v>2</v>
      </c>
      <c r="O7" s="14">
        <f t="shared" ca="1" si="4"/>
        <v>0.31747391105828449</v>
      </c>
      <c r="P7" s="14"/>
      <c r="Q7" s="2">
        <f t="shared" ca="1" si="5"/>
        <v>3</v>
      </c>
      <c r="R7" s="2">
        <f t="shared" ca="1" si="6"/>
        <v>5</v>
      </c>
      <c r="S7" s="2">
        <f t="shared" ca="1" si="7"/>
        <v>3</v>
      </c>
      <c r="T7" s="10">
        <f t="shared" ca="1" si="8"/>
        <v>2</v>
      </c>
      <c r="U7" s="11"/>
    </row>
    <row r="8" spans="2:21" x14ac:dyDescent="0.25">
      <c r="B8" s="1">
        <v>4</v>
      </c>
      <c r="C8" s="2">
        <v>0.2</v>
      </c>
      <c r="D8" s="2">
        <f>D7+C8</f>
        <v>0.90000000000000013</v>
      </c>
      <c r="E8" s="2">
        <f>D7</f>
        <v>0.70000000000000007</v>
      </c>
      <c r="F8" s="2">
        <f t="shared" si="0"/>
        <v>0.90000000000000013</v>
      </c>
      <c r="G8" s="3">
        <f t="shared" si="1"/>
        <v>4</v>
      </c>
      <c r="I8" s="1">
        <v>5</v>
      </c>
      <c r="J8" s="10">
        <f t="shared" ca="1" si="9"/>
        <v>2</v>
      </c>
      <c r="K8" s="10"/>
      <c r="L8" s="14">
        <f t="shared" ca="1" si="2"/>
        <v>0.58109729870451154</v>
      </c>
      <c r="M8" s="14"/>
      <c r="N8" s="2">
        <f t="shared" ca="1" si="3"/>
        <v>3</v>
      </c>
      <c r="O8" s="14">
        <f t="shared" ca="1" si="4"/>
        <v>0.12645582063588046</v>
      </c>
      <c r="P8" s="14"/>
      <c r="Q8" s="2">
        <f t="shared" ca="1" si="5"/>
        <v>2</v>
      </c>
      <c r="R8" s="2">
        <f t="shared" ca="1" si="6"/>
        <v>5</v>
      </c>
      <c r="S8" s="2">
        <f t="shared" ca="1" si="7"/>
        <v>2</v>
      </c>
      <c r="T8" s="10">
        <f t="shared" ca="1" si="8"/>
        <v>3</v>
      </c>
      <c r="U8" s="11"/>
    </row>
    <row r="9" spans="2:21" x14ac:dyDescent="0.25">
      <c r="B9" s="4">
        <v>5</v>
      </c>
      <c r="C9" s="5">
        <v>0.1</v>
      </c>
      <c r="D9" s="5">
        <f>D8+C9</f>
        <v>1.0000000000000002</v>
      </c>
      <c r="E9" s="5">
        <f>D8</f>
        <v>0.90000000000000013</v>
      </c>
      <c r="F9" s="5">
        <f t="shared" si="0"/>
        <v>1.0000000000000002</v>
      </c>
      <c r="G9" s="6">
        <f t="shared" si="1"/>
        <v>5</v>
      </c>
      <c r="I9" s="1">
        <v>6</v>
      </c>
      <c r="J9" s="10">
        <f t="shared" ca="1" si="9"/>
        <v>3</v>
      </c>
      <c r="K9" s="10"/>
      <c r="L9" s="14">
        <f t="shared" ca="1" si="2"/>
        <v>0.81935470914592756</v>
      </c>
      <c r="M9" s="14"/>
      <c r="N9" s="2">
        <f t="shared" ca="1" si="3"/>
        <v>4</v>
      </c>
      <c r="O9" s="14">
        <f t="shared" ca="1" si="4"/>
        <v>0.7796158645916782</v>
      </c>
      <c r="P9" s="14"/>
      <c r="Q9" s="2">
        <f t="shared" ca="1" si="5"/>
        <v>4</v>
      </c>
      <c r="R9" s="2">
        <f t="shared" ca="1" si="6"/>
        <v>8</v>
      </c>
      <c r="S9" s="2">
        <f t="shared" ca="1" si="7"/>
        <v>4</v>
      </c>
      <c r="T9" s="10">
        <f t="shared" ca="1" si="8"/>
        <v>4</v>
      </c>
      <c r="U9" s="11"/>
    </row>
    <row r="10" spans="2:21" x14ac:dyDescent="0.25">
      <c r="I10" s="1">
        <v>7</v>
      </c>
      <c r="J10" s="10">
        <f t="shared" ca="1" si="9"/>
        <v>4</v>
      </c>
      <c r="K10" s="10"/>
      <c r="L10" s="14">
        <f t="shared" ca="1" si="2"/>
        <v>0.57060019178481414</v>
      </c>
      <c r="M10" s="14"/>
      <c r="N10" s="2">
        <f t="shared" ca="1" si="3"/>
        <v>3</v>
      </c>
      <c r="O10" s="14">
        <f t="shared" ca="1" si="4"/>
        <v>0.95912633097166733</v>
      </c>
      <c r="P10" s="14"/>
      <c r="Q10" s="2">
        <f t="shared" ca="1" si="5"/>
        <v>5</v>
      </c>
      <c r="R10" s="2">
        <f t="shared" ca="1" si="6"/>
        <v>8</v>
      </c>
      <c r="S10" s="2">
        <f t="shared" ca="1" si="7"/>
        <v>5</v>
      </c>
      <c r="T10" s="10">
        <f t="shared" ca="1" si="8"/>
        <v>3</v>
      </c>
      <c r="U10" s="11"/>
    </row>
    <row r="11" spans="2:21" x14ac:dyDescent="0.25">
      <c r="I11" s="1">
        <v>8</v>
      </c>
      <c r="J11" s="10">
        <f t="shared" ca="1" si="9"/>
        <v>3</v>
      </c>
      <c r="K11" s="10"/>
      <c r="L11" s="14">
        <f t="shared" ca="1" si="2"/>
        <v>0.43754377476233475</v>
      </c>
      <c r="M11" s="14"/>
      <c r="N11" s="2">
        <f t="shared" ca="1" si="3"/>
        <v>2</v>
      </c>
      <c r="O11" s="14">
        <f t="shared" ca="1" si="4"/>
        <v>0.28007911265679553</v>
      </c>
      <c r="P11" s="14"/>
      <c r="Q11" s="2">
        <f t="shared" ca="1" si="5"/>
        <v>3</v>
      </c>
      <c r="R11" s="2">
        <f t="shared" ca="1" si="6"/>
        <v>5</v>
      </c>
      <c r="S11" s="2">
        <f t="shared" ca="1" si="7"/>
        <v>3</v>
      </c>
      <c r="T11" s="10">
        <f t="shared" ca="1" si="8"/>
        <v>2</v>
      </c>
      <c r="U11" s="11"/>
    </row>
    <row r="12" spans="2:21" x14ac:dyDescent="0.25">
      <c r="I12" s="1">
        <v>9</v>
      </c>
      <c r="J12" s="10">
        <f t="shared" ca="1" si="9"/>
        <v>2</v>
      </c>
      <c r="K12" s="10"/>
      <c r="L12" s="14">
        <f t="shared" ca="1" si="2"/>
        <v>0.69067726411019759</v>
      </c>
      <c r="M12" s="14"/>
      <c r="N12" s="2">
        <f t="shared" ca="1" si="3"/>
        <v>3</v>
      </c>
      <c r="O12" s="14">
        <f t="shared" ca="1" si="4"/>
        <v>0.78265560774935861</v>
      </c>
      <c r="P12" s="14"/>
      <c r="Q12" s="2">
        <f t="shared" ca="1" si="5"/>
        <v>4</v>
      </c>
      <c r="R12" s="2">
        <f t="shared" ca="1" si="6"/>
        <v>7</v>
      </c>
      <c r="S12" s="2">
        <f t="shared" ca="1" si="7"/>
        <v>4</v>
      </c>
      <c r="T12" s="10">
        <f t="shared" ca="1" si="8"/>
        <v>3</v>
      </c>
      <c r="U12" s="11"/>
    </row>
    <row r="13" spans="2:21" x14ac:dyDescent="0.25">
      <c r="B13" s="7" t="s">
        <v>0</v>
      </c>
      <c r="C13" s="8" t="s">
        <v>1</v>
      </c>
      <c r="D13" s="8" t="s">
        <v>2</v>
      </c>
      <c r="E13" s="8" t="s">
        <v>3</v>
      </c>
      <c r="F13" s="8" t="s">
        <v>8</v>
      </c>
      <c r="G13" s="9" t="s">
        <v>13</v>
      </c>
      <c r="I13" s="1">
        <v>10</v>
      </c>
      <c r="J13" s="10">
        <f t="shared" ca="1" si="9"/>
        <v>3</v>
      </c>
      <c r="K13" s="10"/>
      <c r="L13" s="14">
        <f t="shared" ca="1" si="2"/>
        <v>0.19495197792649976</v>
      </c>
      <c r="M13" s="14"/>
      <c r="N13" s="2">
        <f t="shared" ca="1" si="3"/>
        <v>1</v>
      </c>
      <c r="O13" s="14">
        <f t="shared" ca="1" si="4"/>
        <v>0.27296203392894758</v>
      </c>
      <c r="P13" s="14"/>
      <c r="Q13" s="2">
        <f t="shared" ca="1" si="5"/>
        <v>3</v>
      </c>
      <c r="R13" s="2">
        <f t="shared" ca="1" si="6"/>
        <v>4</v>
      </c>
      <c r="S13" s="2">
        <f t="shared" ca="1" si="7"/>
        <v>3</v>
      </c>
      <c r="T13" s="10">
        <f t="shared" ca="1" si="8"/>
        <v>1</v>
      </c>
      <c r="U13" s="11"/>
    </row>
    <row r="14" spans="2:21" x14ac:dyDescent="0.25">
      <c r="B14" s="1">
        <v>1</v>
      </c>
      <c r="C14" s="2">
        <v>0.05</v>
      </c>
      <c r="D14" s="2">
        <v>0.05</v>
      </c>
      <c r="E14" s="2">
        <v>0</v>
      </c>
      <c r="F14" s="2">
        <f>D14</f>
        <v>0.05</v>
      </c>
      <c r="G14" s="3">
        <f>B14</f>
        <v>1</v>
      </c>
      <c r="I14" s="1">
        <v>11</v>
      </c>
      <c r="J14" s="10">
        <f t="shared" ca="1" si="9"/>
        <v>1</v>
      </c>
      <c r="K14" s="10"/>
      <c r="L14" s="14">
        <f t="shared" ca="1" si="2"/>
        <v>0.84480806444770873</v>
      </c>
      <c r="M14" s="14"/>
      <c r="N14" s="2">
        <f t="shared" ca="1" si="3"/>
        <v>4</v>
      </c>
      <c r="O14" s="14">
        <f t="shared" ca="1" si="4"/>
        <v>0.99984080637139361</v>
      </c>
      <c r="P14" s="14"/>
      <c r="Q14" s="2">
        <f t="shared" ca="1" si="5"/>
        <v>5</v>
      </c>
      <c r="R14" s="2">
        <f t="shared" ca="1" si="6"/>
        <v>9</v>
      </c>
      <c r="S14" s="2">
        <f t="shared" ca="1" si="7"/>
        <v>5</v>
      </c>
      <c r="T14" s="10">
        <f t="shared" ca="1" si="8"/>
        <v>4</v>
      </c>
      <c r="U14" s="11"/>
    </row>
    <row r="15" spans="2:21" x14ac:dyDescent="0.25">
      <c r="B15" s="1">
        <v>2</v>
      </c>
      <c r="C15" s="2">
        <v>0.15</v>
      </c>
      <c r="D15" s="2">
        <f>D14+C15</f>
        <v>0.2</v>
      </c>
      <c r="E15" s="2">
        <f>D14</f>
        <v>0.05</v>
      </c>
      <c r="F15" s="2">
        <f t="shared" ref="F15:F18" si="10">D15</f>
        <v>0.2</v>
      </c>
      <c r="G15" s="3">
        <f t="shared" ref="G15:G18" si="11">B15</f>
        <v>2</v>
      </c>
      <c r="I15" s="1">
        <v>12</v>
      </c>
      <c r="J15" s="10">
        <f t="shared" ca="1" si="9"/>
        <v>4</v>
      </c>
      <c r="K15" s="10"/>
      <c r="L15" s="14">
        <f t="shared" ca="1" si="2"/>
        <v>0.4599728525489033</v>
      </c>
      <c r="M15" s="14"/>
      <c r="N15" s="2">
        <f t="shared" ca="1" si="3"/>
        <v>3</v>
      </c>
      <c r="O15" s="14">
        <f t="shared" ca="1" si="4"/>
        <v>0.34543410848867007</v>
      </c>
      <c r="P15" s="14"/>
      <c r="Q15" s="2">
        <f t="shared" ca="1" si="5"/>
        <v>3</v>
      </c>
      <c r="R15" s="2">
        <f t="shared" ca="1" si="6"/>
        <v>6</v>
      </c>
      <c r="S15" s="2">
        <f t="shared" ca="1" si="7"/>
        <v>3</v>
      </c>
      <c r="T15" s="10">
        <f t="shared" ca="1" si="8"/>
        <v>3</v>
      </c>
      <c r="U15" s="11"/>
    </row>
    <row r="16" spans="2:21" x14ac:dyDescent="0.25">
      <c r="B16" s="1">
        <v>3</v>
      </c>
      <c r="C16" s="2">
        <v>0.5</v>
      </c>
      <c r="D16" s="2">
        <f t="shared" ref="D16:D18" si="12">D15+C16</f>
        <v>0.7</v>
      </c>
      <c r="E16" s="2">
        <f t="shared" ref="E16:E18" si="13">D15</f>
        <v>0.2</v>
      </c>
      <c r="F16" s="2">
        <f t="shared" si="10"/>
        <v>0.7</v>
      </c>
      <c r="G16" s="3">
        <f t="shared" si="11"/>
        <v>3</v>
      </c>
      <c r="I16" s="1">
        <v>13</v>
      </c>
      <c r="J16" s="10">
        <f t="shared" ca="1" si="9"/>
        <v>3</v>
      </c>
      <c r="K16" s="10"/>
      <c r="L16" s="14">
        <f t="shared" ca="1" si="2"/>
        <v>0.80175430626547317</v>
      </c>
      <c r="M16" s="14"/>
      <c r="N16" s="2">
        <f t="shared" ca="1" si="3"/>
        <v>4</v>
      </c>
      <c r="O16" s="14">
        <f t="shared" ca="1" si="4"/>
        <v>0.91865407653830733</v>
      </c>
      <c r="P16" s="14"/>
      <c r="Q16" s="2">
        <f t="shared" ca="1" si="5"/>
        <v>5</v>
      </c>
      <c r="R16" s="2">
        <f t="shared" ca="1" si="6"/>
        <v>9</v>
      </c>
      <c r="S16" s="2">
        <f t="shared" ca="1" si="7"/>
        <v>5</v>
      </c>
      <c r="T16" s="10">
        <f t="shared" ca="1" si="8"/>
        <v>4</v>
      </c>
      <c r="U16" s="11"/>
    </row>
    <row r="17" spans="2:21" x14ac:dyDescent="0.25">
      <c r="B17" s="1">
        <v>4</v>
      </c>
      <c r="C17" s="2">
        <v>0.2</v>
      </c>
      <c r="D17" s="2">
        <f t="shared" si="12"/>
        <v>0.89999999999999991</v>
      </c>
      <c r="E17" s="2">
        <f t="shared" si="13"/>
        <v>0.7</v>
      </c>
      <c r="F17" s="2">
        <f t="shared" si="10"/>
        <v>0.89999999999999991</v>
      </c>
      <c r="G17" s="3">
        <f t="shared" si="11"/>
        <v>4</v>
      </c>
      <c r="I17" s="1">
        <v>14</v>
      </c>
      <c r="J17" s="10">
        <f t="shared" ca="1" si="9"/>
        <v>4</v>
      </c>
      <c r="K17" s="10"/>
      <c r="L17" s="14">
        <f t="shared" ca="1" si="2"/>
        <v>0.93740291214865656</v>
      </c>
      <c r="M17" s="14"/>
      <c r="N17" s="2">
        <f t="shared" ca="1" si="3"/>
        <v>5</v>
      </c>
      <c r="O17" s="14">
        <f t="shared" ca="1" si="4"/>
        <v>0.49346818028739137</v>
      </c>
      <c r="P17" s="14"/>
      <c r="Q17" s="2">
        <f t="shared" ca="1" si="5"/>
        <v>3</v>
      </c>
      <c r="R17" s="2">
        <f t="shared" ca="1" si="6"/>
        <v>8</v>
      </c>
      <c r="S17" s="2">
        <f t="shared" ca="1" si="7"/>
        <v>3</v>
      </c>
      <c r="T17" s="10">
        <f t="shared" ca="1" si="8"/>
        <v>5</v>
      </c>
      <c r="U17" s="11"/>
    </row>
    <row r="18" spans="2:21" x14ac:dyDescent="0.25">
      <c r="B18" s="4">
        <v>5</v>
      </c>
      <c r="C18" s="5">
        <v>0.1</v>
      </c>
      <c r="D18" s="5">
        <f t="shared" si="12"/>
        <v>0.99999999999999989</v>
      </c>
      <c r="E18" s="5">
        <f t="shared" si="13"/>
        <v>0.89999999999999991</v>
      </c>
      <c r="F18" s="5">
        <f t="shared" si="10"/>
        <v>0.99999999999999989</v>
      </c>
      <c r="G18" s="6">
        <f t="shared" si="11"/>
        <v>5</v>
      </c>
      <c r="I18" s="1">
        <v>15</v>
      </c>
      <c r="J18" s="10">
        <f t="shared" ca="1" si="9"/>
        <v>5</v>
      </c>
      <c r="K18" s="10"/>
      <c r="L18" s="14">
        <f t="shared" ca="1" si="2"/>
        <v>0.15159072084976777</v>
      </c>
      <c r="M18" s="14"/>
      <c r="N18" s="2">
        <f t="shared" ca="1" si="3"/>
        <v>1</v>
      </c>
      <c r="O18" s="14">
        <f t="shared" ca="1" si="4"/>
        <v>0.71909949772930037</v>
      </c>
      <c r="P18" s="14"/>
      <c r="Q18" s="2">
        <f t="shared" ca="1" si="5"/>
        <v>4</v>
      </c>
      <c r="R18" s="2">
        <f t="shared" ca="1" si="6"/>
        <v>5</v>
      </c>
      <c r="S18" s="2">
        <f t="shared" ca="1" si="7"/>
        <v>4</v>
      </c>
      <c r="T18" s="10">
        <f t="shared" ca="1" si="8"/>
        <v>1</v>
      </c>
      <c r="U18" s="11"/>
    </row>
    <row r="19" spans="2:21" x14ac:dyDescent="0.25">
      <c r="I19" s="1">
        <v>16</v>
      </c>
      <c r="J19" s="10">
        <f t="shared" ca="1" si="9"/>
        <v>1</v>
      </c>
      <c r="K19" s="10"/>
      <c r="L19" s="14">
        <f t="shared" ca="1" si="2"/>
        <v>0.92175308436696735</v>
      </c>
      <c r="M19" s="14"/>
      <c r="N19" s="2">
        <f t="shared" ca="1" si="3"/>
        <v>5</v>
      </c>
      <c r="O19" s="14">
        <f t="shared" ca="1" si="4"/>
        <v>0.15490524409074369</v>
      </c>
      <c r="P19" s="14"/>
      <c r="Q19" s="2">
        <f t="shared" ca="1" si="5"/>
        <v>2</v>
      </c>
      <c r="R19" s="2">
        <f t="shared" ca="1" si="6"/>
        <v>7</v>
      </c>
      <c r="S19" s="2">
        <f t="shared" ca="1" si="7"/>
        <v>2</v>
      </c>
      <c r="T19" s="10">
        <f t="shared" ca="1" si="8"/>
        <v>5</v>
      </c>
      <c r="U19" s="11"/>
    </row>
    <row r="20" spans="2:21" x14ac:dyDescent="0.25">
      <c r="I20" s="1">
        <v>17</v>
      </c>
      <c r="J20" s="10">
        <f t="shared" ca="1" si="9"/>
        <v>5</v>
      </c>
      <c r="K20" s="10"/>
      <c r="L20" s="14">
        <f t="shared" ca="1" si="2"/>
        <v>0.55206124941479107</v>
      </c>
      <c r="M20" s="14"/>
      <c r="N20" s="2">
        <f t="shared" ca="1" si="3"/>
        <v>3</v>
      </c>
      <c r="O20" s="14">
        <f t="shared" ca="1" si="4"/>
        <v>0.21026687843327241</v>
      </c>
      <c r="P20" s="14"/>
      <c r="Q20" s="2">
        <f t="shared" ca="1" si="5"/>
        <v>3</v>
      </c>
      <c r="R20" s="2">
        <f t="shared" ca="1" si="6"/>
        <v>6</v>
      </c>
      <c r="S20" s="2">
        <f t="shared" ca="1" si="7"/>
        <v>3</v>
      </c>
      <c r="T20" s="10">
        <f t="shared" ca="1" si="8"/>
        <v>3</v>
      </c>
      <c r="U20" s="11"/>
    </row>
    <row r="21" spans="2:21" x14ac:dyDescent="0.25">
      <c r="I21" s="1">
        <v>18</v>
      </c>
      <c r="J21" s="10">
        <f t="shared" ca="1" si="9"/>
        <v>3</v>
      </c>
      <c r="K21" s="10"/>
      <c r="L21" s="14">
        <f t="shared" ca="1" si="2"/>
        <v>0.64443806624862254</v>
      </c>
      <c r="M21" s="14"/>
      <c r="N21" s="2">
        <f t="shared" ca="1" si="3"/>
        <v>3</v>
      </c>
      <c r="O21" s="14">
        <f t="shared" ca="1" si="4"/>
        <v>0.79792576467073029</v>
      </c>
      <c r="P21" s="14"/>
      <c r="Q21" s="2">
        <f t="shared" ca="1" si="5"/>
        <v>4</v>
      </c>
      <c r="R21" s="2">
        <f t="shared" ca="1" si="6"/>
        <v>7</v>
      </c>
      <c r="S21" s="2">
        <f t="shared" ca="1" si="7"/>
        <v>4</v>
      </c>
      <c r="T21" s="10">
        <f t="shared" ca="1" si="8"/>
        <v>3</v>
      </c>
      <c r="U21" s="11"/>
    </row>
    <row r="22" spans="2:21" x14ac:dyDescent="0.25">
      <c r="I22" s="1">
        <v>19</v>
      </c>
      <c r="J22" s="10">
        <f t="shared" ca="1" si="9"/>
        <v>3</v>
      </c>
      <c r="K22" s="10"/>
      <c r="L22" s="14">
        <f t="shared" ca="1" si="2"/>
        <v>5.5309366865198939E-2</v>
      </c>
      <c r="M22" s="14"/>
      <c r="N22" s="2">
        <f t="shared" ca="1" si="3"/>
        <v>0</v>
      </c>
      <c r="O22" s="14">
        <f t="shared" ca="1" si="4"/>
        <v>0.19180068620708401</v>
      </c>
      <c r="P22" s="14"/>
      <c r="Q22" s="2">
        <f t="shared" ca="1" si="5"/>
        <v>2</v>
      </c>
      <c r="R22" s="2">
        <f t="shared" ca="1" si="6"/>
        <v>2</v>
      </c>
      <c r="S22" s="2">
        <f t="shared" ca="1" si="7"/>
        <v>2</v>
      </c>
      <c r="T22" s="10">
        <f t="shared" ca="1" si="8"/>
        <v>0</v>
      </c>
      <c r="U22" s="11"/>
    </row>
    <row r="23" spans="2:21" x14ac:dyDescent="0.25">
      <c r="I23" s="1">
        <v>20</v>
      </c>
      <c r="J23" s="10">
        <f t="shared" ca="1" si="9"/>
        <v>0</v>
      </c>
      <c r="K23" s="10"/>
      <c r="L23" s="14">
        <f t="shared" ca="1" si="2"/>
        <v>0.62346518568684972</v>
      </c>
      <c r="M23" s="14"/>
      <c r="N23" s="2">
        <f t="shared" ca="1" si="3"/>
        <v>3</v>
      </c>
      <c r="O23" s="14">
        <f t="shared" ca="1" si="4"/>
        <v>0.59583307652210193</v>
      </c>
      <c r="P23" s="14"/>
      <c r="Q23" s="2">
        <f t="shared" ca="1" si="5"/>
        <v>3</v>
      </c>
      <c r="R23" s="2">
        <f t="shared" ca="1" si="6"/>
        <v>6</v>
      </c>
      <c r="S23" s="2">
        <f t="shared" ca="1" si="7"/>
        <v>3</v>
      </c>
      <c r="T23" s="10">
        <f t="shared" ca="1" si="8"/>
        <v>3</v>
      </c>
      <c r="U23" s="11"/>
    </row>
    <row r="24" spans="2:21" x14ac:dyDescent="0.25">
      <c r="I24" s="1">
        <v>21</v>
      </c>
      <c r="J24" s="10">
        <f t="shared" ca="1" si="9"/>
        <v>3</v>
      </c>
      <c r="K24" s="10"/>
      <c r="L24" s="14">
        <f t="shared" ca="1" si="2"/>
        <v>3.6378385726494322E-3</v>
      </c>
      <c r="M24" s="14"/>
      <c r="N24" s="2">
        <f t="shared" ca="1" si="3"/>
        <v>0</v>
      </c>
      <c r="O24" s="14">
        <f t="shared" ca="1" si="4"/>
        <v>0.71951735419574903</v>
      </c>
      <c r="P24" s="14"/>
      <c r="Q24" s="2">
        <f t="shared" ca="1" si="5"/>
        <v>4</v>
      </c>
      <c r="R24" s="2">
        <f t="shared" ca="1" si="6"/>
        <v>4</v>
      </c>
      <c r="S24" s="2">
        <f t="shared" ca="1" si="7"/>
        <v>4</v>
      </c>
      <c r="T24" s="10">
        <f t="shared" ca="1" si="8"/>
        <v>0</v>
      </c>
      <c r="U24" s="11"/>
    </row>
    <row r="25" spans="2:21" x14ac:dyDescent="0.25">
      <c r="I25" s="1">
        <v>22</v>
      </c>
      <c r="J25" s="10">
        <f t="shared" ca="1" si="9"/>
        <v>0</v>
      </c>
      <c r="K25" s="10"/>
      <c r="L25" s="14">
        <f t="shared" ca="1" si="2"/>
        <v>0.14017445744960011</v>
      </c>
      <c r="M25" s="14"/>
      <c r="N25" s="2">
        <f t="shared" ca="1" si="3"/>
        <v>1</v>
      </c>
      <c r="O25" s="14">
        <f t="shared" ca="1" si="4"/>
        <v>0.61376732758586428</v>
      </c>
      <c r="P25" s="14"/>
      <c r="Q25" s="2">
        <f t="shared" ca="1" si="5"/>
        <v>3</v>
      </c>
      <c r="R25" s="2">
        <f t="shared" ca="1" si="6"/>
        <v>4</v>
      </c>
      <c r="S25" s="2">
        <f t="shared" ca="1" si="7"/>
        <v>3</v>
      </c>
      <c r="T25" s="10">
        <f t="shared" ca="1" si="8"/>
        <v>1</v>
      </c>
      <c r="U25" s="11"/>
    </row>
    <row r="26" spans="2:21" x14ac:dyDescent="0.25">
      <c r="I26" s="1">
        <v>23</v>
      </c>
      <c r="J26" s="10">
        <f t="shared" ca="1" si="9"/>
        <v>1</v>
      </c>
      <c r="K26" s="10"/>
      <c r="L26" s="14">
        <f t="shared" ca="1" si="2"/>
        <v>0.76557735136829386</v>
      </c>
      <c r="M26" s="14"/>
      <c r="N26" s="2">
        <f t="shared" ca="1" si="3"/>
        <v>4</v>
      </c>
      <c r="O26" s="14">
        <f t="shared" ca="1" si="4"/>
        <v>0.11649340421883281</v>
      </c>
      <c r="P26" s="14"/>
      <c r="Q26" s="2">
        <f t="shared" ca="1" si="5"/>
        <v>2</v>
      </c>
      <c r="R26" s="2">
        <f t="shared" ca="1" si="6"/>
        <v>6</v>
      </c>
      <c r="S26" s="2">
        <f t="shared" ca="1" si="7"/>
        <v>2</v>
      </c>
      <c r="T26" s="10">
        <f t="shared" ca="1" si="8"/>
        <v>4</v>
      </c>
      <c r="U26" s="11"/>
    </row>
    <row r="27" spans="2:21" x14ac:dyDescent="0.25">
      <c r="I27" s="1">
        <v>24</v>
      </c>
      <c r="J27" s="10">
        <f t="shared" ca="1" si="9"/>
        <v>4</v>
      </c>
      <c r="K27" s="10"/>
      <c r="L27" s="14">
        <f t="shared" ca="1" si="2"/>
        <v>0.86746478793751192</v>
      </c>
      <c r="M27" s="14"/>
      <c r="N27" s="2">
        <f t="shared" ca="1" si="3"/>
        <v>4</v>
      </c>
      <c r="O27" s="14">
        <f t="shared" ca="1" si="4"/>
        <v>0.91411740915344886</v>
      </c>
      <c r="P27" s="14"/>
      <c r="Q27" s="2">
        <f t="shared" ca="1" si="5"/>
        <v>5</v>
      </c>
      <c r="R27" s="2">
        <f t="shared" ca="1" si="6"/>
        <v>9</v>
      </c>
      <c r="S27" s="2">
        <f t="shared" ca="1" si="7"/>
        <v>5</v>
      </c>
      <c r="T27" s="10">
        <f t="shared" ca="1" si="8"/>
        <v>4</v>
      </c>
      <c r="U27" s="11"/>
    </row>
    <row r="28" spans="2:21" x14ac:dyDescent="0.25">
      <c r="I28" s="1">
        <v>25</v>
      </c>
      <c r="J28" s="10">
        <f t="shared" ca="1" si="9"/>
        <v>4</v>
      </c>
      <c r="K28" s="10"/>
      <c r="L28" s="14">
        <f t="shared" ca="1" si="2"/>
        <v>3.2580004052148337E-2</v>
      </c>
      <c r="M28" s="14"/>
      <c r="N28" s="2">
        <f t="shared" ca="1" si="3"/>
        <v>0</v>
      </c>
      <c r="O28" s="14">
        <f t="shared" ca="1" si="4"/>
        <v>0.52036155468760181</v>
      </c>
      <c r="P28" s="14"/>
      <c r="Q28" s="2">
        <f t="shared" ca="1" si="5"/>
        <v>3</v>
      </c>
      <c r="R28" s="2">
        <f t="shared" ca="1" si="6"/>
        <v>3</v>
      </c>
      <c r="S28" s="2">
        <f t="shared" ca="1" si="7"/>
        <v>3</v>
      </c>
      <c r="T28" s="10">
        <f t="shared" ca="1" si="8"/>
        <v>0</v>
      </c>
      <c r="U28" s="11"/>
    </row>
    <row r="29" spans="2:21" x14ac:dyDescent="0.25">
      <c r="I29" s="1">
        <v>26</v>
      </c>
      <c r="J29" s="10">
        <f t="shared" ca="1" si="9"/>
        <v>0</v>
      </c>
      <c r="K29" s="10"/>
      <c r="L29" s="14">
        <f t="shared" ca="1" si="2"/>
        <v>0.43380726396215741</v>
      </c>
      <c r="M29" s="14"/>
      <c r="N29" s="2">
        <f t="shared" ca="1" si="3"/>
        <v>2</v>
      </c>
      <c r="O29" s="14">
        <f t="shared" ca="1" si="4"/>
        <v>0.21400845342188402</v>
      </c>
      <c r="P29" s="14"/>
      <c r="Q29" s="2">
        <f t="shared" ca="1" si="5"/>
        <v>3</v>
      </c>
      <c r="R29" s="2">
        <f t="shared" ca="1" si="6"/>
        <v>5</v>
      </c>
      <c r="S29" s="2">
        <f t="shared" ca="1" si="7"/>
        <v>3</v>
      </c>
      <c r="T29" s="10">
        <f t="shared" ca="1" si="8"/>
        <v>2</v>
      </c>
      <c r="U29" s="11"/>
    </row>
    <row r="30" spans="2:21" x14ac:dyDescent="0.25">
      <c r="I30" s="1">
        <v>27</v>
      </c>
      <c r="J30" s="10">
        <f t="shared" ca="1" si="9"/>
        <v>2</v>
      </c>
      <c r="K30" s="10"/>
      <c r="L30" s="14">
        <f t="shared" ca="1" si="2"/>
        <v>0.13284921148791262</v>
      </c>
      <c r="M30" s="14"/>
      <c r="N30" s="2">
        <f t="shared" ca="1" si="3"/>
        <v>1</v>
      </c>
      <c r="O30" s="14">
        <f t="shared" ca="1" si="4"/>
        <v>0.26780252189009157</v>
      </c>
      <c r="P30" s="14"/>
      <c r="Q30" s="2">
        <f t="shared" ca="1" si="5"/>
        <v>3</v>
      </c>
      <c r="R30" s="2">
        <f t="shared" ca="1" si="6"/>
        <v>4</v>
      </c>
      <c r="S30" s="2">
        <f t="shared" ca="1" si="7"/>
        <v>3</v>
      </c>
      <c r="T30" s="10">
        <f t="shared" ca="1" si="8"/>
        <v>1</v>
      </c>
      <c r="U30" s="11"/>
    </row>
    <row r="31" spans="2:21" x14ac:dyDescent="0.25">
      <c r="I31" s="1">
        <v>28</v>
      </c>
      <c r="J31" s="10">
        <f t="shared" ca="1" si="9"/>
        <v>1</v>
      </c>
      <c r="K31" s="10"/>
      <c r="L31" s="14">
        <f t="shared" ca="1" si="2"/>
        <v>0.82092767987875159</v>
      </c>
      <c r="M31" s="14"/>
      <c r="N31" s="2">
        <f t="shared" ca="1" si="3"/>
        <v>4</v>
      </c>
      <c r="O31" s="14">
        <f t="shared" ca="1" si="4"/>
        <v>0.44718175613717881</v>
      </c>
      <c r="P31" s="14"/>
      <c r="Q31" s="2">
        <f t="shared" ca="1" si="5"/>
        <v>3</v>
      </c>
      <c r="R31" s="2">
        <f t="shared" ca="1" si="6"/>
        <v>7</v>
      </c>
      <c r="S31" s="2">
        <f t="shared" ca="1" si="7"/>
        <v>3</v>
      </c>
      <c r="T31" s="10">
        <f t="shared" ca="1" si="8"/>
        <v>4</v>
      </c>
      <c r="U31" s="11"/>
    </row>
    <row r="32" spans="2:21" x14ac:dyDescent="0.25">
      <c r="I32" s="1">
        <v>29</v>
      </c>
      <c r="J32" s="10">
        <f t="shared" ca="1" si="9"/>
        <v>4</v>
      </c>
      <c r="K32" s="10"/>
      <c r="L32" s="14">
        <f t="shared" ca="1" si="2"/>
        <v>0.31581864206277621</v>
      </c>
      <c r="M32" s="14"/>
      <c r="N32" s="2">
        <f t="shared" ca="1" si="3"/>
        <v>2</v>
      </c>
      <c r="O32" s="14">
        <f t="shared" ca="1" si="4"/>
        <v>0.15407005190312462</v>
      </c>
      <c r="P32" s="14"/>
      <c r="Q32" s="2">
        <f t="shared" ca="1" si="5"/>
        <v>2</v>
      </c>
      <c r="R32" s="2">
        <f t="shared" ca="1" si="6"/>
        <v>4</v>
      </c>
      <c r="S32" s="2">
        <f t="shared" ca="1" si="7"/>
        <v>2</v>
      </c>
      <c r="T32" s="10">
        <f t="shared" ca="1" si="8"/>
        <v>2</v>
      </c>
      <c r="U32" s="11"/>
    </row>
    <row r="33" spans="9:21" x14ac:dyDescent="0.25">
      <c r="I33" s="4">
        <v>30</v>
      </c>
      <c r="J33" s="12">
        <f t="shared" ca="1" si="9"/>
        <v>2</v>
      </c>
      <c r="K33" s="12"/>
      <c r="L33" s="15">
        <f t="shared" ca="1" si="2"/>
        <v>0.3694691416018987</v>
      </c>
      <c r="M33" s="15"/>
      <c r="N33" s="5">
        <f t="shared" ca="1" si="3"/>
        <v>2</v>
      </c>
      <c r="O33" s="15">
        <f t="shared" ca="1" si="4"/>
        <v>0.79610309817010982</v>
      </c>
      <c r="P33" s="15"/>
      <c r="Q33" s="5">
        <f t="shared" ca="1" si="5"/>
        <v>4</v>
      </c>
      <c r="R33" s="5">
        <f t="shared" ca="1" si="6"/>
        <v>6</v>
      </c>
      <c r="S33" s="5">
        <f t="shared" ca="1" si="7"/>
        <v>4</v>
      </c>
      <c r="T33" s="12">
        <f t="shared" ca="1" si="8"/>
        <v>2</v>
      </c>
      <c r="U33" s="13"/>
    </row>
  </sheetData>
  <mergeCells count="124">
    <mergeCell ref="L11:M11"/>
    <mergeCell ref="L12:M12"/>
    <mergeCell ref="L13:M13"/>
    <mergeCell ref="L14:M14"/>
    <mergeCell ref="L15:M15"/>
    <mergeCell ref="J3:K3"/>
    <mergeCell ref="L3:M3"/>
    <mergeCell ref="L4:M4"/>
    <mergeCell ref="L5:M5"/>
    <mergeCell ref="L6:M6"/>
    <mergeCell ref="L7:M7"/>
    <mergeCell ref="L8:M8"/>
    <mergeCell ref="L9:M9"/>
    <mergeCell ref="L10:M10"/>
    <mergeCell ref="J13:K13"/>
    <mergeCell ref="J14:K14"/>
    <mergeCell ref="J15:K15"/>
    <mergeCell ref="J16:K16"/>
    <mergeCell ref="L26:M26"/>
    <mergeCell ref="L27:M27"/>
    <mergeCell ref="L28:M28"/>
    <mergeCell ref="L29:M29"/>
    <mergeCell ref="L30:M30"/>
    <mergeCell ref="L21:M21"/>
    <mergeCell ref="L22:M22"/>
    <mergeCell ref="L23:M23"/>
    <mergeCell ref="L24:M24"/>
    <mergeCell ref="L25:M25"/>
    <mergeCell ref="L16:M16"/>
    <mergeCell ref="L17:M17"/>
    <mergeCell ref="L18:M18"/>
    <mergeCell ref="L19:M19"/>
    <mergeCell ref="L20:M20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26:K26"/>
    <mergeCell ref="J17:K17"/>
    <mergeCell ref="J18:K18"/>
    <mergeCell ref="J19:K19"/>
    <mergeCell ref="J20:K20"/>
    <mergeCell ref="J21:K21"/>
    <mergeCell ref="L31:M31"/>
    <mergeCell ref="L32:M32"/>
    <mergeCell ref="L33:M33"/>
    <mergeCell ref="J32:K32"/>
    <mergeCell ref="J33:K33"/>
    <mergeCell ref="O3:P3"/>
    <mergeCell ref="T3:U3"/>
    <mergeCell ref="O4:P4"/>
    <mergeCell ref="T4:U4"/>
    <mergeCell ref="O5:P5"/>
    <mergeCell ref="O6:P6"/>
    <mergeCell ref="O7:P7"/>
    <mergeCell ref="O8:P8"/>
    <mergeCell ref="O9:P9"/>
    <mergeCell ref="O10:P10"/>
    <mergeCell ref="O11:P11"/>
    <mergeCell ref="O12:P12"/>
    <mergeCell ref="O13:P13"/>
    <mergeCell ref="J27:K27"/>
    <mergeCell ref="J28:K28"/>
    <mergeCell ref="J29:K29"/>
    <mergeCell ref="J30:K30"/>
    <mergeCell ref="J31:K31"/>
    <mergeCell ref="J22:K22"/>
    <mergeCell ref="J23:K23"/>
    <mergeCell ref="J24:K24"/>
    <mergeCell ref="J25:K25"/>
    <mergeCell ref="O19:P19"/>
    <mergeCell ref="O20:P20"/>
    <mergeCell ref="O21:P21"/>
    <mergeCell ref="O22:P22"/>
    <mergeCell ref="O23:P23"/>
    <mergeCell ref="O14:P14"/>
    <mergeCell ref="O15:P15"/>
    <mergeCell ref="O16:P16"/>
    <mergeCell ref="O17:P17"/>
    <mergeCell ref="O18:P18"/>
    <mergeCell ref="O29:P29"/>
    <mergeCell ref="O30:P30"/>
    <mergeCell ref="O31:P31"/>
    <mergeCell ref="O32:P32"/>
    <mergeCell ref="O33:P33"/>
    <mergeCell ref="O24:P24"/>
    <mergeCell ref="O25:P25"/>
    <mergeCell ref="O26:P26"/>
    <mergeCell ref="O27:P27"/>
    <mergeCell ref="O28:P28"/>
    <mergeCell ref="T17:U17"/>
    <mergeCell ref="T18:U18"/>
    <mergeCell ref="T19:U19"/>
    <mergeCell ref="T20:U20"/>
    <mergeCell ref="T21:U21"/>
    <mergeCell ref="T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  <mergeCell ref="T16:U16"/>
    <mergeCell ref="T32:U32"/>
    <mergeCell ref="T33:U33"/>
    <mergeCell ref="T27:U27"/>
    <mergeCell ref="T28:U28"/>
    <mergeCell ref="T29:U29"/>
    <mergeCell ref="T30:U30"/>
    <mergeCell ref="T31:U31"/>
    <mergeCell ref="T22:U22"/>
    <mergeCell ref="T23:U23"/>
    <mergeCell ref="T24:U24"/>
    <mergeCell ref="T25:U25"/>
    <mergeCell ref="T26:U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533B-1360-4594-8750-A8ED79CA0FB2}">
  <dimension ref="B3:M8"/>
  <sheetViews>
    <sheetView workbookViewId="0">
      <selection activeCell="H3" sqref="H3:M3"/>
    </sheetView>
  </sheetViews>
  <sheetFormatPr baseColWidth="10" defaultRowHeight="15" x14ac:dyDescent="0.25"/>
  <sheetData>
    <row r="3" spans="2:13" x14ac:dyDescent="0.25">
      <c r="B3" t="s">
        <v>0</v>
      </c>
      <c r="C3" t="s">
        <v>1</v>
      </c>
      <c r="D3" t="s">
        <v>2</v>
      </c>
      <c r="E3" t="s">
        <v>3</v>
      </c>
      <c r="F3" t="s">
        <v>8</v>
      </c>
      <c r="G3" t="s">
        <v>9</v>
      </c>
      <c r="H3" s="18" t="s">
        <v>10</v>
      </c>
      <c r="I3" s="18"/>
      <c r="J3" t="s">
        <v>11</v>
      </c>
      <c r="K3" t="s">
        <v>9</v>
      </c>
      <c r="L3" s="18" t="s">
        <v>12</v>
      </c>
      <c r="M3" s="18"/>
    </row>
    <row r="4" spans="2:13" x14ac:dyDescent="0.25">
      <c r="C4">
        <v>0.05</v>
      </c>
    </row>
    <row r="5" spans="2:13" x14ac:dyDescent="0.25">
      <c r="C5">
        <v>0.15</v>
      </c>
    </row>
    <row r="6" spans="2:13" x14ac:dyDescent="0.25">
      <c r="C6">
        <v>0.5</v>
      </c>
    </row>
    <row r="7" spans="2:13" x14ac:dyDescent="0.25">
      <c r="C7">
        <v>0.2</v>
      </c>
    </row>
    <row r="8" spans="2:13" x14ac:dyDescent="0.25">
      <c r="C8">
        <v>0.1</v>
      </c>
    </row>
  </sheetData>
  <mergeCells count="2">
    <mergeCell ref="H3:I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Sugawuara</dc:creator>
  <cp:lastModifiedBy>Sugawuara</cp:lastModifiedBy>
  <dcterms:created xsi:type="dcterms:W3CDTF">2022-08-09T23:46:13Z</dcterms:created>
  <dcterms:modified xsi:type="dcterms:W3CDTF">2022-08-11T22:33:06Z</dcterms:modified>
</cp:coreProperties>
</file>