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ascha683\"/>
    </mc:Choice>
  </mc:AlternateContent>
  <xr:revisionPtr revIDLastSave="0" documentId="10_ncr:8100000_{45DF6FD6-7CCF-4C1B-BA80-8B25B8785EA8}" xr6:coauthVersionLast="33" xr6:coauthVersionMax="33" xr10:uidLastSave="{00000000-0000-0000-0000-000000000000}"/>
  <bookViews>
    <workbookView xWindow="480" yWindow="45" windowWidth="15600" windowHeight="11760" xr2:uid="{00000000-000D-0000-FFFF-FFFF00000000}"/>
  </bookViews>
  <sheets>
    <sheet name="工作表1" sheetId="1" r:id="rId1"/>
    <sheet name="工作表2" sheetId="2" r:id="rId2"/>
    <sheet name="工作表3" sheetId="3" r:id="rId3"/>
  </sheets>
  <calcPr calcId="162913"/>
</workbook>
</file>

<file path=xl/calcChain.xml><?xml version="1.0" encoding="utf-8"?>
<calcChain xmlns="http://schemas.openxmlformats.org/spreadsheetml/2006/main">
  <c r="BM4" i="2" l="1"/>
  <c r="Z4" i="2"/>
  <c r="G4" i="2"/>
  <c r="BP4" i="2"/>
  <c r="Q4" i="2"/>
  <c r="AT4" i="2"/>
  <c r="AE4" i="2"/>
  <c r="BO4" i="2"/>
  <c r="M4" i="2"/>
  <c r="W4" i="2"/>
  <c r="AK4" i="2"/>
  <c r="AS4" i="2"/>
  <c r="BL4" i="2"/>
  <c r="BC4" i="2"/>
  <c r="BB4" i="2"/>
  <c r="AZ4" i="2"/>
  <c r="BK4" i="2"/>
  <c r="AF4" i="2"/>
  <c r="X4" i="2"/>
  <c r="BF4" i="2"/>
  <c r="AX4" i="2"/>
  <c r="AM4" i="2"/>
  <c r="K4" i="2"/>
  <c r="BA4" i="2"/>
  <c r="AD4" i="2"/>
  <c r="I4" i="2"/>
  <c r="BJ4" i="2"/>
  <c r="AJ4" i="2"/>
  <c r="BG4" i="2"/>
  <c r="J4" i="2"/>
  <c r="AQ4" i="2"/>
  <c r="AL4" i="2"/>
  <c r="S4" i="2"/>
  <c r="AI4" i="2"/>
  <c r="AV4" i="2"/>
  <c r="E4" i="2"/>
  <c r="A4" i="2"/>
  <c r="P4" i="2"/>
  <c r="BH4" i="2"/>
  <c r="L4" i="2"/>
  <c r="AG4" i="2"/>
  <c r="BD4" i="2"/>
  <c r="BR4" i="2"/>
  <c r="BE4" i="2"/>
  <c r="T4" i="2"/>
  <c r="D4" i="2"/>
  <c r="AB4" i="2"/>
  <c r="AP4" i="2"/>
  <c r="O4" i="2"/>
  <c r="AW4" i="2"/>
  <c r="AO4" i="2"/>
  <c r="R4" i="2"/>
  <c r="AU4" i="2"/>
  <c r="U4" i="2"/>
  <c r="AR4" i="2"/>
  <c r="H4" i="2"/>
  <c r="AY4" i="2"/>
  <c r="AA4" i="2"/>
  <c r="AH4" i="2"/>
  <c r="F4" i="2"/>
  <c r="BI4" i="2"/>
  <c r="V4" i="2"/>
  <c r="N4" i="2"/>
  <c r="BN4" i="2"/>
  <c r="Y4" i="2"/>
  <c r="AC4" i="2"/>
  <c r="C4" i="2"/>
  <c r="AN4" i="2"/>
  <c r="BQ4" i="2"/>
  <c r="BY5" i="1"/>
  <c r="BX5" i="1"/>
  <c r="BW5" i="1"/>
  <c r="BV5" i="1"/>
  <c r="BT5" i="1"/>
  <c r="BS5" i="1"/>
  <c r="BU5" i="1"/>
  <c r="BQ5" i="1"/>
  <c r="BR5" i="1"/>
  <c r="BP5" i="1"/>
  <c r="BO5" i="1"/>
  <c r="BN5" i="1"/>
  <c r="BM5" i="1"/>
  <c r="BJ5" i="1"/>
  <c r="BK5" i="1"/>
  <c r="BL5" i="1"/>
  <c r="BH5" i="1"/>
  <c r="BI5" i="1"/>
  <c r="BG5" i="1"/>
  <c r="BF5" i="1"/>
  <c r="BD5" i="1"/>
  <c r="BB5" i="1"/>
  <c r="BC5" i="1"/>
  <c r="BA5" i="1"/>
  <c r="AZ5" i="1"/>
  <c r="BE5" i="1"/>
  <c r="AY5" i="1"/>
  <c r="AX5" i="1"/>
  <c r="AW5" i="1"/>
  <c r="AV5" i="1"/>
  <c r="AU5" i="1"/>
  <c r="AR5" i="1"/>
  <c r="AS5" i="1"/>
  <c r="AP5" i="1"/>
  <c r="AN5" i="1"/>
  <c r="AQ5" i="1"/>
  <c r="AM5" i="1"/>
  <c r="AK5" i="1"/>
  <c r="AJ5" i="1"/>
  <c r="AL5" i="1"/>
  <c r="AH5" i="1"/>
  <c r="AF5" i="1"/>
  <c r="AE5" i="1"/>
  <c r="AG5" i="1"/>
  <c r="AC5" i="1"/>
  <c r="AO5" i="1"/>
  <c r="AD5" i="1"/>
  <c r="AT5" i="1"/>
  <c r="AB5" i="1"/>
  <c r="Z5" i="1"/>
  <c r="AA5" i="1"/>
  <c r="U5" i="1"/>
  <c r="AI5" i="1"/>
  <c r="S5" i="1"/>
  <c r="C5" i="1"/>
  <c r="J5" i="1"/>
  <c r="L5" i="1"/>
  <c r="Q5" i="1"/>
  <c r="T5" i="1"/>
  <c r="H5" i="1"/>
  <c r="K5" i="1"/>
  <c r="A5" i="1"/>
  <c r="X5" i="1"/>
  <c r="F5" i="1"/>
  <c r="O5" i="1"/>
  <c r="Y5" i="1"/>
  <c r="P5" i="1"/>
  <c r="V5" i="1"/>
  <c r="G5" i="1"/>
  <c r="D5" i="1"/>
  <c r="M5" i="1"/>
  <c r="R5" i="1"/>
  <c r="I5" i="1"/>
  <c r="W5" i="1"/>
  <c r="N5" i="1"/>
  <c r="E5" i="1"/>
</calcChain>
</file>

<file path=xl/sharedStrings.xml><?xml version="1.0" encoding="utf-8"?>
<sst xmlns="http://schemas.openxmlformats.org/spreadsheetml/2006/main" count="459" uniqueCount="154">
  <si>
    <t>S5OILG</t>
  </si>
  <si>
    <t>S5DIVT</t>
  </si>
  <si>
    <t>S5PHARX</t>
  </si>
  <si>
    <t>S5ELUTX</t>
  </si>
  <si>
    <t>S5CMPE</t>
  </si>
  <si>
    <t>S5FDPR</t>
  </si>
  <si>
    <t>S5ELEQ</t>
  </si>
  <si>
    <t>S5CHEM</t>
  </si>
  <si>
    <t>S5BEVG</t>
  </si>
  <si>
    <t>S5MRET</t>
  </si>
  <si>
    <t>S5MEDAX</t>
  </si>
  <si>
    <t>S5INSUX</t>
  </si>
  <si>
    <t>S5TOBAX</t>
  </si>
  <si>
    <t>S5CBNK</t>
  </si>
  <si>
    <t>S5AEROX</t>
  </si>
  <si>
    <t>S5HOPRX</t>
  </si>
  <si>
    <t>S5COMSX</t>
  </si>
  <si>
    <t>S5INDCX</t>
  </si>
  <si>
    <t>S5AUTO</t>
  </si>
  <si>
    <t>S5METL</t>
  </si>
  <si>
    <t>S5PAFO</t>
  </si>
  <si>
    <t>S5ENRE</t>
  </si>
  <si>
    <t>S5SPRE</t>
  </si>
  <si>
    <t>S5FDSRX</t>
  </si>
  <si>
    <t>S5ROAD</t>
  </si>
  <si>
    <t>S5GASUX</t>
  </si>
  <si>
    <t>S5MACH</t>
  </si>
  <si>
    <t>S5LEIS</t>
  </si>
  <si>
    <t>S5HCEQ</t>
  </si>
  <si>
    <t>S5HODU</t>
  </si>
  <si>
    <t>S5HOTRX</t>
  </si>
  <si>
    <t>S5HCPS</t>
  </si>
  <si>
    <t>S5PERSX</t>
  </si>
  <si>
    <t>S5AUTC</t>
  </si>
  <si>
    <t>S5SOFT</t>
  </si>
  <si>
    <t>S5AIRLX</t>
  </si>
  <si>
    <t>S5TEXA</t>
  </si>
  <si>
    <t>S5ELEIX</t>
  </si>
  <si>
    <t>S5COMM</t>
  </si>
  <si>
    <t>S5BUILX</t>
  </si>
  <si>
    <t>S5CONP</t>
  </si>
  <si>
    <t>S5CSTEX</t>
  </si>
  <si>
    <t>S5AIRFX</t>
  </si>
  <si>
    <t>SPXT</t>
  </si>
  <si>
    <t>SPXT Index</t>
  </si>
  <si>
    <t>#N/A N/A</t>
  </si>
  <si>
    <t>S5INSSX</t>
  </si>
  <si>
    <t>S5ITSV</t>
  </si>
  <si>
    <t>S5SSEQ</t>
  </si>
  <si>
    <t>S5INCR</t>
  </si>
  <si>
    <t>S5CAPM</t>
  </si>
  <si>
    <t>S5REITS</t>
  </si>
  <si>
    <t>S5BIOTX</t>
  </si>
  <si>
    <t>S5DVFS</t>
  </si>
  <si>
    <t>S5MUTIX</t>
  </si>
  <si>
    <t>S5LSTSX</t>
  </si>
  <si>
    <t>S5CFINX</t>
  </si>
  <si>
    <t>S5PRSV</t>
  </si>
  <si>
    <t>S5TRADX</t>
  </si>
  <si>
    <t>S5CSTMX</t>
  </si>
  <si>
    <t>S5DISTX</t>
  </si>
  <si>
    <t>S5HCTEX</t>
  </si>
  <si>
    <t>S5IPPEX</t>
  </si>
  <si>
    <t>S5WATUX</t>
  </si>
  <si>
    <t>S5MDREX</t>
  </si>
  <si>
    <t>S5DCON</t>
  </si>
  <si>
    <t>S5MARIX</t>
  </si>
  <si>
    <t>S5MORT</t>
  </si>
  <si>
    <t>S5THMFX</t>
  </si>
  <si>
    <t>S5TRIN</t>
  </si>
  <si>
    <t>S5WIREX</t>
  </si>
  <si>
    <t>S5CBNK Index</t>
  </si>
  <si>
    <t>S5SOFT Index</t>
  </si>
  <si>
    <t>S5OILG Index</t>
  </si>
  <si>
    <t>S5INSSX Index</t>
  </si>
  <si>
    <t>S5CMPE Index</t>
  </si>
  <si>
    <t>S5ITSV Index</t>
  </si>
  <si>
    <t>S5SSEQ Index</t>
  </si>
  <si>
    <t>S5PHARX Index</t>
  </si>
  <si>
    <t>S5INCR Index</t>
  </si>
  <si>
    <t>S5CAPM Index</t>
  </si>
  <si>
    <t>S5HCPS Index</t>
  </si>
  <si>
    <t>S5HCEQ Index</t>
  </si>
  <si>
    <t>S5AEROX Index</t>
  </si>
  <si>
    <t>S5REITS Index</t>
  </si>
  <si>
    <t>S5BIOTX Index</t>
  </si>
  <si>
    <t>S5INSUX Index</t>
  </si>
  <si>
    <t>S5MEDAX Index</t>
  </si>
  <si>
    <t>S5SPRE Index</t>
  </si>
  <si>
    <t>S5CHEM Index</t>
  </si>
  <si>
    <t>S5BEVG Index</t>
  </si>
  <si>
    <t>S5DIVT Index</t>
  </si>
  <si>
    <t>S5HOTRX Index</t>
  </si>
  <si>
    <t>S5ELUTX Index</t>
  </si>
  <si>
    <t>S5INDCX Index</t>
  </si>
  <si>
    <t>S5DVFS Index</t>
  </si>
  <si>
    <t>S5MACH Index</t>
  </si>
  <si>
    <t>S5FDSRX Index</t>
  </si>
  <si>
    <t>S5HOPRX Index</t>
  </si>
  <si>
    <t>S5FDPR Index</t>
  </si>
  <si>
    <t>S5COMM Index</t>
  </si>
  <si>
    <t>S5ROAD Index</t>
  </si>
  <si>
    <t>S5TOBAX Index</t>
  </si>
  <si>
    <t>S5MUTIX Index</t>
  </si>
  <si>
    <t>S5LSTSX Index</t>
  </si>
  <si>
    <t>S5ENRE Index</t>
  </si>
  <si>
    <t>S5TEXA Index</t>
  </si>
  <si>
    <t>S5CFINX Index</t>
  </si>
  <si>
    <t>S5AIRFX Index</t>
  </si>
  <si>
    <t>S5ELEQ Index</t>
  </si>
  <si>
    <t>S5MRET Index</t>
  </si>
  <si>
    <t>S5AUTO Index</t>
  </si>
  <si>
    <t>S5AIRLX Index</t>
  </si>
  <si>
    <t>S5ELEIX Index</t>
  </si>
  <si>
    <t>S5HODU Index</t>
  </si>
  <si>
    <t>S5CONP Index</t>
  </si>
  <si>
    <t>S5COMSX Index</t>
  </si>
  <si>
    <t>S5BUILX Index</t>
  </si>
  <si>
    <t>S5PRSV Index</t>
  </si>
  <si>
    <t>S5METL Index</t>
  </si>
  <si>
    <t>S5TRADX Index</t>
  </si>
  <si>
    <t>S5AUTC Index</t>
  </si>
  <si>
    <t>S5PERSX Index</t>
  </si>
  <si>
    <t>S5CSTMX Index</t>
  </si>
  <si>
    <t>S5DISTX Index</t>
  </si>
  <si>
    <t>S5CSTEX Index</t>
  </si>
  <si>
    <t>S5HCTEX Index</t>
  </si>
  <si>
    <t>S5IPPEX Index</t>
  </si>
  <si>
    <t>S5LEIS Index</t>
  </si>
  <si>
    <t>S5WATUX Index</t>
  </si>
  <si>
    <t>S5MDREX Index</t>
  </si>
  <si>
    <t>S5GASUX Index</t>
  </si>
  <si>
    <t>S5DCON Index</t>
  </si>
  <si>
    <t>S5MARIX Index</t>
  </si>
  <si>
    <t>S5MORT Index</t>
  </si>
  <si>
    <t>S5PAFO Index</t>
  </si>
  <si>
    <t>S5THMFX Index</t>
  </si>
  <si>
    <t>S5TRIN Index</t>
  </si>
  <si>
    <t>S5WIREX Index</t>
  </si>
  <si>
    <t>S5SEMI Index</t>
    <phoneticPr fontId="2" type="noConversion"/>
  </si>
  <si>
    <t>S5SEMI</t>
  </si>
  <si>
    <t>S5OFFEX Index</t>
    <phoneticPr fontId="2" type="noConversion"/>
  </si>
  <si>
    <t>S5OFFEX</t>
  </si>
  <si>
    <t>S5DIVFX Index</t>
    <phoneticPr fontId="2" type="noConversion"/>
  </si>
  <si>
    <t>S5DIVFX</t>
    <phoneticPr fontId="2" type="noConversion"/>
  </si>
  <si>
    <t>S5ITCSX Index</t>
    <phoneticPr fontId="2" type="noConversion"/>
  </si>
  <si>
    <t>S5ITCSX</t>
    <phoneticPr fontId="2" type="noConversion"/>
  </si>
  <si>
    <t>S5REALX Index</t>
    <phoneticPr fontId="2" type="noConversion"/>
  </si>
  <si>
    <t>S5REALX</t>
    <phoneticPr fontId="2" type="noConversion"/>
  </si>
  <si>
    <t>S5INMS Index</t>
    <phoneticPr fontId="2" type="noConversion"/>
  </si>
  <si>
    <t>S5INMS</t>
    <phoneticPr fontId="2" type="noConversion"/>
  </si>
  <si>
    <t>S5ENTE Index</t>
    <phoneticPr fontId="2" type="noConversion"/>
  </si>
  <si>
    <t>S5ENTE</t>
    <phoneticPr fontId="2" type="noConversion"/>
  </si>
  <si>
    <t>StartDate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</si>
</sst>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b/>
      <sz val="11"/>
      <color indexed="9"/>
      <name val="Calibri"/>
      <family val="2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2" borderId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/>
    <xf numFmtId="0" fontId="3" fillId="0" borderId="0" xfId="2"/>
    <xf numFmtId="0" fontId="3" fillId="0" borderId="0" xfId="2" applyFill="1"/>
  </cellXfs>
  <cellStyles count="44">
    <cellStyle name="20% - 輔色1 2" xfId="21" xr:uid="{00000000-0005-0000-0000-000000000000}"/>
    <cellStyle name="20% - 輔色2 2" xfId="25" xr:uid="{00000000-0005-0000-0000-000001000000}"/>
    <cellStyle name="20% - 輔色3 2" xfId="29" xr:uid="{00000000-0005-0000-0000-000002000000}"/>
    <cellStyle name="20% - 輔色4 2" xfId="33" xr:uid="{00000000-0005-0000-0000-000003000000}"/>
    <cellStyle name="20% - 輔色5 2" xfId="37" xr:uid="{00000000-0005-0000-0000-000004000000}"/>
    <cellStyle name="20% - 輔色6 2" xfId="41" xr:uid="{00000000-0005-0000-0000-000005000000}"/>
    <cellStyle name="40% - 輔色1 2" xfId="22" xr:uid="{00000000-0005-0000-0000-000006000000}"/>
    <cellStyle name="40% - 輔色2 2" xfId="26" xr:uid="{00000000-0005-0000-0000-000007000000}"/>
    <cellStyle name="40% - 輔色3 2" xfId="30" xr:uid="{00000000-0005-0000-0000-000008000000}"/>
    <cellStyle name="40% - 輔色4 2" xfId="34" xr:uid="{00000000-0005-0000-0000-000009000000}"/>
    <cellStyle name="40% - 輔色5 2" xfId="38" xr:uid="{00000000-0005-0000-0000-00000A000000}"/>
    <cellStyle name="40% - 輔色6 2" xfId="42" xr:uid="{00000000-0005-0000-0000-00000B000000}"/>
    <cellStyle name="60% - 輔色1 2" xfId="23" xr:uid="{00000000-0005-0000-0000-00000C000000}"/>
    <cellStyle name="60% - 輔色2 2" xfId="27" xr:uid="{00000000-0005-0000-0000-00000D000000}"/>
    <cellStyle name="60% - 輔色3 2" xfId="31" xr:uid="{00000000-0005-0000-0000-00000E000000}"/>
    <cellStyle name="60% - 輔色4 2" xfId="35" xr:uid="{00000000-0005-0000-0000-00000F000000}"/>
    <cellStyle name="60% - 輔色5 2" xfId="39" xr:uid="{00000000-0005-0000-0000-000010000000}"/>
    <cellStyle name="60% - 輔色6 2" xfId="43" xr:uid="{00000000-0005-0000-0000-000011000000}"/>
    <cellStyle name="blp_column_header" xfId="1" xr:uid="{00000000-0005-0000-0000-000012000000}"/>
    <cellStyle name="一般" xfId="0" builtinId="0"/>
    <cellStyle name="一般 2" xfId="2" xr:uid="{00000000-0005-0000-0000-000014000000}"/>
    <cellStyle name="中等 2" xfId="10" xr:uid="{00000000-0005-0000-0000-000015000000}"/>
    <cellStyle name="合計 2" xfId="19" xr:uid="{00000000-0005-0000-0000-000016000000}"/>
    <cellStyle name="好 2" xfId="8" xr:uid="{00000000-0005-0000-0000-000017000000}"/>
    <cellStyle name="計算方式 2" xfId="13" xr:uid="{00000000-0005-0000-0000-000018000000}"/>
    <cellStyle name="連結的儲存格 2" xfId="14" xr:uid="{00000000-0005-0000-0000-000019000000}"/>
    <cellStyle name="備註 2" xfId="17" xr:uid="{00000000-0005-0000-0000-00001A000000}"/>
    <cellStyle name="說明文字 2" xfId="18" xr:uid="{00000000-0005-0000-0000-00001B000000}"/>
    <cellStyle name="輔色1 2" xfId="20" xr:uid="{00000000-0005-0000-0000-00001C000000}"/>
    <cellStyle name="輔色2 2" xfId="24" xr:uid="{00000000-0005-0000-0000-00001D000000}"/>
    <cellStyle name="輔色3 2" xfId="28" xr:uid="{00000000-0005-0000-0000-00001E000000}"/>
    <cellStyle name="輔色4 2" xfId="32" xr:uid="{00000000-0005-0000-0000-00001F000000}"/>
    <cellStyle name="輔色5 2" xfId="36" xr:uid="{00000000-0005-0000-0000-000020000000}"/>
    <cellStyle name="輔色6 2" xfId="40" xr:uid="{00000000-0005-0000-0000-000021000000}"/>
    <cellStyle name="標題 1 2" xfId="4" xr:uid="{00000000-0005-0000-0000-000022000000}"/>
    <cellStyle name="標題 2 2" xfId="5" xr:uid="{00000000-0005-0000-0000-000023000000}"/>
    <cellStyle name="標題 3 2" xfId="6" xr:uid="{00000000-0005-0000-0000-000024000000}"/>
    <cellStyle name="標題 4 2" xfId="7" xr:uid="{00000000-0005-0000-0000-000025000000}"/>
    <cellStyle name="標題 5" xfId="3" xr:uid="{00000000-0005-0000-0000-000026000000}"/>
    <cellStyle name="輸入 2" xfId="11" xr:uid="{00000000-0005-0000-0000-000027000000}"/>
    <cellStyle name="輸出 2" xfId="12" xr:uid="{00000000-0005-0000-0000-000028000000}"/>
    <cellStyle name="檢查儲存格 2" xfId="15" xr:uid="{00000000-0005-0000-0000-000029000000}"/>
    <cellStyle name="壞 2" xfId="9" xr:uid="{00000000-0005-0000-0000-00002A000000}"/>
    <cellStyle name="警告文字 2" xfId="16" xr:uid="{00000000-0005-0000-0000-00002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52.74</v>
        <stp/>
        <stp>##V3_BDHV12</stp>
        <stp>S5DCON Index</stp>
        <stp>PX LAST</stp>
        <stp>20190225</stp>
        <stp/>
        <stp>[industries_total.xlsx]工作表1!R5C63</stp>
        <stp>days=a</stp>
        <stp>fill=p</stp>
        <stp>Dts=h</stp>
        <stp>cols=1;rows=15</stp>
        <tr r="BK5" s="1"/>
      </tp>
      <tp>
        <v>243.7</v>
        <stp/>
        <stp>##V3_BDHV12</stp>
        <stp>S5CONP Index</stp>
        <stp>PX LAST</stp>
        <stp>20190225</stp>
        <stp/>
        <stp>[industries_total.xlsx]工作表1!R5C46</stp>
        <stp>days=a</stp>
        <stp>fill=p</stp>
        <stp>Dts=h</stp>
        <stp>cols=1;rows=15</stp>
        <tr r="AT5" s="1"/>
      </tp>
      <tp>
        <v>97.6</v>
        <stp/>
        <stp>##V3_BDHV12</stp>
        <stp>S5INMS Index</stp>
        <stp>PX LAST</stp>
        <stp>20190225</stp>
        <stp/>
        <stp>[industries_total.xlsx]工作表1!R5C75</stp>
        <stp>days=a</stp>
        <stp>fill=p</stp>
        <stp>Dts=h</stp>
        <stp>cols=1;rows=15</stp>
        <tr r="BW5" s="1"/>
      </tp>
      <tp t="s">
        <v>#N/A N/A</v>
        <stp/>
        <stp>##V3_BDHV12</stp>
        <stp>S5SEMI Index</stp>
        <stp>PX LAST</stp>
        <stp>20190225</stp>
        <stp/>
        <stp>[industries_total.xlsx]工作表1!R5C70</stp>
        <stp>days=a</stp>
        <stp>fill=p</stp>
        <stp>Dts=h</stp>
        <stp>cols=1;rows=15</stp>
        <tr r="BR5" s="1"/>
      </tp>
      <tp>
        <v>479.38</v>
        <stp/>
        <stp>##V3_BDHV12</stp>
        <stp>S5COMM Index</stp>
        <stp>PX LAST</stp>
        <stp>20190225</stp>
        <stp/>
        <stp>[industries_total.xlsx]工作表1!R5C31</stp>
        <stp>days=a</stp>
        <stp>fill=p</stp>
        <stp>Dts=h</stp>
        <stp>cols=1;rows=15</stp>
        <tr r="AE5" s="1"/>
      </tp>
      <tp>
        <v>79.599999999999994</v>
        <stp/>
        <stp>##V3_BDHV12</stp>
        <stp>S5LEIS Index</stp>
        <stp>PX LAST</stp>
        <stp>20190225</stp>
        <stp/>
        <stp>[industries_total.xlsx]工作表1!R5C59</stp>
        <stp>days=a</stp>
        <stp>fill=p</stp>
        <stp>Dts=h</stp>
        <stp>cols=1;rows=15</stp>
        <tr r="BG5" s="1"/>
      </tp>
      <tp t="s">
        <v>#N/A N/A</v>
        <stp/>
        <stp>##V3_BDHV12</stp>
        <stp>S5TRIN Index</stp>
        <stp>PX LAST</stp>
        <stp>20190225</stp>
        <stp/>
        <stp>[industries_total.xlsx]工作表1!R5C68</stp>
        <stp>days=a</stp>
        <stp>fill=p</stp>
        <stp>Dts=h</stp>
        <stp>cols=1;rows=15</stp>
        <tr r="BP5" s="1"/>
      </tp>
      <tp>
        <v>115.16</v>
        <stp/>
        <stp>##V3_BDHV12</stp>
        <stp>S5DVFS Index</stp>
        <stp>PX LAST</stp>
        <stp>20190225</stp>
        <stp/>
        <stp>[industries_total.xlsx]工作表1!R5C26</stp>
        <stp>days=a</stp>
        <stp>fill=p</stp>
        <stp>Dts=h</stp>
        <stp>cols=1;rows=15</stp>
        <tr r="Z5" s="1"/>
      </tp>
      <tp t="s">
        <v>#N/A N/A</v>
        <stp/>
        <stp>##V3_BDHV12</stp>
        <stp>S5PAFO Index</stp>
        <stp>PX LAST</stp>
        <stp>20190225</stp>
        <stp/>
        <stp>[industries_total.xlsx]工作表1!R5C66</stp>
        <stp>days=a</stp>
        <stp>fill=p</stp>
        <stp>Dts=h</stp>
        <stp>cols=1;rows=15</stp>
        <tr r="BN5" s="1"/>
      </tp>
      <tp>
        <v>5577.09</v>
        <stp/>
        <stp>##V3_BDHV12</stp>
        <stp>SPXT Index</stp>
        <stp>PX LAST</stp>
        <stp>20190225</stp>
        <stp/>
        <stp>[industries_total.xlsx]工作表1!R5C77</stp>
        <stp>days=a</stp>
        <stp>fill=p</stp>
        <stp>Dts=h</stp>
        <stp>cols=1;rows=15</stp>
        <tr r="BY5" s="1"/>
      </tp>
      <tp>
        <v>1530.31</v>
        <stp/>
        <stp>##V3_BDHV12</stp>
        <stp>S5HCEQ Index</stp>
        <stp>PX LAST</stp>
        <stp>20190225</stp>
        <stp/>
        <stp>[industries_total.xlsx]工作表1!R5C13</stp>
        <stp>days=a</stp>
        <stp>fill=p</stp>
        <stp>Dts=h</stp>
        <stp>cols=1;rows=15</stp>
        <tr r="M5" s="1"/>
      </tp>
      <tp>
        <v>734.34</v>
        <stp/>
        <stp>##V3_BDHV12</stp>
        <stp>S5ELEQ Index</stp>
        <stp>PX LAST</stp>
        <stp>20190225</stp>
        <stp/>
        <stp>[industries_total.xlsx]工作表1!R5C40</stp>
        <stp>days=a</stp>
        <stp>fill=p</stp>
        <stp>Dts=h</stp>
        <stp>cols=1;rows=15</stp>
        <tr r="AN5" s="1"/>
      </tp>
      <tp>
        <v>747.56</v>
        <stp/>
        <stp>##V3_BDHV12</stp>
        <stp>S5MRET Index</stp>
        <stp>PX LAST</stp>
        <stp>20190225</stp>
        <stp/>
        <stp>[industries_total.xlsx]工作表1!R5C41</stp>
        <stp>days=a</stp>
        <stp>fill=p</stp>
        <stp>Dts=h</stp>
        <stp>cols=1;rows=15</stp>
        <tr r="AO5" s="1"/>
      </tp>
      <tp>
        <v>596.95000000000005</v>
        <stp/>
        <stp>##V3_BDHV12</stp>
        <stp>S5CHEM Index</stp>
        <stp>PX LAST</stp>
        <stp>20190225</stp>
        <stp/>
        <stp>[industries_total.xlsx]工作表1!R5C20</stp>
        <stp>days=a</stp>
        <stp>fill=p</stp>
        <stp>Dts=h</stp>
        <stp>cols=1;rows=15</stp>
        <tr r="T5" s="1"/>
      </tp>
      <tp>
        <v>312.56</v>
        <stp/>
        <stp>##V3_BDHV12</stp>
        <stp>S5HODU Index</stp>
        <stp>PX LAST</stp>
        <stp>20190225</stp>
        <stp/>
        <stp>[industries_total.xlsx]工作表1!R5C45</stp>
        <stp>days=a</stp>
        <stp>fill=p</stp>
        <stp>Dts=h</stp>
        <stp>cols=1;rows=15</stp>
        <tr r="AS5" s="1"/>
      </tp>
      <tp>
        <v>6795.53</v>
        <stp/>
        <stp>##V3_BDHV12</stp>
        <stp>S5INCR Index</stp>
        <stp>PX LAST</stp>
        <stp>20190225</stp>
        <stp/>
        <stp>[industries_total.xlsx]工作表1!R5C10</stp>
        <stp>days=a</stp>
        <stp>fill=p</stp>
        <stp>Dts=h</stp>
        <stp>cols=1;rows=15</stp>
        <tr r="J5" s="1"/>
      </tp>
      <tp>
        <v>1061.5713000000001</v>
        <stp/>
        <stp>##V3_BDHV12</stp>
        <stp>S5MACH Index</stp>
        <stp>PX LAST</stp>
        <stp>20190225</stp>
        <stp/>
        <stp>[industries_total.xlsx]工作表1!R5C27</stp>
        <stp>days=a</stp>
        <stp>fill=p</stp>
        <stp>Dts=h</stp>
        <stp>cols=1;rows=15</stp>
        <tr r="AA5" s="1"/>
      </tp>
      <tp>
        <v>1856.07</v>
        <stp/>
        <stp>##V3_BDHV12</stp>
        <stp>S5ROAD Index</stp>
        <stp>PX LAST</stp>
        <stp>20190225</stp>
        <stp/>
        <stp>[industries_total.xlsx]工作表1!R5C32</stp>
        <stp>days=a</stp>
        <stp>fill=p</stp>
        <stp>Dts=h</stp>
        <stp>cols=1;rows=15</stp>
        <tr r="AF5" s="1"/>
      </tp>
      <tp>
        <v>851.63</v>
        <stp/>
        <stp>##V3_BDHV12</stp>
        <stp>S5TEXA Index</stp>
        <stp>PX LAST</stp>
        <stp>20190225</stp>
        <stp/>
        <stp>[industries_total.xlsx]工作表1!R5C37</stp>
        <stp>days=a</stp>
        <stp>fill=p</stp>
        <stp>Dts=h</stp>
        <stp>cols=1;rows=15</stp>
        <tr r="AK5" s="1"/>
      </tp>
      <tp>
        <v>154.99</v>
        <stp/>
        <stp>##V3_BDHV12</stp>
        <stp>S5DIVT Index</stp>
        <stp>PX LAST</stp>
        <stp>20190225</stp>
        <stp/>
        <stp>[industries_total.xlsx]工作表1!R5C22</stp>
        <stp>days=a</stp>
        <stp>fill=p</stp>
        <stp>Dts=h</stp>
        <stp>cols=1;rows=15</stp>
        <tr r="V5" s="1"/>
      </tp>
      <tp>
        <v>587.25</v>
        <stp/>
        <stp>##V3_BDHV12</stp>
        <stp>S5BEVG Index</stp>
        <stp>PX LAST</stp>
        <stp>20190225</stp>
        <stp/>
        <stp>[industries_total.xlsx]工作表1!R5C21</stp>
        <stp>days=a</stp>
        <stp>fill=p</stp>
        <stp>Dts=h</stp>
        <stp>cols=1;rows=15</stp>
        <tr r="U5" s="1"/>
      </tp>
      <tp>
        <v>92.79</v>
        <stp/>
        <stp>##V3_BDHV12</stp>
        <stp>S5AUTO Index</stp>
        <stp>PX LAST</stp>
        <stp>20190225</stp>
        <stp/>
        <stp>[industries_total.xlsx]工作表1!R5C42</stp>
        <stp>days=a</stp>
        <stp>fill=p</stp>
        <stp>Dts=h</stp>
        <stp>cols=1;rows=15</stp>
        <tr r="AP5" s="1"/>
      </tp>
      <tp>
        <v>107.38</v>
        <stp/>
        <stp>##V3_BDHV12</stp>
        <stp>S5METL Index</stp>
        <stp>PX LAST</stp>
        <stp>20190225</stp>
        <stp/>
        <stp>[industries_total.xlsx]工作表1!R5C50</stp>
        <stp>days=a</stp>
        <stp>fill=p</stp>
        <stp>Dts=h</stp>
        <stp>cols=1;rows=15</stp>
        <tr r="AX5" s="1"/>
      </tp>
      <tp>
        <v>182.91</v>
        <stp/>
        <stp>##V3_BDHV12</stp>
        <stp>S5AUTC Index</stp>
        <stp>PX LAST</stp>
        <stp>20190225</stp>
        <stp/>
        <stp>[industries_total.xlsx]工作表1!R5C52</stp>
        <stp>days=a</stp>
        <stp>fill=p</stp>
        <stp>Dts=h</stp>
        <stp>cols=1;rows=15</stp>
        <tr r="AZ5" s="1"/>
      </tp>
      <tp>
        <v>95.02</v>
        <stp/>
        <stp>##V3_BDHV12</stp>
        <stp>S5ENTE Index</stp>
        <stp>PX LAST</stp>
        <stp>20190225</stp>
        <stp/>
        <stp>[industries_total.xlsx]工作表1!R5C76</stp>
        <stp>days=a</stp>
        <stp>fill=p</stp>
        <stp>Dts=h</stp>
        <stp>cols=1;rows=15</stp>
        <tr r="BX5" s="1"/>
      </tp>
      <tp>
        <v>185.28</v>
        <stp/>
        <stp>##V3_BDHV12</stp>
        <stp>S5PRSV Index</stp>
        <stp>PX LAST</stp>
        <stp>20190225</stp>
        <stp/>
        <stp>[industries_total.xlsx]工作表1!R5C49</stp>
        <stp>days=a</stp>
        <stp>fill=p</stp>
        <stp>Dts=h</stp>
        <stp>cols=1;rows=15</stp>
        <tr r="AW5" s="1"/>
      </tp>
      <tp>
        <v>43521</v>
        <stp/>
        <stp>##V3_BDHV12</stp>
        <stp>S5CBNK Index</stp>
        <stp>PX LAST</stp>
        <stp>20190225</stp>
        <stp/>
        <stp>[industries_total.xlsx]工作表1!R5C1</stp>
        <stp>days=a</stp>
        <stp>fill=p</stp>
        <stp>cols=2;rows=15</stp>
        <tr r="A5" s="1"/>
      </tp>
      <tp t="s">
        <v>#N/A N/A</v>
        <stp/>
        <stp>##V3_BDHV12</stp>
        <stp>S5MORT Index</stp>
        <stp>PX LAST</stp>
        <stp>20190225</stp>
        <stp/>
        <stp>[industries_total.xlsx]工作表1!R5C65</stp>
        <stp>days=a</stp>
        <stp>fill=p</stp>
        <stp>Dts=h</stp>
        <stp>cols=1;rows=15</stp>
        <tr r="BM5" s="1"/>
      </tp>
      <tp>
        <v>1165.79</v>
        <stp/>
        <stp>##V3_BDHV12</stp>
        <stp>S5SPRE Index</stp>
        <stp>PX LAST</stp>
        <stp>20190225</stp>
        <stp/>
        <stp>[industries_total.xlsx]工作表1!R5C19</stp>
        <stp>days=a</stp>
        <stp>fill=p</stp>
        <stp>Dts=h</stp>
        <stp>cols=1;rows=15</stp>
        <tr r="S5" s="1"/>
      </tp>
      <tp>
        <v>301.79000000000002</v>
        <stp/>
        <stp>##V3_BDHV12</stp>
        <stp>S5ENRE Index</stp>
        <stp>PX LAST</stp>
        <stp>20190225</stp>
        <stp/>
        <stp>[industries_total.xlsx]工作表1!R5C36</stp>
        <stp>days=a</stp>
        <stp>fill=p</stp>
        <stp>Dts=h</stp>
        <stp>cols=1;rows=15</stp>
        <tr r="AJ5" s="1"/>
      </tp>
      <tp>
        <v>489.53</v>
        <stp/>
        <stp>##V3_BDHV12</stp>
        <stp>S5FDPR Index</stp>
        <stp>PX LAST</stp>
        <stp>20190225</stp>
        <stp/>
        <stp>[industries_total.xlsx]工作表1!R5C30</stp>
        <stp>days=a</stp>
        <stp>fill=p</stp>
        <stp>Dts=h</stp>
        <stp>cols=1;rows=15</stp>
        <tr r="AD5" s="1"/>
      </tp>
      <tp>
        <v>938.62</v>
        <stp/>
        <stp>##V3_BDHV12</stp>
        <stp>S5HCPS Index</stp>
        <stp>PX LAST</stp>
        <stp>20190225</stp>
        <stp/>
        <stp>[industries_total.xlsx]工作表1!R5C12</stp>
        <stp>days=a</stp>
        <stp>fill=p</stp>
        <stp>Dts=h</stp>
        <stp>cols=1;rows=15</stp>
        <tr r="L5" s="1"/>
      </tp>
      <tp>
        <v>186.14</v>
        <stp/>
        <stp>##V3_BDHV12</stp>
        <stp>S5CAPM Index</stp>
        <stp>PX LAST</stp>
        <stp>20190225</stp>
        <stp/>
        <stp>[industries_total.xlsx]工作表1!R5C11</stp>
        <stp>days=a</stp>
        <stp>fill=p</stp>
        <stp>Dts=h</stp>
        <stp>cols=1;rows=15</stp>
        <tr r="K5" s="1"/>
      </tp>
      <tp t="e">
        <v>#N/A</v>
        <stp/>
        <stp>##V3_BDHV12</stp>
        <stp/>
        <stp>PX LAST</stp>
        <stp>20141220</stp>
        <stp/>
        <stp>[industries_total.xlsx]工作表2!R4C9</stp>
        <stp>days=a</stp>
        <stp>fill=p</stp>
        <stp>Dts=h</stp>
        <tr r="I4" s="2"/>
      </tp>
      <tp t="e">
        <v>#N/A</v>
        <stp/>
        <stp>##V3_BDHV12</stp>
        <stp/>
        <stp>PX LAST</stp>
        <stp>20141220</stp>
        <stp/>
        <stp>[industries_total.xlsx]工作表2!R4C8</stp>
        <stp>days=a</stp>
        <stp>fill=p</stp>
        <stp>Dts=h</stp>
        <tr r="H4" s="2"/>
      </tp>
      <tp t="e">
        <v>#N/A</v>
        <stp/>
        <stp>##V3_BDHV12</stp>
        <stp/>
        <stp>PX LAST</stp>
        <stp>20141220</stp>
        <stp/>
        <stp>[industries_total.xlsx]工作表2!R4C3</stp>
        <stp>days=a</stp>
        <stp>fill=p</stp>
        <stp>Dts=h</stp>
        <tr r="C4" s="2"/>
      </tp>
      <tp t="e">
        <v>#N/A</v>
        <stp/>
        <stp>##V3_BDHV12</stp>
        <stp/>
        <stp>PX LAST</stp>
        <stp>20141220</stp>
        <stp/>
        <stp>[industries_total.xlsx]工作表2!R4C5</stp>
        <stp>days=a</stp>
        <stp>fill=p</stp>
        <stp>Dts=h</stp>
        <tr r="E4" s="2"/>
      </tp>
      <tp t="e">
        <v>#N/A</v>
        <stp/>
        <stp>##V3_BDHV12</stp>
        <stp/>
        <stp>PX LAST</stp>
        <stp>20141220</stp>
        <stp/>
        <stp>[industries_total.xlsx]工作表2!R4C4</stp>
        <stp>days=a</stp>
        <stp>fill=p</stp>
        <stp>Dts=h</stp>
        <tr r="D4" s="2"/>
      </tp>
      <tp t="e">
        <v>#N/A</v>
        <stp/>
        <stp>##V3_BDHV12</stp>
        <stp/>
        <stp>PX LAST</stp>
        <stp>20141220</stp>
        <stp/>
        <stp>[industries_total.xlsx]工作表2!R4C7</stp>
        <stp>days=a</stp>
        <stp>fill=p</stp>
        <stp>Dts=h</stp>
        <tr r="G4" s="2"/>
      </tp>
      <tp t="e">
        <v>#N/A</v>
        <stp/>
        <stp>##V3_BDHV12</stp>
        <stp/>
        <stp>PX LAST</stp>
        <stp>20141220</stp>
        <stp/>
        <stp>[industries_total.xlsx]工作表2!R4C6</stp>
        <stp>days=a</stp>
        <stp>fill=p</stp>
        <stp>Dts=h</stp>
        <tr r="F4" s="2"/>
      </tp>
    </main>
    <main first="bloomberg.rtd">
      <tp t="s">
        <v>#N/A N/A</v>
        <stp/>
        <stp>##V3_BDHV12</stp>
        <stp>S5ITCSX Index</stp>
        <stp>PX LAST</stp>
        <stp>20190225</stp>
        <stp/>
        <stp>[industries_total.xlsx]工作表1!R5C73</stp>
        <stp>days=a</stp>
        <stp>fill=p</stp>
        <stp>Dts=h</stp>
        <stp>cols=1;rows=15</stp>
        <tr r="BU5" s="1"/>
      </tp>
      <tp>
        <v>597.16</v>
        <stp/>
        <stp>##V3_BDHV12</stp>
        <stp>S5LSTSX Index</stp>
        <stp>PX LAST</stp>
        <stp>20190225</stp>
        <stp/>
        <stp>[industries_total.xlsx]工作表1!R5C35</stp>
        <stp>days=a</stp>
        <stp>fill=p</stp>
        <stp>Dts=h</stp>
        <stp>cols=1;rows=15</stp>
        <tr r="AI5" s="1"/>
      </tp>
      <tp>
        <v>319.12</v>
        <stp/>
        <stp>##V3_BDHV12</stp>
        <stp>S5COMSX Index</stp>
        <stp>PX LAST</stp>
        <stp>20190225</stp>
        <stp/>
        <stp>[industries_total.xlsx]工作表1!R5C47</stp>
        <stp>days=a</stp>
        <stp>fill=p</stp>
        <stp>Dts=h</stp>
        <stp>cols=1;rows=15</stp>
        <tr r="AU5" s="1"/>
      </tp>
      <tp>
        <v>610.96</v>
        <stp/>
        <stp>##V3_BDHV12</stp>
        <stp>S5PERSX Index</stp>
        <stp>PX LAST</stp>
        <stp>20190225</stp>
        <stp/>
        <stp>[industries_total.xlsx]工作表1!R5C53</stp>
        <stp>days=a</stp>
        <stp>fill=p</stp>
        <stp>Dts=h</stp>
        <stp>cols=1;rows=15</stp>
        <tr r="BA5" s="1"/>
      </tp>
      <tp>
        <v>635.94000000000005</v>
        <stp/>
        <stp>##V3_BDHV12</stp>
        <stp>S5HOPRX Index</stp>
        <stp>PX LAST</stp>
        <stp>20190225</stp>
        <stp/>
        <stp>[industries_total.xlsx]工作表1!R5C29</stp>
        <stp>days=a</stp>
        <stp>fill=p</stp>
        <stp>Dts=h</stp>
        <stp>cols=1;rows=15</stp>
        <tr r="AC5" s="1"/>
      </tp>
      <tp>
        <v>1285.8800000000001</v>
        <stp/>
        <stp>##V3_BDHV12</stp>
        <stp>S5HOTRX Index</stp>
        <stp>PX LAST</stp>
        <stp>20190225</stp>
        <stp/>
        <stp>[industries_total.xlsx]工作表1!R5C23</stp>
        <stp>days=a</stp>
        <stp>fill=p</stp>
        <stp>Dts=h</stp>
        <stp>cols=1;rows=15</stp>
        <tr r="W5" s="1"/>
      </tp>
      <tp>
        <v>423.16</v>
        <stp/>
        <stp>##V3_BDHV12</stp>
        <stp>S5FDSRX Index</stp>
        <stp>PX LAST</stp>
        <stp>20190225</stp>
        <stp/>
        <stp>[industries_total.xlsx]工作表1!R5C28</stp>
        <stp>days=a</stp>
        <stp>fill=p</stp>
        <stp>Dts=h</stp>
        <stp>cols=1;rows=15</stp>
        <tr r="AB5" s="1"/>
      </tp>
      <tp t="e">
        <v>#N/A</v>
        <stp/>
        <stp>##V3_BDHV12</stp>
        <stp/>
        <stp>PX LAST</stp>
        <stp>20141220</stp>
        <stp/>
        <stp>[industries_total.xlsx]工作表2!R4C38</stp>
        <stp>days=a</stp>
        <stp>fill=p</stp>
        <stp>Dts=h</stp>
        <tr r="AL4" s="2"/>
      </tp>
      <tp t="e">
        <v>#N/A</v>
        <stp/>
        <stp>##V3_BDHV12</stp>
        <stp/>
        <stp>PX LAST</stp>
        <stp>20141220</stp>
        <stp/>
        <stp>[industries_total.xlsx]工作表2!R4C39</stp>
        <stp>days=a</stp>
        <stp>fill=p</stp>
        <stp>Dts=h</stp>
        <tr r="AM4" s="2"/>
      </tp>
      <tp t="e">
        <v>#N/A</v>
        <stp/>
        <stp>##V3_BDHV12</stp>
        <stp/>
        <stp>PX LAST</stp>
        <stp>20141220</stp>
        <stp/>
        <stp>[industries_total.xlsx]工作表2!R4C32</stp>
        <stp>days=a</stp>
        <stp>fill=p</stp>
        <stp>Dts=h</stp>
        <tr r="AF4" s="2"/>
      </tp>
      <tp t="e">
        <v>#N/A</v>
        <stp/>
        <stp>##V3_BDHV12</stp>
        <stp/>
        <stp>PX LAST</stp>
        <stp>20141220</stp>
        <stp/>
        <stp>[industries_total.xlsx]工作表2!R4C33</stp>
        <stp>days=a</stp>
        <stp>fill=p</stp>
        <stp>Dts=h</stp>
        <tr r="AG4" s="2"/>
      </tp>
      <tp t="e">
        <v>#N/A</v>
        <stp/>
        <stp>##V3_BDHV12</stp>
        <stp/>
        <stp>PX LAST</stp>
        <stp>20141220</stp>
        <stp/>
        <stp>[industries_total.xlsx]工作表2!R4C30</stp>
        <stp>days=a</stp>
        <stp>fill=p</stp>
        <stp>Dts=h</stp>
        <tr r="AD4" s="2"/>
      </tp>
      <tp t="e">
        <v>#N/A</v>
        <stp/>
        <stp>##V3_BDHV12</stp>
        <stp/>
        <stp>PX LAST</stp>
        <stp>20141220</stp>
        <stp/>
        <stp>[industries_total.xlsx]工作表2!R4C31</stp>
        <stp>days=a</stp>
        <stp>fill=p</stp>
        <stp>Dts=h</stp>
        <tr r="AE4" s="2"/>
      </tp>
      <tp t="e">
        <v>#N/A</v>
        <stp/>
        <stp>##V3_BDHV12</stp>
        <stp/>
        <stp>PX LAST</stp>
        <stp>20141220</stp>
        <stp/>
        <stp>[industries_total.xlsx]工作表2!R4C36</stp>
        <stp>days=a</stp>
        <stp>fill=p</stp>
        <stp>Dts=h</stp>
        <tr r="AJ4" s="2"/>
      </tp>
      <tp t="e">
        <v>#N/A</v>
        <stp/>
        <stp>##V3_BDHV12</stp>
        <stp/>
        <stp>PX LAST</stp>
        <stp>20141220</stp>
        <stp/>
        <stp>[industries_total.xlsx]工作表2!R4C37</stp>
        <stp>days=a</stp>
        <stp>fill=p</stp>
        <stp>Dts=h</stp>
        <tr r="AK4" s="2"/>
      </tp>
      <tp t="e">
        <v>#N/A</v>
        <stp/>
        <stp>##V3_BDHV12</stp>
        <stp/>
        <stp>PX LAST</stp>
        <stp>20141220</stp>
        <stp/>
        <stp>[industries_total.xlsx]工作表2!R4C34</stp>
        <stp>days=a</stp>
        <stp>fill=p</stp>
        <stp>Dts=h</stp>
        <tr r="AH4" s="2"/>
      </tp>
      <tp t="e">
        <v>#N/A</v>
        <stp/>
        <stp>##V3_BDHV12</stp>
        <stp/>
        <stp>PX LAST</stp>
        <stp>20141220</stp>
        <stp/>
        <stp>[industries_total.xlsx]工作表2!R4C35</stp>
        <stp>days=a</stp>
        <stp>fill=p</stp>
        <stp>Dts=h</stp>
        <tr r="AI4" s="2"/>
      </tp>
      <tp t="e">
        <v>#N/A</v>
        <stp/>
        <stp>##V3_BDHV12</stp>
        <stp/>
        <stp>PX LAST</stp>
        <stp>20141220</stp>
        <stp/>
        <stp>[industries_total.xlsx]工作表2!R4C28</stp>
        <stp>days=a</stp>
        <stp>fill=p</stp>
        <stp>Dts=h</stp>
        <tr r="AB4" s="2"/>
      </tp>
      <tp t="e">
        <v>#N/A</v>
        <stp/>
        <stp>##V3_BDHV12</stp>
        <stp/>
        <stp>PX LAST</stp>
        <stp>20141220</stp>
        <stp/>
        <stp>[industries_total.xlsx]工作表2!R4C29</stp>
        <stp>days=a</stp>
        <stp>fill=p</stp>
        <stp>Dts=h</stp>
        <tr r="AC4" s="2"/>
      </tp>
      <tp t="e">
        <v>#N/A</v>
        <stp/>
        <stp>##V3_BDHV12</stp>
        <stp/>
        <stp>PX LAST</stp>
        <stp>20141220</stp>
        <stp/>
        <stp>[industries_total.xlsx]工作表2!R4C22</stp>
        <stp>days=a</stp>
        <stp>fill=p</stp>
        <stp>Dts=h</stp>
        <tr r="V4" s="2"/>
      </tp>
      <tp t="e">
        <v>#N/A</v>
        <stp/>
        <stp>##V3_BDHV12</stp>
        <stp/>
        <stp>PX LAST</stp>
        <stp>20141220</stp>
        <stp/>
        <stp>[industries_total.xlsx]工作表2!R4C23</stp>
        <stp>days=a</stp>
        <stp>fill=p</stp>
        <stp>Dts=h</stp>
        <tr r="W4" s="2"/>
      </tp>
      <tp t="e">
        <v>#N/A</v>
        <stp/>
        <stp>##V3_BDHV12</stp>
        <stp/>
        <stp>PX LAST</stp>
        <stp>20141220</stp>
        <stp/>
        <stp>[industries_total.xlsx]工作表2!R4C20</stp>
        <stp>days=a</stp>
        <stp>fill=p</stp>
        <stp>Dts=h</stp>
        <tr r="T4" s="2"/>
      </tp>
      <tp t="e">
        <v>#N/A</v>
        <stp/>
        <stp>##V3_BDHV12</stp>
        <stp/>
        <stp>PX LAST</stp>
        <stp>20141220</stp>
        <stp/>
        <stp>[industries_total.xlsx]工作表2!R4C21</stp>
        <stp>days=a</stp>
        <stp>fill=p</stp>
        <stp>Dts=h</stp>
        <tr r="U4" s="2"/>
      </tp>
      <tp t="e">
        <v>#N/A</v>
        <stp/>
        <stp>##V3_BDHV12</stp>
        <stp/>
        <stp>PX LAST</stp>
        <stp>20141220</stp>
        <stp/>
        <stp>[industries_total.xlsx]工作表2!R4C26</stp>
        <stp>days=a</stp>
        <stp>fill=p</stp>
        <stp>Dts=h</stp>
        <tr r="Z4" s="2"/>
      </tp>
      <tp t="e">
        <v>#N/A</v>
        <stp/>
        <stp>##V3_BDHV12</stp>
        <stp/>
        <stp>PX LAST</stp>
        <stp>20141220</stp>
        <stp/>
        <stp>[industries_total.xlsx]工作表2!R4C27</stp>
        <stp>days=a</stp>
        <stp>fill=p</stp>
        <stp>Dts=h</stp>
        <tr r="AA4" s="2"/>
      </tp>
      <tp t="e">
        <v>#N/A</v>
        <stp/>
        <stp>##V3_BDHV12</stp>
        <stp/>
        <stp>PX LAST</stp>
        <stp>20141220</stp>
        <stp/>
        <stp>[industries_total.xlsx]工作表2!R4C24</stp>
        <stp>days=a</stp>
        <stp>fill=p</stp>
        <stp>Dts=h</stp>
        <tr r="X4" s="2"/>
      </tp>
      <tp t="e">
        <v>#N/A</v>
        <stp/>
        <stp>##V3_BDHV12</stp>
        <stp/>
        <stp>PX LAST</stp>
        <stp>20141220</stp>
        <stp/>
        <stp>[industries_total.xlsx]工作表2!R4C25</stp>
        <stp>days=a</stp>
        <stp>fill=p</stp>
        <stp>Dts=h</stp>
        <tr r="Y4" s="2"/>
      </tp>
      <tp t="e">
        <v>#N/A</v>
        <stp/>
        <stp>##V3_BDHV12</stp>
        <stp/>
        <stp>PX LAST</stp>
        <stp>20141220</stp>
        <stp/>
        <stp>[industries_total.xlsx]工作表2!R4C18</stp>
        <stp>days=a</stp>
        <stp>fill=p</stp>
        <stp>Dts=h</stp>
        <tr r="R4" s="2"/>
      </tp>
      <tp t="e">
        <v>#N/A</v>
        <stp/>
        <stp>##V3_BDHV12</stp>
        <stp/>
        <stp>PX LAST</stp>
        <stp>20141220</stp>
        <stp/>
        <stp>[industries_total.xlsx]工作表2!R4C19</stp>
        <stp>days=a</stp>
        <stp>fill=p</stp>
        <stp>Dts=h</stp>
        <tr r="S4" s="2"/>
      </tp>
      <tp t="e">
        <v>#N/A</v>
        <stp/>
        <stp>##V3_BDHV12</stp>
        <stp/>
        <stp>PX LAST</stp>
        <stp>20141220</stp>
        <stp/>
        <stp>[industries_total.xlsx]工作表2!R4C12</stp>
        <stp>days=a</stp>
        <stp>fill=p</stp>
        <stp>Dts=h</stp>
        <tr r="L4" s="2"/>
      </tp>
      <tp t="e">
        <v>#N/A</v>
        <stp/>
        <stp>##V3_BDHV12</stp>
        <stp/>
        <stp>PX LAST</stp>
        <stp>20141220</stp>
        <stp/>
        <stp>[industries_total.xlsx]工作表2!R4C13</stp>
        <stp>days=a</stp>
        <stp>fill=p</stp>
        <stp>Dts=h</stp>
        <tr r="M4" s="2"/>
      </tp>
      <tp t="e">
        <v>#N/A</v>
        <stp/>
        <stp>##V3_BDHV12</stp>
        <stp/>
        <stp>PX LAST</stp>
        <stp>20141220</stp>
        <stp/>
        <stp>[industries_total.xlsx]工作表2!R4C10</stp>
        <stp>days=a</stp>
        <stp>fill=p</stp>
        <stp>Dts=h</stp>
        <tr r="J4" s="2"/>
      </tp>
      <tp t="e">
        <v>#N/A</v>
        <stp/>
        <stp>##V3_BDHV12</stp>
        <stp/>
        <stp>PX LAST</stp>
        <stp>20141220</stp>
        <stp/>
        <stp>[industries_total.xlsx]工作表2!R4C11</stp>
        <stp>days=a</stp>
        <stp>fill=p</stp>
        <stp>Dts=h</stp>
        <tr r="K4" s="2"/>
      </tp>
      <tp t="e">
        <v>#N/A</v>
        <stp/>
        <stp>##V3_BDHV12</stp>
        <stp/>
        <stp>PX LAST</stp>
        <stp>20141220</stp>
        <stp/>
        <stp>[industries_total.xlsx]工作表2!R4C16</stp>
        <stp>days=a</stp>
        <stp>fill=p</stp>
        <stp>Dts=h</stp>
        <tr r="P4" s="2"/>
      </tp>
      <tp t="e">
        <v>#N/A</v>
        <stp/>
        <stp>##V3_BDHV12</stp>
        <stp/>
        <stp>PX LAST</stp>
        <stp>20141220</stp>
        <stp/>
        <stp>[industries_total.xlsx]工作表2!R4C17</stp>
        <stp>days=a</stp>
        <stp>fill=p</stp>
        <stp>Dts=h</stp>
        <tr r="Q4" s="2"/>
      </tp>
      <tp t="e">
        <v>#N/A</v>
        <stp/>
        <stp>##V3_BDHV12</stp>
        <stp/>
        <stp>PX LAST</stp>
        <stp>20141220</stp>
        <stp/>
        <stp>[industries_total.xlsx]工作表2!R4C14</stp>
        <stp>days=a</stp>
        <stp>fill=p</stp>
        <stp>Dts=h</stp>
        <tr r="N4" s="2"/>
      </tp>
      <tp t="e">
        <v>#N/A</v>
        <stp/>
        <stp>##V3_BDHV12</stp>
        <stp/>
        <stp>PX LAST</stp>
        <stp>20141220</stp>
        <stp/>
        <stp>[industries_total.xlsx]工作表2!R4C15</stp>
        <stp>days=a</stp>
        <stp>fill=p</stp>
        <stp>Dts=h</stp>
        <tr r="O4" s="2"/>
      </tp>
      <tp t="e">
        <v>#N/A</v>
        <stp/>
        <stp>##V3_BDHV12</stp>
        <stp/>
        <stp>PX LAST</stp>
        <stp>20141220</stp>
        <stp/>
        <stp>[industries_total.xlsx]工作表2!R4C70</stp>
        <stp>days=a</stp>
        <stp>fill=p</stp>
        <stp>Dts=h</stp>
        <tr r="BR4" s="2"/>
      </tp>
      <tp t="e">
        <v>#N/A</v>
        <stp/>
        <stp>##V3_BDHV12</stp>
        <stp/>
        <stp>PX LAST</stp>
        <stp>20141220</stp>
        <stp/>
        <stp>[industries_total.xlsx]工作表2!R4C68</stp>
        <stp>days=a</stp>
        <stp>fill=p</stp>
        <stp>Dts=h</stp>
        <tr r="BP4" s="2"/>
      </tp>
      <tp t="e">
        <v>#N/A</v>
        <stp/>
        <stp>##V3_BDHV12</stp>
        <stp/>
        <stp>PX LAST</stp>
        <stp>20141220</stp>
        <stp/>
        <stp>[industries_total.xlsx]工作表2!R4C69</stp>
        <stp>days=a</stp>
        <stp>fill=p</stp>
        <stp>Dts=h</stp>
        <tr r="BQ4" s="2"/>
      </tp>
      <tp t="e">
        <v>#N/A</v>
        <stp/>
        <stp>##V3_BDHV12</stp>
        <stp/>
        <stp>PX LAST</stp>
        <stp>20141220</stp>
        <stp/>
        <stp>[industries_total.xlsx]工作表2!R4C62</stp>
        <stp>days=a</stp>
        <stp>fill=p</stp>
        <stp>Dts=h</stp>
        <tr r="BJ4" s="2"/>
      </tp>
      <tp t="e">
        <v>#N/A</v>
        <stp/>
        <stp>##V3_BDHV12</stp>
        <stp/>
        <stp>PX LAST</stp>
        <stp>20141220</stp>
        <stp/>
        <stp>[industries_total.xlsx]工作表2!R4C63</stp>
        <stp>days=a</stp>
        <stp>fill=p</stp>
        <stp>Dts=h</stp>
        <tr r="BK4" s="2"/>
      </tp>
      <tp t="e">
        <v>#N/A</v>
        <stp/>
        <stp>##V3_BDHV12</stp>
        <stp/>
        <stp>PX LAST</stp>
        <stp>20141220</stp>
        <stp/>
        <stp>[industries_total.xlsx]工作表2!R4C60</stp>
        <stp>days=a</stp>
        <stp>fill=p</stp>
        <stp>Dts=h</stp>
        <tr r="BH4" s="2"/>
      </tp>
      <tp t="e">
        <v>#N/A</v>
        <stp/>
        <stp>##V3_BDHV12</stp>
        <stp/>
        <stp>PX LAST</stp>
        <stp>20141220</stp>
        <stp/>
        <stp>[industries_total.xlsx]工作表2!R4C61</stp>
        <stp>days=a</stp>
        <stp>fill=p</stp>
        <stp>Dts=h</stp>
        <tr r="BI4" s="2"/>
      </tp>
      <tp t="e">
        <v>#N/A</v>
        <stp/>
        <stp>##V3_BDHV12</stp>
        <stp/>
        <stp>PX LAST</stp>
        <stp>20141220</stp>
        <stp/>
        <stp>[industries_total.xlsx]工作表2!R4C66</stp>
        <stp>days=a</stp>
        <stp>fill=p</stp>
        <stp>Dts=h</stp>
        <tr r="BN4" s="2"/>
      </tp>
      <tp t="e">
        <v>#N/A</v>
        <stp/>
        <stp>##V3_BDHV12</stp>
        <stp/>
        <stp>PX LAST</stp>
        <stp>20141220</stp>
        <stp/>
        <stp>[industries_total.xlsx]工作表2!R4C67</stp>
        <stp>days=a</stp>
        <stp>fill=p</stp>
        <stp>Dts=h</stp>
        <tr r="BO4" s="2"/>
      </tp>
      <tp t="e">
        <v>#N/A</v>
        <stp/>
        <stp>##V3_BDHV12</stp>
        <stp/>
        <stp>PX LAST</stp>
        <stp>20141220</stp>
        <stp/>
        <stp>[industries_total.xlsx]工作表2!R4C64</stp>
        <stp>days=a</stp>
        <stp>fill=p</stp>
        <stp>Dts=h</stp>
        <tr r="BL4" s="2"/>
      </tp>
      <tp t="e">
        <v>#N/A</v>
        <stp/>
        <stp>##V3_BDHV12</stp>
        <stp/>
        <stp>PX LAST</stp>
        <stp>20141220</stp>
        <stp/>
        <stp>[industries_total.xlsx]工作表2!R4C65</stp>
        <stp>days=a</stp>
        <stp>fill=p</stp>
        <stp>Dts=h</stp>
        <tr r="BM4" s="2"/>
      </tp>
      <tp t="e">
        <v>#N/A</v>
        <stp/>
        <stp>##V3_BDHV12</stp>
        <stp/>
        <stp>PX LAST</stp>
        <stp>20141220</stp>
        <stp/>
        <stp>[industries_total.xlsx]工作表2!R4C58</stp>
        <stp>days=a</stp>
        <stp>fill=p</stp>
        <stp>Dts=h</stp>
        <tr r="BF4" s="2"/>
      </tp>
      <tp t="e">
        <v>#N/A</v>
        <stp/>
        <stp>##V3_BDHV12</stp>
        <stp/>
        <stp>PX LAST</stp>
        <stp>20141220</stp>
        <stp/>
        <stp>[industries_total.xlsx]工作表2!R4C59</stp>
        <stp>days=a</stp>
        <stp>fill=p</stp>
        <stp>Dts=h</stp>
        <tr r="BG4" s="2"/>
      </tp>
      <tp t="e">
        <v>#N/A</v>
        <stp/>
        <stp>##V3_BDHV12</stp>
        <stp/>
        <stp>PX LAST</stp>
        <stp>20141220</stp>
        <stp/>
        <stp>[industries_total.xlsx]工作表2!R4C52</stp>
        <stp>days=a</stp>
        <stp>fill=p</stp>
        <stp>Dts=h</stp>
        <tr r="AZ4" s="2"/>
      </tp>
      <tp t="e">
        <v>#N/A</v>
        <stp/>
        <stp>##V3_BDHV12</stp>
        <stp/>
        <stp>PX LAST</stp>
        <stp>20141220</stp>
        <stp/>
        <stp>[industries_total.xlsx]工作表2!R4C53</stp>
        <stp>days=a</stp>
        <stp>fill=p</stp>
        <stp>Dts=h</stp>
        <tr r="BA4" s="2"/>
      </tp>
      <tp t="e">
        <v>#N/A</v>
        <stp/>
        <stp>##V3_BDHV12</stp>
        <stp/>
        <stp>PX LAST</stp>
        <stp>20141220</stp>
        <stp/>
        <stp>[industries_total.xlsx]工作表2!R4C50</stp>
        <stp>days=a</stp>
        <stp>fill=p</stp>
        <stp>Dts=h</stp>
        <tr r="AX4" s="2"/>
      </tp>
      <tp t="e">
        <v>#N/A</v>
        <stp/>
        <stp>##V3_BDHV12</stp>
        <stp/>
        <stp>PX LAST</stp>
        <stp>20141220</stp>
        <stp/>
        <stp>[industries_total.xlsx]工作表2!R4C51</stp>
        <stp>days=a</stp>
        <stp>fill=p</stp>
        <stp>Dts=h</stp>
        <tr r="AY4" s="2"/>
      </tp>
      <tp t="e">
        <v>#N/A</v>
        <stp/>
        <stp>##V3_BDHV12</stp>
        <stp/>
        <stp>PX LAST</stp>
        <stp>20141220</stp>
        <stp/>
        <stp>[industries_total.xlsx]工作表2!R4C56</stp>
        <stp>days=a</stp>
        <stp>fill=p</stp>
        <stp>Dts=h</stp>
        <tr r="BD4" s="2"/>
      </tp>
      <tp t="e">
        <v>#N/A</v>
        <stp/>
        <stp>##V3_BDHV12</stp>
        <stp/>
        <stp>PX LAST</stp>
        <stp>20141220</stp>
        <stp/>
        <stp>[industries_total.xlsx]工作表2!R4C57</stp>
        <stp>days=a</stp>
        <stp>fill=p</stp>
        <stp>Dts=h</stp>
        <tr r="BE4" s="2"/>
      </tp>
      <tp t="e">
        <v>#N/A</v>
        <stp/>
        <stp>##V3_BDHV12</stp>
        <stp/>
        <stp>PX LAST</stp>
        <stp>20141220</stp>
        <stp/>
        <stp>[industries_total.xlsx]工作表2!R4C54</stp>
        <stp>days=a</stp>
        <stp>fill=p</stp>
        <stp>Dts=h</stp>
        <tr r="BB4" s="2"/>
      </tp>
      <tp t="e">
        <v>#N/A</v>
        <stp/>
        <stp>##V3_BDHV12</stp>
        <stp/>
        <stp>PX LAST</stp>
        <stp>20141220</stp>
        <stp/>
        <stp>[industries_total.xlsx]工作表2!R4C55</stp>
        <stp>days=a</stp>
        <stp>fill=p</stp>
        <stp>Dts=h</stp>
        <tr r="BC4" s="2"/>
      </tp>
      <tp t="e">
        <v>#N/A</v>
        <stp/>
        <stp>##V3_BDHV12</stp>
        <stp/>
        <stp>PX LAST</stp>
        <stp>20141220</stp>
        <stp/>
        <stp>[industries_total.xlsx]工作表2!R4C48</stp>
        <stp>days=a</stp>
        <stp>fill=p</stp>
        <stp>Dts=h</stp>
        <tr r="AV4" s="2"/>
      </tp>
      <tp t="e">
        <v>#N/A</v>
        <stp/>
        <stp>##V3_BDHV12</stp>
        <stp/>
        <stp>PX LAST</stp>
        <stp>20141220</stp>
        <stp/>
        <stp>[industries_total.xlsx]工作表2!R4C49</stp>
        <stp>days=a</stp>
        <stp>fill=p</stp>
        <stp>Dts=h</stp>
        <tr r="AW4" s="2"/>
      </tp>
      <tp t="e">
        <v>#N/A</v>
        <stp/>
        <stp>##V3_BDHV12</stp>
        <stp/>
        <stp>PX LAST</stp>
        <stp>20141220</stp>
        <stp/>
        <stp>[industries_total.xlsx]工作表2!R4C42</stp>
        <stp>days=a</stp>
        <stp>fill=p</stp>
        <stp>Dts=h</stp>
        <tr r="AP4" s="2"/>
      </tp>
      <tp t="e">
        <v>#N/A</v>
        <stp/>
        <stp>##V3_BDHV12</stp>
        <stp/>
        <stp>PX LAST</stp>
        <stp>20141220</stp>
        <stp/>
        <stp>[industries_total.xlsx]工作表2!R4C43</stp>
        <stp>days=a</stp>
        <stp>fill=p</stp>
        <stp>Dts=h</stp>
        <tr r="AQ4" s="2"/>
      </tp>
      <tp t="e">
        <v>#N/A</v>
        <stp/>
        <stp>##V3_BDHV12</stp>
        <stp/>
        <stp>PX LAST</stp>
        <stp>20141220</stp>
        <stp/>
        <stp>[industries_total.xlsx]工作表2!R4C40</stp>
        <stp>days=a</stp>
        <stp>fill=p</stp>
        <stp>Dts=h</stp>
        <tr r="AN4" s="2"/>
      </tp>
      <tp t="e">
        <v>#N/A</v>
        <stp/>
        <stp>##V3_BDHV12</stp>
        <stp/>
        <stp>PX LAST</stp>
        <stp>20141220</stp>
        <stp/>
        <stp>[industries_total.xlsx]工作表2!R4C41</stp>
        <stp>days=a</stp>
        <stp>fill=p</stp>
        <stp>Dts=h</stp>
        <tr r="AO4" s="2"/>
      </tp>
      <tp t="e">
        <v>#N/A</v>
        <stp/>
        <stp>##V3_BDHV12</stp>
        <stp/>
        <stp>PX LAST</stp>
        <stp>20141220</stp>
        <stp/>
        <stp>[industries_total.xlsx]工作表2!R4C46</stp>
        <stp>days=a</stp>
        <stp>fill=p</stp>
        <stp>Dts=h</stp>
        <tr r="AT4" s="2"/>
      </tp>
      <tp t="e">
        <v>#N/A</v>
        <stp/>
        <stp>##V3_BDHV12</stp>
        <stp/>
        <stp>PX LAST</stp>
        <stp>20141220</stp>
        <stp/>
        <stp>[industries_total.xlsx]工作表2!R4C47</stp>
        <stp>days=a</stp>
        <stp>fill=p</stp>
        <stp>Dts=h</stp>
        <tr r="AU4" s="2"/>
      </tp>
      <tp t="e">
        <v>#N/A</v>
        <stp/>
        <stp>##V3_BDHV12</stp>
        <stp/>
        <stp>PX LAST</stp>
        <stp>20141220</stp>
        <stp/>
        <stp>[industries_total.xlsx]工作表2!R4C44</stp>
        <stp>days=a</stp>
        <stp>fill=p</stp>
        <stp>Dts=h</stp>
        <tr r="AR4" s="2"/>
      </tp>
      <tp t="e">
        <v>#N/A</v>
        <stp/>
        <stp>##V3_BDHV12</stp>
        <stp/>
        <stp>PX LAST</stp>
        <stp>20141220</stp>
        <stp/>
        <stp>[industries_total.xlsx]工作表2!R4C45</stp>
        <stp>days=a</stp>
        <stp>fill=p</stp>
        <stp>Dts=h</stp>
        <tr r="AS4" s="2"/>
      </tp>
      <tp>
        <v>393.68</v>
        <stp/>
        <stp>##V3_BDHV12</stp>
        <stp>S5INSUX Index</stp>
        <stp>PX LAST</stp>
        <stp>20190225</stp>
        <stp/>
        <stp>[industries_total.xlsx]工作表1!R5C17</stp>
        <stp>days=a</stp>
        <stp>fill=p</stp>
        <stp>Dts=h</stp>
        <stp>cols=1;rows=15</stp>
        <tr r="Q5" s="1"/>
      </tp>
      <tp>
        <v>102.44</v>
        <stp/>
        <stp>##V3_BDHV12</stp>
        <stp>S5GASUX Index</stp>
        <stp>PX LAST</stp>
        <stp>20190225</stp>
        <stp/>
        <stp>[industries_total.xlsx]工作表1!R5C62</stp>
        <stp>days=a</stp>
        <stp>fill=p</stp>
        <stp>Dts=h</stp>
        <stp>cols=1;rows=15</stp>
        <tr r="BJ5" s="1"/>
      </tp>
      <tp>
        <v>148.57</v>
        <stp/>
        <stp>##V3_BDHV12</stp>
        <stp>S5WATUX Index</stp>
        <stp>PX LAST</stp>
        <stp>20190225</stp>
        <stp/>
        <stp>[industries_total.xlsx]工作表1!R5C60</stp>
        <stp>days=a</stp>
        <stp>fill=p</stp>
        <stp>Dts=h</stp>
        <stp>cols=1;rows=15</stp>
        <tr r="BH5" s="1"/>
      </tp>
      <tp>
        <v>3797.84</v>
        <stp/>
        <stp>##V3_BDHV12</stp>
        <stp>S5BIOTX Index</stp>
        <stp>PX LAST</stp>
        <stp>20190225</stp>
        <stp/>
        <stp>[industries_total.xlsx]工作表1!R5C16</stp>
        <stp>days=a</stp>
        <stp>fill=p</stp>
        <stp>Dts=h</stp>
        <stp>cols=1;rows=15</stp>
        <tr r="P5" s="1"/>
      </tp>
      <tp>
        <v>311.25</v>
        <stp/>
        <stp>##V3_BDHV12</stp>
        <stp>S5ELUTX Index</stp>
        <stp>PX LAST</stp>
        <stp>20190225</stp>
        <stp/>
        <stp>[industries_total.xlsx]工作表1!R5C24</stp>
        <stp>days=a</stp>
        <stp>fill=p</stp>
        <stp>Dts=h</stp>
        <stp>cols=1;rows=15</stp>
        <tr r="X5" s="1"/>
      </tp>
      <tp>
        <v>332.42</v>
        <stp/>
        <stp>##V3_BDHV12</stp>
        <stp>S5DISTX Index</stp>
        <stp>PX LAST</stp>
        <stp>20190225</stp>
        <stp/>
        <stp>[industries_total.xlsx]工作表1!R5C55</stp>
        <stp>days=a</stp>
        <stp>fill=p</stp>
        <stp>Dts=h</stp>
        <stp>cols=1;rows=15</stp>
        <tr r="BC5" s="1"/>
      </tp>
      <tp>
        <v>215.04</v>
        <stp/>
        <stp>##V3_BDHV12</stp>
        <stp>S5REITS Index</stp>
        <stp>PX LAST</stp>
        <stp>20190225</stp>
        <stp/>
        <stp>[industries_total.xlsx]工作表1!R5C15</stp>
        <stp>days=a</stp>
        <stp>fill=p</stp>
        <stp>Dts=h</stp>
        <stp>cols=1;rows=15</stp>
        <tr r="O5" s="1"/>
      </tp>
      <tp>
        <v>39.67</v>
        <stp/>
        <stp>##V3_BDHV12</stp>
        <stp>S5MUTIX Index</stp>
        <stp>PX LAST</stp>
        <stp>20190225</stp>
        <stp/>
        <stp>[industries_total.xlsx]工作表1!R5C34</stp>
        <stp>days=a</stp>
        <stp>fill=p</stp>
        <stp>Dts=h</stp>
        <stp>cols=1;rows=15</stp>
        <tr r="AH5" s="1"/>
      </tp>
      <tp t="s">
        <v>#N/A N/A</v>
        <stp/>
        <stp>##V3_BDHV12</stp>
        <stp>S5MARIX Index</stp>
        <stp>PX LAST</stp>
        <stp>20190225</stp>
        <stp/>
        <stp>[industries_total.xlsx]工作表1!R5C64</stp>
        <stp>days=a</stp>
        <stp>fill=p</stp>
        <stp>Dts=h</stp>
        <stp>cols=1;rows=15</stp>
        <tr r="BL5" s="1"/>
      </tp>
      <tp>
        <v>214.02</v>
        <stp/>
        <stp>##V3_BDHV12</stp>
        <stp>S5ELEIX Index</stp>
        <stp>PX LAST</stp>
        <stp>20190225</stp>
        <stp/>
        <stp>[industries_total.xlsx]工作表1!R5C44</stp>
        <stp>days=a</stp>
        <stp>fill=p</stp>
        <stp>Dts=h</stp>
        <stp>cols=1;rows=15</stp>
        <tr r="AR5" s="1"/>
      </tp>
      <tp>
        <v>1304.67</v>
        <stp/>
        <stp>##V3_BDHV12</stp>
        <stp>S5AEROX Index</stp>
        <stp>PX LAST</stp>
        <stp>20190225</stp>
        <stp/>
        <stp>[industries_total.xlsx]工作表1!R5C14</stp>
        <stp>days=a</stp>
        <stp>fill=p</stp>
        <stp>Dts=h</stp>
        <stp>cols=1;rows=15</stp>
        <tr r="N5" s="1"/>
      </tp>
      <tp>
        <v>906.72</v>
        <stp/>
        <stp>##V3_BDHV12</stp>
        <stp>S5CFINX Index</stp>
        <stp>PX LAST</stp>
        <stp>20190225</stp>
        <stp/>
        <stp>[industries_total.xlsx]工作表1!R5C38</stp>
        <stp>days=a</stp>
        <stp>fill=p</stp>
        <stp>Dts=h</stp>
        <stp>cols=1;rows=15</stp>
        <tr r="AL5" s="1"/>
      </tp>
      <tp>
        <v>204.85</v>
        <stp/>
        <stp>##V3_BDHV12</stp>
        <stp>S5CSTMX Index</stp>
        <stp>PX LAST</stp>
        <stp>20190225</stp>
        <stp/>
        <stp>[industries_total.xlsx]工作表1!R5C54</stp>
        <stp>days=a</stp>
        <stp>fill=p</stp>
        <stp>Dts=h</stp>
        <stp>cols=1;rows=15</stp>
        <tr r="BB5" s="1"/>
      </tp>
      <tp>
        <v>327.43</v>
        <stp/>
        <stp>##V3_BDHV12</stp>
        <stp>S5BUILX Index</stp>
        <stp>PX LAST</stp>
        <stp>20190225</stp>
        <stp/>
        <stp>[industries_total.xlsx]工作表1!R5C48</stp>
        <stp>days=a</stp>
        <stp>fill=p</stp>
        <stp>Dts=h</stp>
        <stp>cols=1;rows=15</stp>
        <tr r="AV5" s="1"/>
      </tp>
      <tp>
        <v>329.38</v>
        <stp/>
        <stp>##V3_BDHV12</stp>
        <stp>S5AIRLX Index</stp>
        <stp>PX LAST</stp>
        <stp>20190225</stp>
        <stp/>
        <stp>[industries_total.xlsx]工作表1!R5C43</stp>
        <stp>days=a</stp>
        <stp>fill=p</stp>
        <stp>Dts=h</stp>
        <stp>cols=1;rows=15</stp>
        <tr r="AQ5" s="1"/>
      </tp>
      <tp t="s">
        <v>#N/A N/A</v>
        <stp/>
        <stp>##V3_BDHV12</stp>
        <stp>S5REALX Index</stp>
        <stp>PX LAST</stp>
        <stp>20190225</stp>
        <stp/>
        <stp>[industries_total.xlsx]工作表1!R5C74</stp>
        <stp>days=a</stp>
        <stp>fill=p</stp>
        <stp>Dts=h</stp>
        <stp>cols=1;rows=15</stp>
        <tr r="BV5" s="1"/>
      </tp>
      <tp>
        <v>322.32</v>
        <stp/>
        <stp>##V3_BDHV12</stp>
        <stp>S5INDCX Index</stp>
        <stp>PX LAST</stp>
        <stp>20190225</stp>
        <stp/>
        <stp>[industries_total.xlsx]工作表1!R5C25</stp>
        <stp>days=a</stp>
        <stp>fill=p</stp>
        <stp>Dts=h</stp>
        <stp>cols=1;rows=15</stp>
        <tr r="Y5" s="1"/>
      </tp>
    </main>
    <main first="bloomberg.rtd">
      <tp>
        <v>572.42999999999995</v>
        <stp/>
        <stp>##V3_BDHV12</stp>
        <stp>S5MEDAX Index</stp>
        <stp>PX LAST</stp>
        <stp>20190225</stp>
        <stp/>
        <stp>[industries_total.xlsx]工作表1!R5C18</stp>
        <stp>days=a</stp>
        <stp>fill=p</stp>
        <stp>Dts=h</stp>
        <stp>cols=1;rows=15</stp>
        <tr r="R5" s="1"/>
      </tp>
      <tp>
        <v>998.28</v>
        <stp/>
        <stp>##V3_BDHV12</stp>
        <stp>S5TOBAX Index</stp>
        <stp>PX LAST</stp>
        <stp>20190225</stp>
        <stp/>
        <stp>[industries_total.xlsx]工作表1!R5C33</stp>
        <stp>days=a</stp>
        <stp>fill=p</stp>
        <stp>Dts=h</stp>
        <stp>cols=1;rows=15</stp>
        <tr r="AG5" s="1"/>
      </tp>
      <tp>
        <v>662.9</v>
        <stp/>
        <stp>##V3_BDHV12</stp>
        <stp>S5AIRFX Index</stp>
        <stp>PX LAST</stp>
        <stp>20190225</stp>
        <stp/>
        <stp>[industries_total.xlsx]工作表1!R5C39</stp>
        <stp>days=a</stp>
        <stp>fill=p</stp>
        <stp>Dts=h</stp>
        <stp>cols=1;rows=15</stp>
        <tr r="AM5" s="1"/>
      </tp>
      <tp t="s">
        <v>#N/A N/A</v>
        <stp/>
        <stp>##V3_BDHV12</stp>
        <stp>S5DIVFX Index</stp>
        <stp>PX LAST</stp>
        <stp>20190225</stp>
        <stp/>
        <stp>[industries_total.xlsx]工作表1!R5C72</stp>
        <stp>days=a</stp>
        <stp>fill=p</stp>
        <stp>Dts=h</stp>
        <stp>cols=1;rows=15</stp>
        <tr r="BT5" s="1"/>
      </tp>
      <tp t="s">
        <v>#N/A N/A</v>
        <stp/>
        <stp>##V3_BDHV12</stp>
        <stp>S5THMFX Index</stp>
        <stp>PX LAST</stp>
        <stp>20190225</stp>
        <stp/>
        <stp>[industries_total.xlsx]工作表1!R5C67</stp>
        <stp>days=a</stp>
        <stp>fill=p</stp>
        <stp>Dts=h</stp>
        <stp>cols=1;rows=15</stp>
        <tr r="BO5" s="1"/>
      </tp>
      <tp>
        <v>108.39</v>
        <stp/>
        <stp>##V3_BDHV12</stp>
        <stp>S5IPPEX Index</stp>
        <stp>PX LAST</stp>
        <stp>20190225</stp>
        <stp/>
        <stp>[industries_total.xlsx]工作表1!R5C58</stp>
        <stp>days=a</stp>
        <stp>fill=p</stp>
        <stp>Dts=h</stp>
        <stp>cols=1;rows=15</stp>
        <tr r="BF5" s="1"/>
      </tp>
      <tp>
        <v>260.52999999999997</v>
        <stp/>
        <stp>##V3_BDHV12</stp>
        <stp>S5HCTEX Index</stp>
        <stp>PX LAST</stp>
        <stp>20190225</stp>
        <stp/>
        <stp>[industries_total.xlsx]工作表1!R5C57</stp>
        <stp>days=a</stp>
        <stp>fill=p</stp>
        <stp>Dts=h</stp>
        <stp>cols=1;rows=15</stp>
        <tr r="BE5" s="1"/>
      </tp>
      <tp t="s">
        <v>#N/A N/A</v>
        <stp/>
        <stp>##V3_BDHV12</stp>
        <stp>S5OFFEX Index</stp>
        <stp>PX LAST</stp>
        <stp>20190225</stp>
        <stp/>
        <stp>[industries_total.xlsx]工作表1!R5C71</stp>
        <stp>days=a</stp>
        <stp>fill=p</stp>
        <stp>Dts=h</stp>
        <stp>cols=1;rows=15</stp>
        <tr r="BS5" s="1"/>
      </tp>
      <tp>
        <v>170.98</v>
        <stp/>
        <stp>##V3_BDHV12</stp>
        <stp>S5MDREX Index</stp>
        <stp>PX LAST</stp>
        <stp>20190225</stp>
        <stp/>
        <stp>[industries_total.xlsx]工作表1!R5C61</stp>
        <stp>days=a</stp>
        <stp>fill=p</stp>
        <stp>Dts=h</stp>
        <stp>cols=1;rows=15</stp>
        <tr r="BI5" s="1"/>
      </tp>
      <tp>
        <v>262</v>
        <stp/>
        <stp>##V3_BDHV12</stp>
        <stp>S5CSTEX Index</stp>
        <stp>PX LAST</stp>
        <stp>20190225</stp>
        <stp/>
        <stp>[industries_total.xlsx]工作表1!R5C56</stp>
        <stp>days=a</stp>
        <stp>fill=p</stp>
        <stp>Dts=h</stp>
        <stp>cols=1;rows=15</stp>
        <tr r="BD5" s="1"/>
      </tp>
      <tp t="s">
        <v>#N/A N/A</v>
        <stp/>
        <stp>##V3_BDHV12</stp>
        <stp>S5WIREX Index</stp>
        <stp>PX LAST</stp>
        <stp>20190225</stp>
        <stp/>
        <stp>[industries_total.xlsx]工作表1!R5C69</stp>
        <stp>days=a</stp>
        <stp>fill=p</stp>
        <stp>Dts=h</stp>
        <stp>cols=1;rows=15</stp>
        <tr r="BQ5" s="1"/>
      </tp>
      <tp>
        <v>562.45000000000005</v>
        <stp/>
        <stp>##V3_BDHV12</stp>
        <stp>S5TRADX Index</stp>
        <stp>PX LAST</stp>
        <stp>20190225</stp>
        <stp/>
        <stp>[industries_total.xlsx]工作表1!R5C51</stp>
        <stp>days=a</stp>
        <stp>fill=p</stp>
        <stp>Dts=h</stp>
        <stp>cols=1;rows=15</stp>
        <tr r="AY5" s="1"/>
      </tp>
      <tp t="e">
        <v>#N/A</v>
        <stp/>
        <stp>##V3_BDHV12</stp>
        <stp/>
        <stp>PX LAST</stp>
        <stp>20141220</stp>
        <stp/>
        <stp>[industries_total.xlsx]工作表2!R4C1</stp>
        <stp>days=a</stp>
        <stp>fill=p</stp>
        <tr r="A4" s="2"/>
      </tp>
      <tp>
        <v>528.85</v>
        <stp/>
        <stp>##V3_BDHV12</stp>
        <stp>S5OILG Index</stp>
        <stp>PX LAST</stp>
        <stp>20190225</stp>
        <stp/>
        <stp>[industries_total.xlsx]工作表1!R5C4</stp>
        <stp>days=a</stp>
        <stp>fill=p</stp>
        <stp>Dts=h</stp>
        <stp>cols=1;rows=15</stp>
        <tr r="D5" s="1"/>
      </tp>
      <tp t="s">
        <v>#N/A N/A</v>
        <stp/>
        <stp>##V3_BDHV12</stp>
        <stp>S5INSSX Index</stp>
        <stp>PX LAST</stp>
        <stp>20190225</stp>
        <stp/>
        <stp>[industries_total.xlsx]工作表1!R5C5</stp>
        <stp>days=a</stp>
        <stp>fill=p</stp>
        <stp>Dts=h</stp>
        <stp>cols=1;rows=15</stp>
        <tr r="E5" s="1"/>
      </tp>
      <tp>
        <v>2107.2800000000002</v>
        <stp/>
        <stp>##V3_BDHV12</stp>
        <stp>S5CMPE Index</stp>
        <stp>PX LAST</stp>
        <stp>20190225</stp>
        <stp/>
        <stp>[industries_total.xlsx]工作表1!R5C6</stp>
        <stp>days=a</stp>
        <stp>fill=p</stp>
        <stp>Dts=h</stp>
        <stp>cols=1;rows=15</stp>
        <tr r="F5" s="1"/>
      </tp>
      <tp>
        <v>2155.8200000000002</v>
        <stp/>
        <stp>##V3_BDHV12</stp>
        <stp>S5SOFT Index</stp>
        <stp>PX LAST</stp>
        <stp>20190225</stp>
        <stp/>
        <stp>[industries_total.xlsx]工作表1!R5C3</stp>
        <stp>days=a</stp>
        <stp>fill=p</stp>
        <stp>Dts=h</stp>
        <stp>cols=1;rows=15</stp>
        <tr r="C5" s="1"/>
      </tp>
      <tp>
        <v>971.66</v>
        <stp/>
        <stp>##V3_BDHV12</stp>
        <stp>S5SSEQ Index</stp>
        <stp>PX LAST</stp>
        <stp>20190225</stp>
        <stp/>
        <stp>[industries_total.xlsx]工作表1!R5C8</stp>
        <stp>days=a</stp>
        <stp>fill=p</stp>
        <stp>Dts=h</stp>
        <stp>cols=1;rows=15</stp>
        <tr r="H5" s="1"/>
      </tp>
      <tp>
        <v>431.2</v>
        <stp/>
        <stp>##V3_BDHV12</stp>
        <stp>S5ITSV Index</stp>
        <stp>PX LAST</stp>
        <stp>20190225</stp>
        <stp/>
        <stp>[industries_total.xlsx]工作表1!R5C7</stp>
        <stp>days=a</stp>
        <stp>fill=p</stp>
        <stp>Dts=h</stp>
        <stp>cols=1;rows=15</stp>
        <tr r="G5" s="1"/>
      </tp>
      <tp>
        <v>691.86</v>
        <stp/>
        <stp>##V3_BDHV12</stp>
        <stp>S5PHARX Index</stp>
        <stp>PX LAST</stp>
        <stp>20190225</stp>
        <stp/>
        <stp>[industries_total.xlsx]工作表1!R5C9</stp>
        <stp>days=a</stp>
        <stp>fill=p</stp>
        <stp>Dts=h</stp>
        <stp>cols=1;rows=15</stp>
        <tr r="I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48"/>
  <sheetViews>
    <sheetView tabSelected="1" zoomScale="70" zoomScaleNormal="70" workbookViewId="0">
      <selection activeCell="H12" sqref="H12"/>
    </sheetView>
  </sheetViews>
  <sheetFormatPr defaultRowHeight="16.5" x14ac:dyDescent="0.25"/>
  <cols>
    <col min="1" max="1" width="13.125" customWidth="1"/>
    <col min="2" max="2" width="9.5" bestFit="1" customWidth="1"/>
  </cols>
  <sheetData>
    <row r="1" spans="1:77" x14ac:dyDescent="0.25">
      <c r="A1" t="s">
        <v>153</v>
      </c>
      <c r="B1">
        <v>20190225</v>
      </c>
    </row>
    <row r="3" spans="1:77" x14ac:dyDescent="0.25">
      <c r="A3">
        <v>1</v>
      </c>
      <c r="B3" s="3" t="s">
        <v>13</v>
      </c>
      <c r="C3" s="3" t="s">
        <v>34</v>
      </c>
      <c r="D3" s="3" t="s">
        <v>0</v>
      </c>
      <c r="E3" s="3" t="s">
        <v>46</v>
      </c>
      <c r="F3" s="3" t="s">
        <v>4</v>
      </c>
      <c r="G3" s="3" t="s">
        <v>47</v>
      </c>
      <c r="H3" s="3" t="s">
        <v>48</v>
      </c>
      <c r="I3" s="3" t="s">
        <v>2</v>
      </c>
      <c r="J3" s="3" t="s">
        <v>49</v>
      </c>
      <c r="K3" s="3" t="s">
        <v>50</v>
      </c>
      <c r="L3" s="3" t="s">
        <v>31</v>
      </c>
      <c r="M3" s="3" t="s">
        <v>28</v>
      </c>
      <c r="N3" s="3" t="s">
        <v>14</v>
      </c>
      <c r="O3" s="3" t="s">
        <v>51</v>
      </c>
      <c r="P3" s="3" t="s">
        <v>52</v>
      </c>
      <c r="Q3" s="3" t="s">
        <v>11</v>
      </c>
      <c r="R3" s="3" t="s">
        <v>10</v>
      </c>
      <c r="S3" s="3" t="s">
        <v>22</v>
      </c>
      <c r="T3" s="3" t="s">
        <v>7</v>
      </c>
      <c r="U3" s="3" t="s">
        <v>8</v>
      </c>
      <c r="V3" s="3" t="s">
        <v>1</v>
      </c>
      <c r="W3" s="3" t="s">
        <v>30</v>
      </c>
      <c r="X3" s="3" t="s">
        <v>3</v>
      </c>
      <c r="Y3" s="3" t="s">
        <v>17</v>
      </c>
      <c r="Z3" s="3" t="s">
        <v>53</v>
      </c>
      <c r="AA3" s="3" t="s">
        <v>26</v>
      </c>
      <c r="AB3" s="3" t="s">
        <v>23</v>
      </c>
      <c r="AC3" s="3" t="s">
        <v>15</v>
      </c>
      <c r="AD3" s="3" t="s">
        <v>5</v>
      </c>
      <c r="AE3" s="3" t="s">
        <v>38</v>
      </c>
      <c r="AF3" s="3" t="s">
        <v>24</v>
      </c>
      <c r="AG3" s="3" t="s">
        <v>12</v>
      </c>
      <c r="AH3" s="3" t="s">
        <v>54</v>
      </c>
      <c r="AI3" s="3" t="s">
        <v>55</v>
      </c>
      <c r="AJ3" s="3" t="s">
        <v>21</v>
      </c>
      <c r="AK3" s="3" t="s">
        <v>36</v>
      </c>
      <c r="AL3" s="3" t="s">
        <v>56</v>
      </c>
      <c r="AM3" s="3" t="s">
        <v>42</v>
      </c>
      <c r="AN3" s="3" t="s">
        <v>6</v>
      </c>
      <c r="AO3" s="3" t="s">
        <v>9</v>
      </c>
      <c r="AP3" s="3" t="s">
        <v>18</v>
      </c>
      <c r="AQ3" s="3" t="s">
        <v>35</v>
      </c>
      <c r="AR3" s="3" t="s">
        <v>37</v>
      </c>
      <c r="AS3" s="3" t="s">
        <v>29</v>
      </c>
      <c r="AT3" s="3" t="s">
        <v>40</v>
      </c>
      <c r="AU3" s="3" t="s">
        <v>16</v>
      </c>
      <c r="AV3" s="3" t="s">
        <v>39</v>
      </c>
      <c r="AW3" s="3" t="s">
        <v>57</v>
      </c>
      <c r="AX3" s="3" t="s">
        <v>19</v>
      </c>
      <c r="AY3" s="3" t="s">
        <v>58</v>
      </c>
      <c r="AZ3" s="3" t="s">
        <v>33</v>
      </c>
      <c r="BA3" s="3" t="s">
        <v>32</v>
      </c>
      <c r="BB3" s="3" t="s">
        <v>59</v>
      </c>
      <c r="BC3" s="3" t="s">
        <v>60</v>
      </c>
      <c r="BD3" s="3" t="s">
        <v>41</v>
      </c>
      <c r="BE3" s="3" t="s">
        <v>61</v>
      </c>
      <c r="BF3" s="3" t="s">
        <v>62</v>
      </c>
      <c r="BG3" s="3" t="s">
        <v>27</v>
      </c>
      <c r="BH3" s="3" t="s">
        <v>63</v>
      </c>
      <c r="BI3" s="3" t="s">
        <v>64</v>
      </c>
      <c r="BJ3" s="3" t="s">
        <v>25</v>
      </c>
      <c r="BK3" s="3" t="s">
        <v>65</v>
      </c>
      <c r="BL3" s="3" t="s">
        <v>66</v>
      </c>
      <c r="BM3" s="3" t="s">
        <v>67</v>
      </c>
      <c r="BN3" s="3" t="s">
        <v>20</v>
      </c>
      <c r="BO3" s="3" t="s">
        <v>68</v>
      </c>
      <c r="BP3" s="3" t="s">
        <v>69</v>
      </c>
      <c r="BQ3" s="3" t="s">
        <v>70</v>
      </c>
      <c r="BR3" t="s">
        <v>140</v>
      </c>
      <c r="BS3" t="s">
        <v>142</v>
      </c>
      <c r="BT3" s="4" t="s">
        <v>144</v>
      </c>
      <c r="BU3" s="4" t="s">
        <v>146</v>
      </c>
      <c r="BV3" s="4" t="s">
        <v>148</v>
      </c>
      <c r="BW3" s="4" t="s">
        <v>150</v>
      </c>
      <c r="BX3" s="4" t="s">
        <v>152</v>
      </c>
      <c r="BY3" s="3" t="s">
        <v>43</v>
      </c>
    </row>
    <row r="4" spans="1:77" x14ac:dyDescent="0.25">
      <c r="A4">
        <v>2</v>
      </c>
      <c r="B4" s="3" t="s">
        <v>71</v>
      </c>
      <c r="C4" s="3" t="s">
        <v>72</v>
      </c>
      <c r="D4" s="3" t="s">
        <v>73</v>
      </c>
      <c r="E4" s="3" t="s">
        <v>74</v>
      </c>
      <c r="F4" s="3" t="s">
        <v>75</v>
      </c>
      <c r="G4" s="3" t="s">
        <v>76</v>
      </c>
      <c r="H4" s="3" t="s">
        <v>77</v>
      </c>
      <c r="I4" s="3" t="s">
        <v>78</v>
      </c>
      <c r="J4" s="3" t="s">
        <v>79</v>
      </c>
      <c r="K4" s="3" t="s">
        <v>80</v>
      </c>
      <c r="L4" s="3" t="s">
        <v>81</v>
      </c>
      <c r="M4" s="3" t="s">
        <v>82</v>
      </c>
      <c r="N4" s="3" t="s">
        <v>83</v>
      </c>
      <c r="O4" s="3" t="s">
        <v>84</v>
      </c>
      <c r="P4" s="3" t="s">
        <v>85</v>
      </c>
      <c r="Q4" s="3" t="s">
        <v>86</v>
      </c>
      <c r="R4" s="3" t="s">
        <v>87</v>
      </c>
      <c r="S4" s="3" t="s">
        <v>88</v>
      </c>
      <c r="T4" s="3" t="s">
        <v>89</v>
      </c>
      <c r="U4" s="3" t="s">
        <v>90</v>
      </c>
      <c r="V4" s="3" t="s">
        <v>91</v>
      </c>
      <c r="W4" s="3" t="s">
        <v>92</v>
      </c>
      <c r="X4" s="3" t="s">
        <v>93</v>
      </c>
      <c r="Y4" s="3" t="s">
        <v>94</v>
      </c>
      <c r="Z4" s="3" t="s">
        <v>95</v>
      </c>
      <c r="AA4" s="3" t="s">
        <v>96</v>
      </c>
      <c r="AB4" s="3" t="s">
        <v>97</v>
      </c>
      <c r="AC4" s="3" t="s">
        <v>98</v>
      </c>
      <c r="AD4" s="3" t="s">
        <v>99</v>
      </c>
      <c r="AE4" s="3" t="s">
        <v>100</v>
      </c>
      <c r="AF4" s="3" t="s">
        <v>101</v>
      </c>
      <c r="AG4" s="3" t="s">
        <v>102</v>
      </c>
      <c r="AH4" s="3" t="s">
        <v>103</v>
      </c>
      <c r="AI4" s="3" t="s">
        <v>104</v>
      </c>
      <c r="AJ4" s="3" t="s">
        <v>105</v>
      </c>
      <c r="AK4" s="3" t="s">
        <v>106</v>
      </c>
      <c r="AL4" s="3" t="s">
        <v>107</v>
      </c>
      <c r="AM4" s="3" t="s">
        <v>108</v>
      </c>
      <c r="AN4" s="3" t="s">
        <v>109</v>
      </c>
      <c r="AO4" s="3" t="s">
        <v>110</v>
      </c>
      <c r="AP4" s="3" t="s">
        <v>111</v>
      </c>
      <c r="AQ4" s="3" t="s">
        <v>112</v>
      </c>
      <c r="AR4" s="3" t="s">
        <v>113</v>
      </c>
      <c r="AS4" s="3" t="s">
        <v>114</v>
      </c>
      <c r="AT4" s="3" t="s">
        <v>115</v>
      </c>
      <c r="AU4" s="3" t="s">
        <v>116</v>
      </c>
      <c r="AV4" s="3" t="s">
        <v>117</v>
      </c>
      <c r="AW4" s="3" t="s">
        <v>118</v>
      </c>
      <c r="AX4" s="3" t="s">
        <v>119</v>
      </c>
      <c r="AY4" s="3" t="s">
        <v>120</v>
      </c>
      <c r="AZ4" s="3" t="s">
        <v>121</v>
      </c>
      <c r="BA4" s="3" t="s">
        <v>122</v>
      </c>
      <c r="BB4" s="3" t="s">
        <v>123</v>
      </c>
      <c r="BC4" s="3" t="s">
        <v>124</v>
      </c>
      <c r="BD4" s="3" t="s">
        <v>125</v>
      </c>
      <c r="BE4" s="3" t="s">
        <v>126</v>
      </c>
      <c r="BF4" s="3" t="s">
        <v>127</v>
      </c>
      <c r="BG4" s="3" t="s">
        <v>128</v>
      </c>
      <c r="BH4" s="3" t="s">
        <v>129</v>
      </c>
      <c r="BI4" s="3" t="s">
        <v>130</v>
      </c>
      <c r="BJ4" s="3" t="s">
        <v>131</v>
      </c>
      <c r="BK4" s="3" t="s">
        <v>132</v>
      </c>
      <c r="BL4" s="3" t="s">
        <v>133</v>
      </c>
      <c r="BM4" s="3" t="s">
        <v>134</v>
      </c>
      <c r="BN4" s="3" t="s">
        <v>135</v>
      </c>
      <c r="BO4" s="3" t="s">
        <v>136</v>
      </c>
      <c r="BP4" s="3" t="s">
        <v>137</v>
      </c>
      <c r="BQ4" s="3" t="s">
        <v>138</v>
      </c>
      <c r="BR4" t="s">
        <v>139</v>
      </c>
      <c r="BS4" t="s">
        <v>141</v>
      </c>
      <c r="BT4" t="s">
        <v>143</v>
      </c>
      <c r="BU4" t="s">
        <v>145</v>
      </c>
      <c r="BV4" t="s">
        <v>147</v>
      </c>
      <c r="BW4" t="s">
        <v>149</v>
      </c>
      <c r="BX4" t="s">
        <v>151</v>
      </c>
      <c r="BY4" s="3" t="s">
        <v>44</v>
      </c>
    </row>
    <row r="5" spans="1:77" x14ac:dyDescent="0.25">
      <c r="A5" s="1">
        <f>_xll.BDH(B4,"PX LAST",B1,"","days=a","fill=p","cols=2;rows=15")</f>
        <v>43521</v>
      </c>
      <c r="B5">
        <v>455.38</v>
      </c>
      <c r="C5">
        <f>_xll.BDH(C4,"PX LAST",$B$1,"","days=a","fill=p","Dts=h","cols=1;rows=15")</f>
        <v>2155.8200000000002</v>
      </c>
      <c r="D5">
        <f>_xll.BDH(D4,"PX LAST",$B$1,"","days=a","fill=p","Dts=h","cols=1;rows=15")</f>
        <v>528.85</v>
      </c>
      <c r="E5" t="str">
        <f>_xll.BDH(E4,"PX LAST",$B$1,"","days=a","fill=p","Dts=h","cols=1;rows=15")</f>
        <v>#N/A N/A</v>
      </c>
      <c r="F5">
        <f>_xll.BDH(F4,"PX LAST",$B$1,"","days=a","fill=p","Dts=h","cols=1;rows=15")</f>
        <v>2107.2800000000002</v>
      </c>
      <c r="G5">
        <f>_xll.BDH(G4,"PX LAST",$B$1,"","days=a","fill=p","Dts=h","cols=1;rows=15")</f>
        <v>431.2</v>
      </c>
      <c r="H5">
        <f>_xll.BDH(H4,"PX LAST",$B$1,"","days=a","fill=p","Dts=h","cols=1;rows=15")</f>
        <v>971.66</v>
      </c>
      <c r="I5">
        <f>_xll.BDH(I4,"PX LAST",$B$1,"","days=a","fill=p","Dts=h","cols=1;rows=15")</f>
        <v>691.86</v>
      </c>
      <c r="J5">
        <f>_xll.BDH(J4,"PX LAST",$B$1,"","days=a","fill=p","Dts=h","cols=1;rows=15")</f>
        <v>6795.53</v>
      </c>
      <c r="K5">
        <f>_xll.BDH(K4,"PX LAST",$B$1,"","days=a","fill=p","Dts=h","cols=1;rows=15")</f>
        <v>186.14</v>
      </c>
      <c r="L5">
        <f>_xll.BDH(L4,"PX LAST",$B$1,"","days=a","fill=p","Dts=h","cols=1;rows=15")</f>
        <v>938.62</v>
      </c>
      <c r="M5">
        <f>_xll.BDH(M4,"PX LAST",$B$1,"","days=a","fill=p","Dts=h","cols=1;rows=15")</f>
        <v>1530.31</v>
      </c>
      <c r="N5">
        <f>_xll.BDH(N4,"PX LAST",$B$1,"","days=a","fill=p","Dts=h","cols=1;rows=15")</f>
        <v>1304.67</v>
      </c>
      <c r="O5">
        <f>_xll.BDH(O4,"PX LAST",$B$1,"","days=a","fill=p","Dts=h","cols=1;rows=15")</f>
        <v>215.04</v>
      </c>
      <c r="P5">
        <f>_xll.BDH(P4,"PX LAST",$B$1,"","days=a","fill=p","Dts=h","cols=1;rows=15")</f>
        <v>3797.84</v>
      </c>
      <c r="Q5">
        <f>_xll.BDH(Q4,"PX LAST",$B$1,"","days=a","fill=p","Dts=h","cols=1;rows=15")</f>
        <v>393.68</v>
      </c>
      <c r="R5">
        <f>_xll.BDH(R4,"PX LAST",$B$1,"","days=a","fill=p","Dts=h","cols=1;rows=15")</f>
        <v>572.42999999999995</v>
      </c>
      <c r="S5">
        <f>_xll.BDH(S4,"PX LAST",$B$1,"","days=a","fill=p","Dts=h","cols=1;rows=15")</f>
        <v>1165.79</v>
      </c>
      <c r="T5">
        <f>_xll.BDH(T4,"PX LAST",$B$1,"","days=a","fill=p","Dts=h","cols=1;rows=15")</f>
        <v>596.95000000000005</v>
      </c>
      <c r="U5">
        <f>_xll.BDH(U4,"PX LAST",$B$1,"","days=a","fill=p","Dts=h","cols=1;rows=15")</f>
        <v>587.25</v>
      </c>
      <c r="V5">
        <f>_xll.BDH(V4,"PX LAST",$B$1,"","days=a","fill=p","Dts=h","cols=1;rows=15")</f>
        <v>154.99</v>
      </c>
      <c r="W5">
        <f>_xll.BDH(W4,"PX LAST",$B$1,"","days=a","fill=p","Dts=h","cols=1;rows=15")</f>
        <v>1285.8800000000001</v>
      </c>
      <c r="X5">
        <f>_xll.BDH(X4,"PX LAST",$B$1,"","days=a","fill=p","Dts=h","cols=1;rows=15")</f>
        <v>311.25</v>
      </c>
      <c r="Y5">
        <f>_xll.BDH(Y4,"PX LAST",$B$1,"","days=a","fill=p","Dts=h","cols=1;rows=15")</f>
        <v>322.32</v>
      </c>
      <c r="Z5">
        <f>_xll.BDH(Z4,"PX LAST",$B$1,"","days=a","fill=p","Dts=h","cols=1;rows=15")</f>
        <v>115.16</v>
      </c>
      <c r="AA5">
        <f>_xll.BDH(AA4,"PX LAST",$B$1,"","days=a","fill=p","Dts=h","cols=1;rows=15")</f>
        <v>1061.5713000000001</v>
      </c>
      <c r="AB5">
        <f>_xll.BDH(AB4,"PX LAST",$B$1,"","days=a","fill=p","Dts=h","cols=1;rows=15")</f>
        <v>423.16</v>
      </c>
      <c r="AC5">
        <f>_xll.BDH(AC4,"PX LAST",$B$1,"","days=a","fill=p","Dts=h","cols=1;rows=15")</f>
        <v>635.94000000000005</v>
      </c>
      <c r="AD5">
        <f>_xll.BDH(AD4,"PX LAST",$B$1,"","days=a","fill=p","Dts=h","cols=1;rows=15")</f>
        <v>489.53</v>
      </c>
      <c r="AE5">
        <f>_xll.BDH(AE4,"PX LAST",$B$1,"","days=a","fill=p","Dts=h","cols=1;rows=15")</f>
        <v>479.38</v>
      </c>
      <c r="AF5">
        <f>_xll.BDH(AF4,"PX LAST",$B$1,"","days=a","fill=p","Dts=h","cols=1;rows=15")</f>
        <v>1856.07</v>
      </c>
      <c r="AG5">
        <f>_xll.BDH(AG4,"PX LAST",$B$1,"","days=a","fill=p","Dts=h","cols=1;rows=15")</f>
        <v>998.28</v>
      </c>
      <c r="AH5">
        <f>_xll.BDH(AH4,"PX LAST",$B$1,"","days=a","fill=p","Dts=h","cols=1;rows=15")</f>
        <v>39.67</v>
      </c>
      <c r="AI5">
        <f>_xll.BDH(AI4,"PX LAST",$B$1,"","days=a","fill=p","Dts=h","cols=1;rows=15")</f>
        <v>597.16</v>
      </c>
      <c r="AJ5">
        <f>_xll.BDH(AJ4,"PX LAST",$B$1,"","days=a","fill=p","Dts=h","cols=1;rows=15")</f>
        <v>301.79000000000002</v>
      </c>
      <c r="AK5">
        <f>_xll.BDH(AK4,"PX LAST",$B$1,"","days=a","fill=p","Dts=h","cols=1;rows=15")</f>
        <v>851.63</v>
      </c>
      <c r="AL5">
        <f>_xll.BDH(AL4,"PX LAST",$B$1,"","days=a","fill=p","Dts=h","cols=1;rows=15")</f>
        <v>906.72</v>
      </c>
      <c r="AM5">
        <f>_xll.BDH(AM4,"PX LAST",$B$1,"","days=a","fill=p","Dts=h","cols=1;rows=15")</f>
        <v>662.9</v>
      </c>
      <c r="AN5">
        <f>_xll.BDH(AN4,"PX LAST",$B$1,"","days=a","fill=p","Dts=h","cols=1;rows=15")</f>
        <v>734.34</v>
      </c>
      <c r="AO5">
        <f>_xll.BDH(AO4,"PX LAST",$B$1,"","days=a","fill=p","Dts=h","cols=1;rows=15")</f>
        <v>747.56</v>
      </c>
      <c r="AP5">
        <f>_xll.BDH(AP4,"PX LAST",$B$1,"","days=a","fill=p","Dts=h","cols=1;rows=15")</f>
        <v>92.79</v>
      </c>
      <c r="AQ5">
        <f>_xll.BDH(AQ4,"PX LAST",$B$1,"","days=a","fill=p","Dts=h","cols=1;rows=15")</f>
        <v>329.38</v>
      </c>
      <c r="AR5">
        <f>_xll.BDH(AR4,"PX LAST",$B$1,"","days=a","fill=p","Dts=h","cols=1;rows=15")</f>
        <v>214.02</v>
      </c>
      <c r="AS5">
        <f>_xll.BDH(AS4,"PX LAST",$B$1,"","days=a","fill=p","Dts=h","cols=1;rows=15")</f>
        <v>312.56</v>
      </c>
      <c r="AT5">
        <f>_xll.BDH(AT4,"PX LAST",$B$1,"","days=a","fill=p","Dts=h","cols=1;rows=15")</f>
        <v>243.7</v>
      </c>
      <c r="AU5">
        <f>_xll.BDH(AU4,"PX LAST",$B$1,"","days=a","fill=p","Dts=h","cols=1;rows=15")</f>
        <v>319.12</v>
      </c>
      <c r="AV5">
        <f>_xll.BDH(AV4,"PX LAST",$B$1,"","days=a","fill=p","Dts=h","cols=1;rows=15")</f>
        <v>327.43</v>
      </c>
      <c r="AW5">
        <f>_xll.BDH(AW4,"PX LAST",$B$1,"","days=a","fill=p","Dts=h","cols=1;rows=15")</f>
        <v>185.28</v>
      </c>
      <c r="AX5">
        <f>_xll.BDH(AX4,"PX LAST",$B$1,"","days=a","fill=p","Dts=h","cols=1;rows=15")</f>
        <v>107.38</v>
      </c>
      <c r="AY5">
        <f>_xll.BDH(AY4,"PX LAST",$B$1,"","days=a","fill=p","Dts=h","cols=1;rows=15")</f>
        <v>562.45000000000005</v>
      </c>
      <c r="AZ5">
        <f>_xll.BDH(AZ4,"PX LAST",$B$1,"","days=a","fill=p","Dts=h","cols=1;rows=15")</f>
        <v>182.91</v>
      </c>
      <c r="BA5">
        <f>_xll.BDH(BA4,"PX LAST",$B$1,"","days=a","fill=p","Dts=h","cols=1;rows=15")</f>
        <v>610.96</v>
      </c>
      <c r="BB5">
        <f>_xll.BDH(BB4,"PX LAST",$B$1,"","days=a","fill=p","Dts=h","cols=1;rows=15")</f>
        <v>204.85</v>
      </c>
      <c r="BC5">
        <f>_xll.BDH(BC4,"PX LAST",$B$1,"","days=a","fill=p","Dts=h","cols=1;rows=15")</f>
        <v>332.42</v>
      </c>
      <c r="BD5">
        <f>_xll.BDH(BD4,"PX LAST",$B$1,"","days=a","fill=p","Dts=h","cols=1;rows=15")</f>
        <v>262</v>
      </c>
      <c r="BE5">
        <f>_xll.BDH(BE4,"PX LAST",$B$1,"","days=a","fill=p","Dts=h","cols=1;rows=15")</f>
        <v>260.52999999999997</v>
      </c>
      <c r="BF5">
        <f>_xll.BDH(BF4,"PX LAST",$B$1,"","days=a","fill=p","Dts=h","cols=1;rows=15")</f>
        <v>108.39</v>
      </c>
      <c r="BG5">
        <f>_xll.BDH(BG4,"PX LAST",$B$1,"","days=a","fill=p","Dts=h","cols=1;rows=15")</f>
        <v>79.599999999999994</v>
      </c>
      <c r="BH5">
        <f>_xll.BDH(BH4,"PX LAST",$B$1,"","days=a","fill=p","Dts=h","cols=1;rows=15")</f>
        <v>148.57</v>
      </c>
      <c r="BI5">
        <f>_xll.BDH(BI4,"PX LAST",$B$1,"","days=a","fill=p","Dts=h","cols=1;rows=15")</f>
        <v>170.98</v>
      </c>
      <c r="BJ5">
        <f>_xll.BDH(BJ4,"PX LAST",$B$1,"","days=a","fill=p","Dts=h","cols=1;rows=15")</f>
        <v>102.44</v>
      </c>
      <c r="BK5">
        <f>_xll.BDH(BK4,"PX LAST",$B$1,"","days=a","fill=p","Dts=h","cols=1;rows=15")</f>
        <v>52.74</v>
      </c>
      <c r="BL5" t="str">
        <f>_xll.BDH(BL4,"PX LAST",$B$1,"","days=a","fill=p","Dts=h","cols=1;rows=15")</f>
        <v>#N/A N/A</v>
      </c>
      <c r="BM5" t="str">
        <f>_xll.BDH(BM4,"PX LAST",$B$1,"","days=a","fill=p","Dts=h","cols=1;rows=15")</f>
        <v>#N/A N/A</v>
      </c>
      <c r="BN5" t="str">
        <f>_xll.BDH(BN4,"PX LAST",$B$1,"","days=a","fill=p","Dts=h","cols=1;rows=15")</f>
        <v>#N/A N/A</v>
      </c>
      <c r="BO5" t="str">
        <f>_xll.BDH(BO4,"PX LAST",$B$1,"","days=a","fill=p","Dts=h","cols=1;rows=15")</f>
        <v>#N/A N/A</v>
      </c>
      <c r="BP5" t="str">
        <f>_xll.BDH(BP4,"PX LAST",$B$1,"","days=a","fill=p","Dts=h","cols=1;rows=15")</f>
        <v>#N/A N/A</v>
      </c>
      <c r="BQ5" t="str">
        <f>_xll.BDH(BQ4,"PX LAST",$B$1,"","days=a","fill=p","Dts=h","cols=1;rows=15")</f>
        <v>#N/A N/A</v>
      </c>
      <c r="BR5" t="str">
        <f>_xll.BDH(BR4,"PX LAST",$B$1,"","days=a","fill=p","Dts=h","cols=1;rows=15")</f>
        <v>#N/A N/A</v>
      </c>
      <c r="BS5" t="str">
        <f>_xll.BDH(BS4,"PX LAST",$B$1,"","days=a","fill=p","Dts=h","cols=1;rows=15")</f>
        <v>#N/A N/A</v>
      </c>
      <c r="BT5" t="str">
        <f>_xll.BDH(BT4,"PX LAST",$B$1,"","days=a","fill=p","Dts=h","cols=1;rows=15")</f>
        <v>#N/A N/A</v>
      </c>
      <c r="BU5" t="str">
        <f>_xll.BDH(BU4,"PX LAST",$B$1,"","days=a","fill=p","Dts=h","cols=1;rows=15")</f>
        <v>#N/A N/A</v>
      </c>
      <c r="BV5" t="str">
        <f>_xll.BDH(BV4,"PX LAST",$B$1,"","days=a","fill=p","Dts=h","cols=1;rows=15")</f>
        <v>#N/A N/A</v>
      </c>
      <c r="BW5">
        <f>_xll.BDH(BW4,"PX LAST",$B$1,"","days=a","fill=p","Dts=h","cols=1;rows=15")</f>
        <v>97.6</v>
      </c>
      <c r="BX5">
        <f>_xll.BDH(BX4,"PX LAST",$B$1,"","days=a","fill=p","Dts=h","cols=1;rows=15")</f>
        <v>95.02</v>
      </c>
      <c r="BY5">
        <f>_xll.BDH(BY4,"PX LAST",$B$1,"","days=a","fill=p","Dts=h","cols=1;rows=15")</f>
        <v>5577.09</v>
      </c>
    </row>
    <row r="6" spans="1:77" x14ac:dyDescent="0.25">
      <c r="A6" s="2">
        <v>43522</v>
      </c>
      <c r="B6">
        <v>453.19</v>
      </c>
      <c r="C6">
        <v>2168.7199999999998</v>
      </c>
      <c r="D6">
        <v>527.71</v>
      </c>
      <c r="E6" t="s">
        <v>45</v>
      </c>
      <c r="F6">
        <v>2108.27</v>
      </c>
      <c r="G6">
        <v>432.32</v>
      </c>
      <c r="H6">
        <v>967.28</v>
      </c>
      <c r="I6">
        <v>691.7</v>
      </c>
      <c r="J6">
        <v>6819.02</v>
      </c>
      <c r="K6">
        <v>186.66</v>
      </c>
      <c r="L6">
        <v>932.19</v>
      </c>
      <c r="M6">
        <v>1520.07</v>
      </c>
      <c r="N6">
        <v>1298.68</v>
      </c>
      <c r="O6">
        <v>214.6</v>
      </c>
      <c r="P6">
        <v>3803.59</v>
      </c>
      <c r="Q6">
        <v>392.52</v>
      </c>
      <c r="R6">
        <v>572.83000000000004</v>
      </c>
      <c r="S6">
        <v>1166.94</v>
      </c>
      <c r="T6">
        <v>593.36</v>
      </c>
      <c r="U6">
        <v>586.5</v>
      </c>
      <c r="V6">
        <v>154.96</v>
      </c>
      <c r="W6">
        <v>1286.94</v>
      </c>
      <c r="X6">
        <v>311.18</v>
      </c>
      <c r="Y6">
        <v>323.5</v>
      </c>
      <c r="Z6">
        <v>114.93</v>
      </c>
      <c r="AA6">
        <v>1051.433</v>
      </c>
      <c r="AB6">
        <v>423.04</v>
      </c>
      <c r="AC6">
        <v>637.19000000000005</v>
      </c>
      <c r="AD6">
        <v>490.31</v>
      </c>
      <c r="AE6">
        <v>482.55</v>
      </c>
      <c r="AF6">
        <v>1856.07</v>
      </c>
      <c r="AG6">
        <v>999.78</v>
      </c>
      <c r="AH6">
        <v>39.53</v>
      </c>
      <c r="AI6">
        <v>593.75</v>
      </c>
      <c r="AJ6">
        <v>299.32</v>
      </c>
      <c r="AK6">
        <v>854.43</v>
      </c>
      <c r="AL6">
        <v>905.53</v>
      </c>
      <c r="AM6">
        <v>663.65</v>
      </c>
      <c r="AN6">
        <v>730.08</v>
      </c>
      <c r="AO6">
        <v>744.66</v>
      </c>
      <c r="AP6">
        <v>93.1</v>
      </c>
      <c r="AQ6">
        <v>328.86</v>
      </c>
      <c r="AR6">
        <v>213.15</v>
      </c>
      <c r="AS6">
        <v>311.10000000000002</v>
      </c>
      <c r="AT6">
        <v>242.19</v>
      </c>
      <c r="AU6">
        <v>318.56</v>
      </c>
      <c r="AV6">
        <v>325.45</v>
      </c>
      <c r="AW6">
        <v>185.3</v>
      </c>
      <c r="AX6">
        <v>105.79</v>
      </c>
      <c r="AY6">
        <v>558.91999999999996</v>
      </c>
      <c r="AZ6">
        <v>181.87</v>
      </c>
      <c r="BA6">
        <v>608.32000000000005</v>
      </c>
      <c r="BB6">
        <v>207.93</v>
      </c>
      <c r="BC6">
        <v>331.63</v>
      </c>
      <c r="BD6">
        <v>261.31</v>
      </c>
      <c r="BE6">
        <v>260.57</v>
      </c>
      <c r="BF6">
        <v>107.65</v>
      </c>
      <c r="BG6">
        <v>79.37</v>
      </c>
      <c r="BH6">
        <v>148.81</v>
      </c>
      <c r="BI6">
        <v>169.35</v>
      </c>
      <c r="BJ6">
        <v>102.42</v>
      </c>
      <c r="BK6">
        <v>52.78</v>
      </c>
      <c r="BL6" t="s">
        <v>45</v>
      </c>
      <c r="BM6" t="s">
        <v>45</v>
      </c>
      <c r="BN6" t="s">
        <v>45</v>
      </c>
      <c r="BO6" t="s">
        <v>45</v>
      </c>
      <c r="BP6" t="s">
        <v>45</v>
      </c>
      <c r="BQ6" t="s">
        <v>45</v>
      </c>
      <c r="BR6" t="s">
        <v>45</v>
      </c>
      <c r="BS6" t="s">
        <v>45</v>
      </c>
      <c r="BT6" t="s">
        <v>45</v>
      </c>
      <c r="BU6" t="s">
        <v>45</v>
      </c>
      <c r="BV6" t="s">
        <v>45</v>
      </c>
      <c r="BW6">
        <v>97.72</v>
      </c>
      <c r="BX6">
        <v>95.31</v>
      </c>
      <c r="BY6">
        <v>5572.74</v>
      </c>
    </row>
    <row r="7" spans="1:77" x14ac:dyDescent="0.25">
      <c r="A7" s="2">
        <v>43523</v>
      </c>
      <c r="B7">
        <v>455.76</v>
      </c>
      <c r="C7">
        <v>2168.15</v>
      </c>
      <c r="D7">
        <v>530.1</v>
      </c>
      <c r="E7" t="s">
        <v>45</v>
      </c>
      <c r="F7">
        <v>2110.98</v>
      </c>
      <c r="G7">
        <v>432.91</v>
      </c>
      <c r="H7">
        <v>957.75</v>
      </c>
      <c r="I7">
        <v>690.6</v>
      </c>
      <c r="J7">
        <v>6833.61</v>
      </c>
      <c r="K7">
        <v>187.25</v>
      </c>
      <c r="L7">
        <v>898.63</v>
      </c>
      <c r="M7">
        <v>1527.35</v>
      </c>
      <c r="N7">
        <v>1307.93</v>
      </c>
      <c r="O7">
        <v>213.78</v>
      </c>
      <c r="P7">
        <v>3818.93</v>
      </c>
      <c r="Q7">
        <v>392.15</v>
      </c>
      <c r="R7">
        <v>569.27</v>
      </c>
      <c r="S7">
        <v>1166.06</v>
      </c>
      <c r="T7">
        <v>592.34</v>
      </c>
      <c r="U7">
        <v>586.61</v>
      </c>
      <c r="V7">
        <v>154.72</v>
      </c>
      <c r="W7">
        <v>1278.78</v>
      </c>
      <c r="X7">
        <v>310.64</v>
      </c>
      <c r="Y7">
        <v>325.82</v>
      </c>
      <c r="Z7">
        <v>115.16</v>
      </c>
      <c r="AA7">
        <v>1056.489</v>
      </c>
      <c r="AB7">
        <v>422.84</v>
      </c>
      <c r="AC7">
        <v>631.65</v>
      </c>
      <c r="AD7">
        <v>490.87</v>
      </c>
      <c r="AE7">
        <v>486.21</v>
      </c>
      <c r="AF7">
        <v>1848.94</v>
      </c>
      <c r="AG7">
        <v>1006.64</v>
      </c>
      <c r="AH7">
        <v>39.81</v>
      </c>
      <c r="AI7">
        <v>604.24</v>
      </c>
      <c r="AJ7">
        <v>298.69</v>
      </c>
      <c r="AK7">
        <v>858.65</v>
      </c>
      <c r="AL7">
        <v>912.11</v>
      </c>
      <c r="AM7">
        <v>663.45</v>
      </c>
      <c r="AN7">
        <v>732.9</v>
      </c>
      <c r="AO7">
        <v>749.79</v>
      </c>
      <c r="AP7">
        <v>92.65</v>
      </c>
      <c r="AQ7">
        <v>325.19</v>
      </c>
      <c r="AR7">
        <v>212.06</v>
      </c>
      <c r="AS7">
        <v>307.91000000000003</v>
      </c>
      <c r="AT7">
        <v>242.23</v>
      </c>
      <c r="AU7">
        <v>320.33999999999997</v>
      </c>
      <c r="AV7">
        <v>326.23</v>
      </c>
      <c r="AW7">
        <v>184.89</v>
      </c>
      <c r="AX7">
        <v>104.72</v>
      </c>
      <c r="AY7">
        <v>563.95000000000005</v>
      </c>
      <c r="AZ7">
        <v>182.34</v>
      </c>
      <c r="BA7">
        <v>609.48</v>
      </c>
      <c r="BB7">
        <v>206.17</v>
      </c>
      <c r="BC7">
        <v>330.37</v>
      </c>
      <c r="BD7">
        <v>261.64</v>
      </c>
      <c r="BE7">
        <v>260.52999999999997</v>
      </c>
      <c r="BF7">
        <v>106.79</v>
      </c>
      <c r="BG7">
        <v>79.47</v>
      </c>
      <c r="BH7">
        <v>148.81</v>
      </c>
      <c r="BI7">
        <v>168.44</v>
      </c>
      <c r="BJ7">
        <v>103.02</v>
      </c>
      <c r="BK7">
        <v>52.89</v>
      </c>
      <c r="BL7" t="s">
        <v>45</v>
      </c>
      <c r="BM7" t="s">
        <v>45</v>
      </c>
      <c r="BN7" t="s">
        <v>45</v>
      </c>
      <c r="BO7" t="s">
        <v>45</v>
      </c>
      <c r="BP7" t="s">
        <v>45</v>
      </c>
      <c r="BQ7" t="s">
        <v>45</v>
      </c>
      <c r="BR7" t="s">
        <v>45</v>
      </c>
      <c r="BS7" t="s">
        <v>45</v>
      </c>
      <c r="BT7" t="s">
        <v>45</v>
      </c>
      <c r="BU7" t="s">
        <v>45</v>
      </c>
      <c r="BV7" t="s">
        <v>45</v>
      </c>
      <c r="BW7">
        <v>97.45</v>
      </c>
      <c r="BX7">
        <v>94.64</v>
      </c>
      <c r="BY7">
        <v>5570.57</v>
      </c>
    </row>
    <row r="8" spans="1:77" x14ac:dyDescent="0.25">
      <c r="A8" s="2">
        <v>43524</v>
      </c>
      <c r="B8">
        <v>453.03</v>
      </c>
      <c r="C8">
        <v>2163.92</v>
      </c>
      <c r="D8">
        <v>524.98</v>
      </c>
      <c r="E8" t="s">
        <v>45</v>
      </c>
      <c r="F8">
        <v>2076.67</v>
      </c>
      <c r="G8">
        <v>433.54</v>
      </c>
      <c r="H8">
        <v>958.01</v>
      </c>
      <c r="I8">
        <v>696.08</v>
      </c>
      <c r="J8">
        <v>6739.58</v>
      </c>
      <c r="K8">
        <v>186.94</v>
      </c>
      <c r="L8">
        <v>882.42</v>
      </c>
      <c r="M8">
        <v>1529.36</v>
      </c>
      <c r="N8">
        <v>1315.14</v>
      </c>
      <c r="O8">
        <v>214.44</v>
      </c>
      <c r="P8">
        <v>3764.91</v>
      </c>
      <c r="Q8">
        <v>392.93</v>
      </c>
      <c r="R8">
        <v>571.39</v>
      </c>
      <c r="S8">
        <v>1167.8800000000001</v>
      </c>
      <c r="T8">
        <v>584.77</v>
      </c>
      <c r="U8">
        <v>592.53</v>
      </c>
      <c r="V8">
        <v>155.16</v>
      </c>
      <c r="W8">
        <v>1280.28</v>
      </c>
      <c r="X8">
        <v>312.16000000000003</v>
      </c>
      <c r="Y8">
        <v>320.82</v>
      </c>
      <c r="Z8">
        <v>114.59</v>
      </c>
      <c r="AA8">
        <v>1045.4880000000001</v>
      </c>
      <c r="AB8">
        <v>424.35</v>
      </c>
      <c r="AC8">
        <v>630.53</v>
      </c>
      <c r="AD8">
        <v>493</v>
      </c>
      <c r="AE8">
        <v>487.16</v>
      </c>
      <c r="AF8">
        <v>1839.05</v>
      </c>
      <c r="AG8">
        <v>1005.16</v>
      </c>
      <c r="AH8">
        <v>39.89</v>
      </c>
      <c r="AI8">
        <v>605.27</v>
      </c>
      <c r="AJ8">
        <v>295.64</v>
      </c>
      <c r="AK8">
        <v>853.63</v>
      </c>
      <c r="AL8">
        <v>919.9</v>
      </c>
      <c r="AM8">
        <v>659.99</v>
      </c>
      <c r="AN8">
        <v>727.5</v>
      </c>
      <c r="AO8">
        <v>748.48</v>
      </c>
      <c r="AP8">
        <v>91.89</v>
      </c>
      <c r="AQ8">
        <v>327.02</v>
      </c>
      <c r="AR8">
        <v>211.44</v>
      </c>
      <c r="AS8">
        <v>303.51</v>
      </c>
      <c r="AT8">
        <v>238.01</v>
      </c>
      <c r="AU8">
        <v>322.86</v>
      </c>
      <c r="AV8">
        <v>323.16000000000003</v>
      </c>
      <c r="AW8">
        <v>186.31</v>
      </c>
      <c r="AX8">
        <v>103.93</v>
      </c>
      <c r="AY8">
        <v>556.9</v>
      </c>
      <c r="AZ8">
        <v>181.08</v>
      </c>
      <c r="BA8">
        <v>608.76</v>
      </c>
      <c r="BB8">
        <v>204.51</v>
      </c>
      <c r="BC8">
        <v>331.5</v>
      </c>
      <c r="BD8">
        <v>257.88</v>
      </c>
      <c r="BE8">
        <v>255.77</v>
      </c>
      <c r="BF8">
        <v>107.88</v>
      </c>
      <c r="BG8">
        <v>79.599999999999994</v>
      </c>
      <c r="BH8">
        <v>149.66</v>
      </c>
      <c r="BI8">
        <v>168.57</v>
      </c>
      <c r="BJ8">
        <v>103.01</v>
      </c>
      <c r="BK8">
        <v>52.52</v>
      </c>
      <c r="BL8" t="s">
        <v>45</v>
      </c>
      <c r="BM8" t="s">
        <v>45</v>
      </c>
      <c r="BN8" t="s">
        <v>45</v>
      </c>
      <c r="BO8" t="s">
        <v>45</v>
      </c>
      <c r="BP8" t="s">
        <v>45</v>
      </c>
      <c r="BQ8" t="s">
        <v>45</v>
      </c>
      <c r="BR8" t="s">
        <v>45</v>
      </c>
      <c r="BS8" t="s">
        <v>45</v>
      </c>
      <c r="BT8" t="s">
        <v>45</v>
      </c>
      <c r="BU8" t="s">
        <v>45</v>
      </c>
      <c r="BV8" t="s">
        <v>45</v>
      </c>
      <c r="BW8">
        <v>97.38</v>
      </c>
      <c r="BX8">
        <v>94.26</v>
      </c>
      <c r="BY8">
        <v>5556.49</v>
      </c>
    </row>
    <row r="9" spans="1:77" x14ac:dyDescent="0.25">
      <c r="A9" s="2">
        <v>43525</v>
      </c>
      <c r="B9">
        <v>454.91</v>
      </c>
      <c r="C9">
        <v>2174.79</v>
      </c>
      <c r="D9">
        <v>534.41999999999996</v>
      </c>
      <c r="E9" t="s">
        <v>45</v>
      </c>
      <c r="F9">
        <v>2097.04</v>
      </c>
      <c r="G9">
        <v>437.97</v>
      </c>
      <c r="H9">
        <v>965.06</v>
      </c>
      <c r="I9">
        <v>703.68</v>
      </c>
      <c r="J9">
        <v>6860.03</v>
      </c>
      <c r="K9">
        <v>188.48</v>
      </c>
      <c r="L9">
        <v>892.85</v>
      </c>
      <c r="M9">
        <v>1557.02</v>
      </c>
      <c r="N9">
        <v>1314.88</v>
      </c>
      <c r="O9">
        <v>214.18</v>
      </c>
      <c r="P9">
        <v>3823.21</v>
      </c>
      <c r="Q9">
        <v>393.76</v>
      </c>
      <c r="R9">
        <v>576.75</v>
      </c>
      <c r="S9">
        <v>1170.31</v>
      </c>
      <c r="T9">
        <v>582.47</v>
      </c>
      <c r="U9">
        <v>595.04999999999995</v>
      </c>
      <c r="V9">
        <v>154.43</v>
      </c>
      <c r="W9">
        <v>1286.23</v>
      </c>
      <c r="X9">
        <v>312.47000000000003</v>
      </c>
      <c r="Y9">
        <v>321.02</v>
      </c>
      <c r="Z9">
        <v>115.64</v>
      </c>
      <c r="AA9">
        <v>1047.008</v>
      </c>
      <c r="AB9">
        <v>417.17</v>
      </c>
      <c r="AC9">
        <v>629.47</v>
      </c>
      <c r="AD9">
        <v>493.83</v>
      </c>
      <c r="AE9">
        <v>484.5</v>
      </c>
      <c r="AF9">
        <v>1834.78</v>
      </c>
      <c r="AG9">
        <v>1011.72</v>
      </c>
      <c r="AH9">
        <v>40</v>
      </c>
      <c r="AI9">
        <v>617.76</v>
      </c>
      <c r="AJ9">
        <v>301.44</v>
      </c>
      <c r="AK9">
        <v>864.31</v>
      </c>
      <c r="AL9">
        <v>926.27</v>
      </c>
      <c r="AM9">
        <v>668.27</v>
      </c>
      <c r="AN9">
        <v>729.66</v>
      </c>
      <c r="AO9">
        <v>750.95</v>
      </c>
      <c r="AP9">
        <v>92.16</v>
      </c>
      <c r="AQ9">
        <v>320.89</v>
      </c>
      <c r="AR9">
        <v>213.6</v>
      </c>
      <c r="AS9">
        <v>302.8</v>
      </c>
      <c r="AT9">
        <v>240.07</v>
      </c>
      <c r="AU9">
        <v>322.98</v>
      </c>
      <c r="AV9">
        <v>328.18</v>
      </c>
      <c r="AW9">
        <v>188.23</v>
      </c>
      <c r="AX9">
        <v>103.43</v>
      </c>
      <c r="AY9">
        <v>554.08000000000004</v>
      </c>
      <c r="AZ9">
        <v>183.26</v>
      </c>
      <c r="BA9">
        <v>609.25</v>
      </c>
      <c r="BB9">
        <v>208.36</v>
      </c>
      <c r="BC9">
        <v>332.74</v>
      </c>
      <c r="BD9">
        <v>258.52999999999997</v>
      </c>
      <c r="BE9">
        <v>255.77</v>
      </c>
      <c r="BF9">
        <v>109.39</v>
      </c>
      <c r="BG9">
        <v>82.42</v>
      </c>
      <c r="BH9">
        <v>149.4</v>
      </c>
      <c r="BI9">
        <v>168.27</v>
      </c>
      <c r="BJ9">
        <v>103.06</v>
      </c>
      <c r="BK9">
        <v>52.5</v>
      </c>
      <c r="BL9" t="s">
        <v>45</v>
      </c>
      <c r="BM9" t="s">
        <v>45</v>
      </c>
      <c r="BN9" t="s">
        <v>45</v>
      </c>
      <c r="BO9" t="s">
        <v>45</v>
      </c>
      <c r="BP9" t="s">
        <v>45</v>
      </c>
      <c r="BQ9" t="s">
        <v>45</v>
      </c>
      <c r="BR9" t="s">
        <v>45</v>
      </c>
      <c r="BS9" t="s">
        <v>45</v>
      </c>
      <c r="BT9" t="s">
        <v>45</v>
      </c>
      <c r="BU9" t="s">
        <v>45</v>
      </c>
      <c r="BV9" t="s">
        <v>45</v>
      </c>
      <c r="BW9">
        <v>98.7</v>
      </c>
      <c r="BX9">
        <v>94.83</v>
      </c>
      <c r="BY9">
        <v>5595.11</v>
      </c>
    </row>
    <row r="10" spans="1:77" x14ac:dyDescent="0.25">
      <c r="A10" s="2">
        <v>43526</v>
      </c>
      <c r="B10">
        <v>454.91</v>
      </c>
      <c r="C10">
        <v>2174.79</v>
      </c>
      <c r="D10">
        <v>534.41999999999996</v>
      </c>
      <c r="E10" t="s">
        <v>45</v>
      </c>
      <c r="F10">
        <v>2097.04</v>
      </c>
      <c r="G10">
        <v>437.97</v>
      </c>
      <c r="H10">
        <v>965.06</v>
      </c>
      <c r="I10">
        <v>703.68</v>
      </c>
      <c r="J10">
        <v>6860.03</v>
      </c>
      <c r="K10">
        <v>188.48</v>
      </c>
      <c r="L10">
        <v>892.85</v>
      </c>
      <c r="M10">
        <v>1557.02</v>
      </c>
      <c r="N10">
        <v>1314.88</v>
      </c>
      <c r="O10">
        <v>214.18</v>
      </c>
      <c r="P10">
        <v>3823.21</v>
      </c>
      <c r="Q10">
        <v>393.76</v>
      </c>
      <c r="R10">
        <v>576.75</v>
      </c>
      <c r="S10">
        <v>1170.31</v>
      </c>
      <c r="T10">
        <v>582.47</v>
      </c>
      <c r="U10">
        <v>595.04999999999995</v>
      </c>
      <c r="V10">
        <v>154.43</v>
      </c>
      <c r="W10">
        <v>1286.23</v>
      </c>
      <c r="X10">
        <v>312.47000000000003</v>
      </c>
      <c r="Y10">
        <v>321.02</v>
      </c>
      <c r="Z10">
        <v>115.64</v>
      </c>
      <c r="AA10">
        <v>1047.008</v>
      </c>
      <c r="AB10">
        <v>417.17</v>
      </c>
      <c r="AC10">
        <v>629.47</v>
      </c>
      <c r="AD10">
        <v>493.83</v>
      </c>
      <c r="AE10">
        <v>484.5</v>
      </c>
      <c r="AF10">
        <v>1834.78</v>
      </c>
      <c r="AG10">
        <v>1011.72</v>
      </c>
      <c r="AH10">
        <v>40</v>
      </c>
      <c r="AI10">
        <v>617.76</v>
      </c>
      <c r="AJ10">
        <v>301.44</v>
      </c>
      <c r="AK10">
        <v>864.31</v>
      </c>
      <c r="AL10">
        <v>926.27</v>
      </c>
      <c r="AM10">
        <v>668.27</v>
      </c>
      <c r="AN10">
        <v>729.66</v>
      </c>
      <c r="AO10">
        <v>750.95</v>
      </c>
      <c r="AP10">
        <v>92.16</v>
      </c>
      <c r="AQ10">
        <v>320.89</v>
      </c>
      <c r="AR10">
        <v>213.6</v>
      </c>
      <c r="AS10">
        <v>302.8</v>
      </c>
      <c r="AT10">
        <v>240.07</v>
      </c>
      <c r="AU10">
        <v>322.98</v>
      </c>
      <c r="AV10">
        <v>328.18</v>
      </c>
      <c r="AW10">
        <v>188.23</v>
      </c>
      <c r="AX10">
        <v>103.43</v>
      </c>
      <c r="AY10">
        <v>554.08000000000004</v>
      </c>
      <c r="AZ10">
        <v>183.26</v>
      </c>
      <c r="BA10">
        <v>609.25</v>
      </c>
      <c r="BB10">
        <v>208.36</v>
      </c>
      <c r="BC10">
        <v>332.74</v>
      </c>
      <c r="BD10">
        <v>258.52999999999997</v>
      </c>
      <c r="BE10">
        <v>255.77</v>
      </c>
      <c r="BF10">
        <v>109.39</v>
      </c>
      <c r="BG10">
        <v>82.42</v>
      </c>
      <c r="BH10">
        <v>149.4</v>
      </c>
      <c r="BI10">
        <v>168.27</v>
      </c>
      <c r="BJ10">
        <v>103.06</v>
      </c>
      <c r="BK10">
        <v>52.5</v>
      </c>
      <c r="BL10" t="s">
        <v>45</v>
      </c>
      <c r="BM10" t="s">
        <v>45</v>
      </c>
      <c r="BN10" t="s">
        <v>45</v>
      </c>
      <c r="BO10" t="s">
        <v>45</v>
      </c>
      <c r="BP10" t="s">
        <v>45</v>
      </c>
      <c r="BQ10" t="s">
        <v>45</v>
      </c>
      <c r="BR10" t="s">
        <v>45</v>
      </c>
      <c r="BS10" t="s">
        <v>45</v>
      </c>
      <c r="BT10" t="s">
        <v>45</v>
      </c>
      <c r="BU10" t="s">
        <v>45</v>
      </c>
      <c r="BV10" t="s">
        <v>45</v>
      </c>
      <c r="BW10">
        <v>98.7</v>
      </c>
      <c r="BX10">
        <v>94.83</v>
      </c>
      <c r="BY10">
        <v>5595.11</v>
      </c>
    </row>
    <row r="11" spans="1:77" x14ac:dyDescent="0.25">
      <c r="A11" s="2">
        <v>43527</v>
      </c>
      <c r="B11">
        <v>454.91</v>
      </c>
      <c r="C11">
        <v>2174.79</v>
      </c>
      <c r="D11">
        <v>534.41999999999996</v>
      </c>
      <c r="E11" t="s">
        <v>45</v>
      </c>
      <c r="F11">
        <v>2097.04</v>
      </c>
      <c r="G11">
        <v>437.97</v>
      </c>
      <c r="H11">
        <v>965.06</v>
      </c>
      <c r="I11">
        <v>703.68</v>
      </c>
      <c r="J11">
        <v>6860.03</v>
      </c>
      <c r="K11">
        <v>188.48</v>
      </c>
      <c r="L11">
        <v>892.85</v>
      </c>
      <c r="M11">
        <v>1557.02</v>
      </c>
      <c r="N11">
        <v>1314.88</v>
      </c>
      <c r="O11">
        <v>214.18</v>
      </c>
      <c r="P11">
        <v>3823.21</v>
      </c>
      <c r="Q11">
        <v>393.76</v>
      </c>
      <c r="R11">
        <v>576.75</v>
      </c>
      <c r="S11">
        <v>1170.31</v>
      </c>
      <c r="T11">
        <v>582.47</v>
      </c>
      <c r="U11">
        <v>595.04999999999995</v>
      </c>
      <c r="V11">
        <v>154.43</v>
      </c>
      <c r="W11">
        <v>1286.23</v>
      </c>
      <c r="X11">
        <v>312.47000000000003</v>
      </c>
      <c r="Y11">
        <v>321.02</v>
      </c>
      <c r="Z11">
        <v>115.64</v>
      </c>
      <c r="AA11">
        <v>1047.008</v>
      </c>
      <c r="AB11">
        <v>417.17</v>
      </c>
      <c r="AC11">
        <v>629.47</v>
      </c>
      <c r="AD11">
        <v>493.83</v>
      </c>
      <c r="AE11">
        <v>484.5</v>
      </c>
      <c r="AF11">
        <v>1834.78</v>
      </c>
      <c r="AG11">
        <v>1011.72</v>
      </c>
      <c r="AH11">
        <v>40</v>
      </c>
      <c r="AI11">
        <v>617.76</v>
      </c>
      <c r="AJ11">
        <v>301.44</v>
      </c>
      <c r="AK11">
        <v>864.31</v>
      </c>
      <c r="AL11">
        <v>926.27</v>
      </c>
      <c r="AM11">
        <v>668.27</v>
      </c>
      <c r="AN11">
        <v>729.66</v>
      </c>
      <c r="AO11">
        <v>750.95</v>
      </c>
      <c r="AP11">
        <v>92.16</v>
      </c>
      <c r="AQ11">
        <v>320.89</v>
      </c>
      <c r="AR11">
        <v>213.6</v>
      </c>
      <c r="AS11">
        <v>302.8</v>
      </c>
      <c r="AT11">
        <v>240.07</v>
      </c>
      <c r="AU11">
        <v>322.98</v>
      </c>
      <c r="AV11">
        <v>328.18</v>
      </c>
      <c r="AW11">
        <v>188.23</v>
      </c>
      <c r="AX11">
        <v>103.43</v>
      </c>
      <c r="AY11">
        <v>554.08000000000004</v>
      </c>
      <c r="AZ11">
        <v>183.26</v>
      </c>
      <c r="BA11">
        <v>609.25</v>
      </c>
      <c r="BB11">
        <v>208.36</v>
      </c>
      <c r="BC11">
        <v>332.74</v>
      </c>
      <c r="BD11">
        <v>258.52999999999997</v>
      </c>
      <c r="BE11">
        <v>255.77</v>
      </c>
      <c r="BF11">
        <v>109.39</v>
      </c>
      <c r="BG11">
        <v>82.42</v>
      </c>
      <c r="BH11">
        <v>149.4</v>
      </c>
      <c r="BI11">
        <v>168.27</v>
      </c>
      <c r="BJ11">
        <v>103.06</v>
      </c>
      <c r="BK11">
        <v>52.5</v>
      </c>
      <c r="BL11" t="s">
        <v>45</v>
      </c>
      <c r="BM11" t="s">
        <v>45</v>
      </c>
      <c r="BN11" t="s">
        <v>45</v>
      </c>
      <c r="BO11" t="s">
        <v>45</v>
      </c>
      <c r="BP11" t="s">
        <v>45</v>
      </c>
      <c r="BQ11" t="s">
        <v>45</v>
      </c>
      <c r="BR11" t="s">
        <v>45</v>
      </c>
      <c r="BS11" t="s">
        <v>45</v>
      </c>
      <c r="BT11" t="s">
        <v>45</v>
      </c>
      <c r="BU11" t="s">
        <v>45</v>
      </c>
      <c r="BV11" t="s">
        <v>45</v>
      </c>
      <c r="BW11">
        <v>98.7</v>
      </c>
      <c r="BX11">
        <v>94.83</v>
      </c>
      <c r="BY11">
        <v>5595.11</v>
      </c>
    </row>
    <row r="12" spans="1:77" x14ac:dyDescent="0.25">
      <c r="A12" s="2">
        <v>43528</v>
      </c>
      <c r="B12">
        <v>452.93</v>
      </c>
      <c r="C12">
        <v>2156.44</v>
      </c>
      <c r="D12">
        <v>535.66</v>
      </c>
      <c r="E12" t="s">
        <v>45</v>
      </c>
      <c r="F12">
        <v>2105.09</v>
      </c>
      <c r="G12">
        <v>433.91</v>
      </c>
      <c r="H12">
        <v>968.53</v>
      </c>
      <c r="I12">
        <v>701.42</v>
      </c>
      <c r="J12">
        <v>6941.08</v>
      </c>
      <c r="K12">
        <v>185.94</v>
      </c>
      <c r="L12">
        <v>858.77</v>
      </c>
      <c r="M12">
        <v>1545.71</v>
      </c>
      <c r="N12">
        <v>1298.1300000000001</v>
      </c>
      <c r="O12">
        <v>215.01</v>
      </c>
      <c r="P12">
        <v>3784.32</v>
      </c>
      <c r="Q12">
        <v>392.73</v>
      </c>
      <c r="R12">
        <v>572.99</v>
      </c>
      <c r="S12">
        <v>1159.58</v>
      </c>
      <c r="T12">
        <v>584.55999999999995</v>
      </c>
      <c r="U12">
        <v>596.61</v>
      </c>
      <c r="V12">
        <v>151.19999999999999</v>
      </c>
      <c r="W12">
        <v>1272.96</v>
      </c>
      <c r="X12">
        <v>313.01</v>
      </c>
      <c r="Y12">
        <v>320.49</v>
      </c>
      <c r="Z12">
        <v>114.86</v>
      </c>
      <c r="AA12">
        <v>1051.1030000000001</v>
      </c>
      <c r="AB12">
        <v>414.99</v>
      </c>
      <c r="AC12">
        <v>631.89</v>
      </c>
      <c r="AD12">
        <v>490.62</v>
      </c>
      <c r="AE12">
        <v>481.64</v>
      </c>
      <c r="AF12">
        <v>1839.51</v>
      </c>
      <c r="AG12">
        <v>1007.84</v>
      </c>
      <c r="AH12">
        <v>40.17</v>
      </c>
      <c r="AI12">
        <v>605.09</v>
      </c>
      <c r="AJ12">
        <v>301.27</v>
      </c>
      <c r="AK12">
        <v>848.38</v>
      </c>
      <c r="AL12">
        <v>923.32</v>
      </c>
      <c r="AM12">
        <v>660.3</v>
      </c>
      <c r="AN12">
        <v>730.61</v>
      </c>
      <c r="AO12">
        <v>744.35</v>
      </c>
      <c r="AP12">
        <v>91.82</v>
      </c>
      <c r="AQ12">
        <v>315.86</v>
      </c>
      <c r="AR12">
        <v>212.68</v>
      </c>
      <c r="AS12">
        <v>306.67</v>
      </c>
      <c r="AT12">
        <v>241.06</v>
      </c>
      <c r="AU12">
        <v>321.08999999999997</v>
      </c>
      <c r="AV12">
        <v>328.04</v>
      </c>
      <c r="AW12">
        <v>187.41</v>
      </c>
      <c r="AX12">
        <v>104.1</v>
      </c>
      <c r="AY12">
        <v>552.33000000000004</v>
      </c>
      <c r="AZ12">
        <v>182.56</v>
      </c>
      <c r="BA12">
        <v>607.80999999999995</v>
      </c>
      <c r="BB12">
        <v>211.76</v>
      </c>
      <c r="BC12">
        <v>332.67</v>
      </c>
      <c r="BD12">
        <v>258.35000000000002</v>
      </c>
      <c r="BE12">
        <v>253.12</v>
      </c>
      <c r="BF12">
        <v>107.58</v>
      </c>
      <c r="BG12">
        <v>82.8</v>
      </c>
      <c r="BH12">
        <v>149.79</v>
      </c>
      <c r="BI12">
        <v>170.44</v>
      </c>
      <c r="BJ12">
        <v>104.07</v>
      </c>
      <c r="BK12">
        <v>52.04</v>
      </c>
      <c r="BL12" t="s">
        <v>45</v>
      </c>
      <c r="BM12" t="s">
        <v>45</v>
      </c>
      <c r="BN12" t="s">
        <v>45</v>
      </c>
      <c r="BO12" t="s">
        <v>45</v>
      </c>
      <c r="BP12" t="s">
        <v>45</v>
      </c>
      <c r="BQ12" t="s">
        <v>45</v>
      </c>
      <c r="BR12" t="s">
        <v>45</v>
      </c>
      <c r="BS12" t="s">
        <v>45</v>
      </c>
      <c r="BT12" t="s">
        <v>45</v>
      </c>
      <c r="BU12" t="s">
        <v>45</v>
      </c>
      <c r="BV12" t="s">
        <v>45</v>
      </c>
      <c r="BW12">
        <v>100.09</v>
      </c>
      <c r="BX12">
        <v>94.21</v>
      </c>
      <c r="BY12">
        <v>5573.53</v>
      </c>
    </row>
    <row r="13" spans="1:77" x14ac:dyDescent="0.25">
      <c r="A13" s="2">
        <v>43529</v>
      </c>
      <c r="B13">
        <v>452.01</v>
      </c>
      <c r="C13">
        <v>2146.9299999999998</v>
      </c>
      <c r="D13">
        <v>534.47</v>
      </c>
      <c r="E13" t="s">
        <v>45</v>
      </c>
      <c r="F13">
        <v>2099.61</v>
      </c>
      <c r="G13">
        <v>433.52</v>
      </c>
      <c r="H13">
        <v>964.36</v>
      </c>
      <c r="I13">
        <v>703.05</v>
      </c>
      <c r="J13">
        <v>6942.99</v>
      </c>
      <c r="K13">
        <v>185.08</v>
      </c>
      <c r="L13">
        <v>862.79</v>
      </c>
      <c r="M13">
        <v>1541.1</v>
      </c>
      <c r="N13">
        <v>1295.1300000000001</v>
      </c>
      <c r="O13">
        <v>215.56</v>
      </c>
      <c r="P13">
        <v>3763.36</v>
      </c>
      <c r="Q13">
        <v>390.52</v>
      </c>
      <c r="R13">
        <v>571.27</v>
      </c>
      <c r="S13">
        <v>1161.75</v>
      </c>
      <c r="T13">
        <v>580.5</v>
      </c>
      <c r="U13">
        <v>593.99</v>
      </c>
      <c r="V13">
        <v>150.86000000000001</v>
      </c>
      <c r="W13">
        <v>1280.78</v>
      </c>
      <c r="X13">
        <v>312.37</v>
      </c>
      <c r="Y13">
        <v>314.79000000000002</v>
      </c>
      <c r="Z13">
        <v>114.65</v>
      </c>
      <c r="AA13">
        <v>1043.7460000000001</v>
      </c>
      <c r="AB13">
        <v>415.24</v>
      </c>
      <c r="AC13">
        <v>632.13</v>
      </c>
      <c r="AD13">
        <v>491.71</v>
      </c>
      <c r="AE13">
        <v>481.63</v>
      </c>
      <c r="AF13">
        <v>1827.97</v>
      </c>
      <c r="AG13">
        <v>1009.23</v>
      </c>
      <c r="AH13">
        <v>40.1</v>
      </c>
      <c r="AI13">
        <v>598.46</v>
      </c>
      <c r="AJ13">
        <v>297.91000000000003</v>
      </c>
      <c r="AK13">
        <v>846.52</v>
      </c>
      <c r="AL13">
        <v>920.1</v>
      </c>
      <c r="AM13">
        <v>657.23</v>
      </c>
      <c r="AN13">
        <v>727.78</v>
      </c>
      <c r="AO13">
        <v>762.2</v>
      </c>
      <c r="AP13">
        <v>91.9</v>
      </c>
      <c r="AQ13">
        <v>316.23</v>
      </c>
      <c r="AR13">
        <v>212.21</v>
      </c>
      <c r="AS13">
        <v>301.11</v>
      </c>
      <c r="AT13">
        <v>242.57</v>
      </c>
      <c r="AU13">
        <v>320.02</v>
      </c>
      <c r="AV13">
        <v>325.89</v>
      </c>
      <c r="AW13">
        <v>186.82</v>
      </c>
      <c r="AX13">
        <v>104.03</v>
      </c>
      <c r="AY13">
        <v>546.86</v>
      </c>
      <c r="AZ13">
        <v>182.33</v>
      </c>
      <c r="BA13">
        <v>605.65</v>
      </c>
      <c r="BB13">
        <v>209.27</v>
      </c>
      <c r="BC13">
        <v>330.95</v>
      </c>
      <c r="BD13">
        <v>256.47000000000003</v>
      </c>
      <c r="BE13">
        <v>254.77</v>
      </c>
      <c r="BF13">
        <v>108.54</v>
      </c>
      <c r="BG13">
        <v>82.58</v>
      </c>
      <c r="BH13">
        <v>149.15</v>
      </c>
      <c r="BI13">
        <v>171.08</v>
      </c>
      <c r="BJ13">
        <v>103.55</v>
      </c>
      <c r="BK13">
        <v>51.95</v>
      </c>
      <c r="BL13" t="s">
        <v>45</v>
      </c>
      <c r="BM13" t="s">
        <v>45</v>
      </c>
      <c r="BN13" t="s">
        <v>45</v>
      </c>
      <c r="BO13" t="s">
        <v>45</v>
      </c>
      <c r="BP13" t="s">
        <v>45</v>
      </c>
      <c r="BQ13" t="s">
        <v>45</v>
      </c>
      <c r="BR13" t="s">
        <v>45</v>
      </c>
      <c r="BS13" t="s">
        <v>45</v>
      </c>
      <c r="BT13" t="s">
        <v>45</v>
      </c>
      <c r="BU13" t="s">
        <v>45</v>
      </c>
      <c r="BV13" t="s">
        <v>45</v>
      </c>
      <c r="BW13">
        <v>101.76</v>
      </c>
      <c r="BX13">
        <v>94.32</v>
      </c>
      <c r="BY13">
        <v>5567.4</v>
      </c>
    </row>
    <row r="14" spans="1:77" x14ac:dyDescent="0.25">
      <c r="A14" s="2">
        <v>43530</v>
      </c>
      <c r="B14">
        <v>448.52</v>
      </c>
      <c r="C14">
        <v>2145.4299999999998</v>
      </c>
      <c r="D14">
        <v>528.76</v>
      </c>
      <c r="E14" t="s">
        <v>45</v>
      </c>
      <c r="F14">
        <v>2084.92</v>
      </c>
      <c r="G14">
        <v>431.86</v>
      </c>
      <c r="H14">
        <v>948.28</v>
      </c>
      <c r="I14">
        <v>695.06</v>
      </c>
      <c r="J14">
        <v>6860.96</v>
      </c>
      <c r="K14">
        <v>183.39</v>
      </c>
      <c r="L14">
        <v>845.8</v>
      </c>
      <c r="M14">
        <v>1523.38</v>
      </c>
      <c r="N14">
        <v>1283.06</v>
      </c>
      <c r="O14">
        <v>215.12</v>
      </c>
      <c r="P14">
        <v>3683.76</v>
      </c>
      <c r="Q14">
        <v>387.68</v>
      </c>
      <c r="R14">
        <v>568.77</v>
      </c>
      <c r="S14">
        <v>1161.68</v>
      </c>
      <c r="T14">
        <v>583.94000000000005</v>
      </c>
      <c r="U14">
        <v>592.71</v>
      </c>
      <c r="V14">
        <v>149.86000000000001</v>
      </c>
      <c r="W14">
        <v>1278.47</v>
      </c>
      <c r="X14">
        <v>312.32</v>
      </c>
      <c r="Y14">
        <v>307.89</v>
      </c>
      <c r="Z14">
        <v>114.18</v>
      </c>
      <c r="AA14">
        <v>1032.777</v>
      </c>
      <c r="AB14">
        <v>411.91</v>
      </c>
      <c r="AC14">
        <v>630.9</v>
      </c>
      <c r="AD14">
        <v>491.35</v>
      </c>
      <c r="AE14">
        <v>483.74</v>
      </c>
      <c r="AF14">
        <v>1824.33</v>
      </c>
      <c r="AG14">
        <v>1023.97</v>
      </c>
      <c r="AH14">
        <v>40.159999999999997</v>
      </c>
      <c r="AI14">
        <v>590.25</v>
      </c>
      <c r="AJ14">
        <v>288.54000000000002</v>
      </c>
      <c r="AK14">
        <v>843.15</v>
      </c>
      <c r="AL14">
        <v>918.65</v>
      </c>
      <c r="AM14">
        <v>651.11</v>
      </c>
      <c r="AN14">
        <v>728.08</v>
      </c>
      <c r="AO14">
        <v>769.64</v>
      </c>
      <c r="AP14">
        <v>90.26</v>
      </c>
      <c r="AQ14">
        <v>313.75</v>
      </c>
      <c r="AR14">
        <v>210.62</v>
      </c>
      <c r="AS14">
        <v>298.41000000000003</v>
      </c>
      <c r="AT14">
        <v>241.1</v>
      </c>
      <c r="AU14">
        <v>319.5</v>
      </c>
      <c r="AV14">
        <v>324.83</v>
      </c>
      <c r="AW14">
        <v>185.52</v>
      </c>
      <c r="AX14">
        <v>101.45</v>
      </c>
      <c r="AY14">
        <v>545.24</v>
      </c>
      <c r="AZ14">
        <v>178.75</v>
      </c>
      <c r="BA14">
        <v>598.24</v>
      </c>
      <c r="BB14">
        <v>211.48</v>
      </c>
      <c r="BC14">
        <v>332.85</v>
      </c>
      <c r="BD14">
        <v>253.66</v>
      </c>
      <c r="BE14">
        <v>253.44</v>
      </c>
      <c r="BF14">
        <v>108.54</v>
      </c>
      <c r="BG14">
        <v>81.849999999999994</v>
      </c>
      <c r="BH14">
        <v>148.84</v>
      </c>
      <c r="BI14">
        <v>167.02</v>
      </c>
      <c r="BJ14">
        <v>103.68</v>
      </c>
      <c r="BK14">
        <v>51.17</v>
      </c>
      <c r="BL14" t="s">
        <v>45</v>
      </c>
      <c r="BM14" t="s">
        <v>45</v>
      </c>
      <c r="BN14" t="s">
        <v>45</v>
      </c>
      <c r="BO14" t="s">
        <v>45</v>
      </c>
      <c r="BP14" t="s">
        <v>45</v>
      </c>
      <c r="BQ14" t="s">
        <v>45</v>
      </c>
      <c r="BR14" t="s">
        <v>45</v>
      </c>
      <c r="BS14" t="s">
        <v>45</v>
      </c>
      <c r="BT14" t="s">
        <v>45</v>
      </c>
      <c r="BU14" t="s">
        <v>45</v>
      </c>
      <c r="BV14" t="s">
        <v>45</v>
      </c>
      <c r="BW14">
        <v>101.77</v>
      </c>
      <c r="BX14">
        <v>95.08</v>
      </c>
      <c r="BY14">
        <v>5531.34</v>
      </c>
    </row>
    <row r="15" spans="1:77" x14ac:dyDescent="0.25">
      <c r="A15" s="2">
        <v>43531</v>
      </c>
      <c r="B15">
        <v>444.25</v>
      </c>
      <c r="C15">
        <v>2127.48</v>
      </c>
      <c r="D15">
        <v>526.62</v>
      </c>
      <c r="E15" t="s">
        <v>45</v>
      </c>
      <c r="F15">
        <v>2059.6</v>
      </c>
      <c r="G15">
        <v>429.01</v>
      </c>
      <c r="H15">
        <v>937.34</v>
      </c>
      <c r="I15">
        <v>690.37</v>
      </c>
      <c r="J15">
        <v>6695.17</v>
      </c>
      <c r="K15">
        <v>180.46</v>
      </c>
      <c r="L15">
        <v>835.72</v>
      </c>
      <c r="M15">
        <v>1513.53</v>
      </c>
      <c r="N15">
        <v>1276.55</v>
      </c>
      <c r="O15">
        <v>214.89</v>
      </c>
      <c r="P15">
        <v>3650.72</v>
      </c>
      <c r="Q15">
        <v>384.22</v>
      </c>
      <c r="R15">
        <v>565.01</v>
      </c>
      <c r="S15">
        <v>1149.6600000000001</v>
      </c>
      <c r="T15">
        <v>578.41</v>
      </c>
      <c r="U15">
        <v>591.11</v>
      </c>
      <c r="V15">
        <v>151.13</v>
      </c>
      <c r="W15">
        <v>1264.29</v>
      </c>
      <c r="X15">
        <v>313.17</v>
      </c>
      <c r="Y15">
        <v>308.12</v>
      </c>
      <c r="Z15">
        <v>113.36</v>
      </c>
      <c r="AA15">
        <v>1023.0410000000001</v>
      </c>
      <c r="AB15">
        <v>404.95</v>
      </c>
      <c r="AC15">
        <v>628.55999999999995</v>
      </c>
      <c r="AD15">
        <v>488.68</v>
      </c>
      <c r="AE15">
        <v>480.18</v>
      </c>
      <c r="AF15">
        <v>1818.01</v>
      </c>
      <c r="AG15">
        <v>1024.2</v>
      </c>
      <c r="AH15">
        <v>40.25</v>
      </c>
      <c r="AI15">
        <v>586.72</v>
      </c>
      <c r="AJ15">
        <v>282.55</v>
      </c>
      <c r="AK15">
        <v>841.77</v>
      </c>
      <c r="AL15">
        <v>906.67</v>
      </c>
      <c r="AM15">
        <v>638.27</v>
      </c>
      <c r="AN15">
        <v>721.41</v>
      </c>
      <c r="AO15">
        <v>768.27</v>
      </c>
      <c r="AP15">
        <v>88.93</v>
      </c>
      <c r="AQ15">
        <v>310.55</v>
      </c>
      <c r="AR15">
        <v>208.44</v>
      </c>
      <c r="AS15">
        <v>300.83999999999997</v>
      </c>
      <c r="AT15">
        <v>239</v>
      </c>
      <c r="AU15">
        <v>319.42</v>
      </c>
      <c r="AV15">
        <v>324.54000000000002</v>
      </c>
      <c r="AW15">
        <v>184.92</v>
      </c>
      <c r="AX15">
        <v>100.54</v>
      </c>
      <c r="AY15">
        <v>538.98</v>
      </c>
      <c r="AZ15">
        <v>177.08</v>
      </c>
      <c r="BA15">
        <v>602.57000000000005</v>
      </c>
      <c r="BB15">
        <v>211.62</v>
      </c>
      <c r="BC15">
        <v>328.13</v>
      </c>
      <c r="BD15">
        <v>251.63</v>
      </c>
      <c r="BE15">
        <v>253.26</v>
      </c>
      <c r="BF15">
        <v>108.63</v>
      </c>
      <c r="BG15">
        <v>80.97</v>
      </c>
      <c r="BH15">
        <v>149.71</v>
      </c>
      <c r="BI15">
        <v>168.91</v>
      </c>
      <c r="BJ15">
        <v>103.65</v>
      </c>
      <c r="BK15">
        <v>52.54</v>
      </c>
      <c r="BL15" t="s">
        <v>45</v>
      </c>
      <c r="BM15" t="s">
        <v>45</v>
      </c>
      <c r="BN15" t="s">
        <v>45</v>
      </c>
      <c r="BO15" t="s">
        <v>45</v>
      </c>
      <c r="BP15" t="s">
        <v>45</v>
      </c>
      <c r="BQ15" t="s">
        <v>45</v>
      </c>
      <c r="BR15" t="s">
        <v>45</v>
      </c>
      <c r="BS15" t="s">
        <v>45</v>
      </c>
      <c r="BT15" t="s">
        <v>45</v>
      </c>
      <c r="BU15" t="s">
        <v>45</v>
      </c>
      <c r="BV15" t="s">
        <v>45</v>
      </c>
      <c r="BW15">
        <v>100.24</v>
      </c>
      <c r="BX15">
        <v>94.3</v>
      </c>
      <c r="BY15">
        <v>5487.56</v>
      </c>
    </row>
    <row r="16" spans="1:77" x14ac:dyDescent="0.25">
      <c r="A16" s="2">
        <v>43532</v>
      </c>
      <c r="B16">
        <v>445.27</v>
      </c>
      <c r="C16">
        <v>2127.69</v>
      </c>
      <c r="D16">
        <v>516.57000000000005</v>
      </c>
      <c r="E16" t="s">
        <v>45</v>
      </c>
      <c r="F16">
        <v>2064.2800000000002</v>
      </c>
      <c r="G16">
        <v>428.44</v>
      </c>
      <c r="H16">
        <v>937.3</v>
      </c>
      <c r="I16">
        <v>687.6</v>
      </c>
      <c r="J16">
        <v>6669.54</v>
      </c>
      <c r="K16">
        <v>180.16</v>
      </c>
      <c r="L16">
        <v>838.24</v>
      </c>
      <c r="M16">
        <v>1510.69</v>
      </c>
      <c r="N16">
        <v>1274.68</v>
      </c>
      <c r="O16">
        <v>215.14</v>
      </c>
      <c r="P16">
        <v>3626.82</v>
      </c>
      <c r="Q16">
        <v>383.52</v>
      </c>
      <c r="R16">
        <v>562.39</v>
      </c>
      <c r="S16">
        <v>1135.01</v>
      </c>
      <c r="T16">
        <v>580.38</v>
      </c>
      <c r="U16">
        <v>585.87</v>
      </c>
      <c r="V16">
        <v>151.6</v>
      </c>
      <c r="W16">
        <v>1256.45</v>
      </c>
      <c r="X16">
        <v>314.56</v>
      </c>
      <c r="Y16">
        <v>308.93</v>
      </c>
      <c r="Z16">
        <v>113.03</v>
      </c>
      <c r="AA16">
        <v>1018.955</v>
      </c>
      <c r="AB16">
        <v>410.01</v>
      </c>
      <c r="AC16">
        <v>628.54999999999995</v>
      </c>
      <c r="AD16">
        <v>487.45</v>
      </c>
      <c r="AE16">
        <v>477.94</v>
      </c>
      <c r="AF16">
        <v>1808.61</v>
      </c>
      <c r="AG16">
        <v>1032.5</v>
      </c>
      <c r="AH16">
        <v>40.32</v>
      </c>
      <c r="AI16">
        <v>585.39</v>
      </c>
      <c r="AJ16">
        <v>275.77999999999997</v>
      </c>
      <c r="AK16">
        <v>835.48</v>
      </c>
      <c r="AL16">
        <v>907.49</v>
      </c>
      <c r="AM16">
        <v>636.63</v>
      </c>
      <c r="AN16">
        <v>716.06</v>
      </c>
      <c r="AO16">
        <v>763.27</v>
      </c>
      <c r="AP16">
        <v>88.67</v>
      </c>
      <c r="AQ16">
        <v>308.77999999999997</v>
      </c>
      <c r="AR16">
        <v>207.6</v>
      </c>
      <c r="AS16">
        <v>301.27999999999997</v>
      </c>
      <c r="AT16">
        <v>239.79</v>
      </c>
      <c r="AU16">
        <v>317.64</v>
      </c>
      <c r="AV16">
        <v>326.10000000000002</v>
      </c>
      <c r="AW16">
        <v>183.94</v>
      </c>
      <c r="AX16">
        <v>99.72</v>
      </c>
      <c r="AY16">
        <v>532.58000000000004</v>
      </c>
      <c r="AZ16">
        <v>175.9</v>
      </c>
      <c r="BA16">
        <v>605.71</v>
      </c>
      <c r="BB16">
        <v>210.8</v>
      </c>
      <c r="BC16">
        <v>324.43</v>
      </c>
      <c r="BD16">
        <v>251.97</v>
      </c>
      <c r="BE16">
        <v>253.49</v>
      </c>
      <c r="BF16">
        <v>109.01</v>
      </c>
      <c r="BG16">
        <v>81.069999999999993</v>
      </c>
      <c r="BH16">
        <v>151</v>
      </c>
      <c r="BI16">
        <v>169.69</v>
      </c>
      <c r="BJ16">
        <v>104.38</v>
      </c>
      <c r="BK16">
        <v>54.26</v>
      </c>
      <c r="BL16" t="s">
        <v>45</v>
      </c>
      <c r="BM16" t="s">
        <v>45</v>
      </c>
      <c r="BN16" t="s">
        <v>45</v>
      </c>
      <c r="BO16" t="s">
        <v>45</v>
      </c>
      <c r="BP16" t="s">
        <v>45</v>
      </c>
      <c r="BQ16" t="s">
        <v>45</v>
      </c>
      <c r="BR16" t="s">
        <v>45</v>
      </c>
      <c r="BS16" t="s">
        <v>45</v>
      </c>
      <c r="BT16" t="s">
        <v>45</v>
      </c>
      <c r="BU16" t="s">
        <v>45</v>
      </c>
      <c r="BV16" t="s">
        <v>45</v>
      </c>
      <c r="BW16">
        <v>100.28</v>
      </c>
      <c r="BX16">
        <v>93.93</v>
      </c>
      <c r="BY16">
        <v>5476.39</v>
      </c>
    </row>
    <row r="17" spans="1:77" x14ac:dyDescent="0.25">
      <c r="A17" s="2">
        <v>43533</v>
      </c>
      <c r="B17">
        <v>445.27</v>
      </c>
      <c r="C17">
        <v>2127.69</v>
      </c>
      <c r="D17">
        <v>516.57000000000005</v>
      </c>
      <c r="E17" t="s">
        <v>45</v>
      </c>
      <c r="F17">
        <v>2064.2800000000002</v>
      </c>
      <c r="G17">
        <v>428.44</v>
      </c>
      <c r="H17">
        <v>937.3</v>
      </c>
      <c r="I17">
        <v>687.6</v>
      </c>
      <c r="J17">
        <v>6669.54</v>
      </c>
      <c r="K17">
        <v>180.16</v>
      </c>
      <c r="L17">
        <v>838.24</v>
      </c>
      <c r="M17">
        <v>1510.69</v>
      </c>
      <c r="N17">
        <v>1274.68</v>
      </c>
      <c r="O17">
        <v>215.14</v>
      </c>
      <c r="P17">
        <v>3626.82</v>
      </c>
      <c r="Q17">
        <v>383.52</v>
      </c>
      <c r="R17">
        <v>562.39</v>
      </c>
      <c r="S17">
        <v>1135.01</v>
      </c>
      <c r="T17">
        <v>580.38</v>
      </c>
      <c r="U17">
        <v>585.87</v>
      </c>
      <c r="V17">
        <v>151.6</v>
      </c>
      <c r="W17">
        <v>1256.45</v>
      </c>
      <c r="X17">
        <v>314.56</v>
      </c>
      <c r="Y17">
        <v>308.93</v>
      </c>
      <c r="Z17">
        <v>113.03</v>
      </c>
      <c r="AA17">
        <v>1018.955</v>
      </c>
      <c r="AB17">
        <v>410.01</v>
      </c>
      <c r="AC17">
        <v>628.54999999999995</v>
      </c>
      <c r="AD17">
        <v>487.45</v>
      </c>
      <c r="AE17">
        <v>477.94</v>
      </c>
      <c r="AF17">
        <v>1808.61</v>
      </c>
      <c r="AG17">
        <v>1032.5</v>
      </c>
      <c r="AH17">
        <v>40.32</v>
      </c>
      <c r="AI17">
        <v>585.39</v>
      </c>
      <c r="AJ17">
        <v>275.77999999999997</v>
      </c>
      <c r="AK17">
        <v>835.48</v>
      </c>
      <c r="AL17">
        <v>907.49</v>
      </c>
      <c r="AM17">
        <v>636.63</v>
      </c>
      <c r="AN17">
        <v>716.06</v>
      </c>
      <c r="AO17">
        <v>763.27</v>
      </c>
      <c r="AP17">
        <v>88.67</v>
      </c>
      <c r="AQ17">
        <v>308.77999999999997</v>
      </c>
      <c r="AR17">
        <v>207.6</v>
      </c>
      <c r="AS17">
        <v>301.27999999999997</v>
      </c>
      <c r="AT17">
        <v>239.79</v>
      </c>
      <c r="AU17">
        <v>317.64</v>
      </c>
      <c r="AV17">
        <v>326.10000000000002</v>
      </c>
      <c r="AW17">
        <v>183.94</v>
      </c>
      <c r="AX17">
        <v>99.72</v>
      </c>
      <c r="AY17">
        <v>532.58000000000004</v>
      </c>
      <c r="AZ17">
        <v>175.9</v>
      </c>
      <c r="BA17">
        <v>605.71</v>
      </c>
      <c r="BB17">
        <v>210.8</v>
      </c>
      <c r="BC17">
        <v>324.43</v>
      </c>
      <c r="BD17">
        <v>251.97</v>
      </c>
      <c r="BE17">
        <v>253.49</v>
      </c>
      <c r="BF17">
        <v>109.01</v>
      </c>
      <c r="BG17">
        <v>81.069999999999993</v>
      </c>
      <c r="BH17">
        <v>151</v>
      </c>
      <c r="BI17">
        <v>169.69</v>
      </c>
      <c r="BJ17">
        <v>104.38</v>
      </c>
      <c r="BK17">
        <v>54.26</v>
      </c>
      <c r="BL17" t="s">
        <v>45</v>
      </c>
      <c r="BM17" t="s">
        <v>45</v>
      </c>
      <c r="BN17" t="s">
        <v>45</v>
      </c>
      <c r="BO17" t="s">
        <v>45</v>
      </c>
      <c r="BP17" t="s">
        <v>45</v>
      </c>
      <c r="BQ17" t="s">
        <v>45</v>
      </c>
      <c r="BR17" t="s">
        <v>45</v>
      </c>
      <c r="BS17" t="s">
        <v>45</v>
      </c>
      <c r="BT17" t="s">
        <v>45</v>
      </c>
      <c r="BU17" t="s">
        <v>45</v>
      </c>
      <c r="BV17" t="s">
        <v>45</v>
      </c>
      <c r="BW17">
        <v>100.28</v>
      </c>
      <c r="BX17">
        <v>93.93</v>
      </c>
      <c r="BY17">
        <v>5476.39</v>
      </c>
    </row>
    <row r="18" spans="1:77" x14ac:dyDescent="0.25">
      <c r="A18" s="2">
        <v>43534</v>
      </c>
      <c r="B18">
        <v>445.27</v>
      </c>
      <c r="C18">
        <v>2127.69</v>
      </c>
      <c r="D18">
        <v>516.57000000000005</v>
      </c>
      <c r="E18" t="s">
        <v>45</v>
      </c>
      <c r="F18">
        <v>2064.2800000000002</v>
      </c>
      <c r="G18">
        <v>428.44</v>
      </c>
      <c r="H18">
        <v>937.3</v>
      </c>
      <c r="I18">
        <v>687.6</v>
      </c>
      <c r="J18">
        <v>6669.54</v>
      </c>
      <c r="K18">
        <v>180.16</v>
      </c>
      <c r="L18">
        <v>838.24</v>
      </c>
      <c r="M18">
        <v>1510.69</v>
      </c>
      <c r="N18">
        <v>1274.68</v>
      </c>
      <c r="O18">
        <v>215.14</v>
      </c>
      <c r="P18">
        <v>3626.82</v>
      </c>
      <c r="Q18">
        <v>383.52</v>
      </c>
      <c r="R18">
        <v>562.39</v>
      </c>
      <c r="S18">
        <v>1135.01</v>
      </c>
      <c r="T18">
        <v>580.38</v>
      </c>
      <c r="U18">
        <v>585.87</v>
      </c>
      <c r="V18">
        <v>151.6</v>
      </c>
      <c r="W18">
        <v>1256.45</v>
      </c>
      <c r="X18">
        <v>314.56</v>
      </c>
      <c r="Y18">
        <v>308.93</v>
      </c>
      <c r="Z18">
        <v>113.03</v>
      </c>
      <c r="AA18">
        <v>1018.955</v>
      </c>
      <c r="AB18">
        <v>410.01</v>
      </c>
      <c r="AC18">
        <v>628.54999999999995</v>
      </c>
      <c r="AD18">
        <v>487.45</v>
      </c>
      <c r="AE18">
        <v>477.94</v>
      </c>
      <c r="AF18">
        <v>1808.61</v>
      </c>
      <c r="AG18">
        <v>1032.5</v>
      </c>
      <c r="AH18">
        <v>40.32</v>
      </c>
      <c r="AI18">
        <v>585.39</v>
      </c>
      <c r="AJ18">
        <v>275.77999999999997</v>
      </c>
      <c r="AK18">
        <v>835.48</v>
      </c>
      <c r="AL18">
        <v>907.49</v>
      </c>
      <c r="AM18">
        <v>636.63</v>
      </c>
      <c r="AN18">
        <v>716.06</v>
      </c>
      <c r="AO18">
        <v>763.27</v>
      </c>
      <c r="AP18">
        <v>88.67</v>
      </c>
      <c r="AQ18">
        <v>308.77999999999997</v>
      </c>
      <c r="AR18">
        <v>207.6</v>
      </c>
      <c r="AS18">
        <v>301.27999999999997</v>
      </c>
      <c r="AT18">
        <v>239.79</v>
      </c>
      <c r="AU18">
        <v>317.64</v>
      </c>
      <c r="AV18">
        <v>326.10000000000002</v>
      </c>
      <c r="AW18">
        <v>183.94</v>
      </c>
      <c r="AX18">
        <v>99.72</v>
      </c>
      <c r="AY18">
        <v>532.58000000000004</v>
      </c>
      <c r="AZ18">
        <v>175.9</v>
      </c>
      <c r="BA18">
        <v>605.71</v>
      </c>
      <c r="BB18">
        <v>210.8</v>
      </c>
      <c r="BC18">
        <v>324.43</v>
      </c>
      <c r="BD18">
        <v>251.97</v>
      </c>
      <c r="BE18">
        <v>253.49</v>
      </c>
      <c r="BF18">
        <v>109.01</v>
      </c>
      <c r="BG18">
        <v>81.069999999999993</v>
      </c>
      <c r="BH18">
        <v>151</v>
      </c>
      <c r="BI18">
        <v>169.69</v>
      </c>
      <c r="BJ18">
        <v>104.38</v>
      </c>
      <c r="BK18">
        <v>54.26</v>
      </c>
      <c r="BL18" t="s">
        <v>45</v>
      </c>
      <c r="BM18" t="s">
        <v>45</v>
      </c>
      <c r="BN18" t="s">
        <v>45</v>
      </c>
      <c r="BO18" t="s">
        <v>45</v>
      </c>
      <c r="BP18" t="s">
        <v>45</v>
      </c>
      <c r="BQ18" t="s">
        <v>45</v>
      </c>
      <c r="BR18" t="s">
        <v>45</v>
      </c>
      <c r="BS18" t="s">
        <v>45</v>
      </c>
      <c r="BT18" t="s">
        <v>45</v>
      </c>
      <c r="BU18" t="s">
        <v>45</v>
      </c>
      <c r="BV18" t="s">
        <v>45</v>
      </c>
      <c r="BW18">
        <v>100.28</v>
      </c>
      <c r="BX18">
        <v>93.93</v>
      </c>
      <c r="BY18">
        <v>5476.39</v>
      </c>
    </row>
    <row r="19" spans="1:77" x14ac:dyDescent="0.25">
      <c r="A19" s="2">
        <v>43535</v>
      </c>
      <c r="B19">
        <v>448.87</v>
      </c>
      <c r="C19">
        <v>2165.4499999999998</v>
      </c>
      <c r="D19">
        <v>524.19000000000005</v>
      </c>
      <c r="E19" t="s">
        <v>45</v>
      </c>
      <c r="F19">
        <v>2134.31</v>
      </c>
      <c r="G19">
        <v>435.9</v>
      </c>
      <c r="H19">
        <v>959.45</v>
      </c>
      <c r="I19">
        <v>691.19</v>
      </c>
      <c r="J19">
        <v>6842.79</v>
      </c>
      <c r="K19">
        <v>181.52</v>
      </c>
      <c r="L19">
        <v>851.42</v>
      </c>
      <c r="M19">
        <v>1532.31</v>
      </c>
      <c r="N19">
        <v>1261.4000000000001</v>
      </c>
      <c r="O19">
        <v>218.47</v>
      </c>
      <c r="P19">
        <v>3680.56</v>
      </c>
      <c r="Q19">
        <v>387.45</v>
      </c>
      <c r="R19">
        <v>572.77</v>
      </c>
      <c r="S19">
        <v>1147.06</v>
      </c>
      <c r="T19">
        <v>589.20000000000005</v>
      </c>
      <c r="U19">
        <v>597.16</v>
      </c>
      <c r="V19">
        <v>153.65</v>
      </c>
      <c r="W19">
        <v>1263.76</v>
      </c>
      <c r="X19">
        <v>316.95</v>
      </c>
      <c r="Y19">
        <v>316.22000000000003</v>
      </c>
      <c r="Z19">
        <v>114.95</v>
      </c>
      <c r="AA19">
        <v>1035.5847000000001</v>
      </c>
      <c r="AB19">
        <v>413.89</v>
      </c>
      <c r="AC19">
        <v>635.69000000000005</v>
      </c>
      <c r="AD19">
        <v>492.08</v>
      </c>
      <c r="AE19">
        <v>486.39</v>
      </c>
      <c r="AF19">
        <v>1834.92</v>
      </c>
      <c r="AG19">
        <v>1049.6500000000001</v>
      </c>
      <c r="AH19">
        <v>40.56</v>
      </c>
      <c r="AI19">
        <v>594.73</v>
      </c>
      <c r="AJ19">
        <v>281.61</v>
      </c>
      <c r="AK19">
        <v>845.33</v>
      </c>
      <c r="AL19">
        <v>921.56</v>
      </c>
      <c r="AM19">
        <v>650.70000000000005</v>
      </c>
      <c r="AN19">
        <v>726.8</v>
      </c>
      <c r="AO19">
        <v>771.9</v>
      </c>
      <c r="AP19">
        <v>90.18</v>
      </c>
      <c r="AQ19">
        <v>311.68</v>
      </c>
      <c r="AR19">
        <v>210.74</v>
      </c>
      <c r="AS19">
        <v>304.55</v>
      </c>
      <c r="AT19">
        <v>242.64</v>
      </c>
      <c r="AU19">
        <v>321.01</v>
      </c>
      <c r="AV19">
        <v>327.88</v>
      </c>
      <c r="AW19">
        <v>186.69</v>
      </c>
      <c r="AX19">
        <v>100.87</v>
      </c>
      <c r="AY19">
        <v>535.41</v>
      </c>
      <c r="AZ19">
        <v>177.79</v>
      </c>
      <c r="BA19">
        <v>610.14</v>
      </c>
      <c r="BB19">
        <v>212.35</v>
      </c>
      <c r="BC19">
        <v>325.13</v>
      </c>
      <c r="BD19">
        <v>256.39999999999998</v>
      </c>
      <c r="BE19">
        <v>257.19</v>
      </c>
      <c r="BF19">
        <v>110.27</v>
      </c>
      <c r="BG19">
        <v>81.28</v>
      </c>
      <c r="BH19">
        <v>153.21</v>
      </c>
      <c r="BI19">
        <v>171.32</v>
      </c>
      <c r="BJ19">
        <v>104.79</v>
      </c>
      <c r="BK19">
        <v>54.08</v>
      </c>
      <c r="BL19" t="s">
        <v>45</v>
      </c>
      <c r="BM19" t="s">
        <v>45</v>
      </c>
      <c r="BN19" t="s">
        <v>45</v>
      </c>
      <c r="BO19" t="s">
        <v>45</v>
      </c>
      <c r="BP19" t="s">
        <v>45</v>
      </c>
      <c r="BQ19" t="s">
        <v>45</v>
      </c>
      <c r="BR19" t="s">
        <v>45</v>
      </c>
      <c r="BS19" t="s">
        <v>45</v>
      </c>
      <c r="BT19" t="s">
        <v>45</v>
      </c>
      <c r="BU19" t="s">
        <v>45</v>
      </c>
      <c r="BV19" t="s">
        <v>45</v>
      </c>
      <c r="BW19">
        <v>102.56</v>
      </c>
      <c r="BX19">
        <v>95.26</v>
      </c>
      <c r="BY19">
        <v>5556.77</v>
      </c>
    </row>
    <row r="20" spans="1:77" x14ac:dyDescent="0.25">
      <c r="A20" s="2"/>
    </row>
    <row r="21" spans="1:77" x14ac:dyDescent="0.25">
      <c r="A21" s="2"/>
    </row>
    <row r="22" spans="1:77" x14ac:dyDescent="0.25">
      <c r="A22" s="2"/>
    </row>
    <row r="23" spans="1:77" x14ac:dyDescent="0.25">
      <c r="A23" s="2"/>
    </row>
    <row r="24" spans="1:77" x14ac:dyDescent="0.25">
      <c r="A24" s="2"/>
    </row>
    <row r="25" spans="1:77" x14ac:dyDescent="0.25">
      <c r="A25" s="2"/>
    </row>
    <row r="26" spans="1:77" x14ac:dyDescent="0.25">
      <c r="A26" s="2"/>
    </row>
    <row r="27" spans="1:77" x14ac:dyDescent="0.25">
      <c r="A27" s="2"/>
    </row>
    <row r="28" spans="1:77" x14ac:dyDescent="0.25">
      <c r="A28" s="2"/>
    </row>
    <row r="29" spans="1:77" x14ac:dyDescent="0.25">
      <c r="A29" s="2"/>
    </row>
    <row r="30" spans="1:77" x14ac:dyDescent="0.25">
      <c r="A30" s="2"/>
    </row>
    <row r="31" spans="1:77" x14ac:dyDescent="0.25">
      <c r="A31" s="2"/>
    </row>
    <row r="32" spans="1:77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1463"/>
  <sheetViews>
    <sheetView workbookViewId="0">
      <selection activeCell="A32" sqref="A32"/>
    </sheetView>
  </sheetViews>
  <sheetFormatPr defaultRowHeight="16.5" x14ac:dyDescent="0.25"/>
  <cols>
    <col min="1" max="1" width="10.5" bestFit="1" customWidth="1"/>
  </cols>
  <sheetData>
    <row r="1" spans="1:70" x14ac:dyDescent="0.25">
      <c r="A1">
        <v>1</v>
      </c>
      <c r="B1" s="3" t="s">
        <v>13</v>
      </c>
      <c r="C1" s="3" t="s">
        <v>34</v>
      </c>
      <c r="D1" s="3" t="s">
        <v>0</v>
      </c>
      <c r="E1" s="3" t="s">
        <v>46</v>
      </c>
      <c r="F1" s="3" t="s">
        <v>4</v>
      </c>
      <c r="G1" s="3" t="s">
        <v>47</v>
      </c>
      <c r="H1" s="3" t="s">
        <v>48</v>
      </c>
      <c r="I1" s="3" t="s">
        <v>2</v>
      </c>
      <c r="J1" s="3" t="s">
        <v>49</v>
      </c>
      <c r="K1" s="3" t="s">
        <v>50</v>
      </c>
      <c r="L1" s="3" t="s">
        <v>31</v>
      </c>
      <c r="M1" s="3" t="s">
        <v>28</v>
      </c>
      <c r="N1" s="3" t="s">
        <v>14</v>
      </c>
      <c r="O1" s="3" t="s">
        <v>51</v>
      </c>
      <c r="P1" s="3" t="s">
        <v>52</v>
      </c>
      <c r="Q1" s="3" t="s">
        <v>11</v>
      </c>
      <c r="R1" s="3" t="s">
        <v>10</v>
      </c>
      <c r="S1" s="3" t="s">
        <v>22</v>
      </c>
      <c r="T1" s="3" t="s">
        <v>7</v>
      </c>
      <c r="U1" s="3" t="s">
        <v>8</v>
      </c>
      <c r="V1" s="3" t="s">
        <v>1</v>
      </c>
      <c r="W1" s="3" t="s">
        <v>30</v>
      </c>
      <c r="X1" s="3" t="s">
        <v>3</v>
      </c>
      <c r="Y1" s="3" t="s">
        <v>17</v>
      </c>
      <c r="Z1" s="3" t="s">
        <v>53</v>
      </c>
      <c r="AA1" s="3" t="s">
        <v>26</v>
      </c>
      <c r="AB1" s="3" t="s">
        <v>23</v>
      </c>
      <c r="AC1" s="3" t="s">
        <v>15</v>
      </c>
      <c r="AD1" s="3" t="s">
        <v>5</v>
      </c>
      <c r="AE1" s="3" t="s">
        <v>38</v>
      </c>
      <c r="AF1" s="3" t="s">
        <v>24</v>
      </c>
      <c r="AG1" s="3" t="s">
        <v>12</v>
      </c>
      <c r="AH1" s="3" t="s">
        <v>54</v>
      </c>
      <c r="AI1" s="3" t="s">
        <v>55</v>
      </c>
      <c r="AJ1" s="3" t="s">
        <v>21</v>
      </c>
      <c r="AK1" s="3" t="s">
        <v>36</v>
      </c>
      <c r="AL1" s="3" t="s">
        <v>56</v>
      </c>
      <c r="AM1" s="3" t="s">
        <v>42</v>
      </c>
      <c r="AN1" s="3" t="s">
        <v>6</v>
      </c>
      <c r="AO1" s="3" t="s">
        <v>9</v>
      </c>
      <c r="AP1" s="3" t="s">
        <v>18</v>
      </c>
      <c r="AQ1" s="3" t="s">
        <v>35</v>
      </c>
      <c r="AR1" s="3" t="s">
        <v>37</v>
      </c>
      <c r="AS1" s="3" t="s">
        <v>29</v>
      </c>
      <c r="AT1" s="3" t="s">
        <v>40</v>
      </c>
      <c r="AU1" s="3" t="s">
        <v>16</v>
      </c>
      <c r="AV1" s="3" t="s">
        <v>39</v>
      </c>
      <c r="AW1" s="3" t="s">
        <v>57</v>
      </c>
      <c r="AX1" s="3" t="s">
        <v>19</v>
      </c>
      <c r="AY1" s="3" t="s">
        <v>58</v>
      </c>
      <c r="AZ1" s="3" t="s">
        <v>33</v>
      </c>
      <c r="BA1" s="3" t="s">
        <v>32</v>
      </c>
      <c r="BB1" s="3" t="s">
        <v>59</v>
      </c>
      <c r="BC1" s="3" t="s">
        <v>60</v>
      </c>
      <c r="BD1" s="3" t="s">
        <v>41</v>
      </c>
      <c r="BE1" s="3" t="s">
        <v>61</v>
      </c>
      <c r="BF1" s="3" t="s">
        <v>62</v>
      </c>
      <c r="BG1" s="3" t="s">
        <v>27</v>
      </c>
      <c r="BH1" s="3" t="s">
        <v>63</v>
      </c>
      <c r="BI1" s="3" t="s">
        <v>64</v>
      </c>
      <c r="BJ1" s="3" t="s">
        <v>25</v>
      </c>
      <c r="BK1" s="3" t="s">
        <v>65</v>
      </c>
      <c r="BL1" s="3" t="s">
        <v>66</v>
      </c>
      <c r="BM1" s="3" t="s">
        <v>67</v>
      </c>
      <c r="BN1" s="3" t="s">
        <v>20</v>
      </c>
      <c r="BO1" s="3" t="s">
        <v>68</v>
      </c>
      <c r="BP1" s="3" t="s">
        <v>69</v>
      </c>
      <c r="BQ1" s="3" t="s">
        <v>70</v>
      </c>
      <c r="BR1" s="3" t="s">
        <v>43</v>
      </c>
    </row>
    <row r="2" spans="1:70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</row>
    <row r="3" spans="1:70" x14ac:dyDescent="0.25">
      <c r="A3">
        <v>2</v>
      </c>
      <c r="B3" s="3" t="s">
        <v>71</v>
      </c>
      <c r="C3" s="3" t="s">
        <v>72</v>
      </c>
      <c r="D3" s="3" t="s">
        <v>73</v>
      </c>
      <c r="E3" s="3" t="s">
        <v>74</v>
      </c>
      <c r="F3" s="3" t="s">
        <v>75</v>
      </c>
      <c r="G3" s="3" t="s">
        <v>76</v>
      </c>
      <c r="H3" s="3" t="s">
        <v>77</v>
      </c>
      <c r="I3" s="3" t="s">
        <v>78</v>
      </c>
      <c r="J3" s="3" t="s">
        <v>79</v>
      </c>
      <c r="K3" s="3" t="s">
        <v>80</v>
      </c>
      <c r="L3" s="3" t="s">
        <v>81</v>
      </c>
      <c r="M3" s="3" t="s">
        <v>82</v>
      </c>
      <c r="N3" s="3" t="s">
        <v>83</v>
      </c>
      <c r="O3" s="3" t="s">
        <v>84</v>
      </c>
      <c r="P3" s="3" t="s">
        <v>85</v>
      </c>
      <c r="Q3" s="3" t="s">
        <v>86</v>
      </c>
      <c r="R3" s="3" t="s">
        <v>87</v>
      </c>
      <c r="S3" s="3" t="s">
        <v>88</v>
      </c>
      <c r="T3" s="3" t="s">
        <v>89</v>
      </c>
      <c r="U3" s="3" t="s">
        <v>90</v>
      </c>
      <c r="V3" s="3" t="s">
        <v>91</v>
      </c>
      <c r="W3" s="3" t="s">
        <v>92</v>
      </c>
      <c r="X3" s="3" t="s">
        <v>93</v>
      </c>
      <c r="Y3" s="3" t="s">
        <v>94</v>
      </c>
      <c r="Z3" s="3" t="s">
        <v>95</v>
      </c>
      <c r="AA3" s="3" t="s">
        <v>96</v>
      </c>
      <c r="AB3" s="3" t="s">
        <v>97</v>
      </c>
      <c r="AC3" s="3" t="s">
        <v>98</v>
      </c>
      <c r="AD3" s="3" t="s">
        <v>99</v>
      </c>
      <c r="AE3" s="3" t="s">
        <v>100</v>
      </c>
      <c r="AF3" s="3" t="s">
        <v>101</v>
      </c>
      <c r="AG3" s="3" t="s">
        <v>102</v>
      </c>
      <c r="AH3" s="3" t="s">
        <v>103</v>
      </c>
      <c r="AI3" s="3" t="s">
        <v>104</v>
      </c>
      <c r="AJ3" s="3" t="s">
        <v>105</v>
      </c>
      <c r="AK3" s="3" t="s">
        <v>106</v>
      </c>
      <c r="AL3" s="3" t="s">
        <v>107</v>
      </c>
      <c r="AM3" s="3" t="s">
        <v>108</v>
      </c>
      <c r="AN3" s="3" t="s">
        <v>109</v>
      </c>
      <c r="AO3" s="3" t="s">
        <v>110</v>
      </c>
      <c r="AP3" s="3" t="s">
        <v>111</v>
      </c>
      <c r="AQ3" s="3" t="s">
        <v>112</v>
      </c>
      <c r="AR3" s="3" t="s">
        <v>113</v>
      </c>
      <c r="AS3" s="3" t="s">
        <v>114</v>
      </c>
      <c r="AT3" s="3" t="s">
        <v>115</v>
      </c>
      <c r="AU3" s="3" t="s">
        <v>116</v>
      </c>
      <c r="AV3" s="3" t="s">
        <v>117</v>
      </c>
      <c r="AW3" s="3" t="s">
        <v>118</v>
      </c>
      <c r="AX3" s="3" t="s">
        <v>119</v>
      </c>
      <c r="AY3" s="3" t="s">
        <v>120</v>
      </c>
      <c r="AZ3" s="3" t="s">
        <v>121</v>
      </c>
      <c r="BA3" s="3" t="s">
        <v>122</v>
      </c>
      <c r="BB3" s="3" t="s">
        <v>123</v>
      </c>
      <c r="BC3" s="3" t="s">
        <v>124</v>
      </c>
      <c r="BD3" s="3" t="s">
        <v>125</v>
      </c>
      <c r="BE3" s="3" t="s">
        <v>126</v>
      </c>
      <c r="BF3" s="3" t="s">
        <v>127</v>
      </c>
      <c r="BG3" s="3" t="s">
        <v>128</v>
      </c>
      <c r="BH3" s="3" t="s">
        <v>129</v>
      </c>
      <c r="BI3" s="3" t="s">
        <v>130</v>
      </c>
      <c r="BJ3" s="3" t="s">
        <v>131</v>
      </c>
      <c r="BK3" s="3" t="s">
        <v>132</v>
      </c>
      <c r="BL3" s="3" t="s">
        <v>133</v>
      </c>
      <c r="BM3" s="3" t="s">
        <v>134</v>
      </c>
      <c r="BN3" s="3" t="s">
        <v>135</v>
      </c>
      <c r="BO3" s="3" t="s">
        <v>136</v>
      </c>
      <c r="BP3" s="3" t="s">
        <v>137</v>
      </c>
      <c r="BQ3" s="3" t="s">
        <v>138</v>
      </c>
      <c r="BR3" s="3" t="s">
        <v>44</v>
      </c>
    </row>
    <row r="4" spans="1:70" x14ac:dyDescent="0.25">
      <c r="A4" s="2" t="str">
        <f>_xll.BDH(B2,"PX LAST","20141220","","days=a","fill=p")</f>
        <v>#N/A Invalid Security</v>
      </c>
      <c r="C4" t="str">
        <f>_xll.BDH(C2,"PX LAST","20141220","","days=a","fill=p","Dts=h")</f>
        <v>#N/A Invalid Security</v>
      </c>
      <c r="D4" t="str">
        <f>_xll.BDH(D2,"PX LAST","20141220","","days=a","fill=p","Dts=h")</f>
        <v>#N/A Invalid Security</v>
      </c>
      <c r="E4" t="str">
        <f>_xll.BDH(E2,"PX LAST","20141220","","days=a","fill=p","Dts=h")</f>
        <v>#N/A Invalid Security</v>
      </c>
      <c r="F4" t="str">
        <f>_xll.BDH(F2,"PX LAST","20141220","","days=a","fill=p","Dts=h")</f>
        <v>#N/A Invalid Security</v>
      </c>
      <c r="G4" t="str">
        <f>_xll.BDH(G2,"PX LAST","20141220","","days=a","fill=p","Dts=h")</f>
        <v>#N/A Invalid Security</v>
      </c>
      <c r="H4" t="str">
        <f>_xll.BDH(H2,"PX LAST","20141220","","days=a","fill=p","Dts=h")</f>
        <v>#N/A Invalid Security</v>
      </c>
      <c r="I4" t="str">
        <f>_xll.BDH(I2,"PX LAST","20141220","","days=a","fill=p","Dts=h")</f>
        <v>#N/A Invalid Security</v>
      </c>
      <c r="J4" t="str">
        <f>_xll.BDH(J2,"PX LAST","20141220","","days=a","fill=p","Dts=h")</f>
        <v>#N/A Invalid Security</v>
      </c>
      <c r="K4" t="str">
        <f>_xll.BDH(K2,"PX LAST","20141220","","days=a","fill=p","Dts=h")</f>
        <v>#N/A Invalid Security</v>
      </c>
      <c r="L4" t="str">
        <f>_xll.BDH(L2,"PX LAST","20141220","","days=a","fill=p","Dts=h")</f>
        <v>#N/A Invalid Security</v>
      </c>
      <c r="M4" t="str">
        <f>_xll.BDH(M2,"PX LAST","20141220","","days=a","fill=p","Dts=h")</f>
        <v>#N/A Invalid Security</v>
      </c>
      <c r="N4" t="str">
        <f>_xll.BDH(N2,"PX LAST","20141220","","days=a","fill=p","Dts=h")</f>
        <v>#N/A Invalid Security</v>
      </c>
      <c r="O4" t="str">
        <f>_xll.BDH(O2,"PX LAST","20141220","","days=a","fill=p","Dts=h")</f>
        <v>#N/A Invalid Security</v>
      </c>
      <c r="P4" t="str">
        <f>_xll.BDH(P2,"PX LAST","20141220","","days=a","fill=p","Dts=h")</f>
        <v>#N/A Invalid Security</v>
      </c>
      <c r="Q4" t="str">
        <f>_xll.BDH(Q2,"PX LAST","20141220","","days=a","fill=p","Dts=h")</f>
        <v>#N/A Invalid Security</v>
      </c>
      <c r="R4" t="str">
        <f>_xll.BDH(R2,"PX LAST","20141220","","days=a","fill=p","Dts=h")</f>
        <v>#N/A Invalid Security</v>
      </c>
      <c r="S4" t="str">
        <f>_xll.BDH(S2,"PX LAST","20141220","","days=a","fill=p","Dts=h")</f>
        <v>#N/A Invalid Security</v>
      </c>
      <c r="T4" t="str">
        <f>_xll.BDH(T2,"PX LAST","20141220","","days=a","fill=p","Dts=h")</f>
        <v>#N/A Invalid Security</v>
      </c>
      <c r="U4" t="str">
        <f>_xll.BDH(U2,"PX LAST","20141220","","days=a","fill=p","Dts=h")</f>
        <v>#N/A Invalid Security</v>
      </c>
      <c r="V4" t="str">
        <f>_xll.BDH(V2,"PX LAST","20141220","","days=a","fill=p","Dts=h")</f>
        <v>#N/A Invalid Security</v>
      </c>
      <c r="W4" t="str">
        <f>_xll.BDH(W2,"PX LAST","20141220","","days=a","fill=p","Dts=h")</f>
        <v>#N/A Invalid Security</v>
      </c>
      <c r="X4" t="str">
        <f>_xll.BDH(X2,"PX LAST","20141220","","days=a","fill=p","Dts=h")</f>
        <v>#N/A Invalid Security</v>
      </c>
      <c r="Y4" t="str">
        <f>_xll.BDH(Y2,"PX LAST","20141220","","days=a","fill=p","Dts=h")</f>
        <v>#N/A Invalid Security</v>
      </c>
      <c r="Z4" t="str">
        <f>_xll.BDH(Z2,"PX LAST","20141220","","days=a","fill=p","Dts=h")</f>
        <v>#N/A Invalid Security</v>
      </c>
      <c r="AA4" t="str">
        <f>_xll.BDH(AA2,"PX LAST","20141220","","days=a","fill=p","Dts=h")</f>
        <v>#N/A Invalid Security</v>
      </c>
      <c r="AB4" t="str">
        <f>_xll.BDH(AB2,"PX LAST","20141220","","days=a","fill=p","Dts=h")</f>
        <v>#N/A Invalid Security</v>
      </c>
      <c r="AC4" t="str">
        <f>_xll.BDH(AC2,"PX LAST","20141220","","days=a","fill=p","Dts=h")</f>
        <v>#N/A Invalid Security</v>
      </c>
      <c r="AD4" t="str">
        <f>_xll.BDH(AD2,"PX LAST","20141220","","days=a","fill=p","Dts=h")</f>
        <v>#N/A Invalid Security</v>
      </c>
      <c r="AE4" t="str">
        <f>_xll.BDH(AE2,"PX LAST","20141220","","days=a","fill=p","Dts=h")</f>
        <v>#N/A Invalid Security</v>
      </c>
      <c r="AF4" t="str">
        <f>_xll.BDH(AF2,"PX LAST","20141220","","days=a","fill=p","Dts=h")</f>
        <v>#N/A Invalid Security</v>
      </c>
      <c r="AG4" t="str">
        <f>_xll.BDH(AG2,"PX LAST","20141220","","days=a","fill=p","Dts=h")</f>
        <v>#N/A Invalid Security</v>
      </c>
      <c r="AH4" t="str">
        <f>_xll.BDH(AH2,"PX LAST","20141220","","days=a","fill=p","Dts=h")</f>
        <v>#N/A Invalid Security</v>
      </c>
      <c r="AI4" t="str">
        <f>_xll.BDH(AI2,"PX LAST","20141220","","days=a","fill=p","Dts=h")</f>
        <v>#N/A Invalid Security</v>
      </c>
      <c r="AJ4" t="str">
        <f>_xll.BDH(AJ2,"PX LAST","20141220","","days=a","fill=p","Dts=h")</f>
        <v>#N/A Invalid Security</v>
      </c>
      <c r="AK4" t="str">
        <f>_xll.BDH(AK2,"PX LAST","20141220","","days=a","fill=p","Dts=h")</f>
        <v>#N/A Invalid Security</v>
      </c>
      <c r="AL4" t="str">
        <f>_xll.BDH(AL2,"PX LAST","20141220","","days=a","fill=p","Dts=h")</f>
        <v>#N/A Invalid Security</v>
      </c>
      <c r="AM4" t="str">
        <f>_xll.BDH(AM2,"PX LAST","20141220","","days=a","fill=p","Dts=h")</f>
        <v>#N/A Invalid Security</v>
      </c>
      <c r="AN4" t="str">
        <f>_xll.BDH(AN2,"PX LAST","20141220","","days=a","fill=p","Dts=h")</f>
        <v>#N/A Invalid Security</v>
      </c>
      <c r="AO4" t="str">
        <f>_xll.BDH(AO2,"PX LAST","20141220","","days=a","fill=p","Dts=h")</f>
        <v>#N/A Invalid Security</v>
      </c>
      <c r="AP4" t="str">
        <f>_xll.BDH(AP2,"PX LAST","20141220","","days=a","fill=p","Dts=h")</f>
        <v>#N/A Invalid Security</v>
      </c>
      <c r="AQ4" t="str">
        <f>_xll.BDH(AQ2,"PX LAST","20141220","","days=a","fill=p","Dts=h")</f>
        <v>#N/A Invalid Security</v>
      </c>
      <c r="AR4" t="str">
        <f>_xll.BDH(AR2,"PX LAST","20141220","","days=a","fill=p","Dts=h")</f>
        <v>#N/A Invalid Security</v>
      </c>
      <c r="AS4" t="str">
        <f>_xll.BDH(AS2,"PX LAST","20141220","","days=a","fill=p","Dts=h")</f>
        <v>#N/A Invalid Security</v>
      </c>
      <c r="AT4" t="str">
        <f>_xll.BDH(AT2,"PX LAST","20141220","","days=a","fill=p","Dts=h")</f>
        <v>#N/A Invalid Security</v>
      </c>
      <c r="AU4" t="str">
        <f>_xll.BDH(AU2,"PX LAST","20141220","","days=a","fill=p","Dts=h")</f>
        <v>#N/A Invalid Security</v>
      </c>
      <c r="AV4" t="str">
        <f>_xll.BDH(AV2,"PX LAST","20141220","","days=a","fill=p","Dts=h")</f>
        <v>#N/A Invalid Security</v>
      </c>
      <c r="AW4" t="str">
        <f>_xll.BDH(AW2,"PX LAST","20141220","","days=a","fill=p","Dts=h")</f>
        <v>#N/A Invalid Security</v>
      </c>
      <c r="AX4" t="str">
        <f>_xll.BDH(AX2,"PX LAST","20141220","","days=a","fill=p","Dts=h")</f>
        <v>#N/A Invalid Security</v>
      </c>
      <c r="AY4" t="str">
        <f>_xll.BDH(AY2,"PX LAST","20141220","","days=a","fill=p","Dts=h")</f>
        <v>#N/A Invalid Security</v>
      </c>
      <c r="AZ4" t="str">
        <f>_xll.BDH(AZ2,"PX LAST","20141220","","days=a","fill=p","Dts=h")</f>
        <v>#N/A Invalid Security</v>
      </c>
      <c r="BA4" t="str">
        <f>_xll.BDH(BA2,"PX LAST","20141220","","days=a","fill=p","Dts=h")</f>
        <v>#N/A Invalid Security</v>
      </c>
      <c r="BB4" t="str">
        <f>_xll.BDH(BB2,"PX LAST","20141220","","days=a","fill=p","Dts=h")</f>
        <v>#N/A Invalid Security</v>
      </c>
      <c r="BC4" t="str">
        <f>_xll.BDH(BC2,"PX LAST","20141220","","days=a","fill=p","Dts=h")</f>
        <v>#N/A Invalid Security</v>
      </c>
      <c r="BD4" t="str">
        <f>_xll.BDH(BD2,"PX LAST","20141220","","days=a","fill=p","Dts=h")</f>
        <v>#N/A Invalid Security</v>
      </c>
      <c r="BE4" t="str">
        <f>_xll.BDH(BE2,"PX LAST","20141220","","days=a","fill=p","Dts=h")</f>
        <v>#N/A Invalid Security</v>
      </c>
      <c r="BF4" t="str">
        <f>_xll.BDH(BF2,"PX LAST","20141220","","days=a","fill=p","Dts=h")</f>
        <v>#N/A Invalid Security</v>
      </c>
      <c r="BG4" t="str">
        <f>_xll.BDH(BG2,"PX LAST","20141220","","days=a","fill=p","Dts=h")</f>
        <v>#N/A Invalid Security</v>
      </c>
      <c r="BH4" t="str">
        <f>_xll.BDH(BH2,"PX LAST","20141220","","days=a","fill=p","Dts=h")</f>
        <v>#N/A Invalid Security</v>
      </c>
      <c r="BI4" t="str">
        <f>_xll.BDH(BI2,"PX LAST","20141220","","days=a","fill=p","Dts=h")</f>
        <v>#N/A Invalid Security</v>
      </c>
      <c r="BJ4" t="str">
        <f>_xll.BDH(BJ2,"PX LAST","20141220","","days=a","fill=p","Dts=h")</f>
        <v>#N/A Invalid Security</v>
      </c>
      <c r="BK4" t="str">
        <f>_xll.BDH(BK2,"PX LAST","20141220","","days=a","fill=p","Dts=h")</f>
        <v>#N/A Invalid Security</v>
      </c>
      <c r="BL4" t="str">
        <f>_xll.BDH(BL2,"PX LAST","20141220","","days=a","fill=p","Dts=h")</f>
        <v>#N/A Invalid Security</v>
      </c>
      <c r="BM4" t="str">
        <f>_xll.BDH(BM2,"PX LAST","20141220","","days=a","fill=p","Dts=h")</f>
        <v>#N/A Invalid Security</v>
      </c>
      <c r="BN4" t="str">
        <f>_xll.BDH(BN2,"PX LAST","20141220","","days=a","fill=p","Dts=h")</f>
        <v>#N/A Invalid Security</v>
      </c>
      <c r="BO4" t="str">
        <f>_xll.BDH(BO2,"PX LAST","20141220","","days=a","fill=p","Dts=h")</f>
        <v>#N/A Invalid Security</v>
      </c>
      <c r="BP4" t="str">
        <f>_xll.BDH(BP2,"PX LAST","20141220","","days=a","fill=p","Dts=h")</f>
        <v>#N/A Invalid Security</v>
      </c>
      <c r="BQ4" t="str">
        <f>_xll.BDH(BQ2,"PX LAST","20141220","","days=a","fill=p","Dts=h")</f>
        <v>#N/A Invalid Security</v>
      </c>
      <c r="BR4" t="str">
        <f>_xll.BDH(BR2,"PX LAST","20141220","","days=a","fill=p","Dts=h")</f>
        <v>#N/A Invalid Security</v>
      </c>
    </row>
    <row r="5" spans="1:70" x14ac:dyDescent="0.25">
      <c r="A5" s="2"/>
    </row>
    <row r="6" spans="1:70" x14ac:dyDescent="0.25">
      <c r="A6" s="2"/>
    </row>
    <row r="7" spans="1:70" x14ac:dyDescent="0.25">
      <c r="A7" s="2"/>
    </row>
    <row r="8" spans="1:70" x14ac:dyDescent="0.25">
      <c r="A8" s="2"/>
    </row>
    <row r="9" spans="1:70" x14ac:dyDescent="0.25">
      <c r="A9" s="2"/>
    </row>
    <row r="10" spans="1:70" x14ac:dyDescent="0.25">
      <c r="A10" s="2"/>
    </row>
    <row r="11" spans="1:70" x14ac:dyDescent="0.25">
      <c r="A11" s="2"/>
    </row>
    <row r="12" spans="1:70" x14ac:dyDescent="0.25">
      <c r="A12" s="2"/>
    </row>
    <row r="13" spans="1:70" x14ac:dyDescent="0.25">
      <c r="A13" s="2"/>
    </row>
    <row r="14" spans="1:70" x14ac:dyDescent="0.25">
      <c r="A14" s="2"/>
    </row>
    <row r="15" spans="1:70" x14ac:dyDescent="0.25">
      <c r="A15" s="2"/>
    </row>
    <row r="16" spans="1:70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Blptw</cp:lastModifiedBy>
  <dcterms:created xsi:type="dcterms:W3CDTF">2018-05-17T07:44:53Z</dcterms:created>
  <dcterms:modified xsi:type="dcterms:W3CDTF">2019-03-12T00:46:20Z</dcterms:modified>
</cp:coreProperties>
</file>