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backupFile="1" defaultThemeVersion="164011"/>
  <bookViews>
    <workbookView xWindow="0" yWindow="0" windowWidth="22260" windowHeight="12645" activeTab="2"/>
  </bookViews>
  <sheets>
    <sheet name="Tabelle1" sheetId="1" r:id="rId1"/>
    <sheet name="Tabelle2" sheetId="2" r:id="rId2"/>
    <sheet name="Tabelle3" sheetId="3" r:id="rId3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F2" i="3" s="1"/>
  <c r="E3" i="3"/>
  <c r="F3" i="3" s="1"/>
  <c r="E4" i="3"/>
  <c r="G4" i="3" s="1"/>
  <c r="E5" i="3"/>
  <c r="F5" i="3" s="1"/>
  <c r="E6" i="3"/>
  <c r="F6" i="3" s="1"/>
  <c r="E7" i="3"/>
  <c r="F7" i="3" s="1"/>
  <c r="E8" i="3"/>
  <c r="G8" i="3" s="1"/>
  <c r="E9" i="3"/>
  <c r="F9" i="3" s="1"/>
  <c r="E10" i="3"/>
  <c r="F10" i="3" s="1"/>
  <c r="E11" i="3"/>
  <c r="F11" i="3" s="1"/>
  <c r="E12" i="3"/>
  <c r="F12" i="3" s="1"/>
  <c r="E13" i="3"/>
  <c r="G13" i="3" s="1"/>
  <c r="E17" i="3"/>
  <c r="F17" i="3" s="1"/>
  <c r="E18" i="3"/>
  <c r="F18" i="3" s="1"/>
  <c r="E19" i="3"/>
  <c r="G19" i="3" s="1"/>
  <c r="E20" i="3"/>
  <c r="F20" i="3" s="1"/>
  <c r="E21" i="3"/>
  <c r="F21" i="3" s="1"/>
  <c r="E22" i="3"/>
  <c r="G22" i="3" s="1"/>
  <c r="E23" i="3"/>
  <c r="G23" i="3" s="1"/>
  <c r="G7" i="3"/>
  <c r="G12" i="3"/>
  <c r="G20" i="3"/>
  <c r="G2" i="3"/>
  <c r="G5" i="3" l="1"/>
  <c r="G17" i="3"/>
  <c r="F13" i="3"/>
  <c r="G10" i="3"/>
  <c r="F23" i="3"/>
  <c r="G11" i="3"/>
  <c r="F22" i="3"/>
  <c r="G21" i="3"/>
  <c r="G6" i="3"/>
  <c r="G9" i="3"/>
  <c r="G18" i="3"/>
  <c r="G3" i="3"/>
  <c r="F19" i="3"/>
  <c r="F4" i="3"/>
  <c r="F8" i="3"/>
</calcChain>
</file>

<file path=xl/sharedStrings.xml><?xml version="1.0" encoding="utf-8"?>
<sst xmlns="http://schemas.openxmlformats.org/spreadsheetml/2006/main" count="218" uniqueCount="43">
  <si>
    <t xml:space="preserve">Liefertermin </t>
  </si>
  <si>
    <t>tat Liefertermin</t>
  </si>
  <si>
    <t>Abrufnummer</t>
  </si>
  <si>
    <t>HIL-Kontrakt</t>
  </si>
  <si>
    <t>RegNr.</t>
  </si>
  <si>
    <t>ZuführungsbelegNr.</t>
  </si>
  <si>
    <t>IH-Auftrag</t>
  </si>
  <si>
    <t>Position</t>
  </si>
  <si>
    <t>EA</t>
  </si>
  <si>
    <t>Status</t>
  </si>
  <si>
    <t xml:space="preserve">Falschlieferung </t>
  </si>
  <si>
    <t>Laufend</t>
  </si>
  <si>
    <t>Z2975F11522006</t>
  </si>
  <si>
    <t/>
  </si>
  <si>
    <t>25.06.2021</t>
  </si>
  <si>
    <t>Z2975F10782083</t>
  </si>
  <si>
    <t>Z2975F11612010</t>
  </si>
  <si>
    <t>HIL Kontrakt</t>
  </si>
  <si>
    <t>Liefertermin</t>
  </si>
  <si>
    <t>Überschreitung TAT</t>
  </si>
  <si>
    <t>Überschreitung TAT - GP</t>
  </si>
  <si>
    <t>Überschreitung TAT - Verzug durch ZtQ)</t>
  </si>
  <si>
    <t>WE HIL</t>
  </si>
  <si>
    <t>WE GLS</t>
  </si>
  <si>
    <t>Anmeldung GP</t>
  </si>
  <si>
    <t xml:space="preserve"> Zurückweisungen </t>
  </si>
  <si>
    <t>Anwort</t>
  </si>
  <si>
    <t>Datum Freigabe</t>
  </si>
  <si>
    <t>Meldung WA</t>
  </si>
  <si>
    <t>Verzug durch ZtQ</t>
  </si>
  <si>
    <t>Dauer Güteprüfung</t>
  </si>
  <si>
    <t>22.11.2021</t>
  </si>
  <si>
    <t>30.08.2021</t>
  </si>
  <si>
    <t>Z2975F11762047</t>
  </si>
  <si>
    <t>Z2975F11862006</t>
  </si>
  <si>
    <t>M10023</t>
  </si>
  <si>
    <t>Z2975F11342050</t>
  </si>
  <si>
    <t>27.12.2021</t>
  </si>
  <si>
    <t>ID</t>
  </si>
  <si>
    <t>NAME</t>
  </si>
  <si>
    <t>LASTNAME</t>
  </si>
  <si>
    <t>Test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</si>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</sst>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1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14" fontId="0" fillId="3" borderId="4" xfId="0" applyNumberFormat="1" applyFon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3" fillId="5" borderId="0" xfId="0" applyNumberFormat="1" applyFont="1" applyFill="1" applyAlignment="1">
      <alignment horizontal="center" vertical="center"/>
    </xf>
    <xf numFmtId="14" fontId="0" fillId="0" borderId="0" xfId="0" applyNumberFormat="1"/>
    <xf numFmtId="14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5" borderId="0" xfId="0" applyNumberFormat="1" applyFont="1" applyFill="1" applyAlignment="1">
      <alignment horizontal="center" vertical="center"/>
    </xf>
    <xf numFmtId="0" fontId="0" fillId="0" borderId="0" xfId="0" applyNumberFormat="1"/>
  </cellXfs>
  <cellStyles count="1">
    <cellStyle name="Standard" xfId="0" builtinId="0"/>
  </cellStyles>
  <dxfs count="41"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yy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yy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yy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left style="thin">
          <color theme="0"/>
        </left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theme="0"/>
        </left>
        <right style="thin">
          <color theme="9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ables/table1.xml><?xml version="1.0" encoding="utf-8"?>
<table xmlns="http://schemas.openxmlformats.org/spreadsheetml/2006/main" id="1" name="Tabelle1" displayName="Tabelle1" ref="A1:K25" totalsRowShown="0" headerRowDxfId="38" dataDxfId="37" tableBorderDxfId="36">
  <autoFilter ref="A1:K25"/>
  <tableColumns count="11">
    <tableColumn id="1" name="Liefertermin " dataDxfId="35"/>
    <tableColumn id="2" name="tat Liefertermin" dataDxfId="34"/>
    <tableColumn id="3" name="Abrufnummer" dataDxfId="33"/>
    <tableColumn id="4" name="HIL-Kontrakt" dataDxfId="32"/>
    <tableColumn id="5" name="RegNr." dataDxfId="31"/>
    <tableColumn id="6" name="ZuführungsbelegNr." dataDxfId="30"/>
    <tableColumn id="7" name="IH-Auftrag" dataDxfId="29"/>
    <tableColumn id="8" name="Position" dataDxfId="28"/>
    <tableColumn id="9" name="EA" dataDxfId="27"/>
    <tableColumn id="10" name="Status" dataDxfId="26"/>
    <tableColumn id="11" name="Falschlieferung " dataDxfId="2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elle35" displayName="Tabelle35" ref="A1:Q23" totalsRowShown="0" headerRowDxfId="19" dataDxfId="18" tableBorderDxfId="17">
  <autoFilter ref="A1:Q23"/>
  <tableColumns count="17">
    <tableColumn id="2" name="Abrufnummer" dataDxfId="16"/>
    <tableColumn id="18" name="HIL Kontrakt" dataDxfId="15"/>
    <tableColumn id="15" name="Liefertermin" dataDxfId="14"/>
    <tableColumn id="3" name="tat Liefertermin" dataDxfId="13"/>
    <tableColumn id="4" name="Überschreitung TAT" dataDxfId="12">
      <calculatedColumnFormula>IF($D2="","",$D2-$C2)</calculatedColumnFormula>
    </tableColumn>
    <tableColumn id="16" name="Überschreitung TAT - GP" dataDxfId="11">
      <calculatedColumnFormula>IF(E2="","",E2-P2)</calculatedColumnFormula>
    </tableColumn>
    <tableColumn id="17" name="Überschreitung TAT - Verzug durch ZtQ)" dataDxfId="10">
      <calculatedColumnFormula>IF(E2="","",E2-O2)</calculatedColumnFormula>
    </tableColumn>
    <tableColumn id="1" name="WE HIL" dataDxfId="9"/>
    <tableColumn id="19" name="WE GLS" dataDxfId="8"/>
    <tableColumn id="5" name="Anmeldung GP" dataDxfId="7"/>
    <tableColumn id="6" name=" Zurückweisungen " dataDxfId="6"/>
    <tableColumn id="7" name="Anwort" dataDxfId="5"/>
    <tableColumn id="8" name="Datum Freigabe" dataDxfId="4"/>
    <tableColumn id="10" name="Meldung WA" dataDxfId="3"/>
    <tableColumn id="11" name="Verzug durch ZtQ" dataDxfId="2"/>
    <tableColumn id="14" name="Dauer Güteprüfung" dataDxfId="1"/>
    <tableColumn id="9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8" sqref="C18"/>
    </sheetView>
  </sheetViews>
  <sheetFormatPr baseColWidth="10" defaultRowHeight="15" customHeight="1" x14ac:dyDescent="0.25"/>
  <cols>
    <col min="1" max="1" bestFit="true" customWidth="true" style="13" width="15.5703125" collapsed="true"/>
    <col min="2" max="2" bestFit="true" customWidth="true" style="4" width="15.5703125" collapsed="true"/>
    <col min="3" max="3" bestFit="true" customWidth="true" style="4" width="14.5703125" collapsed="true"/>
    <col min="4" max="4" bestFit="true" customWidth="true" style="4" width="13.140625" collapsed="true"/>
    <col min="5" max="5" bestFit="true" customWidth="true" style="4" width="11.5703125" collapsed="true"/>
    <col min="6" max="6" bestFit="true" customWidth="true" style="4" width="15.5703125" collapsed="true"/>
    <col min="7" max="7" bestFit="true" customWidth="true" style="4" width="14.7109375" collapsed="true"/>
    <col min="8" max="8" bestFit="true" customWidth="true" style="4" width="12.85546875" collapsed="true"/>
    <col min="9" max="9" bestFit="true" customWidth="true" style="4" width="7.85546875" collapsed="true"/>
    <col min="10" max="10" bestFit="true" customWidth="true" style="4" width="11.0" collapsed="true"/>
    <col min="11" max="11" bestFit="true" customWidth="true" style="4" width="19.5703125" collapsed="true"/>
  </cols>
  <sheetData>
    <row r="1" spans="1:11" ht="15" customHeight="1" x14ac:dyDescent="0.25">
      <c r="A1" s="12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8" t="s">
        <v>10</v>
      </c>
    </row>
    <row r="2" spans="1:11" ht="15" customHeight="1" x14ac:dyDescent="0.25">
      <c r="A2" s="31" t="s">
        <v>14</v>
      </c>
      <c r="B2" s="31" t="s">
        <v>13</v>
      </c>
      <c r="C2" s="32">
        <v>4601476</v>
      </c>
      <c r="D2" s="33">
        <v>3002929</v>
      </c>
      <c r="E2" s="33" t="s">
        <v>13</v>
      </c>
      <c r="F2" s="32" t="s">
        <v>15</v>
      </c>
      <c r="G2" s="33" t="s">
        <v>13</v>
      </c>
      <c r="H2" s="33">
        <v>40</v>
      </c>
      <c r="I2" s="33">
        <v>1</v>
      </c>
      <c r="J2" s="33" t="s">
        <v>11</v>
      </c>
      <c r="K2" s="33"/>
    </row>
    <row r="3" spans="1:11" ht="15" customHeight="1" x14ac:dyDescent="0.25">
      <c r="A3" s="31" t="s">
        <v>31</v>
      </c>
      <c r="B3" s="31" t="s">
        <v>13</v>
      </c>
      <c r="C3" s="32">
        <v>4601513851</v>
      </c>
      <c r="D3" s="33">
        <v>3003038</v>
      </c>
      <c r="E3" s="33" t="s">
        <v>13</v>
      </c>
      <c r="F3" s="32" t="s">
        <v>33</v>
      </c>
      <c r="G3" s="33" t="s">
        <v>13</v>
      </c>
      <c r="H3" s="33">
        <v>10</v>
      </c>
      <c r="I3" s="33">
        <v>2</v>
      </c>
      <c r="J3" s="33" t="s">
        <v>11</v>
      </c>
      <c r="K3" s="33"/>
    </row>
    <row r="4" spans="1:11" ht="15" customHeight="1" x14ac:dyDescent="0.25">
      <c r="A4" s="31" t="s">
        <v>32</v>
      </c>
      <c r="B4" s="31" t="s">
        <v>13</v>
      </c>
      <c r="C4" s="32">
        <v>4601517115</v>
      </c>
      <c r="D4" s="33">
        <v>3002398</v>
      </c>
      <c r="E4" s="33" t="s">
        <v>13</v>
      </c>
      <c r="F4" s="32" t="s">
        <v>34</v>
      </c>
      <c r="G4" s="33" t="s">
        <v>13</v>
      </c>
      <c r="H4" s="33">
        <v>10</v>
      </c>
      <c r="I4" s="33">
        <v>4</v>
      </c>
      <c r="J4" s="33" t="s">
        <v>11</v>
      </c>
      <c r="K4" s="33"/>
    </row>
    <row r="5" spans="1:11" x14ac:dyDescent="0.25">
      <c r="A5" s="25">
        <v>44557</v>
      </c>
      <c r="B5" s="25"/>
      <c r="C5" s="23">
        <v>4601519617</v>
      </c>
      <c r="D5" s="24">
        <v>3003016</v>
      </c>
      <c r="E5" s="24" t="s">
        <v>35</v>
      </c>
      <c r="F5" s="23" t="s">
        <v>16</v>
      </c>
      <c r="G5" s="24"/>
      <c r="H5" s="24">
        <v>30</v>
      </c>
      <c r="I5" s="24">
        <v>10</v>
      </c>
      <c r="J5" s="24" t="s">
        <v>11</v>
      </c>
      <c r="K5" s="24"/>
    </row>
    <row r="6" spans="1:11" ht="15" customHeight="1" x14ac:dyDescent="0.25">
      <c r="A6" s="25">
        <v>44557</v>
      </c>
      <c r="B6" s="25"/>
      <c r="C6" s="23">
        <v>4601519619</v>
      </c>
      <c r="D6" s="24">
        <v>3003016</v>
      </c>
      <c r="E6" s="24" t="s">
        <v>35</v>
      </c>
      <c r="F6" s="23" t="s">
        <v>36</v>
      </c>
      <c r="G6" s="24"/>
      <c r="H6" s="24">
        <v>20</v>
      </c>
      <c r="I6" s="24">
        <v>5</v>
      </c>
      <c r="J6" s="24" t="s">
        <v>11</v>
      </c>
      <c r="K6" s="24"/>
    </row>
    <row r="7" spans="1:11" x14ac:dyDescent="0.25">
      <c r="A7" s="25">
        <v>44557</v>
      </c>
      <c r="B7" s="25"/>
      <c r="C7" s="23">
        <v>4601519620</v>
      </c>
      <c r="D7" s="24">
        <v>3003016</v>
      </c>
      <c r="E7" s="24" t="s">
        <v>35</v>
      </c>
      <c r="F7" s="23" t="s">
        <v>12</v>
      </c>
      <c r="G7" s="24"/>
      <c r="H7" s="24">
        <v>70</v>
      </c>
      <c r="I7" s="24">
        <v>5</v>
      </c>
      <c r="J7" s="24" t="s">
        <v>11</v>
      </c>
      <c r="K7" s="24"/>
    </row>
    <row r="8" spans="1:11" ht="15" customHeight="1" x14ac:dyDescent="0.25">
      <c r="A8" s="1" t="s">
        <v>14</v>
      </c>
      <c r="B8" s="1" t="s">
        <v>13</v>
      </c>
      <c r="C8" s="2">
        <v>4601476457</v>
      </c>
      <c r="D8" s="3">
        <v>3002929</v>
      </c>
      <c r="E8" s="3" t="s">
        <v>13</v>
      </c>
      <c r="F8" s="2" t="s">
        <v>15</v>
      </c>
      <c r="G8" s="3" t="s">
        <v>13</v>
      </c>
      <c r="H8" s="3">
        <v>40</v>
      </c>
      <c r="I8" s="3">
        <v>1</v>
      </c>
      <c r="J8" s="3" t="s">
        <v>11</v>
      </c>
      <c r="K8" s="3"/>
    </row>
    <row r="9" spans="1:11" x14ac:dyDescent="0.25">
      <c r="A9" s="1" t="s">
        <v>37</v>
      </c>
      <c r="B9" s="1" t="s">
        <v>13</v>
      </c>
      <c r="C9" s="2">
        <v>4601519617</v>
      </c>
      <c r="D9" s="3">
        <v>3003016</v>
      </c>
      <c r="E9" s="3" t="s">
        <v>13</v>
      </c>
      <c r="F9" s="2" t="s">
        <v>16</v>
      </c>
      <c r="G9" s="3" t="s">
        <v>13</v>
      </c>
      <c r="H9" s="3">
        <v>30</v>
      </c>
      <c r="I9" s="3">
        <v>10</v>
      </c>
      <c r="J9" s="3" t="s">
        <v>11</v>
      </c>
      <c r="K9" s="3"/>
    </row>
    <row r="10" spans="1:11" ht="15" customHeight="1" x14ac:dyDescent="0.25">
      <c r="A10" s="1" t="s">
        <v>37</v>
      </c>
      <c r="B10" s="1" t="s">
        <v>13</v>
      </c>
      <c r="C10" s="2">
        <v>4601519617</v>
      </c>
      <c r="D10" s="3">
        <v>3003016</v>
      </c>
      <c r="E10" s="3" t="s">
        <v>13</v>
      </c>
      <c r="F10" s="2" t="s">
        <v>16</v>
      </c>
      <c r="G10" s="3" t="s">
        <v>13</v>
      </c>
      <c r="H10" s="3">
        <v>30</v>
      </c>
      <c r="I10" s="3">
        <v>10</v>
      </c>
      <c r="J10" s="3" t="s">
        <v>11</v>
      </c>
      <c r="K10" s="3"/>
    </row>
    <row r="11" spans="1:11" ht="15" customHeight="1" x14ac:dyDescent="0.25">
      <c r="A11" s="1" t="s">
        <v>37</v>
      </c>
      <c r="B11" s="1" t="s">
        <v>13</v>
      </c>
      <c r="C11" s="2">
        <v>4601519617</v>
      </c>
      <c r="D11" s="3">
        <v>3003016</v>
      </c>
      <c r="E11" s="3" t="s">
        <v>13</v>
      </c>
      <c r="F11" s="2" t="s">
        <v>16</v>
      </c>
      <c r="G11" s="3" t="s">
        <v>13</v>
      </c>
      <c r="H11" s="3">
        <v>30</v>
      </c>
      <c r="I11" s="3">
        <v>10</v>
      </c>
      <c r="J11" s="3" t="s">
        <v>11</v>
      </c>
      <c r="K11" s="3"/>
    </row>
    <row r="12" spans="1:11" ht="15" customHeight="1" x14ac:dyDescent="0.25">
      <c r="A12" s="1" t="s">
        <v>14</v>
      </c>
      <c r="B12" s="1" t="s">
        <v>13</v>
      </c>
      <c r="C12" s="2">
        <v>4601476457</v>
      </c>
      <c r="D12" s="3">
        <v>3002929</v>
      </c>
      <c r="E12" s="3" t="s">
        <v>13</v>
      </c>
      <c r="F12" s="2" t="s">
        <v>15</v>
      </c>
      <c r="G12" s="3" t="s">
        <v>13</v>
      </c>
      <c r="H12" s="3">
        <v>40</v>
      </c>
      <c r="I12" s="3">
        <v>1</v>
      </c>
      <c r="J12" s="3" t="s">
        <v>11</v>
      </c>
      <c r="K12" s="3"/>
    </row>
    <row r="13" spans="1:11" ht="15" customHeight="1" x14ac:dyDescent="0.25">
      <c r="A13" s="1" t="s">
        <v>37</v>
      </c>
      <c r="B13" s="1" t="s">
        <v>13</v>
      </c>
      <c r="C13" s="2">
        <v>4601519617</v>
      </c>
      <c r="D13" s="3">
        <v>3003016</v>
      </c>
      <c r="E13" s="3" t="s">
        <v>13</v>
      </c>
      <c r="F13" s="2" t="s">
        <v>16</v>
      </c>
      <c r="G13" s="3" t="s">
        <v>13</v>
      </c>
      <c r="H13" s="3">
        <v>30</v>
      </c>
      <c r="I13" s="3">
        <v>10</v>
      </c>
      <c r="J13" s="3" t="s">
        <v>11</v>
      </c>
      <c r="K13" s="3"/>
    </row>
    <row r="14" spans="1:11" ht="15" customHeight="1" x14ac:dyDescent="0.25">
      <c r="A14" s="1" t="s">
        <v>14</v>
      </c>
      <c r="B14" s="1" t="s">
        <v>13</v>
      </c>
      <c r="C14" s="2" t="n">
        <v>4.601476457E9</v>
      </c>
      <c r="D14" s="3" t="n">
        <v>3002929.0</v>
      </c>
      <c r="E14" s="3" t="s">
        <v>13</v>
      </c>
      <c r="F14" s="2" t="s">
        <v>15</v>
      </c>
      <c r="G14" s="3" t="s">
        <v>13</v>
      </c>
      <c r="H14" s="3" t="n">
        <v>40.0</v>
      </c>
      <c r="I14" s="3" t="n">
        <v>1.0</v>
      </c>
      <c r="J14" s="3" t="s">
        <v>11</v>
      </c>
      <c r="K14" s="3"/>
    </row>
    <row r="15" spans="1:11" ht="15" customHeight="1" x14ac:dyDescent="0.25">
      <c r="A15" s="1" t="s">
        <v>14</v>
      </c>
      <c r="B15" s="1" t="s">
        <v>13</v>
      </c>
      <c r="C15" s="2" t="n">
        <v>4.601476457E9</v>
      </c>
      <c r="D15" s="3" t="n">
        <v>3002929.0</v>
      </c>
      <c r="E15" s="3" t="s">
        <v>13</v>
      </c>
      <c r="F15" s="2" t="s">
        <v>15</v>
      </c>
      <c r="G15" s="3" t="s">
        <v>13</v>
      </c>
      <c r="H15" s="3" t="n">
        <v>40.0</v>
      </c>
      <c r="I15" s="3" t="n">
        <v>1.0</v>
      </c>
      <c r="J15" s="3" t="s">
        <v>11</v>
      </c>
      <c r="K15" s="3"/>
    </row>
    <row r="16" spans="1:11" ht="15" customHeight="1" x14ac:dyDescent="0.25">
      <c r="A16" s="1" t="s">
        <v>14</v>
      </c>
      <c r="B16" s="1" t="s">
        <v>13</v>
      </c>
      <c r="C16" s="2" t="n">
        <v>4.601476457E9</v>
      </c>
      <c r="D16" s="3" t="n">
        <v>3002929.0</v>
      </c>
      <c r="E16" s="3" t="s">
        <v>13</v>
      </c>
      <c r="F16" s="2" t="s">
        <v>15</v>
      </c>
      <c r="G16" s="3" t="s">
        <v>13</v>
      </c>
      <c r="H16" s="3" t="n">
        <v>40.0</v>
      </c>
      <c r="I16" s="3" t="n">
        <v>1.0</v>
      </c>
      <c r="J16" s="3" t="s">
        <v>11</v>
      </c>
      <c r="K16" s="3"/>
    </row>
    <row r="17" spans="1:11" ht="15" customHeight="1" x14ac:dyDescent="0.25">
      <c r="A17" s="1"/>
      <c r="B17" s="1"/>
      <c r="C17" s="2"/>
      <c r="D17" s="3"/>
      <c r="E17" s="3"/>
      <c r="F17" s="2"/>
      <c r="G17" s="3"/>
      <c r="H17" s="3"/>
      <c r="I17" s="3"/>
      <c r="J17" s="3"/>
      <c r="K17" s="3"/>
    </row>
    <row r="18" spans="1:11" ht="15" customHeight="1" x14ac:dyDescent="0.25">
      <c r="A18" s="1"/>
      <c r="B18" s="1"/>
      <c r="C18" s="2"/>
      <c r="D18" s="3"/>
      <c r="E18" s="3"/>
      <c r="F18" s="2"/>
      <c r="G18" s="3"/>
      <c r="H18" s="3"/>
      <c r="I18" s="3"/>
      <c r="J18" s="3"/>
      <c r="K18" s="3"/>
    </row>
    <row r="19" spans="1:11" ht="15" customHeight="1" x14ac:dyDescent="0.25">
      <c r="A19" s="1"/>
      <c r="B19" s="1"/>
      <c r="C19" s="2"/>
      <c r="D19" s="3"/>
      <c r="E19" s="3"/>
      <c r="F19" s="2"/>
      <c r="G19" s="3"/>
      <c r="H19" s="3"/>
      <c r="I19" s="3"/>
      <c r="J19" s="3"/>
      <c r="K19" s="3"/>
    </row>
    <row r="20" spans="1:11" ht="15" customHeight="1" x14ac:dyDescent="0.25">
      <c r="A20" s="1"/>
      <c r="B20" s="1"/>
      <c r="C20" s="2"/>
      <c r="D20" s="3"/>
      <c r="E20" s="3"/>
      <c r="F20" s="2"/>
      <c r="G20" s="3"/>
      <c r="H20" s="3"/>
      <c r="I20" s="3"/>
      <c r="J20" s="3"/>
      <c r="K20" s="3"/>
    </row>
    <row r="21" spans="1:11" ht="15" customHeight="1" x14ac:dyDescent="0.25">
      <c r="A21" s="1"/>
      <c r="B21" s="1"/>
      <c r="C21" s="2"/>
      <c r="D21" s="3"/>
      <c r="E21" s="3"/>
      <c r="F21" s="2"/>
      <c r="G21" s="3"/>
      <c r="H21" s="3"/>
      <c r="I21" s="3"/>
      <c r="J21" s="3"/>
      <c r="K21" s="3"/>
    </row>
    <row r="22" spans="1:11" ht="15" customHeight="1" x14ac:dyDescent="0.25">
      <c r="A22" s="1"/>
      <c r="B22" s="1"/>
      <c r="C22" s="2"/>
      <c r="D22" s="3"/>
      <c r="E22" s="3"/>
      <c r="F22" s="2"/>
      <c r="G22" s="3"/>
      <c r="H22" s="3"/>
      <c r="I22" s="3"/>
      <c r="J22" s="3"/>
      <c r="K22" s="3"/>
    </row>
    <row r="23" spans="1:11" ht="15" customHeight="1" x14ac:dyDescent="0.25">
      <c r="A23" s="1"/>
      <c r="B23" s="1"/>
      <c r="C23" s="2"/>
      <c r="D23" s="3"/>
      <c r="E23" s="3"/>
      <c r="F23" s="2"/>
      <c r="G23" s="3"/>
      <c r="H23" s="3"/>
      <c r="I23" s="3"/>
      <c r="J23" s="3"/>
      <c r="K23" s="3"/>
    </row>
    <row r="24" spans="1:11" ht="15" customHeight="1" x14ac:dyDescent="0.25">
      <c r="A24" s="9"/>
      <c r="B24" s="9"/>
      <c r="C24" s="10"/>
      <c r="D24" s="11"/>
      <c r="E24" s="11"/>
      <c r="F24" s="10"/>
      <c r="G24" s="11"/>
      <c r="H24" s="11"/>
      <c r="I24" s="11"/>
      <c r="J24" s="11"/>
      <c r="K24" s="11"/>
    </row>
    <row r="25" spans="1:11" ht="15" customHeight="1" x14ac:dyDescent="0.25">
      <c r="A25" s="9"/>
      <c r="B25" s="9"/>
      <c r="C25" s="10"/>
      <c r="D25" s="11"/>
      <c r="E25" s="11"/>
      <c r="F25" s="10"/>
      <c r="G25" s="11"/>
      <c r="H25" s="11"/>
      <c r="I25" s="11"/>
      <c r="J25" s="11"/>
      <c r="K25" s="11"/>
    </row>
  </sheetData>
  <conditionalFormatting sqref="A8:K25">
    <cfRule type="expression" dxfId="40" priority="2">
      <formula>$J8="Abgeschlossen"</formula>
    </cfRule>
  </conditionalFormatting>
  <conditionalFormatting sqref="A2:K7">
    <cfRule type="expression" dxfId="39" priority="1">
      <formula>$J2="Abgeschlossen"</formula>
    </cfRule>
  </conditionalFormatting>
  <dataValidations count="1">
    <dataValidation type="list" allowBlank="1" showInputMessage="1" showErrorMessage="1" sqref="J1:J25">
      <formula1>"Laufend, Abgeschlossen"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B25" sqref="B25"/>
    </sheetView>
  </sheetViews>
  <sheetFormatPr baseColWidth="10" defaultRowHeight="15" x14ac:dyDescent="0.25"/>
  <cols>
    <col min="1" max="1" bestFit="true" customWidth="true" style="35" width="18.140625" collapsed="true"/>
    <col min="2" max="2" bestFit="true" customWidth="true" width="16.28515625" collapsed="true"/>
    <col min="3" max="3" bestFit="true" customWidth="true" style="30" width="16.7109375" collapsed="true"/>
    <col min="4" max="4" bestFit="true" customWidth="true" width="19.5703125" collapsed="true"/>
    <col min="5" max="5" bestFit="true" customWidth="true" width="23.140625" collapsed="true"/>
    <col min="6" max="6" bestFit="true" customWidth="true" width="27.42578125" collapsed="true"/>
    <col min="7" max="7" bestFit="true" customWidth="true" width="41.0" collapsed="true"/>
    <col min="8" max="8" bestFit="true" customWidth="true" width="11.7109375" collapsed="true"/>
    <col min="9" max="9" bestFit="true" customWidth="true" width="12.28515625" collapsed="true"/>
    <col min="10" max="10" bestFit="true" customWidth="true" width="18.85546875" collapsed="true"/>
    <col min="11" max="11" bestFit="true" customWidth="true" width="22.140625" collapsed="true"/>
    <col min="12" max="12" bestFit="true" customWidth="true" width="12.140625" collapsed="true"/>
    <col min="13" max="13" bestFit="true" customWidth="true" width="19.5703125" collapsed="true"/>
    <col min="14" max="14" bestFit="true" customWidth="true" width="17.28515625" collapsed="true"/>
    <col min="15" max="15" bestFit="true" customWidth="true" width="20.85546875" collapsed="true"/>
    <col min="16" max="16" bestFit="true" customWidth="true" width="22.85546875" collapsed="true"/>
    <col min="17" max="17" customWidth="true" width="14.140625" collapsed="true"/>
  </cols>
  <sheetData>
    <row r="1" spans="1:17" x14ac:dyDescent="0.25">
      <c r="A1" s="34" t="s">
        <v>2</v>
      </c>
      <c r="B1" s="14" t="s">
        <v>17</v>
      </c>
      <c r="C1" s="29" t="s">
        <v>18</v>
      </c>
      <c r="D1" s="15" t="s">
        <v>1</v>
      </c>
      <c r="E1" s="16" t="s">
        <v>19</v>
      </c>
      <c r="F1" s="16" t="s">
        <v>20</v>
      </c>
      <c r="G1" s="16" t="s">
        <v>21</v>
      </c>
      <c r="H1" s="15" t="s">
        <v>22</v>
      </c>
      <c r="I1" s="16" t="s">
        <v>23</v>
      </c>
      <c r="J1" s="16" t="s">
        <v>24</v>
      </c>
      <c r="K1" s="16" t="s">
        <v>25</v>
      </c>
      <c r="L1" s="16" t="s">
        <v>26</v>
      </c>
      <c r="M1" s="15" t="s">
        <v>27</v>
      </c>
      <c r="N1" s="16" t="s">
        <v>28</v>
      </c>
      <c r="O1" s="16" t="s">
        <v>29</v>
      </c>
      <c r="P1" s="16" t="s">
        <v>30</v>
      </c>
      <c r="Q1" s="16" t="s">
        <v>9</v>
      </c>
    </row>
    <row r="2" spans="1:17" x14ac:dyDescent="0.25">
      <c r="A2" s="32">
        <v>4601476457</v>
      </c>
      <c r="B2" s="33">
        <v>3002929</v>
      </c>
      <c r="C2" s="19"/>
      <c r="D2" s="20"/>
      <c r="E2" s="22" t="str">
        <f t="shared" ref="E2:E13" si="0">IF($D2="","",$D2-$C2)</f>
        <v/>
      </c>
      <c r="F2" s="22" t="str">
        <f t="shared" ref="F2:F13" si="1">IF(E2="","",E2-P2)</f>
        <v/>
      </c>
      <c r="G2" s="22" t="str">
        <f t="shared" ref="G2:G23" si="2">IF(E2="","",E2-O2)</f>
        <v/>
      </c>
      <c r="H2" s="20"/>
      <c r="I2" s="21"/>
      <c r="J2" s="21"/>
      <c r="K2" s="21"/>
      <c r="L2" s="21"/>
      <c r="M2" s="21"/>
      <c r="N2" s="21"/>
      <c r="O2" s="21"/>
      <c r="P2" s="21"/>
      <c r="Q2" s="18"/>
    </row>
    <row r="3" spans="1:17" x14ac:dyDescent="0.25">
      <c r="A3" s="32">
        <v>4601513851</v>
      </c>
      <c r="B3" s="33">
        <v>3003038</v>
      </c>
      <c r="C3" s="19"/>
      <c r="D3" s="20"/>
      <c r="E3" s="22" t="str">
        <f t="shared" si="0"/>
        <v/>
      </c>
      <c r="F3" s="22" t="str">
        <f t="shared" si="1"/>
        <v/>
      </c>
      <c r="G3" s="22" t="str">
        <f t="shared" si="2"/>
        <v/>
      </c>
      <c r="H3" s="20"/>
      <c r="I3" s="21"/>
      <c r="J3" s="21"/>
      <c r="K3" s="21"/>
      <c r="L3" s="21"/>
      <c r="M3" s="21"/>
      <c r="N3" s="21"/>
      <c r="O3" s="21"/>
      <c r="P3" s="22"/>
      <c r="Q3" s="18"/>
    </row>
    <row r="4" spans="1:17" x14ac:dyDescent="0.25">
      <c r="A4" s="32">
        <v>4601517115</v>
      </c>
      <c r="B4" s="33">
        <v>3002398</v>
      </c>
      <c r="C4" s="19"/>
      <c r="D4" s="20"/>
      <c r="E4" s="22" t="str">
        <f t="shared" si="0"/>
        <v/>
      </c>
      <c r="F4" s="22" t="str">
        <f t="shared" si="1"/>
        <v/>
      </c>
      <c r="G4" s="22" t="str">
        <f t="shared" si="2"/>
        <v/>
      </c>
      <c r="H4" s="20"/>
      <c r="I4" s="21"/>
      <c r="J4" s="21"/>
      <c r="K4" s="21"/>
      <c r="L4" s="21"/>
      <c r="M4" s="21"/>
      <c r="N4" s="21"/>
      <c r="O4" s="21"/>
      <c r="P4" s="22"/>
      <c r="Q4" s="18"/>
    </row>
    <row r="5" spans="1:17" x14ac:dyDescent="0.25">
      <c r="A5" s="23">
        <v>4601519617</v>
      </c>
      <c r="B5" s="24">
        <v>3003016</v>
      </c>
      <c r="C5" s="25"/>
      <c r="D5" s="20"/>
      <c r="E5" s="22" t="str">
        <f t="shared" si="0"/>
        <v/>
      </c>
      <c r="F5" s="22" t="str">
        <f t="shared" si="1"/>
        <v/>
      </c>
      <c r="G5" s="22" t="str">
        <f t="shared" si="2"/>
        <v/>
      </c>
      <c r="H5" s="20"/>
      <c r="I5" s="20"/>
      <c r="J5" s="20"/>
      <c r="K5" s="21"/>
      <c r="L5" s="20"/>
      <c r="M5" s="20"/>
      <c r="N5" s="21"/>
      <c r="O5" s="21"/>
      <c r="P5" s="22"/>
      <c r="Q5" s="18"/>
    </row>
    <row r="6" spans="1:17" x14ac:dyDescent="0.25">
      <c r="A6" s="23">
        <v>4601519619</v>
      </c>
      <c r="B6" s="24">
        <v>3003016</v>
      </c>
      <c r="C6" s="25"/>
      <c r="D6" s="20"/>
      <c r="E6" s="22" t="str">
        <f t="shared" si="0"/>
        <v/>
      </c>
      <c r="F6" s="22" t="str">
        <f t="shared" si="1"/>
        <v/>
      </c>
      <c r="G6" s="22" t="str">
        <f t="shared" si="2"/>
        <v/>
      </c>
      <c r="H6" s="20"/>
      <c r="I6" s="21"/>
      <c r="J6" s="21"/>
      <c r="K6" s="21"/>
      <c r="L6" s="21"/>
      <c r="M6" s="21"/>
      <c r="N6" s="21"/>
      <c r="O6" s="21"/>
      <c r="P6" s="22"/>
      <c r="Q6" s="24"/>
    </row>
    <row r="7" spans="1:17" x14ac:dyDescent="0.25">
      <c r="A7" s="23">
        <v>4601519620</v>
      </c>
      <c r="B7" s="24">
        <v>3003016</v>
      </c>
      <c r="C7" s="25"/>
      <c r="D7" s="20"/>
      <c r="E7" s="22" t="str">
        <f t="shared" si="0"/>
        <v/>
      </c>
      <c r="F7" s="22" t="str">
        <f t="shared" si="1"/>
        <v/>
      </c>
      <c r="G7" s="22" t="str">
        <f t="shared" si="2"/>
        <v/>
      </c>
      <c r="H7" s="20"/>
      <c r="I7" s="21"/>
      <c r="J7" s="21"/>
      <c r="K7" s="21"/>
      <c r="L7" s="21"/>
      <c r="M7" s="21"/>
      <c r="N7" s="21"/>
      <c r="O7" s="21"/>
      <c r="P7" s="22"/>
      <c r="Q7" s="24"/>
    </row>
    <row r="8" spans="1:17" x14ac:dyDescent="0.25">
      <c r="A8" s="17">
        <v>4601476457</v>
      </c>
      <c r="B8" s="18">
        <v>3002929</v>
      </c>
      <c r="C8" s="19">
        <v>44372</v>
      </c>
      <c r="D8" s="20">
        <v>44433</v>
      </c>
      <c r="E8" s="22">
        <f t="shared" si="0"/>
        <v>61</v>
      </c>
      <c r="F8" s="22">
        <f t="shared" si="1"/>
        <v>59</v>
      </c>
      <c r="G8" s="22">
        <f t="shared" si="2"/>
        <v>59</v>
      </c>
      <c r="H8" s="20" t="s">
        <v>13</v>
      </c>
      <c r="I8" s="21" t="s">
        <v>13</v>
      </c>
      <c r="J8" s="21" t="s">
        <v>13</v>
      </c>
      <c r="K8" s="21" t="s">
        <v>13</v>
      </c>
      <c r="L8" s="20" t="s">
        <v>13</v>
      </c>
      <c r="M8" s="20">
        <v>44433</v>
      </c>
      <c r="N8" s="21" t="s">
        <v>13</v>
      </c>
      <c r="O8" s="21">
        <v>2</v>
      </c>
      <c r="P8" s="22">
        <v>2</v>
      </c>
      <c r="Q8" s="18" t="s">
        <v>11</v>
      </c>
    </row>
    <row r="9" spans="1:17" x14ac:dyDescent="0.25">
      <c r="A9" s="17">
        <v>4601519617</v>
      </c>
      <c r="B9" s="18">
        <v>3003016</v>
      </c>
      <c r="C9" s="19">
        <v>44557</v>
      </c>
      <c r="D9" s="20" t="s">
        <v>13</v>
      </c>
      <c r="E9" s="22" t="str">
        <f t="shared" si="0"/>
        <v/>
      </c>
      <c r="F9" s="22" t="str">
        <f t="shared" si="1"/>
        <v/>
      </c>
      <c r="G9" s="22" t="str">
        <f t="shared" si="2"/>
        <v/>
      </c>
      <c r="H9" s="20" t="s">
        <v>13</v>
      </c>
      <c r="I9" s="21" t="s">
        <v>13</v>
      </c>
      <c r="J9" s="21" t="s">
        <v>13</v>
      </c>
      <c r="K9" s="21" t="s">
        <v>13</v>
      </c>
      <c r="L9" s="20" t="s">
        <v>13</v>
      </c>
      <c r="M9" s="21" t="s">
        <v>13</v>
      </c>
      <c r="N9" s="21" t="s">
        <v>13</v>
      </c>
      <c r="O9" s="21" t="s">
        <v>13</v>
      </c>
      <c r="P9" s="22" t="s">
        <v>13</v>
      </c>
      <c r="Q9" s="18" t="s">
        <v>11</v>
      </c>
    </row>
    <row r="10" spans="1:17" x14ac:dyDescent="0.25">
      <c r="A10" s="17">
        <v>4601476457</v>
      </c>
      <c r="B10" s="18">
        <v>3002929</v>
      </c>
      <c r="C10" s="19">
        <v>44372</v>
      </c>
      <c r="D10" s="20" t="s">
        <v>13</v>
      </c>
      <c r="E10" s="22" t="str">
        <f t="shared" si="0"/>
        <v/>
      </c>
      <c r="F10" s="22" t="str">
        <f t="shared" si="1"/>
        <v/>
      </c>
      <c r="G10" s="22" t="str">
        <f t="shared" si="2"/>
        <v/>
      </c>
      <c r="H10" s="20" t="s">
        <v>13</v>
      </c>
      <c r="I10" s="21" t="s">
        <v>13</v>
      </c>
      <c r="J10" s="21" t="s">
        <v>13</v>
      </c>
      <c r="K10" s="21" t="s">
        <v>13</v>
      </c>
      <c r="L10" s="20" t="s">
        <v>13</v>
      </c>
      <c r="M10" s="21" t="s">
        <v>13</v>
      </c>
      <c r="N10" s="21" t="s">
        <v>13</v>
      </c>
      <c r="O10" s="21" t="s">
        <v>13</v>
      </c>
      <c r="P10" s="22" t="s">
        <v>13</v>
      </c>
      <c r="Q10" s="18" t="s">
        <v>11</v>
      </c>
    </row>
    <row r="11" spans="1:17" x14ac:dyDescent="0.25">
      <c r="A11" s="17">
        <v>4601519617</v>
      </c>
      <c r="B11" s="18">
        <v>3003016</v>
      </c>
      <c r="C11" s="19">
        <v>44557</v>
      </c>
      <c r="D11" s="20" t="s">
        <v>13</v>
      </c>
      <c r="E11" s="22" t="str">
        <f t="shared" si="0"/>
        <v/>
      </c>
      <c r="F11" s="22" t="str">
        <f t="shared" si="1"/>
        <v/>
      </c>
      <c r="G11" s="22" t="str">
        <f t="shared" si="2"/>
        <v/>
      </c>
      <c r="H11" s="20" t="s">
        <v>13</v>
      </c>
      <c r="I11" s="21" t="s">
        <v>13</v>
      </c>
      <c r="J11" s="21" t="s">
        <v>13</v>
      </c>
      <c r="K11" s="21" t="s">
        <v>13</v>
      </c>
      <c r="L11" s="20" t="s">
        <v>13</v>
      </c>
      <c r="M11" s="21" t="s">
        <v>13</v>
      </c>
      <c r="N11" s="21" t="s">
        <v>13</v>
      </c>
      <c r="O11" s="21" t="s">
        <v>13</v>
      </c>
      <c r="P11" s="22" t="s">
        <v>13</v>
      </c>
      <c r="Q11" s="18" t="s">
        <v>11</v>
      </c>
    </row>
    <row r="12" spans="1:17" x14ac:dyDescent="0.25">
      <c r="A12" s="17">
        <v>4601476457</v>
      </c>
      <c r="B12" s="18">
        <v>3002929</v>
      </c>
      <c r="C12" s="19">
        <v>44372</v>
      </c>
      <c r="D12" s="20" t="s">
        <v>13</v>
      </c>
      <c r="E12" s="22" t="str">
        <f t="shared" si="0"/>
        <v/>
      </c>
      <c r="F12" s="22" t="str">
        <f t="shared" si="1"/>
        <v/>
      </c>
      <c r="G12" s="22" t="str">
        <f t="shared" si="2"/>
        <v/>
      </c>
      <c r="H12" s="20" t="s">
        <v>13</v>
      </c>
      <c r="I12" s="21" t="s">
        <v>13</v>
      </c>
      <c r="J12" s="21" t="s">
        <v>13</v>
      </c>
      <c r="K12" s="21" t="s">
        <v>13</v>
      </c>
      <c r="L12" s="20" t="s">
        <v>13</v>
      </c>
      <c r="M12" s="21" t="s">
        <v>13</v>
      </c>
      <c r="N12" s="21" t="s">
        <v>13</v>
      </c>
      <c r="O12" s="21" t="s">
        <v>13</v>
      </c>
      <c r="P12" s="22" t="s">
        <v>13</v>
      </c>
      <c r="Q12" s="18" t="s">
        <v>11</v>
      </c>
    </row>
    <row r="13" spans="1:17" x14ac:dyDescent="0.25">
      <c r="A13" s="17">
        <v>4601519617</v>
      </c>
      <c r="B13" s="18">
        <v>3003016</v>
      </c>
      <c r="C13" s="19">
        <v>44557</v>
      </c>
      <c r="D13" s="20" t="s">
        <v>13</v>
      </c>
      <c r="E13" s="22" t="str">
        <f t="shared" si="0"/>
        <v/>
      </c>
      <c r="F13" s="22" t="str">
        <f t="shared" si="1"/>
        <v/>
      </c>
      <c r="G13" s="22" t="str">
        <f t="shared" si="2"/>
        <v/>
      </c>
      <c r="H13" s="20" t="s">
        <v>13</v>
      </c>
      <c r="I13" s="21" t="s">
        <v>13</v>
      </c>
      <c r="J13" s="21" t="s">
        <v>13</v>
      </c>
      <c r="K13" s="21" t="s">
        <v>13</v>
      </c>
      <c r="L13" s="20" t="s">
        <v>13</v>
      </c>
      <c r="M13" s="21" t="s">
        <v>13</v>
      </c>
      <c r="N13" s="21" t="s">
        <v>13</v>
      </c>
      <c r="O13" s="21" t="s">
        <v>13</v>
      </c>
      <c r="P13" s="22" t="s">
        <v>13</v>
      </c>
      <c r="Q13" s="18" t="s">
        <v>11</v>
      </c>
    </row>
    <row r="14" spans="1:17" x14ac:dyDescent="0.25">
      <c r="A14" s="17" t="n">
        <v>4.601476457E9</v>
      </c>
      <c r="B14" s="18" t="n">
        <v>3002929.0</v>
      </c>
      <c r="C14" s="19" t="n">
        <v>44372.0</v>
      </c>
      <c r="D14" s="20" t="s">
        <v>13</v>
      </c>
      <c r="E14" s="22" t="s">
        <v>13</v>
      </c>
      <c r="F14" s="22" t="s">
        <v>13</v>
      </c>
      <c r="G14" s="22" t="s">
        <v>13</v>
      </c>
      <c r="H14" s="20" t="s">
        <v>13</v>
      </c>
      <c r="I14" s="21" t="s">
        <v>13</v>
      </c>
      <c r="J14" s="21" t="s">
        <v>13</v>
      </c>
      <c r="K14" s="21" t="s">
        <v>13</v>
      </c>
      <c r="L14" s="20" t="s">
        <v>13</v>
      </c>
      <c r="M14" s="21" t="s">
        <v>13</v>
      </c>
      <c r="N14" s="21" t="s">
        <v>13</v>
      </c>
      <c r="O14" s="21" t="s">
        <v>13</v>
      </c>
      <c r="P14" s="22" t="s">
        <v>13</v>
      </c>
      <c r="Q14" s="18" t="s">
        <v>11</v>
      </c>
    </row>
    <row r="15" spans="1:17" x14ac:dyDescent="0.25">
      <c r="A15" s="17" t="n">
        <v>4.601476457E9</v>
      </c>
      <c r="B15" s="18" t="n">
        <v>3002929.0</v>
      </c>
      <c r="C15" s="19" t="n">
        <v>44372.0</v>
      </c>
      <c r="D15" s="20" t="s">
        <v>13</v>
      </c>
      <c r="E15" s="22" t="s">
        <v>13</v>
      </c>
      <c r="F15" s="22" t="s">
        <v>13</v>
      </c>
      <c r="G15" s="22" t="s">
        <v>13</v>
      </c>
      <c r="H15" s="20" t="s">
        <v>13</v>
      </c>
      <c r="I15" s="21" t="s">
        <v>13</v>
      </c>
      <c r="J15" s="21" t="s">
        <v>13</v>
      </c>
      <c r="K15" s="21" t="s">
        <v>13</v>
      </c>
      <c r="L15" s="20" t="s">
        <v>13</v>
      </c>
      <c r="M15" s="21" t="s">
        <v>13</v>
      </c>
      <c r="N15" s="21" t="s">
        <v>13</v>
      </c>
      <c r="O15" s="21" t="s">
        <v>13</v>
      </c>
      <c r="P15" s="22" t="s">
        <v>13</v>
      </c>
      <c r="Q15" s="18" t="s">
        <v>11</v>
      </c>
    </row>
    <row r="16" spans="1:17" x14ac:dyDescent="0.25">
      <c r="A16" s="17" t="n">
        <v>4.601476457E9</v>
      </c>
      <c r="B16" s="18" t="n">
        <v>3002929.0</v>
      </c>
      <c r="C16" s="19" t="n">
        <v>44372.0</v>
      </c>
      <c r="D16" s="20" t="s">
        <v>13</v>
      </c>
      <c r="E16" s="22" t="s">
        <v>13</v>
      </c>
      <c r="F16" s="22" t="s">
        <v>13</v>
      </c>
      <c r="G16" s="22" t="s">
        <v>13</v>
      </c>
      <c r="H16" s="20" t="s">
        <v>13</v>
      </c>
      <c r="I16" s="21" t="s">
        <v>13</v>
      </c>
      <c r="J16" s="21" t="s">
        <v>13</v>
      </c>
      <c r="K16" s="21" t="s">
        <v>13</v>
      </c>
      <c r="L16" s="20" t="s">
        <v>13</v>
      </c>
      <c r="M16" s="21" t="s">
        <v>13</v>
      </c>
      <c r="N16" s="21" t="s">
        <v>13</v>
      </c>
      <c r="O16" s="21" t="s">
        <v>13</v>
      </c>
      <c r="P16" s="22" t="s">
        <v>13</v>
      </c>
      <c r="Q16" s="18" t="s">
        <v>11</v>
      </c>
    </row>
    <row r="17" spans="1:17" x14ac:dyDescent="0.25">
      <c r="A17" s="17"/>
      <c r="B17" s="18"/>
      <c r="C17" s="19"/>
      <c r="D17" s="20"/>
      <c r="E17" s="22" t="str">
        <f t="shared" ref="E14:E23" si="3">IF($D17="","",$D17-$C17)</f>
        <v/>
      </c>
      <c r="F17" s="22" t="str">
        <f t="shared" ref="F14:F23" si="4">IF(E17="","",E17-P17)</f>
        <v/>
      </c>
      <c r="G17" s="22" t="str">
        <f t="shared" si="2"/>
        <v/>
      </c>
      <c r="H17" s="20"/>
      <c r="I17" s="21"/>
      <c r="J17" s="21"/>
      <c r="K17" s="21"/>
      <c r="L17" s="20"/>
      <c r="M17" s="21"/>
      <c r="N17" s="21"/>
      <c r="O17" s="21"/>
      <c r="P17" s="22"/>
      <c r="Q17" s="18"/>
    </row>
    <row r="18" spans="1:17" x14ac:dyDescent="0.25">
      <c r="A18" s="17"/>
      <c r="B18" s="18"/>
      <c r="C18" s="19"/>
      <c r="D18" s="20"/>
      <c r="E18" s="22" t="str">
        <f t="shared" si="3"/>
        <v/>
      </c>
      <c r="F18" s="22" t="str">
        <f t="shared" si="4"/>
        <v/>
      </c>
      <c r="G18" s="22" t="str">
        <f t="shared" si="2"/>
        <v/>
      </c>
      <c r="H18" s="20"/>
      <c r="I18" s="21"/>
      <c r="J18" s="21"/>
      <c r="K18" s="21"/>
      <c r="L18" s="20"/>
      <c r="M18" s="21"/>
      <c r="N18" s="21"/>
      <c r="O18" s="21"/>
      <c r="P18" s="22"/>
      <c r="Q18" s="18"/>
    </row>
    <row r="19" spans="1:17" x14ac:dyDescent="0.25">
      <c r="A19" s="17"/>
      <c r="B19" s="18"/>
      <c r="C19" s="19"/>
      <c r="D19" s="20"/>
      <c r="E19" s="22" t="str">
        <f t="shared" si="3"/>
        <v/>
      </c>
      <c r="F19" s="22" t="str">
        <f t="shared" si="4"/>
        <v/>
      </c>
      <c r="G19" s="22" t="str">
        <f t="shared" si="2"/>
        <v/>
      </c>
      <c r="H19" s="20"/>
      <c r="I19" s="21"/>
      <c r="J19" s="21"/>
      <c r="K19" s="21"/>
      <c r="L19" s="20"/>
      <c r="M19" s="21"/>
      <c r="N19" s="21"/>
      <c r="O19" s="21"/>
      <c r="P19" s="22"/>
      <c r="Q19" s="18"/>
    </row>
    <row r="20" spans="1:17" x14ac:dyDescent="0.25">
      <c r="A20" s="17"/>
      <c r="B20" s="18"/>
      <c r="C20" s="19"/>
      <c r="D20" s="20"/>
      <c r="E20" s="22" t="str">
        <f t="shared" si="3"/>
        <v/>
      </c>
      <c r="F20" s="22" t="str">
        <f t="shared" si="4"/>
        <v/>
      </c>
      <c r="G20" s="22" t="str">
        <f t="shared" si="2"/>
        <v/>
      </c>
      <c r="H20" s="20"/>
      <c r="I20" s="21"/>
      <c r="J20" s="21"/>
      <c r="K20" s="21"/>
      <c r="L20" s="20"/>
      <c r="M20" s="21"/>
      <c r="N20" s="21"/>
      <c r="O20" s="21"/>
      <c r="P20" s="22"/>
      <c r="Q20" s="18"/>
    </row>
    <row r="21" spans="1:17" x14ac:dyDescent="0.25">
      <c r="A21" s="17"/>
      <c r="B21" s="18"/>
      <c r="C21" s="19"/>
      <c r="D21" s="20"/>
      <c r="E21" s="22" t="str">
        <f t="shared" si="3"/>
        <v/>
      </c>
      <c r="F21" s="22" t="str">
        <f t="shared" si="4"/>
        <v/>
      </c>
      <c r="G21" s="22" t="str">
        <f t="shared" si="2"/>
        <v/>
      </c>
      <c r="H21" s="20"/>
      <c r="I21" s="21"/>
      <c r="J21" s="21"/>
      <c r="K21" s="21"/>
      <c r="L21" s="20"/>
      <c r="M21" s="21"/>
      <c r="N21" s="21"/>
      <c r="O21" s="21"/>
      <c r="P21" s="22"/>
      <c r="Q21" s="18"/>
    </row>
    <row r="22" spans="1:17" x14ac:dyDescent="0.25">
      <c r="A22" s="17"/>
      <c r="B22" s="18"/>
      <c r="C22" s="19"/>
      <c r="D22" s="20"/>
      <c r="E22" s="22" t="str">
        <f t="shared" si="3"/>
        <v/>
      </c>
      <c r="F22" s="22" t="str">
        <f t="shared" si="4"/>
        <v/>
      </c>
      <c r="G22" s="22" t="str">
        <f t="shared" si="2"/>
        <v/>
      </c>
      <c r="H22" s="20"/>
      <c r="I22" s="21"/>
      <c r="J22" s="21"/>
      <c r="K22" s="21"/>
      <c r="L22" s="20"/>
      <c r="M22" s="21"/>
      <c r="N22" s="21"/>
      <c r="O22" s="21"/>
      <c r="P22" s="22"/>
      <c r="Q22" s="18"/>
    </row>
    <row r="23" spans="1:17" x14ac:dyDescent="0.25">
      <c r="A23" s="17"/>
      <c r="B23" s="18"/>
      <c r="C23" s="19"/>
      <c r="D23" s="26"/>
      <c r="E23" s="27" t="str">
        <f t="shared" si="3"/>
        <v/>
      </c>
      <c r="F23" s="27" t="str">
        <f t="shared" si="4"/>
        <v/>
      </c>
      <c r="G23" s="27" t="str">
        <f t="shared" si="2"/>
        <v/>
      </c>
      <c r="H23" s="26"/>
      <c r="I23" s="28"/>
      <c r="J23" s="28"/>
      <c r="K23" s="28"/>
      <c r="L23" s="26"/>
      <c r="M23" s="28"/>
      <c r="N23" s="28"/>
      <c r="O23" s="28"/>
      <c r="P23" s="27"/>
      <c r="Q23" s="18"/>
    </row>
  </sheetData>
  <conditionalFormatting sqref="C2:C7 A8:C23 Q6:Q23">
    <cfRule type="expression" dxfId="24" priority="5">
      <formula>$J2="Abgeschlossen"</formula>
    </cfRule>
  </conditionalFormatting>
  <conditionalFormatting sqref="Q2:Q4">
    <cfRule type="expression" dxfId="23" priority="4">
      <formula>$J2="Abgeschlossen"</formula>
    </cfRule>
  </conditionalFormatting>
  <conditionalFormatting sqref="Q5">
    <cfRule type="expression" dxfId="22" priority="3">
      <formula>$J5="Abgeschlossen"</formula>
    </cfRule>
  </conditionalFormatting>
  <conditionalFormatting sqref="B2:B7">
    <cfRule type="expression" dxfId="21" priority="2">
      <formula>$J2="Abgeschlossen"</formula>
    </cfRule>
  </conditionalFormatting>
  <conditionalFormatting sqref="A2:A7">
    <cfRule type="expression" dxfId="20" priority="1">
      <formula>$J2="Abgeschlossen"</formula>
    </cfRule>
  </conditionalFormatting>
  <dataValidations count="1">
    <dataValidation type="list" allowBlank="1" showInputMessage="1" showErrorMessage="1" sqref="Q2:Q23">
      <formula1>"Laufend, Abgeschlossen"</formula1>
    </dataValidation>
  </dataValidations>
  <pageMargins left="0.7" right="0.7" top="0.78740157499999996" bottom="0.78740157499999996" header="0.3" footer="0.3"/>
  <pageSetup paperSize="9" orientation="portrait" r:id="rId1"/>
  <ignoredErrors>
    <ignoredError sqref="Q17:Q2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2021-09-01T13:18:46Z</dcterms:modified>
</cp:coreProperties>
</file>