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76" yWindow="36" windowWidth="15876" windowHeight="5592" activeTab="3"/>
  </bookViews>
  <sheets>
    <sheet name="Tabelle1" sheetId="1" r:id="rId1"/>
    <sheet name="Who" sheetId="2" r:id="rId2"/>
    <sheet name="Movies" sheetId="3" r:id="rId3"/>
    <sheet name="Mine" sheetId="4" r:id="rId4"/>
  </sheets>
  <calcPr calcId="125725"/>
</workbook>
</file>

<file path=xl/calcChain.xml><?xml version="1.0" encoding="utf-8"?>
<calcChain xmlns="http://schemas.openxmlformats.org/spreadsheetml/2006/main">
  <c r="D27" i="4"/>
  <c r="D28"/>
  <c r="D29"/>
  <c r="D30"/>
  <c r="D31"/>
  <c r="D32"/>
  <c r="D33"/>
  <c r="D34"/>
  <c r="D35"/>
  <c r="D36"/>
  <c r="D37"/>
  <c r="D38"/>
  <c r="D39"/>
  <c r="D40"/>
  <c r="D41"/>
  <c r="D26"/>
  <c r="A23"/>
  <c r="A22"/>
  <c r="D16"/>
  <c r="D17"/>
  <c r="D18"/>
  <c r="D19"/>
  <c r="D20"/>
  <c r="D21"/>
  <c r="D15"/>
  <c r="J16"/>
  <c r="J17"/>
  <c r="J18"/>
  <c r="J19"/>
  <c r="J20"/>
  <c r="J21"/>
  <c r="J15"/>
  <c r="P21"/>
  <c r="P20"/>
  <c r="P19"/>
  <c r="P18"/>
  <c r="P17"/>
  <c r="P16"/>
  <c r="P15"/>
  <c r="P9"/>
  <c r="P8"/>
  <c r="P7"/>
  <c r="P6"/>
  <c r="P5"/>
  <c r="P4"/>
  <c r="P3"/>
  <c r="J9"/>
  <c r="J8"/>
  <c r="J7"/>
  <c r="J6"/>
  <c r="J5"/>
  <c r="J4"/>
  <c r="J3"/>
  <c r="D9"/>
  <c r="D8"/>
  <c r="D7"/>
  <c r="D6"/>
  <c r="D5"/>
  <c r="D4"/>
  <c r="D3"/>
  <c r="D4" i="3"/>
  <c r="D5"/>
  <c r="D6"/>
  <c r="D7"/>
  <c r="D8"/>
  <c r="D9"/>
  <c r="D3"/>
  <c r="J9"/>
  <c r="J8"/>
  <c r="J7"/>
  <c r="J6"/>
  <c r="J5"/>
  <c r="J4"/>
  <c r="J3"/>
  <c r="P4"/>
  <c r="P5"/>
  <c r="P6"/>
  <c r="P7"/>
  <c r="P8"/>
  <c r="P9"/>
  <c r="P3"/>
  <c r="P4" i="2"/>
  <c r="P5"/>
  <c r="P6"/>
  <c r="P7"/>
  <c r="P8"/>
  <c r="P9"/>
  <c r="P3"/>
  <c r="D4"/>
  <c r="D5"/>
  <c r="D6"/>
  <c r="D7"/>
  <c r="D8"/>
  <c r="D9"/>
  <c r="D3"/>
  <c r="J4"/>
  <c r="J5"/>
  <c r="J6"/>
  <c r="J7"/>
  <c r="J8"/>
  <c r="J9"/>
  <c r="J3"/>
  <c r="U49" i="1"/>
  <c r="U50"/>
  <c r="U51"/>
  <c r="U52"/>
  <c r="U53"/>
  <c r="U54"/>
  <c r="U48"/>
  <c r="P43"/>
  <c r="P44"/>
  <c r="P45"/>
  <c r="D1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</calcChain>
</file>

<file path=xl/sharedStrings.xml><?xml version="1.0" encoding="utf-8"?>
<sst xmlns="http://schemas.openxmlformats.org/spreadsheetml/2006/main" count="29" uniqueCount="10">
  <si>
    <t>Normal 20% Random</t>
  </si>
  <si>
    <t>~0%</t>
  </si>
  <si>
    <t>%</t>
  </si>
  <si>
    <t>OHNE INDEX</t>
  </si>
  <si>
    <t>Mit Index</t>
  </si>
  <si>
    <t>Stats</t>
  </si>
  <si>
    <t>Anzahl Knoten</t>
  </si>
  <si>
    <t>Anzahl Relationen</t>
  </si>
  <si>
    <t>MB</t>
  </si>
  <si>
    <t xml:space="preserve"> 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</si>
</sst>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9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Standard" xfId="0" builtinId="0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v>Singlethread RandomWalk</c:v>
          </c:tx>
          <c:marker>
            <c:symbol val="none"/>
          </c:marker>
          <c:cat>
            <c:numRef>
              <c:f>Tabelle1!$A$1:$A$100</c:f>
              <c:numCache>
                <c:formatCode>General</c:formatCode>
                <c:ptCount val="1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</c:numCache>
            </c:numRef>
          </c:cat>
          <c:val>
            <c:numRef>
              <c:f>Tabelle1!$B$1:$B$100</c:f>
              <c:numCache>
                <c:formatCode>General</c:formatCode>
                <c:ptCount val="100"/>
                <c:pt idx="0">
                  <c:v>24301</c:v>
                </c:pt>
                <c:pt idx="1">
                  <c:v>25161</c:v>
                </c:pt>
                <c:pt idx="2">
                  <c:v>42334</c:v>
                </c:pt>
                <c:pt idx="3">
                  <c:v>80564</c:v>
                </c:pt>
                <c:pt idx="4">
                  <c:v>79241</c:v>
                </c:pt>
                <c:pt idx="5">
                  <c:v>125354</c:v>
                </c:pt>
                <c:pt idx="6">
                  <c:v>146324</c:v>
                </c:pt>
                <c:pt idx="7">
                  <c:v>146011</c:v>
                </c:pt>
                <c:pt idx="8">
                  <c:v>202799</c:v>
                </c:pt>
                <c:pt idx="9">
                  <c:v>207327</c:v>
                </c:pt>
                <c:pt idx="10">
                  <c:v>260362</c:v>
                </c:pt>
                <c:pt idx="11">
                  <c:v>300986</c:v>
                </c:pt>
                <c:pt idx="12">
                  <c:v>354120</c:v>
                </c:pt>
                <c:pt idx="13">
                  <c:v>406557</c:v>
                </c:pt>
                <c:pt idx="14">
                  <c:v>502599</c:v>
                </c:pt>
                <c:pt idx="15">
                  <c:v>526522</c:v>
                </c:pt>
                <c:pt idx="16">
                  <c:v>602304</c:v>
                </c:pt>
                <c:pt idx="17">
                  <c:v>672365</c:v>
                </c:pt>
                <c:pt idx="18">
                  <c:v>754125</c:v>
                </c:pt>
                <c:pt idx="19">
                  <c:v>841758</c:v>
                </c:pt>
                <c:pt idx="20">
                  <c:v>926183</c:v>
                </c:pt>
                <c:pt idx="21">
                  <c:v>1003542</c:v>
                </c:pt>
                <c:pt idx="22">
                  <c:v>1109002</c:v>
                </c:pt>
                <c:pt idx="23">
                  <c:v>1208760</c:v>
                </c:pt>
                <c:pt idx="24">
                  <c:v>1318219</c:v>
                </c:pt>
                <c:pt idx="25">
                  <c:v>1420126</c:v>
                </c:pt>
                <c:pt idx="26">
                  <c:v>1545762</c:v>
                </c:pt>
                <c:pt idx="27">
                  <c:v>1649345</c:v>
                </c:pt>
                <c:pt idx="28">
                  <c:v>1780207</c:v>
                </c:pt>
                <c:pt idx="29">
                  <c:v>1894432</c:v>
                </c:pt>
                <c:pt idx="30">
                  <c:v>2008606</c:v>
                </c:pt>
                <c:pt idx="31">
                  <c:v>2160555</c:v>
                </c:pt>
                <c:pt idx="32">
                  <c:v>2303818</c:v>
                </c:pt>
                <c:pt idx="33">
                  <c:v>2455578</c:v>
                </c:pt>
                <c:pt idx="34">
                  <c:v>2615073</c:v>
                </c:pt>
                <c:pt idx="35">
                  <c:v>2777046</c:v>
                </c:pt>
                <c:pt idx="36">
                  <c:v>2921175</c:v>
                </c:pt>
                <c:pt idx="37">
                  <c:v>3083710</c:v>
                </c:pt>
                <c:pt idx="38">
                  <c:v>3320967</c:v>
                </c:pt>
                <c:pt idx="39">
                  <c:v>3458396</c:v>
                </c:pt>
                <c:pt idx="40">
                  <c:v>3686380</c:v>
                </c:pt>
                <c:pt idx="41">
                  <c:v>3800575</c:v>
                </c:pt>
                <c:pt idx="42">
                  <c:v>3980320</c:v>
                </c:pt>
                <c:pt idx="43">
                  <c:v>4195965</c:v>
                </c:pt>
                <c:pt idx="44">
                  <c:v>4422754</c:v>
                </c:pt>
                <c:pt idx="45">
                  <c:v>4599955</c:v>
                </c:pt>
                <c:pt idx="46">
                  <c:v>4816912</c:v>
                </c:pt>
                <c:pt idx="47">
                  <c:v>5023601</c:v>
                </c:pt>
                <c:pt idx="48">
                  <c:v>5308898</c:v>
                </c:pt>
                <c:pt idx="49">
                  <c:v>5535452</c:v>
                </c:pt>
                <c:pt idx="50">
                  <c:v>5701723</c:v>
                </c:pt>
                <c:pt idx="51">
                  <c:v>5966098</c:v>
                </c:pt>
                <c:pt idx="52">
                  <c:v>6189537</c:v>
                </c:pt>
                <c:pt idx="53">
                  <c:v>6431170</c:v>
                </c:pt>
                <c:pt idx="54">
                  <c:v>6674760</c:v>
                </c:pt>
                <c:pt idx="55">
                  <c:v>6924435</c:v>
                </c:pt>
                <c:pt idx="56">
                  <c:v>7395263</c:v>
                </c:pt>
                <c:pt idx="57">
                  <c:v>7469378</c:v>
                </c:pt>
                <c:pt idx="58">
                  <c:v>7759019</c:v>
                </c:pt>
                <c:pt idx="59">
                  <c:v>8009658</c:v>
                </c:pt>
                <c:pt idx="60">
                  <c:v>8307595</c:v>
                </c:pt>
                <c:pt idx="61">
                  <c:v>8772288</c:v>
                </c:pt>
                <c:pt idx="62">
                  <c:v>10107159</c:v>
                </c:pt>
                <c:pt idx="63">
                  <c:v>9177581</c:v>
                </c:pt>
                <c:pt idx="64">
                  <c:v>9511192</c:v>
                </c:pt>
                <c:pt idx="65">
                  <c:v>9777943</c:v>
                </c:pt>
                <c:pt idx="66">
                  <c:v>10104974</c:v>
                </c:pt>
                <c:pt idx="67">
                  <c:v>10412490</c:v>
                </c:pt>
                <c:pt idx="68">
                  <c:v>10846270</c:v>
                </c:pt>
                <c:pt idx="69">
                  <c:v>11045858</c:v>
                </c:pt>
                <c:pt idx="70">
                  <c:v>11438762</c:v>
                </c:pt>
                <c:pt idx="71">
                  <c:v>11700692</c:v>
                </c:pt>
                <c:pt idx="72">
                  <c:v>12074335</c:v>
                </c:pt>
                <c:pt idx="73">
                  <c:v>12366963</c:v>
                </c:pt>
                <c:pt idx="74">
                  <c:v>13125090</c:v>
                </c:pt>
                <c:pt idx="75">
                  <c:v>13083187</c:v>
                </c:pt>
                <c:pt idx="76">
                  <c:v>13356682</c:v>
                </c:pt>
                <c:pt idx="77">
                  <c:v>13797800</c:v>
                </c:pt>
                <c:pt idx="78">
                  <c:v>14184630</c:v>
                </c:pt>
                <c:pt idx="79">
                  <c:v>14697075</c:v>
                </c:pt>
                <c:pt idx="80">
                  <c:v>15169811</c:v>
                </c:pt>
                <c:pt idx="81">
                  <c:v>15384858</c:v>
                </c:pt>
                <c:pt idx="82">
                  <c:v>15901021</c:v>
                </c:pt>
                <c:pt idx="83">
                  <c:v>16276012</c:v>
                </c:pt>
                <c:pt idx="84">
                  <c:v>16611792</c:v>
                </c:pt>
                <c:pt idx="85">
                  <c:v>17085510</c:v>
                </c:pt>
                <c:pt idx="86">
                  <c:v>17477778</c:v>
                </c:pt>
                <c:pt idx="87">
                  <c:v>17893803</c:v>
                </c:pt>
                <c:pt idx="88">
                  <c:v>18400829</c:v>
                </c:pt>
                <c:pt idx="89">
                  <c:v>19010526</c:v>
                </c:pt>
                <c:pt idx="90">
                  <c:v>19228605</c:v>
                </c:pt>
                <c:pt idx="91">
                  <c:v>19671125</c:v>
                </c:pt>
                <c:pt idx="92">
                  <c:v>20227807</c:v>
                </c:pt>
                <c:pt idx="93">
                  <c:v>20807594</c:v>
                </c:pt>
                <c:pt idx="94">
                  <c:v>21121817</c:v>
                </c:pt>
                <c:pt idx="95">
                  <c:v>21637949</c:v>
                </c:pt>
                <c:pt idx="96">
                  <c:v>22179508</c:v>
                </c:pt>
                <c:pt idx="97">
                  <c:v>22618584</c:v>
                </c:pt>
                <c:pt idx="98">
                  <c:v>23200108</c:v>
                </c:pt>
                <c:pt idx="99">
                  <c:v>23575639</c:v>
                </c:pt>
              </c:numCache>
            </c:numRef>
          </c:val>
        </c:ser>
        <c:ser>
          <c:idx val="1"/>
          <c:order val="1"/>
          <c:tx>
            <c:v>Multithread RandomWalk</c:v>
          </c:tx>
          <c:marker>
            <c:symbol val="none"/>
          </c:marker>
          <c:cat>
            <c:numRef>
              <c:f>Tabelle1!$A$1:$A$100</c:f>
              <c:numCache>
                <c:formatCode>General</c:formatCode>
                <c:ptCount val="1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</c:numCache>
            </c:numRef>
          </c:cat>
          <c:val>
            <c:numRef>
              <c:f>Tabelle1!$C$1:$C$100</c:f>
              <c:numCache>
                <c:formatCode>General</c:formatCode>
                <c:ptCount val="100"/>
                <c:pt idx="0">
                  <c:v>18031</c:v>
                </c:pt>
                <c:pt idx="1">
                  <c:v>102770</c:v>
                </c:pt>
                <c:pt idx="2">
                  <c:v>20445</c:v>
                </c:pt>
                <c:pt idx="3">
                  <c:v>29476</c:v>
                </c:pt>
                <c:pt idx="4">
                  <c:v>70225</c:v>
                </c:pt>
                <c:pt idx="5">
                  <c:v>48213</c:v>
                </c:pt>
                <c:pt idx="6">
                  <c:v>193412</c:v>
                </c:pt>
                <c:pt idx="7">
                  <c:v>106392</c:v>
                </c:pt>
                <c:pt idx="8">
                  <c:v>126816</c:v>
                </c:pt>
                <c:pt idx="9">
                  <c:v>147525</c:v>
                </c:pt>
                <c:pt idx="10">
                  <c:v>175326</c:v>
                </c:pt>
                <c:pt idx="11">
                  <c:v>224728</c:v>
                </c:pt>
                <c:pt idx="12">
                  <c:v>260187</c:v>
                </c:pt>
                <c:pt idx="13">
                  <c:v>314206</c:v>
                </c:pt>
                <c:pt idx="14">
                  <c:v>348657</c:v>
                </c:pt>
                <c:pt idx="15">
                  <c:v>436657</c:v>
                </c:pt>
                <c:pt idx="16">
                  <c:v>473808</c:v>
                </c:pt>
                <c:pt idx="17">
                  <c:v>557276</c:v>
                </c:pt>
                <c:pt idx="18">
                  <c:v>583461</c:v>
                </c:pt>
                <c:pt idx="19">
                  <c:v>638064</c:v>
                </c:pt>
                <c:pt idx="20">
                  <c:v>720074</c:v>
                </c:pt>
                <c:pt idx="21">
                  <c:v>793905</c:v>
                </c:pt>
                <c:pt idx="22">
                  <c:v>867901</c:v>
                </c:pt>
                <c:pt idx="23">
                  <c:v>936973</c:v>
                </c:pt>
                <c:pt idx="24">
                  <c:v>1075077</c:v>
                </c:pt>
                <c:pt idx="25">
                  <c:v>1223723</c:v>
                </c:pt>
                <c:pt idx="26">
                  <c:v>1198914</c:v>
                </c:pt>
                <c:pt idx="27">
                  <c:v>1307469</c:v>
                </c:pt>
                <c:pt idx="28">
                  <c:v>1407660</c:v>
                </c:pt>
                <c:pt idx="29">
                  <c:v>1551222</c:v>
                </c:pt>
                <c:pt idx="30">
                  <c:v>1588220</c:v>
                </c:pt>
                <c:pt idx="31">
                  <c:v>1735746</c:v>
                </c:pt>
                <c:pt idx="32">
                  <c:v>1846454</c:v>
                </c:pt>
                <c:pt idx="33">
                  <c:v>1936567</c:v>
                </c:pt>
                <c:pt idx="34">
                  <c:v>2057015</c:v>
                </c:pt>
                <c:pt idx="35">
                  <c:v>2228379</c:v>
                </c:pt>
                <c:pt idx="36">
                  <c:v>2325502</c:v>
                </c:pt>
                <c:pt idx="37">
                  <c:v>2476653</c:v>
                </c:pt>
                <c:pt idx="38">
                  <c:v>2592397</c:v>
                </c:pt>
                <c:pt idx="39">
                  <c:v>2773665</c:v>
                </c:pt>
                <c:pt idx="40">
                  <c:v>2860831</c:v>
                </c:pt>
                <c:pt idx="41">
                  <c:v>3031905</c:v>
                </c:pt>
                <c:pt idx="42">
                  <c:v>3204821</c:v>
                </c:pt>
                <c:pt idx="43">
                  <c:v>3344041</c:v>
                </c:pt>
                <c:pt idx="44">
                  <c:v>3477790</c:v>
                </c:pt>
                <c:pt idx="45">
                  <c:v>3644994</c:v>
                </c:pt>
                <c:pt idx="46">
                  <c:v>3846615</c:v>
                </c:pt>
                <c:pt idx="47">
                  <c:v>3988858</c:v>
                </c:pt>
                <c:pt idx="48">
                  <c:v>4202937</c:v>
                </c:pt>
                <c:pt idx="49">
                  <c:v>4348121</c:v>
                </c:pt>
                <c:pt idx="50">
                  <c:v>4463816</c:v>
                </c:pt>
                <c:pt idx="51">
                  <c:v>4671335</c:v>
                </c:pt>
                <c:pt idx="52">
                  <c:v>5029816</c:v>
                </c:pt>
                <c:pt idx="53">
                  <c:v>5021805</c:v>
                </c:pt>
                <c:pt idx="54">
                  <c:v>5233006</c:v>
                </c:pt>
                <c:pt idx="55">
                  <c:v>5483862</c:v>
                </c:pt>
                <c:pt idx="56">
                  <c:v>6119804</c:v>
                </c:pt>
                <c:pt idx="57">
                  <c:v>5839273</c:v>
                </c:pt>
                <c:pt idx="58">
                  <c:v>6101307</c:v>
                </c:pt>
                <c:pt idx="59">
                  <c:v>6285148</c:v>
                </c:pt>
                <c:pt idx="60">
                  <c:v>6515129</c:v>
                </c:pt>
                <c:pt idx="61">
                  <c:v>6715405</c:v>
                </c:pt>
                <c:pt idx="62">
                  <c:v>7335392</c:v>
                </c:pt>
                <c:pt idx="63">
                  <c:v>7212408</c:v>
                </c:pt>
                <c:pt idx="64">
                  <c:v>7407597</c:v>
                </c:pt>
                <c:pt idx="65">
                  <c:v>7848445</c:v>
                </c:pt>
                <c:pt idx="66">
                  <c:v>7912978</c:v>
                </c:pt>
                <c:pt idx="67">
                  <c:v>8207719</c:v>
                </c:pt>
                <c:pt idx="68">
                  <c:v>8633769</c:v>
                </c:pt>
                <c:pt idx="69">
                  <c:v>8707692</c:v>
                </c:pt>
                <c:pt idx="70">
                  <c:v>9036639</c:v>
                </c:pt>
                <c:pt idx="71">
                  <c:v>9292802</c:v>
                </c:pt>
                <c:pt idx="72">
                  <c:v>9580975</c:v>
                </c:pt>
                <c:pt idx="73">
                  <c:v>9821235</c:v>
                </c:pt>
                <c:pt idx="74">
                  <c:v>10109994</c:v>
                </c:pt>
                <c:pt idx="75">
                  <c:v>10451449</c:v>
                </c:pt>
                <c:pt idx="76">
                  <c:v>10797017</c:v>
                </c:pt>
                <c:pt idx="77">
                  <c:v>10887990</c:v>
                </c:pt>
                <c:pt idx="78">
                  <c:v>11254520</c:v>
                </c:pt>
                <c:pt idx="79">
                  <c:v>11626706</c:v>
                </c:pt>
                <c:pt idx="80">
                  <c:v>11909136</c:v>
                </c:pt>
                <c:pt idx="81">
                  <c:v>12146246</c:v>
                </c:pt>
                <c:pt idx="82">
                  <c:v>12545444</c:v>
                </c:pt>
                <c:pt idx="83">
                  <c:v>12798848</c:v>
                </c:pt>
                <c:pt idx="84">
                  <c:v>13188825</c:v>
                </c:pt>
                <c:pt idx="85">
                  <c:v>14001720</c:v>
                </c:pt>
                <c:pt idx="86">
                  <c:v>13835175</c:v>
                </c:pt>
                <c:pt idx="87">
                  <c:v>14157903</c:v>
                </c:pt>
                <c:pt idx="88">
                  <c:v>14628224</c:v>
                </c:pt>
                <c:pt idx="89">
                  <c:v>14860213</c:v>
                </c:pt>
                <c:pt idx="90">
                  <c:v>15305248</c:v>
                </c:pt>
                <c:pt idx="91">
                  <c:v>15713713</c:v>
                </c:pt>
                <c:pt idx="92">
                  <c:v>16102078</c:v>
                </c:pt>
                <c:pt idx="93">
                  <c:v>16360627</c:v>
                </c:pt>
                <c:pt idx="94">
                  <c:v>16728829</c:v>
                </c:pt>
                <c:pt idx="95">
                  <c:v>17273558</c:v>
                </c:pt>
                <c:pt idx="96">
                  <c:v>17544882</c:v>
                </c:pt>
                <c:pt idx="97">
                  <c:v>18321723</c:v>
                </c:pt>
                <c:pt idx="98">
                  <c:v>18373184</c:v>
                </c:pt>
                <c:pt idx="99">
                  <c:v>19461115</c:v>
                </c:pt>
              </c:numCache>
            </c:numRef>
          </c:val>
        </c:ser>
        <c:marker val="1"/>
        <c:axId val="90262144"/>
        <c:axId val="91152768"/>
      </c:lineChart>
      <c:catAx>
        <c:axId val="90262144"/>
        <c:scaling>
          <c:orientation val="minMax"/>
        </c:scaling>
        <c:axPos val="b"/>
        <c:numFmt formatCode="General" sourceLinked="1"/>
        <c:tickLblPos val="nextTo"/>
        <c:crossAx val="91152768"/>
        <c:crosses val="autoZero"/>
        <c:auto val="1"/>
        <c:lblAlgn val="ctr"/>
        <c:lblOffset val="100"/>
      </c:catAx>
      <c:valAx>
        <c:axId val="91152768"/>
        <c:scaling>
          <c:orientation val="minMax"/>
        </c:scaling>
        <c:axPos val="l"/>
        <c:majorGridlines/>
        <c:numFmt formatCode="General" sourceLinked="1"/>
        <c:tickLblPos val="nextTo"/>
        <c:crossAx val="902621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1"/>
          <c:order val="0"/>
          <c:marker>
            <c:symbol val="none"/>
          </c:marker>
          <c:cat>
            <c:numRef>
              <c:f>Tabelle1!$M$43:$M$49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</c:numCache>
            </c:numRef>
          </c:cat>
          <c:val>
            <c:numRef>
              <c:f>Tabelle1!$N$43:$N$49</c:f>
              <c:numCache>
                <c:formatCode>General</c:formatCode>
                <c:ptCount val="7"/>
                <c:pt idx="0">
                  <c:v>9276758</c:v>
                </c:pt>
                <c:pt idx="1">
                  <c:v>20274393</c:v>
                </c:pt>
                <c:pt idx="2">
                  <c:v>47952042</c:v>
                </c:pt>
              </c:numCache>
            </c:numRef>
          </c:val>
        </c:ser>
        <c:ser>
          <c:idx val="2"/>
          <c:order val="1"/>
          <c:marker>
            <c:symbol val="none"/>
          </c:marker>
          <c:cat>
            <c:numRef>
              <c:f>Tabelle1!$M$43:$M$49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</c:numCache>
            </c:numRef>
          </c:cat>
          <c:val>
            <c:numRef>
              <c:f>Tabelle1!$O$43:$O$49</c:f>
              <c:numCache>
                <c:formatCode>General</c:formatCode>
                <c:ptCount val="7"/>
                <c:pt idx="0">
                  <c:v>16639466</c:v>
                </c:pt>
                <c:pt idx="1">
                  <c:v>34813863</c:v>
                </c:pt>
                <c:pt idx="2">
                  <c:v>70912419</c:v>
                </c:pt>
              </c:numCache>
            </c:numRef>
          </c:val>
        </c:ser>
        <c:marker val="1"/>
        <c:axId val="91189632"/>
        <c:axId val="91191168"/>
      </c:lineChart>
      <c:catAx>
        <c:axId val="91189632"/>
        <c:scaling>
          <c:orientation val="minMax"/>
        </c:scaling>
        <c:axPos val="b"/>
        <c:numFmt formatCode="General" sourceLinked="1"/>
        <c:tickLblPos val="nextTo"/>
        <c:crossAx val="91191168"/>
        <c:crosses val="autoZero"/>
        <c:auto val="1"/>
        <c:lblAlgn val="ctr"/>
        <c:lblOffset val="100"/>
      </c:catAx>
      <c:valAx>
        <c:axId val="91191168"/>
        <c:scaling>
          <c:orientation val="minMax"/>
        </c:scaling>
        <c:axPos val="l"/>
        <c:majorGridlines/>
        <c:numFmt formatCode="General" sourceLinked="1"/>
        <c:tickLblPos val="nextTo"/>
        <c:crossAx val="911896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107128</xdr:colOff>
      <xdr:row>2</xdr:row>
      <xdr:rowOff>71719</xdr:rowOff>
    </xdr:from>
    <xdr:to>
      <xdr:col>22</xdr:col>
      <xdr:colOff>484094</xdr:colOff>
      <xdr:row>33</xdr:row>
      <xdr:rowOff>71719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591670</xdr:colOff>
      <xdr:row>37</xdr:row>
      <xdr:rowOff>89647</xdr:rowOff>
    </xdr:from>
    <xdr:to>
      <xdr:col>11</xdr:col>
      <xdr:colOff>430306</xdr:colOff>
      <xdr:row>52</xdr:row>
      <xdr:rowOff>143435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00"/>
  <sheetViews>
    <sheetView topLeftCell="C40" zoomScale="85" zoomScaleNormal="85" workbookViewId="0">
      <selection activeCell="U53" sqref="U53"/>
    </sheetView>
  </sheetViews>
  <sheetFormatPr baseColWidth="10" defaultRowHeight="14.4"/>
  <sheetData>
    <row r="1" spans="1:4">
      <c r="A1">
        <v>500</v>
      </c>
      <c r="B1">
        <v>24301</v>
      </c>
      <c r="C1">
        <v>18031</v>
      </c>
      <c r="D1" s="1">
        <f>100-100/B1*C1</f>
        <v>25.801407349491782</v>
      </c>
    </row>
    <row r="2" spans="1:4">
      <c r="A2">
        <v>1000</v>
      </c>
      <c r="B2">
        <v>25161</v>
      </c>
      <c r="C2">
        <v>102770</v>
      </c>
      <c r="D2" s="1">
        <f t="shared" ref="D2:D65" si="0">100-100/B2*C2</f>
        <v>-308.44958467469496</v>
      </c>
    </row>
    <row r="3" spans="1:4">
      <c r="A3">
        <v>1500</v>
      </c>
      <c r="B3">
        <v>42334</v>
      </c>
      <c r="C3">
        <v>20445</v>
      </c>
      <c r="D3" s="1">
        <f t="shared" si="0"/>
        <v>51.705484952992869</v>
      </c>
    </row>
    <row r="4" spans="1:4">
      <c r="A4">
        <v>2000</v>
      </c>
      <c r="B4">
        <v>80564</v>
      </c>
      <c r="C4">
        <v>29476</v>
      </c>
      <c r="D4" s="1">
        <f t="shared" si="0"/>
        <v>63.412938781589794</v>
      </c>
    </row>
    <row r="5" spans="1:4">
      <c r="A5">
        <v>2500</v>
      </c>
      <c r="B5">
        <v>79241</v>
      </c>
      <c r="C5">
        <v>70225</v>
      </c>
      <c r="D5" s="1">
        <f t="shared" si="0"/>
        <v>11.377948284347752</v>
      </c>
    </row>
    <row r="6" spans="1:4">
      <c r="A6">
        <v>3000</v>
      </c>
      <c r="B6">
        <v>125354</v>
      </c>
      <c r="C6">
        <v>48213</v>
      </c>
      <c r="D6" s="1">
        <f t="shared" si="0"/>
        <v>61.538522903138315</v>
      </c>
    </row>
    <row r="7" spans="1:4">
      <c r="A7">
        <v>3500</v>
      </c>
      <c r="B7">
        <v>146324</v>
      </c>
      <c r="C7">
        <v>193412</v>
      </c>
      <c r="D7" s="1">
        <f t="shared" si="0"/>
        <v>-32.180640223066632</v>
      </c>
    </row>
    <row r="8" spans="1:4">
      <c r="A8">
        <v>4000</v>
      </c>
      <c r="B8">
        <v>146011</v>
      </c>
      <c r="C8">
        <v>106392</v>
      </c>
      <c r="D8" s="1">
        <f t="shared" si="0"/>
        <v>27.134257008033643</v>
      </c>
    </row>
    <row r="9" spans="1:4">
      <c r="A9">
        <v>4500</v>
      </c>
      <c r="B9">
        <v>202799</v>
      </c>
      <c r="C9">
        <v>126816</v>
      </c>
      <c r="D9" s="1">
        <f t="shared" si="0"/>
        <v>37.467147273901737</v>
      </c>
    </row>
    <row r="10" spans="1:4">
      <c r="A10">
        <v>5000</v>
      </c>
      <c r="B10">
        <v>207327</v>
      </c>
      <c r="C10">
        <v>147525</v>
      </c>
      <c r="D10" s="1">
        <f t="shared" si="0"/>
        <v>28.844289455787234</v>
      </c>
    </row>
    <row r="11" spans="1:4">
      <c r="A11">
        <v>5500</v>
      </c>
      <c r="B11">
        <v>260362</v>
      </c>
      <c r="C11">
        <v>175326</v>
      </c>
      <c r="D11" s="1">
        <f t="shared" si="0"/>
        <v>32.660680129972889</v>
      </c>
    </row>
    <row r="12" spans="1:4">
      <c r="A12">
        <v>6000</v>
      </c>
      <c r="B12">
        <v>300986</v>
      </c>
      <c r="C12">
        <v>224728</v>
      </c>
      <c r="D12" s="1">
        <f t="shared" si="0"/>
        <v>25.336062142425234</v>
      </c>
    </row>
    <row r="13" spans="1:4">
      <c r="A13">
        <v>6500</v>
      </c>
      <c r="B13">
        <v>354120</v>
      </c>
      <c r="C13">
        <v>260187</v>
      </c>
      <c r="D13" s="1">
        <f t="shared" si="0"/>
        <v>26.525753981701115</v>
      </c>
    </row>
    <row r="14" spans="1:4">
      <c r="A14">
        <v>7000</v>
      </c>
      <c r="B14">
        <v>406557</v>
      </c>
      <c r="C14">
        <v>314206</v>
      </c>
      <c r="D14" s="1">
        <f t="shared" si="0"/>
        <v>22.715388002174365</v>
      </c>
    </row>
    <row r="15" spans="1:4">
      <c r="A15">
        <v>7500</v>
      </c>
      <c r="B15">
        <v>502599</v>
      </c>
      <c r="C15">
        <v>348657</v>
      </c>
      <c r="D15" s="1">
        <f t="shared" si="0"/>
        <v>30.629189473118728</v>
      </c>
    </row>
    <row r="16" spans="1:4">
      <c r="A16">
        <v>8000</v>
      </c>
      <c r="B16">
        <v>526522</v>
      </c>
      <c r="C16">
        <v>436657</v>
      </c>
      <c r="D16" s="1">
        <f t="shared" si="0"/>
        <v>17.067662889679823</v>
      </c>
    </row>
    <row r="17" spans="1:4">
      <c r="A17">
        <v>8500</v>
      </c>
      <c r="B17">
        <v>602304</v>
      </c>
      <c r="C17">
        <v>473808</v>
      </c>
      <c r="D17" s="1">
        <f t="shared" si="0"/>
        <v>21.334077143767928</v>
      </c>
    </row>
    <row r="18" spans="1:4">
      <c r="A18">
        <v>9000</v>
      </c>
      <c r="B18">
        <v>672365</v>
      </c>
      <c r="C18">
        <v>557276</v>
      </c>
      <c r="D18" s="1">
        <f t="shared" si="0"/>
        <v>17.117042082797298</v>
      </c>
    </row>
    <row r="19" spans="1:4">
      <c r="A19">
        <v>9500</v>
      </c>
      <c r="B19">
        <v>754125</v>
      </c>
      <c r="C19">
        <v>583461</v>
      </c>
      <c r="D19" s="1">
        <f t="shared" si="0"/>
        <v>22.630730979612125</v>
      </c>
    </row>
    <row r="20" spans="1:4">
      <c r="A20">
        <v>10000</v>
      </c>
      <c r="B20">
        <v>841758</v>
      </c>
      <c r="C20">
        <v>638064</v>
      </c>
      <c r="D20" s="1">
        <f t="shared" si="0"/>
        <v>24.198641414753411</v>
      </c>
    </row>
    <row r="21" spans="1:4">
      <c r="A21">
        <v>10500</v>
      </c>
      <c r="B21">
        <v>926183</v>
      </c>
      <c r="C21">
        <v>720074</v>
      </c>
      <c r="D21" s="1">
        <f t="shared" si="0"/>
        <v>22.253593512297243</v>
      </c>
    </row>
    <row r="22" spans="1:4">
      <c r="A22">
        <v>11000</v>
      </c>
      <c r="B22">
        <v>1003542</v>
      </c>
      <c r="C22">
        <v>793905</v>
      </c>
      <c r="D22" s="1">
        <f t="shared" si="0"/>
        <v>20.889708651954777</v>
      </c>
    </row>
    <row r="23" spans="1:4">
      <c r="A23">
        <v>11500</v>
      </c>
      <c r="B23">
        <v>1109002</v>
      </c>
      <c r="C23">
        <v>867901</v>
      </c>
      <c r="D23" s="1">
        <f t="shared" si="0"/>
        <v>21.740357546695137</v>
      </c>
    </row>
    <row r="24" spans="1:4">
      <c r="A24">
        <v>12000</v>
      </c>
      <c r="B24">
        <v>1208760</v>
      </c>
      <c r="C24">
        <v>936973</v>
      </c>
      <c r="D24" s="1">
        <f t="shared" si="0"/>
        <v>22.484777788808358</v>
      </c>
    </row>
    <row r="25" spans="1:4">
      <c r="A25">
        <v>12500</v>
      </c>
      <c r="B25">
        <v>1318219</v>
      </c>
      <c r="C25">
        <v>1075077</v>
      </c>
      <c r="D25" s="1">
        <f t="shared" si="0"/>
        <v>18.444734903684434</v>
      </c>
    </row>
    <row r="26" spans="1:4">
      <c r="A26">
        <v>13000</v>
      </c>
      <c r="B26">
        <v>1420126</v>
      </c>
      <c r="C26">
        <v>1223723</v>
      </c>
      <c r="D26" s="1">
        <f t="shared" si="0"/>
        <v>13.829970016744994</v>
      </c>
    </row>
    <row r="27" spans="1:4">
      <c r="A27">
        <v>13500</v>
      </c>
      <c r="B27">
        <v>1545762</v>
      </c>
      <c r="C27">
        <v>1198914</v>
      </c>
      <c r="D27" s="1">
        <f t="shared" si="0"/>
        <v>22.438641912532447</v>
      </c>
    </row>
    <row r="28" spans="1:4">
      <c r="A28">
        <v>14000</v>
      </c>
      <c r="B28">
        <v>1649345</v>
      </c>
      <c r="C28">
        <v>1307469</v>
      </c>
      <c r="D28" s="1">
        <f t="shared" si="0"/>
        <v>20.727985958062135</v>
      </c>
    </row>
    <row r="29" spans="1:4">
      <c r="A29">
        <v>14500</v>
      </c>
      <c r="B29">
        <v>1780207</v>
      </c>
      <c r="C29">
        <v>1407660</v>
      </c>
      <c r="D29" s="1">
        <f t="shared" si="0"/>
        <v>20.927173075940047</v>
      </c>
    </row>
    <row r="30" spans="1:4">
      <c r="A30">
        <v>15000</v>
      </c>
      <c r="B30">
        <v>1894432</v>
      </c>
      <c r="C30">
        <v>1551222</v>
      </c>
      <c r="D30" s="1">
        <f t="shared" si="0"/>
        <v>18.116775899055767</v>
      </c>
    </row>
    <row r="31" spans="1:4">
      <c r="A31">
        <v>15500</v>
      </c>
      <c r="B31">
        <v>2008606</v>
      </c>
      <c r="C31">
        <v>1588220</v>
      </c>
      <c r="D31" s="1">
        <f t="shared" si="0"/>
        <v>20.929241473937651</v>
      </c>
    </row>
    <row r="32" spans="1:4">
      <c r="A32">
        <v>16000</v>
      </c>
      <c r="B32">
        <v>2160555</v>
      </c>
      <c r="C32">
        <v>1735746</v>
      </c>
      <c r="D32" s="1">
        <f t="shared" si="0"/>
        <v>19.662031283628508</v>
      </c>
    </row>
    <row r="33" spans="1:21">
      <c r="A33">
        <v>16500</v>
      </c>
      <c r="B33">
        <v>2303818</v>
      </c>
      <c r="C33">
        <v>1846454</v>
      </c>
      <c r="D33" s="1">
        <f t="shared" si="0"/>
        <v>19.852436260155969</v>
      </c>
    </row>
    <row r="34" spans="1:21">
      <c r="A34">
        <v>17000</v>
      </c>
      <c r="B34">
        <v>2455578</v>
      </c>
      <c r="C34">
        <v>1936567</v>
      </c>
      <c r="D34" s="1">
        <f t="shared" si="0"/>
        <v>21.13600138134484</v>
      </c>
    </row>
    <row r="35" spans="1:21">
      <c r="A35">
        <v>17500</v>
      </c>
      <c r="B35">
        <v>2615073</v>
      </c>
      <c r="C35">
        <v>2057015</v>
      </c>
      <c r="D35" s="1">
        <f t="shared" si="0"/>
        <v>21.340054369419136</v>
      </c>
    </row>
    <row r="36" spans="1:21">
      <c r="A36">
        <v>18000</v>
      </c>
      <c r="B36">
        <v>2777046</v>
      </c>
      <c r="C36">
        <v>2228379</v>
      </c>
      <c r="D36" s="1">
        <f t="shared" si="0"/>
        <v>19.757216841204638</v>
      </c>
    </row>
    <row r="37" spans="1:21">
      <c r="A37">
        <v>18500</v>
      </c>
      <c r="B37">
        <v>2921175</v>
      </c>
      <c r="C37">
        <v>2325502</v>
      </c>
      <c r="D37" s="1">
        <f t="shared" si="0"/>
        <v>20.391554768201146</v>
      </c>
    </row>
    <row r="38" spans="1:21">
      <c r="A38">
        <v>19000</v>
      </c>
      <c r="B38">
        <v>3083710</v>
      </c>
      <c r="C38">
        <v>2476653</v>
      </c>
      <c r="D38" s="1">
        <f t="shared" si="0"/>
        <v>19.685930259330476</v>
      </c>
    </row>
    <row r="39" spans="1:21">
      <c r="A39">
        <v>19500</v>
      </c>
      <c r="B39">
        <v>3320967</v>
      </c>
      <c r="C39">
        <v>2592397</v>
      </c>
      <c r="D39" s="1">
        <f t="shared" si="0"/>
        <v>21.938489602576595</v>
      </c>
    </row>
    <row r="40" spans="1:21">
      <c r="A40">
        <v>20000</v>
      </c>
      <c r="B40">
        <v>3458396</v>
      </c>
      <c r="C40">
        <v>2773665</v>
      </c>
      <c r="D40" s="1">
        <f t="shared" si="0"/>
        <v>19.799091833323885</v>
      </c>
    </row>
    <row r="41" spans="1:21">
      <c r="A41">
        <v>20500</v>
      </c>
      <c r="B41">
        <v>3686380</v>
      </c>
      <c r="C41">
        <v>2860831</v>
      </c>
      <c r="D41" s="1">
        <f t="shared" si="0"/>
        <v>22.394571368117226</v>
      </c>
    </row>
    <row r="42" spans="1:21">
      <c r="A42">
        <v>21000</v>
      </c>
      <c r="B42">
        <v>3800575</v>
      </c>
      <c r="C42">
        <v>3031905</v>
      </c>
      <c r="D42" s="1">
        <f t="shared" si="0"/>
        <v>20.22509751813871</v>
      </c>
    </row>
    <row r="43" spans="1:21">
      <c r="A43">
        <v>21500</v>
      </c>
      <c r="B43">
        <v>3980320</v>
      </c>
      <c r="C43">
        <v>3204821</v>
      </c>
      <c r="D43" s="1">
        <f t="shared" si="0"/>
        <v>19.483332998351884</v>
      </c>
      <c r="M43">
        <v>10000</v>
      </c>
      <c r="N43">
        <v>9276758</v>
      </c>
      <c r="O43">
        <v>16639466</v>
      </c>
      <c r="P43">
        <f>N43-O43</f>
        <v>-7362708</v>
      </c>
    </row>
    <row r="44" spans="1:21">
      <c r="A44">
        <v>22000</v>
      </c>
      <c r="B44">
        <v>4195965</v>
      </c>
      <c r="C44">
        <v>3344041</v>
      </c>
      <c r="D44" s="1">
        <f t="shared" si="0"/>
        <v>20.303410538457783</v>
      </c>
      <c r="M44">
        <v>20000</v>
      </c>
      <c r="N44">
        <v>20274393</v>
      </c>
      <c r="O44">
        <v>34813863</v>
      </c>
      <c r="P44">
        <f t="shared" ref="P44:P45" si="1">N44-O44</f>
        <v>-14539470</v>
      </c>
    </row>
    <row r="45" spans="1:21">
      <c r="A45">
        <v>22500</v>
      </c>
      <c r="B45">
        <v>4422754</v>
      </c>
      <c r="C45">
        <v>3477790</v>
      </c>
      <c r="D45" s="1">
        <f t="shared" si="0"/>
        <v>21.365963379378542</v>
      </c>
      <c r="M45">
        <v>40000</v>
      </c>
      <c r="N45">
        <v>47952042</v>
      </c>
      <c r="O45">
        <v>70912419</v>
      </c>
      <c r="P45">
        <f t="shared" si="1"/>
        <v>-22960377</v>
      </c>
    </row>
    <row r="46" spans="1:21">
      <c r="A46">
        <v>23000</v>
      </c>
      <c r="B46">
        <v>4599955</v>
      </c>
      <c r="C46">
        <v>3644994</v>
      </c>
      <c r="D46" s="1">
        <f t="shared" si="0"/>
        <v>20.760224828286368</v>
      </c>
    </row>
    <row r="47" spans="1:21">
      <c r="A47">
        <v>23500</v>
      </c>
      <c r="B47">
        <v>4816912</v>
      </c>
      <c r="C47">
        <v>3846615</v>
      </c>
      <c r="D47" s="1">
        <f t="shared" si="0"/>
        <v>20.143548397811713</v>
      </c>
    </row>
    <row r="48" spans="1:21">
      <c r="A48">
        <v>24000</v>
      </c>
      <c r="B48">
        <v>5023601</v>
      </c>
      <c r="C48">
        <v>3988858</v>
      </c>
      <c r="D48" s="1">
        <f t="shared" si="0"/>
        <v>20.597635043069701</v>
      </c>
      <c r="R48">
        <v>1000</v>
      </c>
      <c r="S48">
        <v>316764</v>
      </c>
      <c r="T48">
        <v>358640</v>
      </c>
      <c r="U48">
        <f>100/S48*T48</f>
        <v>113.21993660895809</v>
      </c>
    </row>
    <row r="49" spans="1:21">
      <c r="A49">
        <v>24500</v>
      </c>
      <c r="B49">
        <v>5308898</v>
      </c>
      <c r="C49">
        <v>4202937</v>
      </c>
      <c r="D49" s="1">
        <f t="shared" si="0"/>
        <v>20.83221414312348</v>
      </c>
      <c r="R49">
        <v>2000</v>
      </c>
      <c r="S49">
        <v>531153</v>
      </c>
      <c r="T49">
        <v>673175</v>
      </c>
      <c r="U49">
        <f t="shared" ref="U49:U54" si="2">100/S49*T49</f>
        <v>126.73843506484948</v>
      </c>
    </row>
    <row r="50" spans="1:21">
      <c r="A50">
        <v>25000</v>
      </c>
      <c r="B50">
        <v>5535452</v>
      </c>
      <c r="C50">
        <v>4348121</v>
      </c>
      <c r="D50" s="1">
        <f t="shared" si="0"/>
        <v>21.449576294763276</v>
      </c>
      <c r="R50">
        <v>4000</v>
      </c>
      <c r="S50">
        <v>1163620</v>
      </c>
      <c r="T50">
        <v>1336201</v>
      </c>
      <c r="U50">
        <f t="shared" si="2"/>
        <v>114.83138825389732</v>
      </c>
    </row>
    <row r="51" spans="1:21">
      <c r="A51">
        <v>25500</v>
      </c>
      <c r="B51">
        <v>5701723</v>
      </c>
      <c r="C51">
        <v>4463816</v>
      </c>
      <c r="D51" s="1">
        <f t="shared" si="0"/>
        <v>21.711103818968411</v>
      </c>
      <c r="R51">
        <v>8000</v>
      </c>
      <c r="S51">
        <v>2641482</v>
      </c>
      <c r="T51">
        <v>2750973</v>
      </c>
      <c r="U51">
        <f t="shared" si="2"/>
        <v>104.14505947797487</v>
      </c>
    </row>
    <row r="52" spans="1:21">
      <c r="A52">
        <v>26000</v>
      </c>
      <c r="B52">
        <v>5966098</v>
      </c>
      <c r="C52">
        <v>4671335</v>
      </c>
      <c r="D52" s="1">
        <f t="shared" si="0"/>
        <v>21.702006906356544</v>
      </c>
      <c r="R52">
        <v>16000</v>
      </c>
      <c r="S52">
        <v>6655553</v>
      </c>
      <c r="T52">
        <v>6541920</v>
      </c>
      <c r="U52">
        <f t="shared" si="2"/>
        <v>98.292658776813894</v>
      </c>
    </row>
    <row r="53" spans="1:21">
      <c r="A53">
        <v>26500</v>
      </c>
      <c r="B53">
        <v>6189537</v>
      </c>
      <c r="C53">
        <v>5029816</v>
      </c>
      <c r="D53" s="1">
        <f t="shared" si="0"/>
        <v>18.736797275789783</v>
      </c>
      <c r="R53">
        <v>32000</v>
      </c>
      <c r="S53">
        <v>18432163</v>
      </c>
      <c r="T53">
        <v>17469147</v>
      </c>
      <c r="U53">
        <f t="shared" si="2"/>
        <v>94.775350022675028</v>
      </c>
    </row>
    <row r="54" spans="1:21">
      <c r="A54">
        <v>27000</v>
      </c>
      <c r="B54">
        <v>6431170</v>
      </c>
      <c r="C54">
        <v>5021805</v>
      </c>
      <c r="D54" s="1">
        <f t="shared" si="0"/>
        <v>21.914597188380966</v>
      </c>
      <c r="R54">
        <v>64000</v>
      </c>
      <c r="S54">
        <v>58590086</v>
      </c>
      <c r="T54">
        <v>52819605</v>
      </c>
      <c r="U54">
        <f t="shared" si="2"/>
        <v>90.151096552409911</v>
      </c>
    </row>
    <row r="55" spans="1:21">
      <c r="A55">
        <v>27500</v>
      </c>
      <c r="B55">
        <v>6674760</v>
      </c>
      <c r="C55">
        <v>5233006</v>
      </c>
      <c r="D55" s="1">
        <f t="shared" si="0"/>
        <v>21.600087493782553</v>
      </c>
      <c r="S55" t="s">
        <v>0</v>
      </c>
    </row>
    <row r="56" spans="1:21">
      <c r="A56">
        <v>28000</v>
      </c>
      <c r="B56">
        <v>6924435</v>
      </c>
      <c r="C56">
        <v>5483862</v>
      </c>
      <c r="D56" s="1">
        <f t="shared" si="0"/>
        <v>20.804195576967643</v>
      </c>
    </row>
    <row r="57" spans="1:21">
      <c r="A57">
        <v>28500</v>
      </c>
      <c r="B57">
        <v>7395263</v>
      </c>
      <c r="C57">
        <v>6119804</v>
      </c>
      <c r="D57" s="1">
        <f t="shared" si="0"/>
        <v>17.246972825712902</v>
      </c>
    </row>
    <row r="58" spans="1:21">
      <c r="A58">
        <v>29000</v>
      </c>
      <c r="B58">
        <v>7469378</v>
      </c>
      <c r="C58">
        <v>5839273</v>
      </c>
      <c r="D58" s="1">
        <f t="shared" si="0"/>
        <v>21.823838611461355</v>
      </c>
    </row>
    <row r="59" spans="1:21">
      <c r="A59">
        <v>29500</v>
      </c>
      <c r="B59">
        <v>7759019</v>
      </c>
      <c r="C59">
        <v>6101307</v>
      </c>
      <c r="D59" s="1">
        <f t="shared" si="0"/>
        <v>21.364968947749702</v>
      </c>
    </row>
    <row r="60" spans="1:21">
      <c r="A60">
        <v>30000</v>
      </c>
      <c r="B60">
        <v>8009658</v>
      </c>
      <c r="C60">
        <v>6285148</v>
      </c>
      <c r="D60" s="1">
        <f t="shared" si="0"/>
        <v>21.530382445792313</v>
      </c>
    </row>
    <row r="61" spans="1:21">
      <c r="A61">
        <v>30500</v>
      </c>
      <c r="B61">
        <v>8307595</v>
      </c>
      <c r="C61">
        <v>6515129</v>
      </c>
      <c r="D61" s="1">
        <f t="shared" si="0"/>
        <v>21.576232351240037</v>
      </c>
    </row>
    <row r="62" spans="1:21">
      <c r="A62">
        <v>31000</v>
      </c>
      <c r="B62">
        <v>8772288</v>
      </c>
      <c r="C62">
        <v>6715405</v>
      </c>
      <c r="D62" s="1">
        <f t="shared" si="0"/>
        <v>23.447508791321027</v>
      </c>
    </row>
    <row r="63" spans="1:21">
      <c r="A63">
        <v>31500</v>
      </c>
      <c r="B63">
        <v>10107159</v>
      </c>
      <c r="C63">
        <v>7335392</v>
      </c>
      <c r="D63" s="1">
        <f t="shared" si="0"/>
        <v>27.423799308984854</v>
      </c>
    </row>
    <row r="64" spans="1:21">
      <c r="A64">
        <v>32000</v>
      </c>
      <c r="B64">
        <v>9177581</v>
      </c>
      <c r="C64">
        <v>7212408</v>
      </c>
      <c r="D64" s="1">
        <f t="shared" si="0"/>
        <v>21.412755714169123</v>
      </c>
    </row>
    <row r="65" spans="1:4">
      <c r="A65">
        <v>32500</v>
      </c>
      <c r="B65">
        <v>9511192</v>
      </c>
      <c r="C65">
        <v>7407597</v>
      </c>
      <c r="D65" s="1">
        <f t="shared" si="0"/>
        <v>22.11704905126507</v>
      </c>
    </row>
    <row r="66" spans="1:4">
      <c r="A66">
        <v>33000</v>
      </c>
      <c r="B66">
        <v>9777943</v>
      </c>
      <c r="C66">
        <v>7848445</v>
      </c>
      <c r="D66" s="1">
        <f t="shared" ref="D66:D100" si="3">100-100/B66*C66</f>
        <v>19.733168827022212</v>
      </c>
    </row>
    <row r="67" spans="1:4">
      <c r="A67">
        <v>33500</v>
      </c>
      <c r="B67">
        <v>10104974</v>
      </c>
      <c r="C67">
        <v>7912978</v>
      </c>
      <c r="D67" s="1">
        <f t="shared" si="3"/>
        <v>21.692247797965635</v>
      </c>
    </row>
    <row r="68" spans="1:4">
      <c r="A68">
        <v>34000</v>
      </c>
      <c r="B68">
        <v>10412490</v>
      </c>
      <c r="C68">
        <v>8207719</v>
      </c>
      <c r="D68" s="1">
        <f t="shared" si="3"/>
        <v>21.174291643977568</v>
      </c>
    </row>
    <row r="69" spans="1:4">
      <c r="A69">
        <v>34500</v>
      </c>
      <c r="B69">
        <v>10846270</v>
      </c>
      <c r="C69">
        <v>8633769</v>
      </c>
      <c r="D69" s="1">
        <f t="shared" si="3"/>
        <v>20.398726935619337</v>
      </c>
    </row>
    <row r="70" spans="1:4">
      <c r="A70">
        <v>35000</v>
      </c>
      <c r="B70">
        <v>11045858</v>
      </c>
      <c r="C70">
        <v>8707692</v>
      </c>
      <c r="D70" s="1">
        <f t="shared" si="3"/>
        <v>21.167807878754189</v>
      </c>
    </row>
    <row r="71" spans="1:4">
      <c r="A71">
        <v>35500</v>
      </c>
      <c r="B71">
        <v>11438762</v>
      </c>
      <c r="C71">
        <v>9036639</v>
      </c>
      <c r="D71" s="1">
        <f t="shared" si="3"/>
        <v>20.999851207674396</v>
      </c>
    </row>
    <row r="72" spans="1:4">
      <c r="A72">
        <v>36000</v>
      </c>
      <c r="B72">
        <v>11700692</v>
      </c>
      <c r="C72">
        <v>9292802</v>
      </c>
      <c r="D72" s="1">
        <f t="shared" si="3"/>
        <v>20.579039256823449</v>
      </c>
    </row>
    <row r="73" spans="1:4">
      <c r="A73">
        <v>36500</v>
      </c>
      <c r="B73">
        <v>12074335</v>
      </c>
      <c r="C73">
        <v>9580975</v>
      </c>
      <c r="D73" s="1">
        <f t="shared" si="3"/>
        <v>20.650081350235851</v>
      </c>
    </row>
    <row r="74" spans="1:4">
      <c r="A74">
        <v>37000</v>
      </c>
      <c r="B74">
        <v>12366963</v>
      </c>
      <c r="C74">
        <v>9821235</v>
      </c>
      <c r="D74" s="1">
        <f t="shared" si="3"/>
        <v>20.584908356239112</v>
      </c>
    </row>
    <row r="75" spans="1:4">
      <c r="A75">
        <v>37500</v>
      </c>
      <c r="B75">
        <v>13125090</v>
      </c>
      <c r="C75">
        <v>10109994</v>
      </c>
      <c r="D75" s="1">
        <f t="shared" si="3"/>
        <v>22.972002477697302</v>
      </c>
    </row>
    <row r="76" spans="1:4">
      <c r="A76">
        <v>38000</v>
      </c>
      <c r="B76">
        <v>13083187</v>
      </c>
      <c r="C76">
        <v>10451449</v>
      </c>
      <c r="D76" s="1">
        <f t="shared" si="3"/>
        <v>20.115419889664494</v>
      </c>
    </row>
    <row r="77" spans="1:4">
      <c r="A77">
        <v>38500</v>
      </c>
      <c r="B77">
        <v>13356682</v>
      </c>
      <c r="C77">
        <v>10797017</v>
      </c>
      <c r="D77" s="1">
        <f t="shared" si="3"/>
        <v>19.163928586455825</v>
      </c>
    </row>
    <row r="78" spans="1:4">
      <c r="A78">
        <v>39000</v>
      </c>
      <c r="B78">
        <v>13797800</v>
      </c>
      <c r="C78">
        <v>10887990</v>
      </c>
      <c r="D78" s="1">
        <f t="shared" si="3"/>
        <v>21.088941715345925</v>
      </c>
    </row>
    <row r="79" spans="1:4">
      <c r="A79">
        <v>39500</v>
      </c>
      <c r="B79">
        <v>14184630</v>
      </c>
      <c r="C79">
        <v>11254520</v>
      </c>
      <c r="D79" s="1">
        <f t="shared" si="3"/>
        <v>20.656936416388717</v>
      </c>
    </row>
    <row r="80" spans="1:4">
      <c r="A80">
        <v>40000</v>
      </c>
      <c r="B80">
        <v>14697075</v>
      </c>
      <c r="C80">
        <v>11626706</v>
      </c>
      <c r="D80" s="1">
        <f t="shared" si="3"/>
        <v>20.891020832376512</v>
      </c>
    </row>
    <row r="81" spans="1:4">
      <c r="A81">
        <v>40500</v>
      </c>
      <c r="B81">
        <v>15169811</v>
      </c>
      <c r="C81">
        <v>11909136</v>
      </c>
      <c r="D81" s="1">
        <f t="shared" si="3"/>
        <v>21.494499832595139</v>
      </c>
    </row>
    <row r="82" spans="1:4">
      <c r="A82">
        <v>41000</v>
      </c>
      <c r="B82">
        <v>15384858</v>
      </c>
      <c r="C82">
        <v>12146246</v>
      </c>
      <c r="D82" s="1">
        <f t="shared" si="3"/>
        <v>21.050646031312084</v>
      </c>
    </row>
    <row r="83" spans="1:4">
      <c r="A83">
        <v>41500</v>
      </c>
      <c r="B83">
        <v>15901021</v>
      </c>
      <c r="C83">
        <v>12545444</v>
      </c>
      <c r="D83" s="1">
        <f t="shared" si="3"/>
        <v>21.102902763287972</v>
      </c>
    </row>
    <row r="84" spans="1:4">
      <c r="A84">
        <v>42000</v>
      </c>
      <c r="B84">
        <v>16276012</v>
      </c>
      <c r="C84">
        <v>12798848</v>
      </c>
      <c r="D84" s="1">
        <f t="shared" si="3"/>
        <v>21.363734556106252</v>
      </c>
    </row>
    <row r="85" spans="1:4">
      <c r="A85">
        <v>42500</v>
      </c>
      <c r="B85">
        <v>16611792</v>
      </c>
      <c r="C85">
        <v>13188825</v>
      </c>
      <c r="D85" s="1">
        <f t="shared" si="3"/>
        <v>20.605645676276225</v>
      </c>
    </row>
    <row r="86" spans="1:4">
      <c r="A86">
        <v>43000</v>
      </c>
      <c r="B86">
        <v>17085510</v>
      </c>
      <c r="C86">
        <v>14001720</v>
      </c>
      <c r="D86" s="1">
        <f t="shared" si="3"/>
        <v>18.049153932191658</v>
      </c>
    </row>
    <row r="87" spans="1:4">
      <c r="A87">
        <v>43500</v>
      </c>
      <c r="B87">
        <v>17477778</v>
      </c>
      <c r="C87">
        <v>13835175</v>
      </c>
      <c r="D87" s="1">
        <f t="shared" si="3"/>
        <v>20.84133921371469</v>
      </c>
    </row>
    <row r="88" spans="1:4">
      <c r="A88">
        <v>44000</v>
      </c>
      <c r="B88">
        <v>17893803</v>
      </c>
      <c r="C88">
        <v>14157903</v>
      </c>
      <c r="D88" s="1">
        <f t="shared" si="3"/>
        <v>20.878177769141644</v>
      </c>
    </row>
    <row r="89" spans="1:4">
      <c r="A89">
        <v>44500</v>
      </c>
      <c r="B89">
        <v>18400829</v>
      </c>
      <c r="C89">
        <v>14628224</v>
      </c>
      <c r="D89" s="1">
        <f t="shared" si="3"/>
        <v>20.502364322824803</v>
      </c>
    </row>
    <row r="90" spans="1:4">
      <c r="A90">
        <v>45000</v>
      </c>
      <c r="B90">
        <v>19010526</v>
      </c>
      <c r="C90">
        <v>14860213</v>
      </c>
      <c r="D90" s="1">
        <f t="shared" si="3"/>
        <v>21.831657893106168</v>
      </c>
    </row>
    <row r="91" spans="1:4">
      <c r="A91">
        <v>45500</v>
      </c>
      <c r="B91">
        <v>19228605</v>
      </c>
      <c r="C91">
        <v>15305248</v>
      </c>
      <c r="D91" s="1">
        <f t="shared" si="3"/>
        <v>20.403752638321919</v>
      </c>
    </row>
    <row r="92" spans="1:4">
      <c r="A92">
        <v>46000</v>
      </c>
      <c r="B92">
        <v>19671125</v>
      </c>
      <c r="C92">
        <v>15713713</v>
      </c>
      <c r="D92" s="1">
        <f t="shared" si="3"/>
        <v>20.117873278727075</v>
      </c>
    </row>
    <row r="93" spans="1:4">
      <c r="A93">
        <v>46500</v>
      </c>
      <c r="B93">
        <v>20227807</v>
      </c>
      <c r="C93">
        <v>16102078</v>
      </c>
      <c r="D93" s="1">
        <f t="shared" si="3"/>
        <v>20.396323733956933</v>
      </c>
    </row>
    <row r="94" spans="1:4">
      <c r="A94">
        <v>47000</v>
      </c>
      <c r="B94">
        <v>20807594</v>
      </c>
      <c r="C94">
        <v>16360627</v>
      </c>
      <c r="D94" s="1">
        <f t="shared" si="3"/>
        <v>21.371846259591578</v>
      </c>
    </row>
    <row r="95" spans="1:4">
      <c r="A95">
        <v>47500</v>
      </c>
      <c r="B95">
        <v>21121817</v>
      </c>
      <c r="C95">
        <v>16728829</v>
      </c>
      <c r="D95" s="1">
        <f t="shared" si="3"/>
        <v>20.798343248594563</v>
      </c>
    </row>
    <row r="96" spans="1:4">
      <c r="A96">
        <v>48000</v>
      </c>
      <c r="B96">
        <v>21637949</v>
      </c>
      <c r="C96">
        <v>17273558</v>
      </c>
      <c r="D96" s="1">
        <f t="shared" si="3"/>
        <v>20.170077117752712</v>
      </c>
    </row>
    <row r="97" spans="1:4">
      <c r="A97">
        <v>48500</v>
      </c>
      <c r="B97">
        <v>22179508</v>
      </c>
      <c r="C97">
        <v>17544882</v>
      </c>
      <c r="D97" s="1">
        <f t="shared" si="3"/>
        <v>20.895982002846949</v>
      </c>
    </row>
    <row r="98" spans="1:4">
      <c r="A98">
        <v>49000</v>
      </c>
      <c r="B98">
        <v>22618584</v>
      </c>
      <c r="C98">
        <v>18321723</v>
      </c>
      <c r="D98" s="1">
        <f t="shared" si="3"/>
        <v>18.997038010867513</v>
      </c>
    </row>
    <row r="99" spans="1:4">
      <c r="A99">
        <v>49500</v>
      </c>
      <c r="B99">
        <v>23200108</v>
      </c>
      <c r="C99">
        <v>18373184</v>
      </c>
      <c r="D99" s="1">
        <f t="shared" si="3"/>
        <v>20.805610042849793</v>
      </c>
    </row>
    <row r="100" spans="1:4">
      <c r="A100">
        <v>50000</v>
      </c>
      <c r="B100">
        <v>23575639</v>
      </c>
      <c r="C100">
        <v>19461115</v>
      </c>
      <c r="D100" s="1">
        <f t="shared" si="3"/>
        <v>17.45243893495315</v>
      </c>
    </row>
  </sheetData>
  <conditionalFormatting sqref="D1:D100">
    <cfRule type="cellIs" dxfId="1" priority="2" operator="lessThan">
      <formula>0</formula>
    </cfRule>
    <cfRule type="cellIs" dxfId="0" priority="1" operator="greaterThan">
      <formula>0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2"/>
  <sheetViews>
    <sheetView workbookViewId="0">
      <selection activeCell="G21" sqref="G21"/>
    </sheetView>
  </sheetViews>
  <sheetFormatPr baseColWidth="10" defaultRowHeight="14.4"/>
  <sheetData>
    <row r="1" spans="1:16">
      <c r="A1" s="2">
        <v>1</v>
      </c>
      <c r="G1" s="2">
        <v>0.2</v>
      </c>
      <c r="M1" t="s">
        <v>1</v>
      </c>
    </row>
    <row r="2" spans="1:16">
      <c r="D2" t="s">
        <v>2</v>
      </c>
      <c r="J2" t="s">
        <v>2</v>
      </c>
      <c r="P2" t="s">
        <v>2</v>
      </c>
    </row>
    <row r="3" spans="1:16">
      <c r="A3">
        <v>1000</v>
      </c>
      <c r="B3">
        <v>32798</v>
      </c>
      <c r="C3">
        <v>30458</v>
      </c>
      <c r="D3">
        <f>100-100/B3*C3</f>
        <v>7.134581376913232</v>
      </c>
      <c r="G3">
        <v>1000</v>
      </c>
      <c r="H3">
        <v>34836</v>
      </c>
      <c r="I3">
        <v>31784</v>
      </c>
      <c r="J3">
        <f>100-100/H3*I3</f>
        <v>8.7610517855092382</v>
      </c>
      <c r="M3">
        <v>1000</v>
      </c>
      <c r="N3">
        <v>28493</v>
      </c>
      <c r="O3">
        <v>27434</v>
      </c>
      <c r="P3">
        <f>100-100/N3*O3</f>
        <v>3.7167023479451018</v>
      </c>
    </row>
    <row r="4" spans="1:16">
      <c r="A4">
        <v>2000</v>
      </c>
      <c r="B4">
        <v>48875</v>
      </c>
      <c r="C4">
        <v>40479</v>
      </c>
      <c r="D4">
        <f t="shared" ref="D4:D9" si="0">100-100/B4*C4</f>
        <v>17.178516624040924</v>
      </c>
      <c r="G4">
        <v>2000</v>
      </c>
      <c r="H4">
        <v>54088</v>
      </c>
      <c r="I4">
        <v>47060</v>
      </c>
      <c r="J4">
        <f t="shared" ref="J4:J9" si="1">100-100/H4*I4</f>
        <v>12.993639994083722</v>
      </c>
      <c r="M4">
        <v>2000</v>
      </c>
      <c r="N4">
        <v>45841</v>
      </c>
      <c r="O4">
        <v>36931</v>
      </c>
      <c r="P4">
        <f t="shared" ref="P4:P9" si="2">100-100/N4*O4</f>
        <v>19.43674876202526</v>
      </c>
    </row>
    <row r="5" spans="1:16">
      <c r="A5">
        <v>4000</v>
      </c>
      <c r="B5">
        <v>139632</v>
      </c>
      <c r="C5">
        <v>103962</v>
      </c>
      <c r="D5">
        <f t="shared" si="0"/>
        <v>25.545720178755587</v>
      </c>
      <c r="G5">
        <v>4000</v>
      </c>
      <c r="H5">
        <v>151337</v>
      </c>
      <c r="I5">
        <v>99620</v>
      </c>
      <c r="J5">
        <f t="shared" si="1"/>
        <v>34.173401084995731</v>
      </c>
      <c r="M5">
        <v>4000</v>
      </c>
      <c r="N5">
        <v>125181</v>
      </c>
      <c r="O5">
        <v>84870</v>
      </c>
      <c r="P5">
        <f t="shared" si="2"/>
        <v>32.202171256021273</v>
      </c>
    </row>
    <row r="6" spans="1:16">
      <c r="A6">
        <v>8000</v>
      </c>
      <c r="B6">
        <v>508295</v>
      </c>
      <c r="C6">
        <v>336735</v>
      </c>
      <c r="D6">
        <f t="shared" si="0"/>
        <v>33.752053433537611</v>
      </c>
      <c r="G6">
        <v>8000</v>
      </c>
      <c r="H6">
        <v>491908</v>
      </c>
      <c r="I6">
        <v>334586</v>
      </c>
      <c r="J6">
        <f t="shared" si="1"/>
        <v>31.981996633516843</v>
      </c>
      <c r="M6">
        <v>8000</v>
      </c>
      <c r="N6">
        <v>470984</v>
      </c>
      <c r="O6">
        <v>314747</v>
      </c>
      <c r="P6">
        <f t="shared" si="2"/>
        <v>33.172464457391328</v>
      </c>
    </row>
    <row r="7" spans="1:16">
      <c r="A7">
        <v>16000</v>
      </c>
      <c r="B7">
        <v>1927230</v>
      </c>
      <c r="C7">
        <v>1379176</v>
      </c>
      <c r="D7">
        <f t="shared" si="0"/>
        <v>28.437394602616195</v>
      </c>
      <c r="G7">
        <v>16000</v>
      </c>
      <c r="H7">
        <v>1915563</v>
      </c>
      <c r="I7">
        <v>1389230</v>
      </c>
      <c r="J7">
        <f t="shared" si="1"/>
        <v>27.476673959561751</v>
      </c>
      <c r="M7">
        <v>16000</v>
      </c>
      <c r="N7">
        <v>1857423</v>
      </c>
      <c r="O7">
        <v>1330871</v>
      </c>
      <c r="P7">
        <f t="shared" si="2"/>
        <v>28.34852373422747</v>
      </c>
    </row>
    <row r="8" spans="1:16">
      <c r="A8">
        <v>32000</v>
      </c>
      <c r="B8">
        <v>7734670</v>
      </c>
      <c r="C8">
        <v>5595318</v>
      </c>
      <c r="D8">
        <f t="shared" si="0"/>
        <v>27.659253723817557</v>
      </c>
      <c r="G8">
        <v>32000</v>
      </c>
      <c r="H8">
        <v>7777287</v>
      </c>
      <c r="I8">
        <v>5662484</v>
      </c>
      <c r="J8">
        <f t="shared" si="1"/>
        <v>27.19204010344481</v>
      </c>
      <c r="M8">
        <v>32000</v>
      </c>
      <c r="N8">
        <v>7564790</v>
      </c>
      <c r="O8">
        <v>5719020</v>
      </c>
      <c r="P8">
        <f t="shared" si="2"/>
        <v>24.399487626226247</v>
      </c>
    </row>
    <row r="9" spans="1:16">
      <c r="A9">
        <v>64000</v>
      </c>
      <c r="B9">
        <v>33532264</v>
      </c>
      <c r="C9">
        <v>25317704</v>
      </c>
      <c r="D9">
        <f t="shared" si="0"/>
        <v>24.49748099323088</v>
      </c>
      <c r="G9">
        <v>64000</v>
      </c>
      <c r="H9">
        <v>33488919</v>
      </c>
      <c r="I9">
        <v>25280353</v>
      </c>
      <c r="J9">
        <f t="shared" si="1"/>
        <v>24.511289838886711</v>
      </c>
      <c r="M9">
        <v>64000</v>
      </c>
      <c r="N9">
        <v>35032656</v>
      </c>
      <c r="O9">
        <v>25197904</v>
      </c>
      <c r="P9">
        <f t="shared" si="2"/>
        <v>28.073098425651779</v>
      </c>
    </row>
    <row r="19" spans="6:7">
      <c r="F19" s="3" t="s">
        <v>5</v>
      </c>
    </row>
    <row r="20" spans="6:7">
      <c r="F20" t="s">
        <v>6</v>
      </c>
      <c r="G20">
        <v>1060</v>
      </c>
    </row>
    <row r="21" spans="6:7">
      <c r="F21" t="s">
        <v>7</v>
      </c>
      <c r="G21" s="4">
        <v>2286</v>
      </c>
    </row>
    <row r="22" spans="6:7">
      <c r="F22" t="s">
        <v>8</v>
      </c>
      <c r="G22">
        <v>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9"/>
  <sheetViews>
    <sheetView workbookViewId="0">
      <selection activeCell="D9" sqref="D9"/>
    </sheetView>
  </sheetViews>
  <sheetFormatPr baseColWidth="10" defaultRowHeight="14.4"/>
  <cols>
    <col min="5" max="5" width="15.5546875" bestFit="1" customWidth="1"/>
  </cols>
  <sheetData>
    <row r="1" spans="1:16">
      <c r="A1" s="2">
        <v>1</v>
      </c>
      <c r="G1" s="2">
        <v>0.2</v>
      </c>
      <c r="M1" t="s">
        <v>1</v>
      </c>
    </row>
    <row r="2" spans="1:16">
      <c r="D2" t="s">
        <v>2</v>
      </c>
      <c r="J2" t="s">
        <v>2</v>
      </c>
      <c r="P2" t="s">
        <v>2</v>
      </c>
    </row>
    <row r="3" spans="1:16">
      <c r="A3">
        <v>1000</v>
      </c>
      <c r="B3">
        <v>425473</v>
      </c>
      <c r="C3">
        <v>562458</v>
      </c>
      <c r="D3">
        <f>100-100/B3*C3</f>
        <v>-32.195932526858343</v>
      </c>
      <c r="G3">
        <v>1000</v>
      </c>
      <c r="H3">
        <v>369569</v>
      </c>
      <c r="I3">
        <v>420317</v>
      </c>
      <c r="J3">
        <f>100-100/H3*I3</f>
        <v>-13.731671217012249</v>
      </c>
      <c r="M3">
        <v>1000</v>
      </c>
      <c r="N3">
        <v>282086</v>
      </c>
      <c r="O3">
        <v>309547</v>
      </c>
      <c r="P3">
        <f>100-100/N3*O3</f>
        <v>-9.7349744404188812</v>
      </c>
    </row>
    <row r="4" spans="1:16">
      <c r="A4">
        <v>2000</v>
      </c>
      <c r="B4">
        <v>810756</v>
      </c>
      <c r="C4">
        <v>990162</v>
      </c>
      <c r="D4">
        <f t="shared" ref="D4:D9" si="0">100-100/B4*C4</f>
        <v>-22.128235868744738</v>
      </c>
      <c r="G4">
        <v>2000</v>
      </c>
      <c r="H4">
        <v>698738</v>
      </c>
      <c r="I4">
        <v>851941</v>
      </c>
      <c r="J4">
        <f t="shared" ref="J4:J9" si="1">100-100/H4*I4</f>
        <v>-21.925671710998969</v>
      </c>
      <c r="M4">
        <v>2000</v>
      </c>
      <c r="N4">
        <v>482858</v>
      </c>
      <c r="O4">
        <v>540868</v>
      </c>
      <c r="P4">
        <f t="shared" ref="P4:P9" si="2">100-100/N4*O4</f>
        <v>-12.013883999022482</v>
      </c>
    </row>
    <row r="5" spans="1:16">
      <c r="A5">
        <v>4000</v>
      </c>
      <c r="B5">
        <v>1610042</v>
      </c>
      <c r="C5">
        <v>2025982</v>
      </c>
      <c r="D5">
        <f t="shared" si="0"/>
        <v>-25.834108675425867</v>
      </c>
      <c r="G5">
        <v>4000</v>
      </c>
      <c r="H5">
        <v>1404513</v>
      </c>
      <c r="I5">
        <v>1655459</v>
      </c>
      <c r="J5">
        <f t="shared" si="1"/>
        <v>-17.867118353479114</v>
      </c>
      <c r="M5">
        <v>4000</v>
      </c>
      <c r="N5">
        <v>1013149</v>
      </c>
      <c r="O5">
        <v>1193947</v>
      </c>
      <c r="P5">
        <f t="shared" si="2"/>
        <v>-17.845154069144812</v>
      </c>
    </row>
    <row r="6" spans="1:16">
      <c r="A6">
        <v>8000</v>
      </c>
      <c r="B6">
        <v>3659360</v>
      </c>
      <c r="C6">
        <v>4254039</v>
      </c>
      <c r="D6">
        <f t="shared" si="0"/>
        <v>-16.250901797035539</v>
      </c>
      <c r="G6">
        <v>8000</v>
      </c>
      <c r="H6">
        <v>3238254</v>
      </c>
      <c r="I6">
        <v>3690378</v>
      </c>
      <c r="J6">
        <f t="shared" si="1"/>
        <v>-13.961968394079037</v>
      </c>
      <c r="M6">
        <v>8000</v>
      </c>
      <c r="N6">
        <v>2435938</v>
      </c>
      <c r="O6">
        <v>2544448</v>
      </c>
      <c r="P6">
        <f t="shared" si="2"/>
        <v>-4.4545468727036592</v>
      </c>
    </row>
    <row r="7" spans="1:16">
      <c r="A7">
        <v>16000</v>
      </c>
      <c r="B7">
        <v>8912382</v>
      </c>
      <c r="C7">
        <v>9449676</v>
      </c>
      <c r="D7">
        <f t="shared" si="0"/>
        <v>-6.0286239974902429</v>
      </c>
      <c r="G7">
        <v>16000</v>
      </c>
      <c r="H7">
        <v>7815457</v>
      </c>
      <c r="I7">
        <v>7661092</v>
      </c>
      <c r="J7">
        <f t="shared" si="1"/>
        <v>1.9751244233062693</v>
      </c>
      <c r="M7">
        <v>16000</v>
      </c>
      <c r="N7">
        <v>6305451</v>
      </c>
      <c r="O7">
        <v>6172980</v>
      </c>
      <c r="P7">
        <f t="shared" si="2"/>
        <v>2.1008965100196662</v>
      </c>
    </row>
    <row r="8" spans="1:16">
      <c r="A8">
        <v>32000</v>
      </c>
      <c r="B8">
        <v>23325922</v>
      </c>
      <c r="C8">
        <v>22979091</v>
      </c>
      <c r="D8">
        <f t="shared" si="0"/>
        <v>1.4868908504452776</v>
      </c>
      <c r="G8">
        <v>32000</v>
      </c>
      <c r="H8">
        <v>20120361</v>
      </c>
      <c r="I8">
        <v>19712096</v>
      </c>
      <c r="J8">
        <f t="shared" si="1"/>
        <v>2.0291136923437847</v>
      </c>
      <c r="M8">
        <v>32000</v>
      </c>
      <c r="N8">
        <v>17294057</v>
      </c>
      <c r="O8">
        <v>16650959</v>
      </c>
      <c r="P8">
        <f t="shared" si="2"/>
        <v>3.7186069179718828</v>
      </c>
    </row>
    <row r="9" spans="1:16">
      <c r="A9">
        <v>64000</v>
      </c>
      <c r="B9">
        <v>69918922</v>
      </c>
      <c r="C9">
        <v>63648713</v>
      </c>
      <c r="D9">
        <f t="shared" si="0"/>
        <v>8.9678284799642682</v>
      </c>
      <c r="G9">
        <v>64000</v>
      </c>
      <c r="H9">
        <v>64472764</v>
      </c>
      <c r="I9">
        <v>60549805</v>
      </c>
      <c r="J9">
        <f t="shared" si="1"/>
        <v>6.0846763138617774</v>
      </c>
      <c r="M9">
        <v>64000</v>
      </c>
      <c r="N9">
        <v>58693443</v>
      </c>
      <c r="O9">
        <v>50728744</v>
      </c>
      <c r="P9">
        <f t="shared" si="2"/>
        <v>13.569997929751707</v>
      </c>
    </row>
    <row r="16" spans="1:16">
      <c r="E16" s="3" t="s">
        <v>5</v>
      </c>
    </row>
    <row r="17" spans="5:6">
      <c r="E17" t="s">
        <v>6</v>
      </c>
      <c r="F17">
        <v>63044</v>
      </c>
    </row>
    <row r="18" spans="5:6">
      <c r="E18" t="s">
        <v>7</v>
      </c>
      <c r="F18">
        <v>106653</v>
      </c>
    </row>
    <row r="19" spans="5:6">
      <c r="E19" t="s">
        <v>8</v>
      </c>
      <c r="F19">
        <v>70.099999999999994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1"/>
  <sheetViews>
    <sheetView tabSelected="1" topLeftCell="A4" workbookViewId="0">
      <selection activeCell="E4" sqref="E4"/>
    </sheetView>
  </sheetViews>
  <sheetFormatPr baseColWidth="10" defaultRowHeight="14.4"/>
  <sheetData>
    <row r="1" spans="1:16">
      <c r="A1" s="2">
        <v>1</v>
      </c>
      <c r="C1" s="3" t="s">
        <v>3</v>
      </c>
      <c r="G1" s="2">
        <v>0.2</v>
      </c>
      <c r="M1" t="s">
        <v>1</v>
      </c>
    </row>
    <row r="2" spans="1:16">
      <c r="D2" t="s">
        <v>2</v>
      </c>
      <c r="J2" t="s">
        <v>2</v>
      </c>
      <c r="P2" t="s">
        <v>2</v>
      </c>
    </row>
    <row r="3" spans="1:16">
      <c r="A3">
        <v>1000</v>
      </c>
      <c r="B3">
        <v>934175</v>
      </c>
      <c r="C3">
        <v>1282831</v>
      </c>
      <c r="D3">
        <f>100-100/B3*C3</f>
        <v>-37.322343244038848</v>
      </c>
      <c r="G3">
        <v>1000</v>
      </c>
      <c r="H3">
        <v>13281080</v>
      </c>
      <c r="I3">
        <v>4178424</v>
      </c>
      <c r="J3">
        <f>100-100/H3*I3</f>
        <v>68.538522469558202</v>
      </c>
      <c r="M3">
        <v>1000</v>
      </c>
      <c r="N3">
        <v>870768</v>
      </c>
      <c r="O3">
        <v>1162917</v>
      </c>
      <c r="P3">
        <f>100-100/N3*O3</f>
        <v>-33.550727633537292</v>
      </c>
    </row>
    <row r="4" spans="1:16">
      <c r="A4">
        <v>2000</v>
      </c>
      <c r="B4">
        <v>1743722</v>
      </c>
      <c r="C4">
        <v>2300639</v>
      </c>
      <c r="D4">
        <f t="shared" ref="D4:D9" si="0">100-100/B4*C4</f>
        <v>-31.938405319196534</v>
      </c>
      <c r="E4" t="s">
        <v>9</v>
      </c>
      <c r="G4">
        <v>2000</v>
      </c>
      <c r="H4">
        <v>1327537</v>
      </c>
      <c r="I4">
        <v>1635158</v>
      </c>
      <c r="J4">
        <f t="shared" ref="J4:J9" si="1">100-100/H4*I4</f>
        <v>-23.172310828248101</v>
      </c>
      <c r="M4">
        <v>2000</v>
      </c>
      <c r="N4">
        <v>1574554</v>
      </c>
      <c r="O4">
        <v>2183498</v>
      </c>
      <c r="P4">
        <f t="shared" ref="P4:P9" si="2">100-100/N4*O4</f>
        <v>-38.674062623447639</v>
      </c>
    </row>
    <row r="5" spans="1:16">
      <c r="A5">
        <v>4000</v>
      </c>
      <c r="B5">
        <v>3489001</v>
      </c>
      <c r="C5">
        <v>4636778</v>
      </c>
      <c r="D5">
        <f t="shared" si="0"/>
        <v>-32.897009774431126</v>
      </c>
      <c r="G5">
        <v>4000</v>
      </c>
      <c r="H5">
        <v>2768726</v>
      </c>
      <c r="I5">
        <v>3305456</v>
      </c>
      <c r="J5">
        <f t="shared" si="1"/>
        <v>-19.385450203450958</v>
      </c>
      <c r="M5">
        <v>4000</v>
      </c>
      <c r="N5">
        <v>3151327</v>
      </c>
      <c r="O5">
        <v>4332115</v>
      </c>
      <c r="P5">
        <f t="shared" si="2"/>
        <v>-37.469548542566343</v>
      </c>
    </row>
    <row r="6" spans="1:16">
      <c r="A6">
        <v>8000</v>
      </c>
      <c r="B6">
        <v>7469278</v>
      </c>
      <c r="C6">
        <v>9666625</v>
      </c>
      <c r="D6">
        <f t="shared" si="0"/>
        <v>-29.418465881173518</v>
      </c>
      <c r="G6">
        <v>8000</v>
      </c>
      <c r="H6">
        <v>5901231</v>
      </c>
      <c r="I6">
        <v>6772999</v>
      </c>
      <c r="J6">
        <f t="shared" si="1"/>
        <v>-14.772646588482971</v>
      </c>
      <c r="M6">
        <v>8000</v>
      </c>
      <c r="N6">
        <v>6714487</v>
      </c>
      <c r="O6">
        <v>8851391</v>
      </c>
      <c r="P6">
        <f t="shared" si="2"/>
        <v>-31.825275706096392</v>
      </c>
    </row>
    <row r="7" spans="1:16">
      <c r="A7">
        <v>16000</v>
      </c>
      <c r="B7">
        <v>16530801</v>
      </c>
      <c r="C7">
        <v>19991435</v>
      </c>
      <c r="D7">
        <f t="shared" si="0"/>
        <v>-20.934460465648343</v>
      </c>
      <c r="G7">
        <v>16000</v>
      </c>
      <c r="H7">
        <v>13728073</v>
      </c>
      <c r="I7">
        <v>14678634</v>
      </c>
      <c r="J7">
        <f t="shared" si="1"/>
        <v>-6.9242128884366991</v>
      </c>
      <c r="M7">
        <v>16000</v>
      </c>
      <c r="N7">
        <v>14991266</v>
      </c>
      <c r="O7">
        <v>18644709</v>
      </c>
      <c r="P7">
        <f t="shared" si="2"/>
        <v>-24.370476782948145</v>
      </c>
    </row>
    <row r="8" spans="1:16">
      <c r="A8">
        <v>32000</v>
      </c>
      <c r="B8">
        <v>39673211</v>
      </c>
      <c r="C8">
        <v>45802978</v>
      </c>
      <c r="D8">
        <f t="shared" si="0"/>
        <v>-15.450645020893319</v>
      </c>
      <c r="G8">
        <v>32000</v>
      </c>
      <c r="H8">
        <v>32449998</v>
      </c>
      <c r="I8">
        <v>32598414</v>
      </c>
      <c r="J8">
        <f t="shared" si="1"/>
        <v>-0.45736828704889376</v>
      </c>
      <c r="M8">
        <v>32000</v>
      </c>
      <c r="N8">
        <v>35429176</v>
      </c>
      <c r="O8">
        <v>39936190</v>
      </c>
      <c r="P8">
        <f t="shared" si="2"/>
        <v>-12.721193402860962</v>
      </c>
    </row>
    <row r="9" spans="1:16">
      <c r="A9">
        <v>64000</v>
      </c>
      <c r="B9">
        <v>105754598</v>
      </c>
      <c r="C9">
        <v>110657364</v>
      </c>
      <c r="D9">
        <f t="shared" si="0"/>
        <v>-4.6359837706536382</v>
      </c>
      <c r="G9">
        <v>64000</v>
      </c>
      <c r="H9">
        <v>85228201</v>
      </c>
      <c r="I9">
        <v>79491671</v>
      </c>
      <c r="J9">
        <f t="shared" si="1"/>
        <v>6.7307885567125822</v>
      </c>
      <c r="M9">
        <v>64000</v>
      </c>
      <c r="N9">
        <v>103811957</v>
      </c>
      <c r="O9">
        <v>124982056</v>
      </c>
      <c r="P9">
        <f t="shared" si="2"/>
        <v>-20.392736647860332</v>
      </c>
    </row>
    <row r="13" spans="1:16">
      <c r="C13" s="3" t="s">
        <v>4</v>
      </c>
    </row>
    <row r="14" spans="1:16">
      <c r="P14" t="s">
        <v>2</v>
      </c>
    </row>
    <row r="15" spans="1:16">
      <c r="A15">
        <v>1000</v>
      </c>
      <c r="B15">
        <v>977145</v>
      </c>
      <c r="C15">
        <v>1229073</v>
      </c>
      <c r="D15">
        <f>100-100/B15*C15</f>
        <v>-25.782048723577361</v>
      </c>
      <c r="G15">
        <v>1000</v>
      </c>
      <c r="H15">
        <v>871721</v>
      </c>
      <c r="I15">
        <v>1186924</v>
      </c>
      <c r="J15">
        <f>100-100/H15*I15</f>
        <v>-36.158702153556021</v>
      </c>
      <c r="M15">
        <v>1000</v>
      </c>
      <c r="N15">
        <v>919196</v>
      </c>
      <c r="O15">
        <v>1882394</v>
      </c>
      <c r="P15">
        <f>100-100/N15*O15</f>
        <v>-104.78700951701268</v>
      </c>
    </row>
    <row r="16" spans="1:16">
      <c r="A16">
        <v>2000</v>
      </c>
      <c r="B16">
        <v>1609272</v>
      </c>
      <c r="C16">
        <v>2217453</v>
      </c>
      <c r="D16">
        <f t="shared" ref="D16:D21" si="3">100-100/B16*C16</f>
        <v>-37.792306086230298</v>
      </c>
      <c r="G16">
        <v>2000</v>
      </c>
      <c r="H16">
        <v>1652796</v>
      </c>
      <c r="I16">
        <v>2191917</v>
      </c>
      <c r="J16">
        <f t="shared" ref="J16:J21" si="4">100-100/H16*I16</f>
        <v>-32.618726085977954</v>
      </c>
      <c r="M16">
        <v>2000</v>
      </c>
      <c r="N16">
        <v>1606530</v>
      </c>
      <c r="O16">
        <v>2230473</v>
      </c>
      <c r="P16">
        <f t="shared" ref="P16:P21" si="5">100-100/N16*O16</f>
        <v>-38.837930197381951</v>
      </c>
    </row>
    <row r="17" spans="1:16">
      <c r="A17">
        <v>4000</v>
      </c>
      <c r="B17">
        <v>3197509</v>
      </c>
      <c r="C17">
        <v>4334544</v>
      </c>
      <c r="D17">
        <f t="shared" si="3"/>
        <v>-35.560025006966356</v>
      </c>
      <c r="G17">
        <v>4000</v>
      </c>
      <c r="H17">
        <v>3173286</v>
      </c>
      <c r="I17">
        <v>4310698</v>
      </c>
      <c r="J17">
        <f t="shared" si="4"/>
        <v>-35.843349764250689</v>
      </c>
      <c r="M17">
        <v>4000</v>
      </c>
      <c r="N17">
        <v>3192414</v>
      </c>
      <c r="O17">
        <v>4326138</v>
      </c>
      <c r="P17">
        <f t="shared" si="5"/>
        <v>-35.513063155342621</v>
      </c>
    </row>
    <row r="18" spans="1:16">
      <c r="A18">
        <v>8000</v>
      </c>
      <c r="B18">
        <v>6829573</v>
      </c>
      <c r="C18">
        <v>8802185</v>
      </c>
      <c r="D18">
        <f t="shared" si="3"/>
        <v>-28.883386999450778</v>
      </c>
      <c r="G18">
        <v>8000</v>
      </c>
      <c r="H18">
        <v>6756591</v>
      </c>
      <c r="I18">
        <v>8959130</v>
      </c>
      <c r="J18">
        <f t="shared" si="4"/>
        <v>-32.598376903382189</v>
      </c>
      <c r="M18">
        <v>8000</v>
      </c>
      <c r="N18">
        <v>6819851</v>
      </c>
      <c r="O18">
        <v>8806624</v>
      </c>
      <c r="P18">
        <f t="shared" si="5"/>
        <v>-29.132205381026637</v>
      </c>
    </row>
    <row r="19" spans="1:16">
      <c r="A19">
        <v>16000</v>
      </c>
      <c r="B19">
        <v>15182853</v>
      </c>
      <c r="C19">
        <v>18338679</v>
      </c>
      <c r="D19">
        <f t="shared" si="3"/>
        <v>-20.785461072434799</v>
      </c>
      <c r="G19">
        <v>16000</v>
      </c>
      <c r="H19">
        <v>14996158</v>
      </c>
      <c r="I19">
        <v>18629440</v>
      </c>
      <c r="J19">
        <f t="shared" si="4"/>
        <v>-24.228085620330233</v>
      </c>
      <c r="M19">
        <v>16000</v>
      </c>
      <c r="N19">
        <v>15133644</v>
      </c>
      <c r="O19">
        <v>18406488</v>
      </c>
      <c r="P19">
        <f t="shared" si="5"/>
        <v>-21.626278508996251</v>
      </c>
    </row>
    <row r="20" spans="1:16">
      <c r="A20">
        <v>32000</v>
      </c>
      <c r="B20">
        <v>36043309</v>
      </c>
      <c r="C20">
        <v>40353049</v>
      </c>
      <c r="D20">
        <f t="shared" si="3"/>
        <v>-11.957115258202279</v>
      </c>
      <c r="G20">
        <v>32000</v>
      </c>
      <c r="H20">
        <v>35906038</v>
      </c>
      <c r="I20">
        <v>41934359</v>
      </c>
      <c r="J20">
        <f t="shared" si="4"/>
        <v>-16.789156742941131</v>
      </c>
      <c r="M20">
        <v>32000</v>
      </c>
      <c r="N20">
        <v>35863423</v>
      </c>
      <c r="O20">
        <v>40758617</v>
      </c>
      <c r="P20">
        <f t="shared" si="5"/>
        <v>-13.64954483011843</v>
      </c>
    </row>
    <row r="21" spans="1:16">
      <c r="A21">
        <v>64000</v>
      </c>
      <c r="B21">
        <v>99557350</v>
      </c>
      <c r="C21">
        <v>109597526</v>
      </c>
      <c r="D21">
        <f t="shared" si="3"/>
        <v>-10.084816439971519</v>
      </c>
      <c r="G21">
        <v>64000</v>
      </c>
      <c r="H21">
        <v>103074906</v>
      </c>
      <c r="I21">
        <v>124762231</v>
      </c>
      <c r="J21">
        <f t="shared" si="4"/>
        <v>-21.040353895641672</v>
      </c>
      <c r="M21">
        <v>64000</v>
      </c>
      <c r="N21">
        <v>103833832</v>
      </c>
      <c r="O21">
        <v>115231718</v>
      </c>
      <c r="P21">
        <f t="shared" si="5"/>
        <v>-10.977044553262758</v>
      </c>
    </row>
    <row r="22" spans="1:16">
      <c r="A22" s="3">
        <f>A21*2</f>
        <v>128000</v>
      </c>
    </row>
    <row r="23" spans="1:16">
      <c r="A23" s="3">
        <f>A22*2</f>
        <v>256000</v>
      </c>
    </row>
    <row r="24" spans="1:16">
      <c r="A24" s="3"/>
    </row>
    <row r="26" spans="1:16">
      <c r="A26">
        <v>1000</v>
      </c>
      <c r="B26">
        <v>909101</v>
      </c>
      <c r="C26">
        <v>1228844</v>
      </c>
      <c r="D26">
        <f>100-100/B26*C26</f>
        <v>-35.171339598130459</v>
      </c>
    </row>
    <row r="27" spans="1:16">
      <c r="A27">
        <v>6000</v>
      </c>
      <c r="B27">
        <v>4999719</v>
      </c>
      <c r="C27">
        <v>6407773</v>
      </c>
      <c r="D27">
        <f t="shared" ref="D27:D41" si="6">100-100/B27*C27</f>
        <v>-28.162662741646074</v>
      </c>
    </row>
    <row r="28" spans="1:16">
      <c r="A28">
        <v>11000</v>
      </c>
      <c r="B28">
        <v>9839151</v>
      </c>
      <c r="C28">
        <v>12016065</v>
      </c>
      <c r="D28">
        <f t="shared" si="6"/>
        <v>-22.125018713504844</v>
      </c>
    </row>
    <row r="29" spans="1:16">
      <c r="A29">
        <v>16000</v>
      </c>
      <c r="B29">
        <v>15161909</v>
      </c>
      <c r="C29">
        <v>18241858</v>
      </c>
      <c r="D29">
        <f t="shared" si="6"/>
        <v>-20.313728304265638</v>
      </c>
      <c r="J29" s="3" t="s">
        <v>5</v>
      </c>
    </row>
    <row r="30" spans="1:16">
      <c r="A30">
        <v>21000</v>
      </c>
      <c r="B30">
        <v>20955187</v>
      </c>
      <c r="C30">
        <v>24533031</v>
      </c>
      <c r="D30">
        <f t="shared" si="6"/>
        <v>-17.073787029435721</v>
      </c>
      <c r="J30" t="s">
        <v>6</v>
      </c>
      <c r="K30" s="4">
        <v>103002</v>
      </c>
    </row>
    <row r="31" spans="1:16">
      <c r="A31">
        <v>26000</v>
      </c>
      <c r="B31">
        <v>27396521</v>
      </c>
      <c r="C31">
        <v>31349332</v>
      </c>
      <c r="D31">
        <f t="shared" si="6"/>
        <v>-14.428149471971267</v>
      </c>
      <c r="J31" t="s">
        <v>7</v>
      </c>
      <c r="K31">
        <v>1999821</v>
      </c>
    </row>
    <row r="32" spans="1:16">
      <c r="A32">
        <v>31000</v>
      </c>
      <c r="B32">
        <v>34109534</v>
      </c>
      <c r="C32">
        <v>38561234</v>
      </c>
      <c r="D32">
        <f t="shared" si="6"/>
        <v>-13.051189734811388</v>
      </c>
      <c r="J32" t="s">
        <v>8</v>
      </c>
      <c r="K32">
        <v>239.09</v>
      </c>
    </row>
    <row r="33" spans="1:4">
      <c r="A33">
        <v>36000</v>
      </c>
      <c r="B33">
        <v>41386417</v>
      </c>
      <c r="C33">
        <v>46272607</v>
      </c>
      <c r="D33">
        <f t="shared" si="6"/>
        <v>-11.806264842883124</v>
      </c>
    </row>
    <row r="34" spans="1:4">
      <c r="A34">
        <v>41000</v>
      </c>
      <c r="B34">
        <v>49534970</v>
      </c>
      <c r="C34">
        <v>51887057</v>
      </c>
      <c r="D34">
        <f t="shared" si="6"/>
        <v>-4.7483363773108067</v>
      </c>
    </row>
    <row r="35" spans="1:4">
      <c r="A35">
        <v>46000</v>
      </c>
      <c r="B35">
        <v>57017212</v>
      </c>
      <c r="C35">
        <v>60736497</v>
      </c>
      <c r="D35">
        <f t="shared" si="6"/>
        <v>-6.5230916587082532</v>
      </c>
    </row>
    <row r="36" spans="1:4">
      <c r="A36">
        <v>51000</v>
      </c>
      <c r="B36">
        <v>65731715</v>
      </c>
      <c r="C36">
        <v>68108259</v>
      </c>
      <c r="D36">
        <f t="shared" si="6"/>
        <v>-3.6155210616366844</v>
      </c>
    </row>
    <row r="37" spans="1:4">
      <c r="A37">
        <v>56000</v>
      </c>
      <c r="B37">
        <v>75277329</v>
      </c>
      <c r="C37">
        <v>77884567</v>
      </c>
      <c r="D37">
        <f t="shared" si="6"/>
        <v>-3.4635102422404032</v>
      </c>
    </row>
    <row r="38" spans="1:4">
      <c r="A38">
        <v>61000</v>
      </c>
      <c r="B38">
        <v>85405461</v>
      </c>
      <c r="C38">
        <v>86048967</v>
      </c>
      <c r="D38">
        <f t="shared" si="6"/>
        <v>-0.75347172471794011</v>
      </c>
    </row>
    <row r="39" spans="1:4">
      <c r="A39">
        <v>66000</v>
      </c>
      <c r="B39">
        <v>96736790</v>
      </c>
      <c r="C39">
        <v>97719554</v>
      </c>
      <c r="D39">
        <f t="shared" si="6"/>
        <v>-1.0159154547096421</v>
      </c>
    </row>
    <row r="40" spans="1:4">
      <c r="A40">
        <v>71000</v>
      </c>
      <c r="B40">
        <v>108233300</v>
      </c>
      <c r="C40">
        <v>107807876</v>
      </c>
      <c r="D40">
        <f t="shared" si="6"/>
        <v>0.39306202434926263</v>
      </c>
    </row>
    <row r="41" spans="1:4">
      <c r="A41">
        <v>76000</v>
      </c>
      <c r="B41">
        <v>120910575</v>
      </c>
      <c r="C41">
        <v>119186391</v>
      </c>
      <c r="D41">
        <f t="shared" si="6"/>
        <v>1.4259993387675109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Who</vt:lpstr>
      <vt:lpstr>Movies</vt:lpstr>
      <vt:lpstr>Mine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Sascha Peukert</dc:creator>
  <cp:lastModifiedBy>Sascha Peukert</cp:lastModifiedBy>
  <dcterms:created xsi:type="dcterms:W3CDTF">2015-08-04T14:59:20Z</dcterms:created>
  <dcterms:modified xsi:type="dcterms:W3CDTF">2015-08-24T13:48:16Z</dcterms:modified>
</cp:coreProperties>
</file>