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19200" windowHeight="7040"/>
  </bookViews>
  <sheets>
    <sheet name="Лист1" sheetId="1" r:id="rId1"/>
  </sheets>
  <definedNames>
    <definedName name="solver_adj" localSheetId="0" hidden="1">Лист1!$B$23:$F$23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hs1" localSheetId="0" hidden="1">Лист1!$G$13</definedName>
    <definedName name="solver_lhs2" localSheetId="0" hidden="1">Лист1!$G$14</definedName>
    <definedName name="solver_lhs3" localSheetId="0" hidden="1">Лист1!$G$15</definedName>
    <definedName name="solver_lhs4" localSheetId="0" hidden="1">Лист1!$G$16</definedName>
    <definedName name="solver_lhs5" localSheetId="0" hidden="1">Лист1!$G$17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Лист1!$G$23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5" i="1" s="1"/>
  <c r="G12" i="1"/>
  <c r="G13" i="1"/>
  <c r="L4" i="1"/>
  <c r="H8" i="1"/>
  <c r="J13" i="1" l="1"/>
  <c r="J22" i="1"/>
  <c r="G28" i="1"/>
  <c r="G27" i="1"/>
  <c r="G26" i="1"/>
  <c r="G25" i="1"/>
  <c r="G24" i="1"/>
  <c r="G23" i="1"/>
  <c r="J26" i="1" s="1"/>
  <c r="G16" i="1"/>
  <c r="G15" i="1"/>
  <c r="G14" i="1"/>
  <c r="G17" i="1"/>
  <c r="G7" i="1"/>
  <c r="H7" i="1"/>
  <c r="I7" i="1"/>
  <c r="J7" i="1"/>
  <c r="F7" i="1"/>
  <c r="K3" i="1"/>
  <c r="K4" i="1"/>
  <c r="K5" i="1"/>
  <c r="K6" i="1"/>
  <c r="K2" i="1"/>
  <c r="J24" i="1" l="1"/>
  <c r="J27" i="1"/>
  <c r="J23" i="1"/>
  <c r="J25" i="1"/>
  <c r="J16" i="1"/>
  <c r="J17" i="1"/>
  <c r="J14" i="1"/>
</calcChain>
</file>

<file path=xl/sharedStrings.xml><?xml version="1.0" encoding="utf-8"?>
<sst xmlns="http://schemas.openxmlformats.org/spreadsheetml/2006/main" count="43" uniqueCount="42">
  <si>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</si>
  <si>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</si>
  <si>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</si>
  <si>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</si>
  <si>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</si>
  <si>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</si>
  <si>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</si>
  <si>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</si>
  <si>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</si>
  <si>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</si>
  <si>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Min</t>
  </si>
  <si>
    <t>Max</t>
  </si>
  <si>
    <t>Для першого гравця:</t>
  </si>
  <si>
    <t>F(x)</t>
  </si>
  <si>
    <t>V=</t>
  </si>
  <si>
    <t>p1=</t>
  </si>
  <si>
    <t>p2=</t>
  </si>
  <si>
    <t>p3=</t>
  </si>
  <si>
    <t>p4=</t>
  </si>
  <si>
    <t>p5=</t>
  </si>
  <si>
    <t>Y1</t>
  </si>
  <si>
    <t>Y2</t>
  </si>
  <si>
    <t>Y3</t>
  </si>
  <si>
    <t>Y4</t>
  </si>
  <si>
    <t>Y5</t>
  </si>
  <si>
    <t>F(y)</t>
  </si>
  <si>
    <t>q1=</t>
  </si>
  <si>
    <t>q2=</t>
  </si>
  <si>
    <t>q3=</t>
  </si>
  <si>
    <t>q4=</t>
  </si>
  <si>
    <t>q5=</t>
  </si>
  <si>
    <t>X1</t>
  </si>
  <si>
    <t>X2</t>
  </si>
  <si>
    <t>X3</t>
  </si>
  <si>
    <t>X4</t>
  </si>
  <si>
    <t>X5</t>
  </si>
  <si>
    <t>Для другого гравця:</t>
  </si>
  <si>
    <t>Результат:</t>
  </si>
  <si>
    <r>
      <t>7</t>
    </r>
    <r>
      <rPr>
        <b/>
        <sz val="12"/>
        <color theme="1"/>
        <rFont val="Calibri"/>
        <family val="2"/>
        <charset val="204"/>
      </rPr>
      <t>≤y≤8</t>
    </r>
  </si>
  <si>
    <t>V=7,6521</t>
  </si>
  <si>
    <t>P(0,125;0;0;0,875;0)</t>
  </si>
  <si>
    <t>Q(0; 0,004; 0,006; 0,005;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</si>
</sst>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theme="9" tint="-0.249977111117893"/>
      <name val="Calibri"/>
      <family val="2"/>
      <charset val="204"/>
      <scheme val="minor"/>
    </font>
    <font>
      <b/>
      <sz val="12"/>
      <color theme="7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7" borderId="1" xfId="0" applyFill="1" applyBorder="1"/>
    <xf numFmtId="0" fontId="1" fillId="0" borderId="0" xfId="0" applyFont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0" fillId="10" borderId="0" xfId="0" applyFill="1"/>
    <xf numFmtId="0" fontId="0" fillId="6" borderId="1" xfId="0" applyFill="1" applyBorder="1"/>
    <xf numFmtId="0" fontId="0" fillId="3" borderId="1" xfId="0" applyFill="1" applyBorder="1"/>
    <xf numFmtId="0" fontId="0" fillId="0" borderId="0" xfId="0" applyAlignment="1"/>
    <xf numFmtId="0" fontId="0" fillId="11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topLeftCell="B13" workbookViewId="0">
      <selection activeCell="E19" sqref="E19"/>
    </sheetView>
  </sheetViews>
  <sheetFormatPr defaultRowHeight="14.5" x14ac:dyDescent="0.35"/>
  <sheetData>
    <row r="1" spans="2:14" x14ac:dyDescent="0.35"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2:14" x14ac:dyDescent="0.35">
      <c r="E2" s="2" t="s">
        <v>0</v>
      </c>
      <c r="F2" s="1">
        <v>7</v>
      </c>
      <c r="G2" s="1">
        <v>5</v>
      </c>
      <c r="H2" s="1">
        <v>6</v>
      </c>
      <c r="I2" s="1">
        <v>5</v>
      </c>
      <c r="J2" s="1">
        <v>12</v>
      </c>
      <c r="K2" s="7">
        <f>MIN(F2:J2)</f>
        <v>5</v>
      </c>
    </row>
    <row r="3" spans="2:14" x14ac:dyDescent="0.35">
      <c r="E3" s="2" t="s">
        <v>1</v>
      </c>
      <c r="F3" s="1">
        <v>11</v>
      </c>
      <c r="G3" s="1">
        <v>6</v>
      </c>
      <c r="H3" s="1">
        <v>13</v>
      </c>
      <c r="I3" s="1">
        <v>7</v>
      </c>
      <c r="J3" s="1">
        <v>10</v>
      </c>
      <c r="K3" s="7">
        <f t="shared" ref="K3:K6" si="0">MIN(F3:J3)</f>
        <v>6</v>
      </c>
    </row>
    <row r="4" spans="2:14" ht="15.5" x14ac:dyDescent="0.35">
      <c r="E4" s="2" t="s">
        <v>2</v>
      </c>
      <c r="F4" s="1">
        <v>8</v>
      </c>
      <c r="G4" s="1">
        <v>5</v>
      </c>
      <c r="H4" s="1">
        <v>11</v>
      </c>
      <c r="I4" s="1">
        <v>5</v>
      </c>
      <c r="J4" s="1">
        <v>7</v>
      </c>
      <c r="K4" s="7">
        <f t="shared" si="0"/>
        <v>5</v>
      </c>
      <c r="L4" s="8">
        <f>MAX(K2:K6)</f>
        <v>7</v>
      </c>
      <c r="N4" s="9" t="s">
        <v>38</v>
      </c>
    </row>
    <row r="5" spans="2:14" x14ac:dyDescent="0.35">
      <c r="E5" s="2" t="s">
        <v>3</v>
      </c>
      <c r="F5" s="1">
        <v>13</v>
      </c>
      <c r="G5" s="1">
        <v>8</v>
      </c>
      <c r="H5" s="1">
        <v>13</v>
      </c>
      <c r="I5" s="1">
        <v>10</v>
      </c>
      <c r="J5" s="1">
        <v>7</v>
      </c>
      <c r="K5" s="7">
        <f t="shared" si="0"/>
        <v>7</v>
      </c>
    </row>
    <row r="6" spans="2:14" x14ac:dyDescent="0.35">
      <c r="E6" s="2" t="s">
        <v>4</v>
      </c>
      <c r="F6" s="1">
        <v>6</v>
      </c>
      <c r="G6" s="1">
        <v>5</v>
      </c>
      <c r="H6" s="1">
        <v>9</v>
      </c>
      <c r="I6" s="1">
        <v>7</v>
      </c>
      <c r="J6" s="1">
        <v>10</v>
      </c>
      <c r="K6" s="7">
        <f t="shared" si="0"/>
        <v>5</v>
      </c>
    </row>
    <row r="7" spans="2:14" x14ac:dyDescent="0.35">
      <c r="E7" s="6" t="s">
        <v>11</v>
      </c>
      <c r="F7" s="7">
        <f>MAX(F2:F6)</f>
        <v>13</v>
      </c>
      <c r="G7" s="7">
        <f t="shared" ref="G7:J7" si="1">MAX(G2:G6)</f>
        <v>8</v>
      </c>
      <c r="H7" s="7">
        <f t="shared" si="1"/>
        <v>13</v>
      </c>
      <c r="I7" s="7">
        <f t="shared" si="1"/>
        <v>10</v>
      </c>
      <c r="J7" s="7">
        <f t="shared" si="1"/>
        <v>12</v>
      </c>
    </row>
    <row r="8" spans="2:14" x14ac:dyDescent="0.35">
      <c r="H8" s="8">
        <f>MIN(F7:J7)</f>
        <v>8</v>
      </c>
    </row>
    <row r="10" spans="2:14" ht="15.5" x14ac:dyDescent="0.35">
      <c r="B10" s="18" t="s">
        <v>12</v>
      </c>
      <c r="C10" s="18"/>
      <c r="D10" s="18"/>
    </row>
    <row r="11" spans="2:14" x14ac:dyDescent="0.35">
      <c r="B11" t="s">
        <v>31</v>
      </c>
      <c r="C11" t="s">
        <v>32</v>
      </c>
      <c r="D11" t="s">
        <v>33</v>
      </c>
      <c r="E11" t="s">
        <v>34</v>
      </c>
      <c r="F11" t="s">
        <v>35</v>
      </c>
      <c r="G11" t="s">
        <v>13</v>
      </c>
    </row>
    <row r="12" spans="2:14" x14ac:dyDescent="0.35">
      <c r="B12" s="10">
        <v>1.6393442622950803E-2</v>
      </c>
      <c r="C12" s="10">
        <v>0</v>
      </c>
      <c r="D12" s="10">
        <v>0</v>
      </c>
      <c r="E12" s="10">
        <v>0.11475409836065577</v>
      </c>
      <c r="F12" s="10">
        <v>0</v>
      </c>
      <c r="G12" s="3">
        <f>(B12+C12+D12+E12+F12)</f>
        <v>0.13114754098360656</v>
      </c>
      <c r="I12" s="7" t="s">
        <v>14</v>
      </c>
      <c r="J12" s="7">
        <f>1/(B12+C12+D12+E12+F12)</f>
        <v>7.625</v>
      </c>
    </row>
    <row r="13" spans="2:14" x14ac:dyDescent="0.35">
      <c r="B13" s="1">
        <v>7</v>
      </c>
      <c r="C13" s="1">
        <v>11</v>
      </c>
      <c r="D13" s="1">
        <v>8</v>
      </c>
      <c r="E13" s="1">
        <v>13</v>
      </c>
      <c r="F13" s="1">
        <v>6</v>
      </c>
      <c r="G13" s="11">
        <f>B13*B12+C13*C12+D13*D12+E13*E12+F13*F12</f>
        <v>1.6065573770491806</v>
      </c>
      <c r="I13" s="7" t="s">
        <v>15</v>
      </c>
      <c r="J13" s="7">
        <f>B12*J12</f>
        <v>0.12499999999999988</v>
      </c>
    </row>
    <row r="14" spans="2:14" x14ac:dyDescent="0.35">
      <c r="B14" s="1">
        <v>5</v>
      </c>
      <c r="C14" s="1">
        <v>6</v>
      </c>
      <c r="D14" s="1">
        <v>5</v>
      </c>
      <c r="E14" s="1">
        <v>8</v>
      </c>
      <c r="F14" s="1">
        <v>5</v>
      </c>
      <c r="G14" s="11">
        <f>B14*B12+C14*C12+D14*D12+E14*E12+F14*F12</f>
        <v>1.0000000000000002</v>
      </c>
      <c r="I14" s="7" t="s">
        <v>16</v>
      </c>
      <c r="J14" s="7">
        <f>C12*J12</f>
        <v>0</v>
      </c>
    </row>
    <row r="15" spans="2:14" x14ac:dyDescent="0.35">
      <c r="B15" s="1">
        <v>6</v>
      </c>
      <c r="C15" s="1">
        <v>13</v>
      </c>
      <c r="D15" s="1">
        <v>11</v>
      </c>
      <c r="E15" s="1">
        <v>13</v>
      </c>
      <c r="F15" s="1">
        <v>9</v>
      </c>
      <c r="G15" s="11">
        <f>B15*B12+C15*C12+D15*D12+E15*E12+F15*F12</f>
        <v>1.5901639344262297</v>
      </c>
      <c r="I15" s="7" t="s">
        <v>17</v>
      </c>
      <c r="J15" s="7">
        <f>D12*J12</f>
        <v>0</v>
      </c>
    </row>
    <row r="16" spans="2:14" x14ac:dyDescent="0.35">
      <c r="B16" s="1">
        <v>5</v>
      </c>
      <c r="C16" s="1">
        <v>7</v>
      </c>
      <c r="D16" s="1">
        <v>5</v>
      </c>
      <c r="E16" s="1">
        <v>10</v>
      </c>
      <c r="F16" s="1">
        <v>7</v>
      </c>
      <c r="G16" s="11">
        <f>B16*B12+C16*C12+D16*D12+E16*E12+F16*F12</f>
        <v>1.2295081967213117</v>
      </c>
      <c r="I16" s="7" t="s">
        <v>18</v>
      </c>
      <c r="J16" s="7">
        <f>E12*J12</f>
        <v>0.87500000000000022</v>
      </c>
    </row>
    <row r="17" spans="2:11" x14ac:dyDescent="0.35">
      <c r="B17" s="1">
        <v>12</v>
      </c>
      <c r="C17" s="1">
        <v>10</v>
      </c>
      <c r="D17" s="1">
        <v>7</v>
      </c>
      <c r="E17" s="1">
        <v>7</v>
      </c>
      <c r="F17" s="1">
        <v>10</v>
      </c>
      <c r="G17" s="11">
        <f>B17*B12+C17*C12+D17*D12+E17*E12+F17*F12</f>
        <v>1</v>
      </c>
      <c r="I17" s="7" t="s">
        <v>19</v>
      </c>
      <c r="J17" s="7">
        <f>F12*J12</f>
        <v>0</v>
      </c>
    </row>
    <row r="21" spans="2:11" ht="15.5" x14ac:dyDescent="0.35">
      <c r="B21" s="17" t="s">
        <v>36</v>
      </c>
      <c r="C21" s="17"/>
      <c r="D21" s="17"/>
    </row>
    <row r="22" spans="2:11" x14ac:dyDescent="0.35"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 t="s">
        <v>25</v>
      </c>
      <c r="I22" s="7" t="s">
        <v>14</v>
      </c>
      <c r="J22" s="7">
        <f>1/(B23+C23+D23+E23+F23)</f>
        <v>7.6521003319654968</v>
      </c>
    </row>
    <row r="23" spans="2:11" x14ac:dyDescent="0.35">
      <c r="B23" s="14">
        <v>0</v>
      </c>
      <c r="C23" s="14">
        <v>3.4321329639889202E-2</v>
      </c>
      <c r="D23" s="14">
        <v>5.0470914127423799E-2</v>
      </c>
      <c r="E23" s="14">
        <v>4.5890831024930703E-2</v>
      </c>
      <c r="F23" s="14">
        <v>0</v>
      </c>
      <c r="G23" s="12">
        <f>B23+C23+D23+E23+F23</f>
        <v>0.13068307479224373</v>
      </c>
      <c r="I23" s="7" t="s">
        <v>26</v>
      </c>
      <c r="J23" s="7">
        <f>B23*G23</f>
        <v>0</v>
      </c>
    </row>
    <row r="24" spans="2:11" x14ac:dyDescent="0.35">
      <c r="B24" s="1">
        <v>7</v>
      </c>
      <c r="C24" s="1">
        <v>5</v>
      </c>
      <c r="D24" s="1">
        <v>6</v>
      </c>
      <c r="E24" s="1">
        <v>5</v>
      </c>
      <c r="F24" s="1">
        <v>12</v>
      </c>
      <c r="G24" s="13">
        <f>B24*B23+C24*C23+D24*D23+E24*E23+F24*F23</f>
        <v>0.70388628808864229</v>
      </c>
      <c r="I24" s="7" t="s">
        <v>27</v>
      </c>
      <c r="J24" s="7">
        <f>C23*G23</f>
        <v>4.4852168882988921E-3</v>
      </c>
    </row>
    <row r="25" spans="2:11" x14ac:dyDescent="0.35">
      <c r="B25" s="1">
        <v>11</v>
      </c>
      <c r="C25" s="1">
        <v>6</v>
      </c>
      <c r="D25" s="1">
        <v>13</v>
      </c>
      <c r="E25" s="1">
        <v>7</v>
      </c>
      <c r="F25" s="1">
        <v>10</v>
      </c>
      <c r="G25" s="13">
        <f>B25*B23+C25*C23+D25*D23+E25*E23+F25*F23</f>
        <v>1.1832856786703594</v>
      </c>
      <c r="I25" s="7" t="s">
        <v>28</v>
      </c>
      <c r="J25" s="7">
        <f>D23*G23</f>
        <v>6.5956942457470347E-3</v>
      </c>
    </row>
    <row r="26" spans="2:11" x14ac:dyDescent="0.35">
      <c r="B26" s="1">
        <v>8</v>
      </c>
      <c r="C26" s="1">
        <v>5</v>
      </c>
      <c r="D26" s="1">
        <v>11</v>
      </c>
      <c r="E26" s="1">
        <v>5</v>
      </c>
      <c r="F26" s="1">
        <v>7</v>
      </c>
      <c r="G26" s="13">
        <f>B26*B23+C26*C23+D26*D23+E26*E23+F26*F23</f>
        <v>0.95624085872576137</v>
      </c>
      <c r="I26" s="7" t="s">
        <v>29</v>
      </c>
      <c r="J26" s="7">
        <f>E23*G23</f>
        <v>5.9971549031092378E-3</v>
      </c>
    </row>
    <row r="27" spans="2:11" x14ac:dyDescent="0.35">
      <c r="B27" s="1">
        <v>13</v>
      </c>
      <c r="C27" s="1">
        <v>8</v>
      </c>
      <c r="D27" s="1">
        <v>13</v>
      </c>
      <c r="E27" s="1">
        <v>10</v>
      </c>
      <c r="F27" s="1">
        <v>7</v>
      </c>
      <c r="G27" s="13">
        <f>B27*B23+C27*C23+D27*D23+E27*E23+F27*F23</f>
        <v>1.3896008310249299</v>
      </c>
      <c r="I27" s="7" t="s">
        <v>30</v>
      </c>
      <c r="J27" s="7">
        <f>F23*G23</f>
        <v>0</v>
      </c>
    </row>
    <row r="28" spans="2:11" x14ac:dyDescent="0.35">
      <c r="B28" s="1">
        <v>6</v>
      </c>
      <c r="C28" s="1">
        <v>5</v>
      </c>
      <c r="D28" s="1">
        <v>9</v>
      </c>
      <c r="E28" s="1">
        <v>7</v>
      </c>
      <c r="F28" s="1">
        <v>10</v>
      </c>
      <c r="G28" s="13">
        <f>B28*B23+C28*C23+D28*D23+E28*E23+F28*F23</f>
        <v>0.94708069252077509</v>
      </c>
    </row>
    <row r="31" spans="2:11" ht="15.5" x14ac:dyDescent="0.35">
      <c r="B31" s="19" t="s">
        <v>37</v>
      </c>
      <c r="C31" s="19"/>
      <c r="D31" s="16" t="s">
        <v>39</v>
      </c>
      <c r="E31" s="16"/>
      <c r="F31" s="16" t="s">
        <v>40</v>
      </c>
      <c r="G31" s="16"/>
      <c r="H31" s="16" t="s">
        <v>41</v>
      </c>
      <c r="I31" s="16"/>
      <c r="J31" s="16"/>
      <c r="K31" s="15"/>
    </row>
  </sheetData>
  <mergeCells count="6">
    <mergeCell ref="F31:G31"/>
    <mergeCell ref="D31:E31"/>
    <mergeCell ref="B21:D21"/>
    <mergeCell ref="B10:D10"/>
    <mergeCell ref="H31:J31"/>
    <mergeCell ref="B31:C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2021-01-10T22:45:14Z</dcterms:modified>
</cp:coreProperties>
</file>