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My\ZX-Spectrum\UT-88\"/>
    </mc:Choice>
  </mc:AlternateContent>
  <xr:revisionPtr revIDLastSave="0" documentId="13_ncr:1_{1E074AD8-EA17-41B6-98D8-78F5EA1D36A7}" xr6:coauthVersionLast="44" xr6:coauthVersionMax="44" xr10:uidLastSave="{00000000-0000-0000-0000-000000000000}"/>
  <bookViews>
    <workbookView xWindow="4500" yWindow="4155" windowWidth="28800" windowHeight="142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3" i="1"/>
  <c r="H24" i="1"/>
  <c r="H22" i="1"/>
  <c r="H21" i="1"/>
</calcChain>
</file>

<file path=xl/sharedStrings.xml><?xml version="1.0" encoding="utf-8"?>
<sst xmlns="http://schemas.openxmlformats.org/spreadsheetml/2006/main" count="129" uniqueCount="119">
  <si>
    <t xml:space="preserve">К176ИЕ5    </t>
  </si>
  <si>
    <t>К155ТМ2</t>
  </si>
  <si>
    <t>К155ИД3</t>
  </si>
  <si>
    <t>Кол-во</t>
  </si>
  <si>
    <t>К155ЛА8</t>
  </si>
  <si>
    <t>КР541РУ2</t>
  </si>
  <si>
    <t>К155РП1</t>
  </si>
  <si>
    <t>К155ИД4</t>
  </si>
  <si>
    <t>К155ЛЕ4</t>
  </si>
  <si>
    <t>К155ИЕ5</t>
  </si>
  <si>
    <t>ru-chipdip</t>
  </si>
  <si>
    <t>altel.by</t>
  </si>
  <si>
    <t>74LS27 aliexpress</t>
  </si>
  <si>
    <t>КД503</t>
  </si>
  <si>
    <t>1 кОм</t>
  </si>
  <si>
    <t>10 кОм</t>
  </si>
  <si>
    <t>430 кОм</t>
  </si>
  <si>
    <t>39 Мом</t>
  </si>
  <si>
    <t>5,6 кОм</t>
  </si>
  <si>
    <t>390 Ом</t>
  </si>
  <si>
    <t>220 кОм</t>
  </si>
  <si>
    <t>1 мкФ х 10В</t>
  </si>
  <si>
    <t>22 нФ</t>
  </si>
  <si>
    <t>56 пФ</t>
  </si>
  <si>
    <t>68 нФ</t>
  </si>
  <si>
    <t>0,15 мкФ</t>
  </si>
  <si>
    <t>6-25 пФ</t>
  </si>
  <si>
    <t>14-30</t>
  </si>
  <si>
    <t>16-22</t>
  </si>
  <si>
    <t>Процессорный модуль</t>
  </si>
  <si>
    <t>КР580ВМ80А</t>
  </si>
  <si>
    <t>КР580ГФ24</t>
  </si>
  <si>
    <t>DD1</t>
  </si>
  <si>
    <t>DD2</t>
  </si>
  <si>
    <t>DD3</t>
  </si>
  <si>
    <t>DD4</t>
  </si>
  <si>
    <t>КР580ИР82</t>
  </si>
  <si>
    <t>DD7</t>
  </si>
  <si>
    <t xml:space="preserve">КР580ВК38 </t>
  </si>
  <si>
    <t>DD8</t>
  </si>
  <si>
    <t xml:space="preserve">К155ЛН1 </t>
  </si>
  <si>
    <t xml:space="preserve">КР556РТ5 </t>
  </si>
  <si>
    <t>DD12, DD17</t>
  </si>
  <si>
    <t>DD5, DD6</t>
  </si>
  <si>
    <t>DD10, DD11</t>
  </si>
  <si>
    <t>DD9, DD21</t>
  </si>
  <si>
    <t>DD13, DD14</t>
  </si>
  <si>
    <t xml:space="preserve">КР556РТ4 </t>
  </si>
  <si>
    <t>DD15, DD16</t>
  </si>
  <si>
    <t>DD18, DD19</t>
  </si>
  <si>
    <t>DD20</t>
  </si>
  <si>
    <t>DD22</t>
  </si>
  <si>
    <t>К155РЕ3</t>
  </si>
  <si>
    <t>DD23</t>
  </si>
  <si>
    <t>DD24</t>
  </si>
  <si>
    <t>К140УД6</t>
  </si>
  <si>
    <t>DA1</t>
  </si>
  <si>
    <t>Z1</t>
  </si>
  <si>
    <t>Z2</t>
  </si>
  <si>
    <t>16 МГц</t>
  </si>
  <si>
    <t>32758 Гц</t>
  </si>
  <si>
    <t>VD1, VD2</t>
  </si>
  <si>
    <t>НР (8 шт 1кОм)</t>
  </si>
  <si>
    <t>НР (7 шт 1кОм)</t>
  </si>
  <si>
    <t xml:space="preserve">АЛС324А </t>
  </si>
  <si>
    <t>в наличии</t>
  </si>
  <si>
    <t>74LS170 aliexpress (15BYN/5шт)</t>
  </si>
  <si>
    <t>0,5 (кр1533ле4)</t>
  </si>
  <si>
    <t>radio-market.by</t>
  </si>
  <si>
    <t>ЮТ для умелых рук</t>
  </si>
  <si>
    <t>К176ИЕ5</t>
  </si>
  <si>
    <t>КР556РТ5</t>
  </si>
  <si>
    <t>КР556РТ4</t>
  </si>
  <si>
    <t>КР580ИК38
КР580ВК38</t>
  </si>
  <si>
    <t>КР573РФ2</t>
  </si>
  <si>
    <t>К155ИР13</t>
  </si>
  <si>
    <t>К155ИЕ4</t>
  </si>
  <si>
    <t>К155ИМ3</t>
  </si>
  <si>
    <t>КР580ВВ55</t>
  </si>
  <si>
    <t>К589АП16</t>
  </si>
  <si>
    <t>Дисплейный
модуль
ЮТ 04/89</t>
  </si>
  <si>
    <t xml:space="preserve">Клавиатура
ЮТ 05/89
</t>
  </si>
  <si>
    <t>Процессорный
модуль
ЮТ 02/89</t>
  </si>
  <si>
    <t>Дополнительное
ОЗУ
ЮТ 09/89</t>
  </si>
  <si>
    <t>К537РУ10</t>
  </si>
  <si>
    <t>Дополнительное
ОЗУ
ЮТ 11/89</t>
  </si>
  <si>
    <t>К565РУ5Д</t>
  </si>
  <si>
    <t>МикроЭВМ минимальной конфигурации</t>
  </si>
  <si>
    <t>ЮТ-88 в роли калькулятора</t>
  </si>
  <si>
    <t>Дисплейный модуль ЮТ-88</t>
  </si>
  <si>
    <t>Микросхемы для ЮТ-88 КР580ГФ24, КР580ВК38 (КР580ИК38), КР580ИР82</t>
  </si>
  <si>
    <t>Микросхемы для ЮТ-88 КР580ВВ55А (К580ИК55А)</t>
  </si>
  <si>
    <t>Дисплейный модуль (клавиатура)</t>
  </si>
  <si>
    <t>Микросхемы для ЮТ-88 К589ИР12, К589АП16, К589АП26</t>
  </si>
  <si>
    <t>"Монитор"</t>
  </si>
  <si>
    <t>Учимся программировать</t>
  </si>
  <si>
    <t>Дисплейный модуль, дополнительное ОЗУ</t>
  </si>
  <si>
    <t>Что дальше</t>
  </si>
  <si>
    <t>Модуль дополнительного ОЗУ</t>
  </si>
  <si>
    <t>Отвечаем на вопросы</t>
  </si>
  <si>
    <t>Операционные системы</t>
  </si>
  <si>
    <t>Программатор ПЗУ</t>
  </si>
  <si>
    <t>Программатор
ПЗУ
ЮТ 05/90</t>
  </si>
  <si>
    <t>Программа POWER</t>
  </si>
  <si>
    <t>К155ИД4
1533ИД4</t>
  </si>
  <si>
    <t>К155ЛА1
1533ЛА1</t>
  </si>
  <si>
    <t>155ИД3
1533ИД3</t>
  </si>
  <si>
    <t>chipdip.by</t>
  </si>
  <si>
    <t>К155ИЕ2
КР1533ИЕ2</t>
  </si>
  <si>
    <t>К555КП11
КР1533КП11</t>
  </si>
  <si>
    <t>К155ТМ2
1533ТМ2</t>
  </si>
  <si>
    <t>К155ЛП5
1533ЛП5</t>
  </si>
  <si>
    <t>К155ИЕ5
КР1533ИЕ5</t>
  </si>
  <si>
    <t>К155ЛА4
КР1533ЛА4</t>
  </si>
  <si>
    <t>К155ЛН1
КР1533ЛН1</t>
  </si>
  <si>
    <t>К155ЛА2
КР1533ЛА2</t>
  </si>
  <si>
    <t>К155ЛА3
КР1533ЛА3</t>
  </si>
  <si>
    <t>К155ЛА8
КР1533ЛА8</t>
  </si>
  <si>
    <t>К155ЛЕ4
1533ЛЕ4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</si>
</sst>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20" fontId="0" fillId="2" borderId="1" xfId="0" applyNumberFormat="1" applyFill="1" applyBorder="1"/>
    <xf numFmtId="46" fontId="0" fillId="2" borderId="1" xfId="0" applyNumberFormat="1" applyFill="1" applyBorder="1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2" borderId="1" xfId="0" applyNumberForma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topLeftCell="A43" workbookViewId="0">
      <selection activeCell="A44" sqref="A44:XFD44"/>
    </sheetView>
  </sheetViews>
  <sheetFormatPr defaultRowHeight="15" x14ac:dyDescent="0.25"/>
  <cols>
    <col min="1" max="1" width="20.140625" customWidth="1"/>
    <col min="2" max="2" width="15.5703125" customWidth="1"/>
    <col min="3" max="3" width="13.28515625" customWidth="1"/>
    <col min="4" max="4" width="13.7109375" style="1" customWidth="1"/>
    <col min="5" max="5" width="17.140625" style="12" customWidth="1"/>
    <col min="6" max="6" width="18.140625" style="12" customWidth="1"/>
    <col min="7" max="7" width="14.5703125" customWidth="1"/>
    <col min="9" max="9" width="11.28515625" customWidth="1"/>
    <col min="10" max="10" width="10.5703125" bestFit="1" customWidth="1"/>
    <col min="11" max="11" width="16.5703125" customWidth="1"/>
  </cols>
  <sheetData>
    <row r="1" spans="1:14" x14ac:dyDescent="0.25">
      <c r="A1" s="10" t="s">
        <v>69</v>
      </c>
      <c r="B1" s="15"/>
      <c r="C1" s="15"/>
      <c r="D1" s="16"/>
      <c r="E1" s="17"/>
      <c r="F1" s="17"/>
      <c r="G1" s="15"/>
      <c r="H1" s="15"/>
      <c r="I1" s="15"/>
      <c r="J1" s="15"/>
      <c r="K1" s="15"/>
      <c r="L1" s="15"/>
      <c r="M1" s="15"/>
      <c r="N1" s="15"/>
    </row>
    <row r="2" spans="1:14" s="18" customFormat="1" x14ac:dyDescent="0.25">
      <c r="A2" s="18">
        <v>1989</v>
      </c>
      <c r="B2" s="19">
        <v>2</v>
      </c>
      <c r="C2" s="19" t="s">
        <v>87</v>
      </c>
      <c r="D2" s="20"/>
      <c r="E2" s="21"/>
      <c r="F2" s="21"/>
      <c r="G2" s="19"/>
      <c r="H2" s="19"/>
      <c r="I2" s="19"/>
      <c r="J2" s="19"/>
      <c r="K2" s="19"/>
      <c r="L2" s="19"/>
      <c r="M2" s="19"/>
      <c r="N2" s="19"/>
    </row>
    <row r="3" spans="1:14" s="18" customFormat="1" x14ac:dyDescent="0.25">
      <c r="B3" s="19">
        <v>3</v>
      </c>
      <c r="C3" s="19" t="s">
        <v>88</v>
      </c>
      <c r="D3" s="20"/>
      <c r="E3" s="21"/>
      <c r="F3" s="21"/>
      <c r="G3" s="19"/>
      <c r="H3" s="19"/>
      <c r="I3" s="19"/>
      <c r="J3" s="19"/>
      <c r="K3" s="19"/>
      <c r="L3" s="19"/>
      <c r="M3" s="19"/>
      <c r="N3" s="19"/>
    </row>
    <row r="4" spans="1:14" s="18" customFormat="1" x14ac:dyDescent="0.25">
      <c r="B4" s="19"/>
      <c r="C4" s="19" t="s">
        <v>90</v>
      </c>
      <c r="D4" s="20"/>
      <c r="E4" s="21"/>
      <c r="F4" s="21"/>
      <c r="G4" s="19"/>
      <c r="H4" s="19"/>
      <c r="I4" s="19"/>
      <c r="J4" s="19"/>
      <c r="K4" s="19"/>
      <c r="L4" s="19"/>
      <c r="M4" s="19"/>
      <c r="N4" s="19"/>
    </row>
    <row r="5" spans="1:14" s="18" customFormat="1" x14ac:dyDescent="0.25">
      <c r="B5" s="19">
        <v>4</v>
      </c>
      <c r="C5" s="22" t="s">
        <v>89</v>
      </c>
      <c r="D5" s="20"/>
      <c r="E5" s="21"/>
      <c r="F5" s="21"/>
      <c r="G5" s="19"/>
      <c r="H5" s="19"/>
      <c r="I5" s="19"/>
      <c r="J5" s="19"/>
      <c r="K5" s="19"/>
      <c r="L5" s="19"/>
      <c r="M5" s="19"/>
      <c r="N5" s="19"/>
    </row>
    <row r="6" spans="1:14" s="18" customFormat="1" x14ac:dyDescent="0.25">
      <c r="B6" s="19"/>
      <c r="C6" s="22" t="s">
        <v>91</v>
      </c>
      <c r="D6" s="20"/>
      <c r="E6" s="21"/>
      <c r="F6" s="21"/>
      <c r="G6" s="19"/>
      <c r="H6" s="19"/>
      <c r="I6" s="19"/>
      <c r="J6" s="19"/>
      <c r="K6" s="19"/>
      <c r="L6" s="19"/>
      <c r="M6" s="19"/>
      <c r="N6" s="19"/>
    </row>
    <row r="7" spans="1:14" s="18" customFormat="1" x14ac:dyDescent="0.25">
      <c r="B7" s="22">
        <v>5</v>
      </c>
      <c r="C7" s="22" t="s">
        <v>92</v>
      </c>
      <c r="D7" s="20"/>
      <c r="E7" s="21"/>
      <c r="F7" s="21"/>
      <c r="G7" s="19"/>
      <c r="H7" s="19"/>
      <c r="I7" s="19"/>
      <c r="J7" s="19"/>
      <c r="K7" s="19"/>
      <c r="L7" s="19"/>
      <c r="M7" s="19"/>
      <c r="N7" s="19"/>
    </row>
    <row r="8" spans="1:14" s="18" customFormat="1" x14ac:dyDescent="0.25">
      <c r="B8" s="19"/>
      <c r="C8" s="22" t="s">
        <v>93</v>
      </c>
      <c r="D8" s="20"/>
      <c r="E8" s="21"/>
      <c r="F8" s="21"/>
      <c r="G8" s="19"/>
      <c r="H8" s="19"/>
      <c r="I8" s="19"/>
      <c r="J8" s="19"/>
      <c r="K8" s="19"/>
      <c r="L8" s="19"/>
      <c r="M8" s="19"/>
      <c r="N8" s="19"/>
    </row>
    <row r="9" spans="1:14" s="18" customFormat="1" x14ac:dyDescent="0.25">
      <c r="B9" s="19">
        <v>6</v>
      </c>
      <c r="C9" s="22" t="s">
        <v>94</v>
      </c>
      <c r="D9" s="20"/>
      <c r="E9" s="21"/>
      <c r="F9" s="21"/>
      <c r="G9" s="19"/>
      <c r="H9" s="19"/>
      <c r="I9" s="19"/>
      <c r="J9" s="19"/>
      <c r="K9" s="19"/>
      <c r="L9" s="19"/>
      <c r="M9" s="19"/>
      <c r="N9" s="19"/>
    </row>
    <row r="10" spans="1:14" s="18" customFormat="1" x14ac:dyDescent="0.25">
      <c r="B10" s="22">
        <v>7</v>
      </c>
      <c r="C10" s="22" t="s">
        <v>95</v>
      </c>
      <c r="D10" s="20"/>
      <c r="E10" s="21"/>
      <c r="F10" s="21"/>
      <c r="G10" s="19"/>
      <c r="H10" s="19"/>
      <c r="I10" s="19"/>
      <c r="J10" s="19"/>
      <c r="K10" s="19"/>
      <c r="L10" s="19"/>
      <c r="M10" s="19"/>
      <c r="N10" s="19"/>
    </row>
    <row r="11" spans="1:14" s="18" customFormat="1" x14ac:dyDescent="0.25">
      <c r="B11" s="22">
        <v>8</v>
      </c>
      <c r="C11" s="22" t="s">
        <v>94</v>
      </c>
      <c r="D11" s="20"/>
      <c r="E11" s="21"/>
      <c r="F11" s="21"/>
      <c r="G11" s="19"/>
      <c r="H11" s="19"/>
      <c r="I11" s="19"/>
      <c r="J11" s="19"/>
      <c r="K11" s="19"/>
      <c r="L11" s="19"/>
      <c r="M11" s="19"/>
      <c r="N11" s="19"/>
    </row>
    <row r="12" spans="1:14" s="18" customFormat="1" x14ac:dyDescent="0.25">
      <c r="B12" s="22">
        <v>9</v>
      </c>
      <c r="C12" s="22" t="s">
        <v>96</v>
      </c>
      <c r="D12" s="20"/>
      <c r="E12" s="21"/>
      <c r="F12" s="21"/>
      <c r="G12" s="19"/>
      <c r="H12" s="19"/>
      <c r="I12" s="19"/>
      <c r="J12" s="19"/>
      <c r="K12" s="19"/>
      <c r="L12" s="19"/>
      <c r="M12" s="19"/>
      <c r="N12" s="19"/>
    </row>
    <row r="13" spans="1:14" s="18" customFormat="1" x14ac:dyDescent="0.25">
      <c r="B13" s="22">
        <v>10</v>
      </c>
      <c r="C13" s="22" t="s">
        <v>97</v>
      </c>
      <c r="D13" s="20"/>
      <c r="E13" s="21"/>
      <c r="F13" s="21"/>
      <c r="G13" s="19"/>
      <c r="H13" s="19"/>
      <c r="I13" s="19"/>
      <c r="J13" s="19"/>
      <c r="K13" s="19"/>
      <c r="L13" s="19"/>
      <c r="M13" s="19"/>
      <c r="N13" s="19"/>
    </row>
    <row r="14" spans="1:14" s="18" customFormat="1" x14ac:dyDescent="0.25">
      <c r="B14" s="22">
        <v>11</v>
      </c>
      <c r="C14" s="22" t="s">
        <v>98</v>
      </c>
      <c r="D14" s="20"/>
      <c r="E14" s="21"/>
      <c r="F14" s="21"/>
      <c r="G14" s="19"/>
      <c r="H14" s="19"/>
      <c r="I14" s="19"/>
      <c r="J14" s="19"/>
      <c r="K14" s="19"/>
      <c r="L14" s="19"/>
      <c r="M14" s="19"/>
      <c r="N14" s="19"/>
    </row>
    <row r="15" spans="1:14" s="18" customFormat="1" x14ac:dyDescent="0.25">
      <c r="B15" s="22">
        <v>12</v>
      </c>
      <c r="C15" s="22" t="s">
        <v>99</v>
      </c>
      <c r="D15" s="20"/>
      <c r="E15" s="21"/>
      <c r="F15" s="21"/>
      <c r="G15" s="19"/>
      <c r="H15" s="19"/>
      <c r="I15" s="19"/>
      <c r="J15" s="19"/>
      <c r="K15" s="19"/>
      <c r="L15" s="19"/>
      <c r="M15" s="19"/>
      <c r="N15" s="19"/>
    </row>
    <row r="16" spans="1:14" s="18" customFormat="1" x14ac:dyDescent="0.25">
      <c r="A16" s="18">
        <v>1990</v>
      </c>
      <c r="B16" s="22">
        <v>2</v>
      </c>
      <c r="C16" s="22" t="s">
        <v>100</v>
      </c>
      <c r="D16" s="20"/>
      <c r="E16" s="21"/>
      <c r="F16" s="21"/>
      <c r="G16" s="19"/>
      <c r="H16" s="19"/>
      <c r="I16" s="19"/>
      <c r="J16" s="19"/>
      <c r="K16" s="19"/>
      <c r="L16" s="19"/>
      <c r="M16" s="19"/>
      <c r="N16" s="19"/>
    </row>
    <row r="17" spans="1:14" s="18" customFormat="1" x14ac:dyDescent="0.25">
      <c r="B17" s="22">
        <v>4</v>
      </c>
      <c r="C17" s="22" t="s">
        <v>103</v>
      </c>
      <c r="D17" s="20"/>
      <c r="E17" s="21"/>
      <c r="F17" s="21"/>
      <c r="G17" s="19"/>
      <c r="H17" s="19"/>
      <c r="I17" s="19"/>
      <c r="J17" s="19"/>
      <c r="K17" s="19"/>
      <c r="L17" s="19"/>
      <c r="M17" s="19"/>
      <c r="N17" s="19"/>
    </row>
    <row r="18" spans="1:14" s="18" customFormat="1" x14ac:dyDescent="0.25">
      <c r="B18" s="22">
        <v>5</v>
      </c>
      <c r="C18" s="22" t="s">
        <v>101</v>
      </c>
      <c r="D18" s="20"/>
      <c r="E18" s="21"/>
      <c r="F18" s="21"/>
      <c r="G18" s="19"/>
      <c r="H18" s="19"/>
      <c r="I18" s="19"/>
      <c r="J18" s="19"/>
      <c r="K18" s="19"/>
      <c r="L18" s="19"/>
      <c r="M18" s="19"/>
      <c r="N18" s="19"/>
    </row>
    <row r="19" spans="1:14" s="18" customFormat="1" x14ac:dyDescent="0.25">
      <c r="B19" s="22"/>
      <c r="C19" s="19"/>
      <c r="D19" s="20"/>
      <c r="E19" s="21"/>
      <c r="F19" s="21"/>
      <c r="G19" s="19"/>
      <c r="H19" s="19"/>
      <c r="I19" s="19"/>
      <c r="J19" s="19"/>
      <c r="K19" s="19"/>
      <c r="L19" s="19"/>
      <c r="M19" s="19"/>
      <c r="N19" s="19"/>
    </row>
    <row r="20" spans="1:14" ht="45" x14ac:dyDescent="0.25">
      <c r="B20" s="9" t="s">
        <v>82</v>
      </c>
      <c r="C20" s="9" t="s">
        <v>80</v>
      </c>
      <c r="D20" s="11" t="s">
        <v>81</v>
      </c>
      <c r="E20" s="13" t="s">
        <v>83</v>
      </c>
      <c r="F20" s="13" t="s">
        <v>85</v>
      </c>
      <c r="G20" s="9" t="s">
        <v>102</v>
      </c>
      <c r="I20" s="9" t="s">
        <v>107</v>
      </c>
      <c r="J20" s="9" t="s">
        <v>11</v>
      </c>
      <c r="K20" s="9" t="s">
        <v>68</v>
      </c>
    </row>
    <row r="21" spans="1:14" x14ac:dyDescent="0.25">
      <c r="A21" t="s">
        <v>30</v>
      </c>
      <c r="B21" s="12">
        <v>1</v>
      </c>
      <c r="C21" s="12"/>
      <c r="D21" s="12"/>
      <c r="G21" s="12"/>
      <c r="H21" s="12">
        <f>SUM(B21:G21)</f>
        <v>1</v>
      </c>
      <c r="I21">
        <v>0.52</v>
      </c>
      <c r="J21">
        <v>0.42</v>
      </c>
      <c r="K21">
        <v>0.63</v>
      </c>
    </row>
    <row r="22" spans="1:14" x14ac:dyDescent="0.25">
      <c r="A22" t="s">
        <v>31</v>
      </c>
      <c r="B22" s="12">
        <v>1</v>
      </c>
      <c r="C22" s="12"/>
      <c r="D22" s="12"/>
      <c r="G22" s="12"/>
      <c r="H22" s="12">
        <f>SUM(B22:G22)</f>
        <v>1</v>
      </c>
      <c r="I22">
        <v>0.56000000000000005</v>
      </c>
      <c r="J22">
        <v>0.24</v>
      </c>
      <c r="K22">
        <v>0.65</v>
      </c>
    </row>
    <row r="23" spans="1:14" x14ac:dyDescent="0.25">
      <c r="A23" t="s">
        <v>36</v>
      </c>
      <c r="B23" s="12">
        <v>2</v>
      </c>
      <c r="C23" s="12"/>
      <c r="D23" s="12"/>
      <c r="G23" s="12"/>
      <c r="H23" s="12">
        <f>SUM(B23:G23)</f>
        <v>2</v>
      </c>
      <c r="I23">
        <v>0.56000000000000005</v>
      </c>
      <c r="J23">
        <v>0.24</v>
      </c>
    </row>
    <row r="24" spans="1:14" ht="30" x14ac:dyDescent="0.25">
      <c r="A24" s="9" t="s">
        <v>73</v>
      </c>
      <c r="B24" s="12">
        <v>1</v>
      </c>
      <c r="C24" s="12"/>
      <c r="D24" s="12"/>
      <c r="G24" s="12"/>
      <c r="H24" s="12">
        <f>SUM(B24:G24)</f>
        <v>1</v>
      </c>
      <c r="J24">
        <v>0.24</v>
      </c>
    </row>
    <row r="25" spans="1:14" x14ac:dyDescent="0.25">
      <c r="A25" s="9" t="s">
        <v>78</v>
      </c>
      <c r="B25" s="23"/>
      <c r="C25" s="12">
        <v>1</v>
      </c>
      <c r="D25" s="12"/>
      <c r="G25" s="12">
        <v>1</v>
      </c>
      <c r="H25" s="12">
        <f>SUM(B25:G25)</f>
        <v>2</v>
      </c>
      <c r="I25">
        <v>2.54</v>
      </c>
      <c r="J25">
        <v>1.26</v>
      </c>
      <c r="K25">
        <v>1.25</v>
      </c>
    </row>
    <row r="26" spans="1:14" ht="30" x14ac:dyDescent="0.25">
      <c r="A26" s="9" t="s">
        <v>106</v>
      </c>
      <c r="B26" s="12">
        <v>1</v>
      </c>
      <c r="C26" s="12"/>
      <c r="D26" s="12"/>
      <c r="E26" s="12">
        <v>1</v>
      </c>
      <c r="G26" s="12"/>
      <c r="H26" s="12">
        <f>SUM(B26:G26)</f>
        <v>2</v>
      </c>
      <c r="I26" s="25">
        <v>2.15</v>
      </c>
      <c r="J26" s="25">
        <v>1.62</v>
      </c>
      <c r="K26" s="24"/>
    </row>
    <row r="27" spans="1:14" ht="30" x14ac:dyDescent="0.25">
      <c r="A27" s="9" t="s">
        <v>104</v>
      </c>
      <c r="B27" s="12">
        <v>1</v>
      </c>
      <c r="C27" s="12"/>
      <c r="D27" s="12"/>
      <c r="G27" s="12"/>
      <c r="H27" s="12">
        <f>SUM(B27:G27)</f>
        <v>1</v>
      </c>
      <c r="I27">
        <v>1.1499999999999999</v>
      </c>
      <c r="J27">
        <v>0.42</v>
      </c>
      <c r="K27">
        <v>0.63</v>
      </c>
    </row>
    <row r="28" spans="1:14" ht="30" x14ac:dyDescent="0.25">
      <c r="A28" s="9" t="s">
        <v>108</v>
      </c>
      <c r="B28" s="23"/>
      <c r="C28" s="12">
        <v>1</v>
      </c>
      <c r="D28" s="12"/>
      <c r="G28" s="12"/>
      <c r="H28" s="12">
        <f>SUM(B28:G28)</f>
        <v>1</v>
      </c>
      <c r="I28">
        <v>1.6</v>
      </c>
      <c r="J28">
        <v>0.48</v>
      </c>
    </row>
    <row r="29" spans="1:14" x14ac:dyDescent="0.25">
      <c r="A29" t="s">
        <v>76</v>
      </c>
      <c r="B29" s="23"/>
      <c r="C29" s="12">
        <v>1</v>
      </c>
      <c r="D29" s="12"/>
      <c r="G29" s="12"/>
      <c r="H29" s="12">
        <f>SUM(B29:G29)</f>
        <v>1</v>
      </c>
      <c r="I29">
        <v>3</v>
      </c>
      <c r="K29">
        <v>0.8</v>
      </c>
    </row>
    <row r="30" spans="1:14" ht="30" x14ac:dyDescent="0.25">
      <c r="A30" s="9" t="s">
        <v>112</v>
      </c>
      <c r="B30" s="12">
        <v>1</v>
      </c>
      <c r="C30" s="12">
        <v>3</v>
      </c>
      <c r="D30" s="12"/>
      <c r="F30" s="12">
        <v>2</v>
      </c>
      <c r="G30" s="12"/>
      <c r="H30" s="12">
        <f>SUM(B30:G30)</f>
        <v>6</v>
      </c>
      <c r="I30">
        <v>1.45</v>
      </c>
      <c r="J30">
        <v>0.48</v>
      </c>
    </row>
    <row r="31" spans="1:14" x14ac:dyDescent="0.25">
      <c r="A31" t="s">
        <v>77</v>
      </c>
      <c r="B31" s="23"/>
      <c r="C31" s="12">
        <v>1</v>
      </c>
      <c r="D31" s="12"/>
      <c r="G31" s="12"/>
      <c r="H31" s="12">
        <f>SUM(B31:G31)</f>
        <v>1</v>
      </c>
      <c r="I31">
        <v>1.2</v>
      </c>
      <c r="J31">
        <v>0.54</v>
      </c>
    </row>
    <row r="32" spans="1:14" x14ac:dyDescent="0.25">
      <c r="A32" t="s">
        <v>75</v>
      </c>
      <c r="B32" s="23"/>
      <c r="C32" s="12">
        <v>1</v>
      </c>
      <c r="D32" s="12"/>
      <c r="G32" s="12"/>
      <c r="H32" s="12">
        <f>SUM(B32:G32)</f>
        <v>1</v>
      </c>
      <c r="I32">
        <v>2.95</v>
      </c>
    </row>
    <row r="33" spans="1:11" ht="30" x14ac:dyDescent="0.25">
      <c r="A33" s="9" t="s">
        <v>105</v>
      </c>
      <c r="B33" s="23"/>
      <c r="C33" s="12">
        <v>3</v>
      </c>
      <c r="D33" s="12"/>
      <c r="G33" s="12"/>
      <c r="H33" s="12">
        <f>SUM(B33:G33)</f>
        <v>3</v>
      </c>
      <c r="I33">
        <v>1.25</v>
      </c>
      <c r="J33">
        <v>0.6</v>
      </c>
    </row>
    <row r="34" spans="1:11" ht="30" x14ac:dyDescent="0.25">
      <c r="A34" s="9" t="s">
        <v>115</v>
      </c>
      <c r="B34" s="23"/>
      <c r="C34" s="12"/>
      <c r="D34" s="12"/>
      <c r="F34" s="12">
        <v>1</v>
      </c>
      <c r="G34" s="12"/>
      <c r="H34" s="12">
        <f>SUM(B34:G34)</f>
        <v>1</v>
      </c>
      <c r="I34">
        <v>1.05</v>
      </c>
      <c r="J34">
        <v>0.42</v>
      </c>
    </row>
    <row r="35" spans="1:11" ht="30" x14ac:dyDescent="0.25">
      <c r="A35" s="9" t="s">
        <v>116</v>
      </c>
      <c r="B35" s="23"/>
      <c r="C35" s="12">
        <v>2</v>
      </c>
      <c r="D35" s="12">
        <v>2</v>
      </c>
      <c r="E35" s="12">
        <v>1</v>
      </c>
      <c r="F35" s="12">
        <v>2</v>
      </c>
      <c r="G35" s="12"/>
      <c r="H35" s="12">
        <f>SUM(B35:G35)</f>
        <v>7</v>
      </c>
      <c r="I35" s="12">
        <v>1.1000000000000001</v>
      </c>
      <c r="J35" s="12">
        <v>0.42</v>
      </c>
    </row>
    <row r="36" spans="1:11" ht="30" x14ac:dyDescent="0.25">
      <c r="A36" s="9" t="s">
        <v>113</v>
      </c>
      <c r="B36" s="23"/>
      <c r="C36" s="12"/>
      <c r="D36" s="12"/>
      <c r="G36" s="12">
        <v>1</v>
      </c>
      <c r="H36" s="12">
        <f>SUM(B36:G36)</f>
        <v>1</v>
      </c>
      <c r="I36" s="12">
        <v>1.1499999999999999</v>
      </c>
      <c r="J36" s="12">
        <v>0.3</v>
      </c>
    </row>
    <row r="37" spans="1:11" ht="30" x14ac:dyDescent="0.25">
      <c r="A37" s="9" t="s">
        <v>117</v>
      </c>
      <c r="B37" s="12">
        <v>2</v>
      </c>
      <c r="C37" s="12"/>
      <c r="D37" s="12"/>
      <c r="G37" s="12"/>
      <c r="H37" s="12">
        <f>SUM(B37:G37)</f>
        <v>2</v>
      </c>
      <c r="I37" s="12">
        <v>1.1499999999999999</v>
      </c>
      <c r="J37">
        <v>0.12</v>
      </c>
    </row>
    <row r="38" spans="1:11" ht="30" x14ac:dyDescent="0.25">
      <c r="A38" s="9" t="s">
        <v>118</v>
      </c>
      <c r="B38" s="12">
        <v>1</v>
      </c>
      <c r="C38" s="12"/>
      <c r="D38" s="12"/>
      <c r="G38" s="12"/>
      <c r="H38" s="12">
        <f>SUM(B38:G38)</f>
        <v>1</v>
      </c>
      <c r="J38">
        <v>0.48</v>
      </c>
    </row>
    <row r="39" spans="1:11" ht="30" x14ac:dyDescent="0.25">
      <c r="A39" s="9" t="s">
        <v>114</v>
      </c>
      <c r="B39" s="12">
        <v>2</v>
      </c>
      <c r="C39" s="12">
        <v>2</v>
      </c>
      <c r="D39" s="12"/>
      <c r="F39" s="12">
        <v>1</v>
      </c>
      <c r="G39" s="12">
        <v>1</v>
      </c>
      <c r="H39" s="12">
        <f>SUM(B39:G39)</f>
        <v>6</v>
      </c>
      <c r="I39">
        <v>1.1499999999999999</v>
      </c>
      <c r="J39">
        <v>0.42</v>
      </c>
    </row>
    <row r="40" spans="1:11" ht="30" x14ac:dyDescent="0.25">
      <c r="A40" s="9" t="s">
        <v>111</v>
      </c>
      <c r="B40" s="23"/>
      <c r="C40" s="12">
        <v>1</v>
      </c>
      <c r="D40" s="12"/>
      <c r="G40" s="12"/>
      <c r="H40" s="12">
        <f>SUM(B40:G40)</f>
        <v>1</v>
      </c>
      <c r="I40">
        <v>1.1000000000000001</v>
      </c>
      <c r="J40">
        <v>0.48</v>
      </c>
      <c r="K40">
        <v>0.75</v>
      </c>
    </row>
    <row r="41" spans="1:11" x14ac:dyDescent="0.25">
      <c r="A41" t="s">
        <v>52</v>
      </c>
      <c r="B41" s="12">
        <v>1</v>
      </c>
      <c r="C41" s="12"/>
      <c r="D41" s="12"/>
      <c r="G41" s="12"/>
      <c r="H41" s="12">
        <f>SUM(B41:G41)</f>
        <v>1</v>
      </c>
      <c r="I41">
        <v>0.49</v>
      </c>
      <c r="J41">
        <v>0.3</v>
      </c>
    </row>
    <row r="42" spans="1:11" x14ac:dyDescent="0.25">
      <c r="A42" t="s">
        <v>6</v>
      </c>
      <c r="B42" s="12">
        <v>2</v>
      </c>
      <c r="C42" s="12"/>
      <c r="D42" s="12"/>
      <c r="G42" s="12"/>
      <c r="H42" s="12">
        <f>SUM(B42:G42)</f>
        <v>2</v>
      </c>
    </row>
    <row r="43" spans="1:11" ht="30" x14ac:dyDescent="0.25">
      <c r="A43" s="9" t="s">
        <v>110</v>
      </c>
      <c r="B43" s="12">
        <v>1</v>
      </c>
      <c r="C43" s="12">
        <v>1</v>
      </c>
      <c r="D43" s="12"/>
      <c r="F43" s="12">
        <v>1</v>
      </c>
      <c r="G43" s="12"/>
      <c r="H43" s="12">
        <f>SUM(B43:G43)</f>
        <v>3</v>
      </c>
      <c r="I43">
        <v>1.05</v>
      </c>
      <c r="J43">
        <v>0.42</v>
      </c>
      <c r="K43">
        <v>0.65</v>
      </c>
    </row>
    <row r="44" spans="1:11" x14ac:dyDescent="0.25">
      <c r="A44" t="s">
        <v>70</v>
      </c>
      <c r="B44" s="12">
        <v>1</v>
      </c>
      <c r="C44" s="12"/>
      <c r="D44" s="12"/>
      <c r="G44" s="12"/>
      <c r="H44" s="12">
        <f>SUM(B44:G44)</f>
        <v>1</v>
      </c>
      <c r="I44">
        <v>1.45</v>
      </c>
      <c r="J44">
        <v>0.72</v>
      </c>
      <c r="K44">
        <v>1</v>
      </c>
    </row>
    <row r="45" spans="1:11" x14ac:dyDescent="0.25">
      <c r="A45" t="s">
        <v>84</v>
      </c>
      <c r="B45" s="23"/>
      <c r="C45" s="12"/>
      <c r="D45" s="12"/>
      <c r="E45" s="12">
        <v>2</v>
      </c>
      <c r="G45" s="12"/>
      <c r="H45" s="12">
        <f>SUM(B45:G45)</f>
        <v>2</v>
      </c>
      <c r="I45">
        <v>6.1</v>
      </c>
      <c r="J45">
        <v>1.02</v>
      </c>
      <c r="K45">
        <v>1.25</v>
      </c>
    </row>
    <row r="46" spans="1:11" x14ac:dyDescent="0.25">
      <c r="A46" t="s">
        <v>5</v>
      </c>
      <c r="B46" s="12">
        <v>2</v>
      </c>
      <c r="C46" s="12">
        <v>6</v>
      </c>
      <c r="D46" s="12"/>
      <c r="G46" s="12"/>
      <c r="H46" s="12">
        <f>SUM(B46:G46)</f>
        <v>8</v>
      </c>
      <c r="I46">
        <v>17.5</v>
      </c>
      <c r="J46">
        <v>2.7</v>
      </c>
    </row>
    <row r="47" spans="1:11" ht="30" x14ac:dyDescent="0.25">
      <c r="A47" s="9" t="s">
        <v>109</v>
      </c>
      <c r="B47" s="23"/>
      <c r="C47" s="12">
        <v>3</v>
      </c>
      <c r="D47" s="12"/>
      <c r="G47" s="12"/>
      <c r="H47" s="12">
        <f>SUM(B47:G47)</f>
        <v>3</v>
      </c>
      <c r="I47">
        <v>0.69</v>
      </c>
      <c r="J47">
        <v>0.42</v>
      </c>
      <c r="K47" s="9">
        <v>0.63</v>
      </c>
    </row>
    <row r="48" spans="1:11" x14ac:dyDescent="0.25">
      <c r="A48" t="s">
        <v>72</v>
      </c>
      <c r="B48" s="12">
        <v>2</v>
      </c>
      <c r="C48" s="12"/>
      <c r="D48" s="12"/>
      <c r="G48" s="12"/>
      <c r="H48" s="12">
        <f>SUM(B48:G48)</f>
        <v>2</v>
      </c>
      <c r="I48">
        <v>0.52</v>
      </c>
      <c r="J48">
        <v>0.42</v>
      </c>
      <c r="K48">
        <v>0.63</v>
      </c>
    </row>
    <row r="49" spans="1:11" x14ac:dyDescent="0.25">
      <c r="A49" t="s">
        <v>71</v>
      </c>
      <c r="B49" s="12">
        <v>2</v>
      </c>
      <c r="C49" s="12"/>
      <c r="D49" s="12"/>
      <c r="F49" s="12">
        <v>3</v>
      </c>
      <c r="G49" s="12"/>
      <c r="H49" s="12">
        <f>SUM(B49:G49)</f>
        <v>5</v>
      </c>
      <c r="I49">
        <v>1.2</v>
      </c>
      <c r="J49">
        <v>0.72</v>
      </c>
      <c r="K49">
        <v>1.25</v>
      </c>
    </row>
    <row r="50" spans="1:11" x14ac:dyDescent="0.25">
      <c r="A50" t="s">
        <v>86</v>
      </c>
      <c r="B50" s="12"/>
      <c r="C50" s="12"/>
      <c r="D50" s="12"/>
      <c r="F50" s="12">
        <v>8</v>
      </c>
      <c r="G50" s="12"/>
      <c r="H50" s="12">
        <f>SUM(B50:G50)</f>
        <v>8</v>
      </c>
      <c r="K50">
        <v>0.88</v>
      </c>
    </row>
    <row r="51" spans="1:11" x14ac:dyDescent="0.25">
      <c r="A51" t="s">
        <v>74</v>
      </c>
      <c r="B51" s="23"/>
      <c r="C51" s="12">
        <v>2</v>
      </c>
      <c r="D51" s="12"/>
      <c r="G51" s="12">
        <v>1</v>
      </c>
      <c r="H51" s="12">
        <f>SUM(B51:G51)</f>
        <v>3</v>
      </c>
      <c r="I51">
        <v>4.2</v>
      </c>
      <c r="J51">
        <v>2.7</v>
      </c>
    </row>
    <row r="52" spans="1:11" x14ac:dyDescent="0.25">
      <c r="A52" t="s">
        <v>79</v>
      </c>
      <c r="B52" s="23"/>
      <c r="C52" s="12">
        <v>2</v>
      </c>
      <c r="D52" s="12"/>
      <c r="G52" s="12"/>
      <c r="H52" s="12">
        <f>SUM(B52:G52)</f>
        <v>2</v>
      </c>
      <c r="I52">
        <v>0.67</v>
      </c>
      <c r="J52">
        <v>0.36</v>
      </c>
      <c r="K52">
        <v>0.75</v>
      </c>
    </row>
    <row r="53" spans="1:11" x14ac:dyDescent="0.25">
      <c r="A53" t="s">
        <v>55</v>
      </c>
      <c r="B53" s="12">
        <v>1</v>
      </c>
      <c r="C53" s="12"/>
      <c r="D53" s="12"/>
      <c r="G53" s="12"/>
      <c r="H53" s="12">
        <f>SUM(B53:G53)</f>
        <v>1</v>
      </c>
    </row>
    <row r="54" spans="1:11" x14ac:dyDescent="0.25">
      <c r="H54" s="12">
        <f>SUM(H21:H53)</f>
        <v>83</v>
      </c>
    </row>
    <row r="107" spans="1:7" x14ac:dyDescent="0.25">
      <c r="C107" t="s">
        <v>3</v>
      </c>
      <c r="D107" s="1" t="s">
        <v>10</v>
      </c>
      <c r="E107" s="12" t="s">
        <v>11</v>
      </c>
      <c r="F107" s="12" t="s">
        <v>68</v>
      </c>
      <c r="G107" t="s">
        <v>65</v>
      </c>
    </row>
    <row r="110" spans="1:7" x14ac:dyDescent="0.25">
      <c r="C110" t="s">
        <v>29</v>
      </c>
    </row>
    <row r="111" spans="1:7" x14ac:dyDescent="0.25">
      <c r="A111" t="s">
        <v>32</v>
      </c>
      <c r="B111" t="s">
        <v>30</v>
      </c>
      <c r="C111">
        <v>1</v>
      </c>
      <c r="G111">
        <v>1</v>
      </c>
    </row>
    <row r="112" spans="1:7" x14ac:dyDescent="0.25">
      <c r="A112" t="s">
        <v>33</v>
      </c>
      <c r="B112" t="s">
        <v>31</v>
      </c>
      <c r="C112">
        <v>1</v>
      </c>
      <c r="G112">
        <v>1</v>
      </c>
    </row>
    <row r="113" spans="1:12" s="5" customFormat="1" x14ac:dyDescent="0.25">
      <c r="A113" s="5" t="s">
        <v>34</v>
      </c>
      <c r="B113" s="5" t="s">
        <v>0</v>
      </c>
      <c r="C113" s="5">
        <v>1</v>
      </c>
      <c r="D113" s="6">
        <v>1.45</v>
      </c>
      <c r="E113" s="14">
        <v>0.72</v>
      </c>
      <c r="F113" s="14">
        <v>1</v>
      </c>
      <c r="J113" s="7">
        <v>0.58402777777777781</v>
      </c>
    </row>
    <row r="114" spans="1:12" x14ac:dyDescent="0.25">
      <c r="A114" t="s">
        <v>35</v>
      </c>
      <c r="B114" t="s">
        <v>1</v>
      </c>
      <c r="C114">
        <v>1</v>
      </c>
      <c r="G114">
        <v>2</v>
      </c>
      <c r="J114" s="2">
        <v>0.58472222222222225</v>
      </c>
      <c r="L114" t="s">
        <v>27</v>
      </c>
    </row>
    <row r="115" spans="1:12" x14ac:dyDescent="0.25">
      <c r="A115" t="s">
        <v>43</v>
      </c>
      <c r="B115" t="s">
        <v>36</v>
      </c>
      <c r="C115">
        <v>2</v>
      </c>
      <c r="G115">
        <v>2</v>
      </c>
    </row>
    <row r="116" spans="1:12" s="5" customFormat="1" x14ac:dyDescent="0.25">
      <c r="A116" s="5" t="s">
        <v>37</v>
      </c>
      <c r="B116" s="5" t="s">
        <v>2</v>
      </c>
      <c r="C116" s="5">
        <v>1</v>
      </c>
      <c r="D116" s="6">
        <v>4.2</v>
      </c>
      <c r="E116" s="14">
        <v>0.72</v>
      </c>
      <c r="F116" s="14">
        <v>1.25</v>
      </c>
      <c r="J116" s="8">
        <v>1.0013888888888889</v>
      </c>
      <c r="L116" s="5" t="s">
        <v>28</v>
      </c>
    </row>
    <row r="117" spans="1:12" x14ac:dyDescent="0.25">
      <c r="A117" t="s">
        <v>39</v>
      </c>
      <c r="B117" t="s">
        <v>38</v>
      </c>
      <c r="C117">
        <v>1</v>
      </c>
      <c r="G117">
        <v>1</v>
      </c>
      <c r="J117" s="3"/>
    </row>
    <row r="118" spans="1:12" x14ac:dyDescent="0.25">
      <c r="A118" t="s">
        <v>45</v>
      </c>
      <c r="B118" t="s">
        <v>40</v>
      </c>
      <c r="C118">
        <v>2</v>
      </c>
      <c r="G118">
        <v>6</v>
      </c>
      <c r="J118" s="3"/>
    </row>
    <row r="119" spans="1:12" x14ac:dyDescent="0.25">
      <c r="A119" t="s">
        <v>44</v>
      </c>
      <c r="B119" t="s">
        <v>41</v>
      </c>
      <c r="C119">
        <v>2</v>
      </c>
      <c r="G119">
        <v>2</v>
      </c>
      <c r="J119" s="3">
        <v>1.0020833333333334</v>
      </c>
    </row>
    <row r="120" spans="1:12" s="5" customFormat="1" x14ac:dyDescent="0.25">
      <c r="A120" s="5" t="s">
        <v>42</v>
      </c>
      <c r="B120" s="5" t="s">
        <v>4</v>
      </c>
      <c r="C120" s="5">
        <v>2</v>
      </c>
      <c r="D120" s="6">
        <v>0.69</v>
      </c>
      <c r="E120" s="14">
        <v>0.36</v>
      </c>
      <c r="F120" s="14">
        <v>0.63</v>
      </c>
      <c r="J120" s="7">
        <v>0.58472222222222225</v>
      </c>
      <c r="L120" s="7">
        <v>0.83472222222222225</v>
      </c>
    </row>
    <row r="121" spans="1:12" s="5" customFormat="1" x14ac:dyDescent="0.25">
      <c r="A121" s="5" t="s">
        <v>46</v>
      </c>
      <c r="B121" s="5" t="s">
        <v>5</v>
      </c>
      <c r="C121" s="5">
        <v>2</v>
      </c>
      <c r="D121" s="6">
        <v>17.5</v>
      </c>
      <c r="E121" s="14">
        <v>2.7</v>
      </c>
      <c r="F121" s="14"/>
      <c r="J121" s="7">
        <v>0.75555555555555554</v>
      </c>
    </row>
    <row r="122" spans="1:12" x14ac:dyDescent="0.25">
      <c r="A122" s="4" t="s">
        <v>48</v>
      </c>
      <c r="B122" t="s">
        <v>47</v>
      </c>
      <c r="C122">
        <v>2</v>
      </c>
      <c r="G122">
        <v>2</v>
      </c>
    </row>
    <row r="123" spans="1:12" s="5" customFormat="1" x14ac:dyDescent="0.25">
      <c r="A123" s="5" t="s">
        <v>49</v>
      </c>
      <c r="B123" s="5" t="s">
        <v>6</v>
      </c>
      <c r="C123" s="5">
        <v>2</v>
      </c>
      <c r="D123" s="6"/>
      <c r="E123" s="14"/>
      <c r="F123" s="14">
        <v>1.25</v>
      </c>
      <c r="I123" s="5" t="s">
        <v>66</v>
      </c>
      <c r="J123" s="7">
        <v>0.66805555555555562</v>
      </c>
      <c r="L123" s="8">
        <v>1.007638888888889</v>
      </c>
    </row>
    <row r="124" spans="1:12" s="5" customFormat="1" x14ac:dyDescent="0.25">
      <c r="A124" s="5" t="s">
        <v>50</v>
      </c>
      <c r="B124" s="5" t="s">
        <v>7</v>
      </c>
      <c r="C124" s="5">
        <v>1</v>
      </c>
      <c r="D124" s="6">
        <v>0.63</v>
      </c>
      <c r="E124" s="14">
        <v>0.3</v>
      </c>
      <c r="F124" s="14"/>
      <c r="J124" s="7">
        <v>0.66736111111111107</v>
      </c>
      <c r="L124" s="8">
        <v>1.1673611111111111</v>
      </c>
    </row>
    <row r="125" spans="1:12" s="5" customFormat="1" x14ac:dyDescent="0.25">
      <c r="A125" s="5" t="s">
        <v>51</v>
      </c>
      <c r="B125" s="5" t="s">
        <v>8</v>
      </c>
      <c r="C125" s="5">
        <v>1</v>
      </c>
      <c r="D125" s="6"/>
      <c r="E125" s="14" t="s">
        <v>67</v>
      </c>
      <c r="F125" s="14">
        <v>0.63</v>
      </c>
      <c r="I125" s="5" t="s">
        <v>12</v>
      </c>
      <c r="J125" s="7">
        <v>0.58402777777777781</v>
      </c>
      <c r="L125" s="8">
        <v>1.6680555555555554</v>
      </c>
    </row>
    <row r="126" spans="1:12" x14ac:dyDescent="0.25">
      <c r="A126" t="s">
        <v>53</v>
      </c>
      <c r="B126" s="4" t="s">
        <v>52</v>
      </c>
      <c r="C126">
        <v>1</v>
      </c>
      <c r="G126">
        <v>1</v>
      </c>
      <c r="J126" s="3"/>
    </row>
    <row r="127" spans="1:12" x14ac:dyDescent="0.25">
      <c r="A127" t="s">
        <v>54</v>
      </c>
      <c r="B127" t="s">
        <v>9</v>
      </c>
      <c r="C127">
        <v>1</v>
      </c>
      <c r="G127">
        <v>1</v>
      </c>
      <c r="J127" s="2">
        <v>0.58680555555555558</v>
      </c>
    </row>
    <row r="128" spans="1:12" x14ac:dyDescent="0.25">
      <c r="A128" t="s">
        <v>56</v>
      </c>
      <c r="B128" t="s">
        <v>55</v>
      </c>
      <c r="C128">
        <v>1</v>
      </c>
      <c r="G128">
        <v>1</v>
      </c>
      <c r="J128" s="3"/>
    </row>
    <row r="129" spans="1:10" x14ac:dyDescent="0.25">
      <c r="J129" s="3"/>
    </row>
    <row r="130" spans="1:10" x14ac:dyDescent="0.25">
      <c r="A130" t="s">
        <v>57</v>
      </c>
      <c r="B130" t="s">
        <v>59</v>
      </c>
      <c r="G130">
        <v>1</v>
      </c>
      <c r="J130" s="3"/>
    </row>
    <row r="131" spans="1:10" x14ac:dyDescent="0.25">
      <c r="A131" t="s">
        <v>58</v>
      </c>
      <c r="B131" t="s">
        <v>60</v>
      </c>
      <c r="G131">
        <v>1</v>
      </c>
      <c r="J131" s="3"/>
    </row>
    <row r="132" spans="1:10" x14ac:dyDescent="0.25">
      <c r="J132" s="3"/>
    </row>
    <row r="133" spans="1:10" s="5" customFormat="1" x14ac:dyDescent="0.25">
      <c r="A133" s="5" t="s">
        <v>61</v>
      </c>
      <c r="B133" s="5" t="s">
        <v>13</v>
      </c>
      <c r="C133" s="5">
        <v>2</v>
      </c>
      <c r="D133" s="6">
        <v>0.21</v>
      </c>
      <c r="E133" s="14"/>
      <c r="F133" s="14"/>
    </row>
    <row r="135" spans="1:10" s="5" customFormat="1" x14ac:dyDescent="0.25">
      <c r="B135" s="5" t="s">
        <v>19</v>
      </c>
      <c r="C135" s="5">
        <v>1</v>
      </c>
      <c r="D135" s="6">
        <v>1</v>
      </c>
      <c r="E135" s="14"/>
      <c r="F135" s="14"/>
    </row>
    <row r="136" spans="1:10" s="5" customFormat="1" x14ac:dyDescent="0.25">
      <c r="B136" s="5" t="s">
        <v>14</v>
      </c>
      <c r="C136" s="5">
        <v>9</v>
      </c>
      <c r="D136" s="6">
        <v>1</v>
      </c>
      <c r="E136" s="14"/>
      <c r="F136" s="14"/>
    </row>
    <row r="137" spans="1:10" s="5" customFormat="1" x14ac:dyDescent="0.25">
      <c r="B137" s="5" t="s">
        <v>18</v>
      </c>
      <c r="C137" s="5">
        <v>1</v>
      </c>
      <c r="D137" s="6">
        <v>2.4</v>
      </c>
      <c r="E137" s="14"/>
      <c r="F137" s="14"/>
    </row>
    <row r="138" spans="1:10" s="5" customFormat="1" x14ac:dyDescent="0.25">
      <c r="B138" s="5" t="s">
        <v>15</v>
      </c>
      <c r="C138" s="5">
        <v>3</v>
      </c>
      <c r="D138" s="6">
        <v>1</v>
      </c>
      <c r="E138" s="14"/>
      <c r="F138" s="14"/>
    </row>
    <row r="139" spans="1:10" s="5" customFormat="1" x14ac:dyDescent="0.25">
      <c r="B139" s="5" t="s">
        <v>20</v>
      </c>
      <c r="C139" s="5">
        <v>1</v>
      </c>
      <c r="D139" s="6">
        <v>1</v>
      </c>
      <c r="E139" s="14"/>
      <c r="F139" s="14"/>
    </row>
    <row r="140" spans="1:10" s="5" customFormat="1" x14ac:dyDescent="0.25">
      <c r="B140" s="5" t="s">
        <v>16</v>
      </c>
      <c r="C140" s="5">
        <v>1</v>
      </c>
      <c r="D140" s="6">
        <v>1</v>
      </c>
      <c r="E140" s="14"/>
      <c r="F140" s="14"/>
    </row>
    <row r="141" spans="1:10" s="5" customFormat="1" x14ac:dyDescent="0.25">
      <c r="B141" s="5" t="s">
        <v>17</v>
      </c>
      <c r="C141" s="5">
        <v>1</v>
      </c>
      <c r="D141" s="6">
        <v>0.8</v>
      </c>
      <c r="E141" s="14"/>
      <c r="F141" s="14"/>
    </row>
    <row r="142" spans="1:10" s="5" customFormat="1" x14ac:dyDescent="0.25">
      <c r="B142" s="5" t="s">
        <v>62</v>
      </c>
      <c r="C142" s="5">
        <v>1</v>
      </c>
      <c r="D142" s="6">
        <v>0.56000000000000005</v>
      </c>
      <c r="E142" s="14"/>
      <c r="F142" s="14"/>
    </row>
    <row r="143" spans="1:10" s="5" customFormat="1" x14ac:dyDescent="0.25">
      <c r="B143" s="5" t="s">
        <v>63</v>
      </c>
      <c r="C143" s="5">
        <v>1</v>
      </c>
      <c r="D143" s="6">
        <v>0.56000000000000005</v>
      </c>
      <c r="E143" s="14"/>
      <c r="F143" s="14"/>
    </row>
    <row r="145" spans="2:10" s="5" customFormat="1" x14ac:dyDescent="0.25">
      <c r="B145" s="5" t="s">
        <v>26</v>
      </c>
      <c r="C145" s="5">
        <v>1</v>
      </c>
      <c r="D145" s="6">
        <v>2</v>
      </c>
      <c r="E145" s="14"/>
      <c r="F145" s="14"/>
    </row>
    <row r="146" spans="2:10" s="5" customFormat="1" x14ac:dyDescent="0.25">
      <c r="B146" s="5" t="s">
        <v>22</v>
      </c>
      <c r="C146" s="5">
        <v>2</v>
      </c>
      <c r="D146" s="6"/>
      <c r="E146" s="14"/>
      <c r="F146" s="14"/>
    </row>
    <row r="147" spans="2:10" s="5" customFormat="1" x14ac:dyDescent="0.25">
      <c r="B147" s="5" t="s">
        <v>24</v>
      </c>
      <c r="C147" s="5">
        <v>1</v>
      </c>
      <c r="D147" s="6"/>
      <c r="E147" s="14"/>
      <c r="F147" s="14"/>
    </row>
    <row r="148" spans="2:10" s="5" customFormat="1" x14ac:dyDescent="0.25">
      <c r="B148" s="5" t="s">
        <v>23</v>
      </c>
      <c r="C148" s="5">
        <v>1</v>
      </c>
      <c r="D148" s="6">
        <v>0.5</v>
      </c>
      <c r="E148" s="14"/>
      <c r="F148" s="14"/>
    </row>
    <row r="149" spans="2:10" s="5" customFormat="1" x14ac:dyDescent="0.25">
      <c r="B149" s="5" t="s">
        <v>25</v>
      </c>
      <c r="C149" s="5">
        <v>1</v>
      </c>
      <c r="D149" s="6">
        <v>0.75</v>
      </c>
      <c r="E149" s="14"/>
      <c r="F149" s="14"/>
    </row>
    <row r="150" spans="2:10" s="5" customFormat="1" x14ac:dyDescent="0.25">
      <c r="B150" s="5" t="s">
        <v>21</v>
      </c>
      <c r="C150" s="5">
        <v>1</v>
      </c>
      <c r="D150" s="6">
        <v>0.1</v>
      </c>
      <c r="E150" s="14"/>
      <c r="F150" s="14"/>
    </row>
    <row r="152" spans="2:10" x14ac:dyDescent="0.25">
      <c r="B152" t="s">
        <v>64</v>
      </c>
      <c r="C152">
        <v>6</v>
      </c>
      <c r="G152">
        <v>6</v>
      </c>
    </row>
    <row r="159" spans="2:10" x14ac:dyDescent="0.25">
      <c r="J159" s="3"/>
    </row>
    <row r="160" spans="2:10" x14ac:dyDescent="0.25">
      <c r="J160" s="3"/>
    </row>
    <row r="161" spans="10:10" x14ac:dyDescent="0.25">
      <c r="J161" s="3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3"/>
    </row>
    <row r="168" spans="10:10" x14ac:dyDescent="0.25">
      <c r="J168" s="2"/>
    </row>
    <row r="169" spans="10:10" x14ac:dyDescent="0.25">
      <c r="J169" s="2"/>
    </row>
    <row r="171" spans="10:10" x14ac:dyDescent="0.25">
      <c r="J171" s="2"/>
    </row>
    <row r="173" spans="10:10" x14ac:dyDescent="0.25">
      <c r="J173" s="3"/>
    </row>
    <row r="175" spans="10:10" x14ac:dyDescent="0.25">
      <c r="J1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Sasha</cp:lastModifiedBy>
  <dcterms:created xsi:type="dcterms:W3CDTF">2018-07-17T08:08:18Z</dcterms:created>
  <dcterms:modified xsi:type="dcterms:W3CDTF">2020-08-09T15:26:22Z</dcterms:modified>
</cp:coreProperties>
</file>