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C14" i="1"/>
  <c r="F12" i="1"/>
  <c r="F11" i="1"/>
  <c r="G10" i="1"/>
  <c r="F10" i="1"/>
  <c r="G3" i="1"/>
  <c r="G4" i="1"/>
  <c r="G5" i="1"/>
  <c r="G6" i="1"/>
  <c r="G7" i="1"/>
  <c r="G8" i="1"/>
  <c r="G9" i="1"/>
  <c r="G2" i="1"/>
  <c r="D10" i="1"/>
  <c r="D11" i="1" s="1"/>
  <c r="E2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B10" i="1"/>
  <c r="B11" i="1"/>
  <c r="F7" i="1" l="1"/>
  <c r="F6" i="1"/>
  <c r="F3" i="1"/>
  <c r="F9" i="1"/>
  <c r="F8" i="1"/>
  <c r="F5" i="1"/>
  <c r="F2" i="1" l="1"/>
  <c r="F4" i="1"/>
</calcChain>
</file>

<file path=xl/sharedStrings.xml><?xml version="1.0" encoding="utf-8"?>
<sst xmlns="http://schemas.openxmlformats.org/spreadsheetml/2006/main" count="7" uniqueCount="7">
  <si>
    <t>X</t>
  </si>
  <si>
    <t>X_B</t>
  </si>
  <si>
    <t>X-X_B</t>
  </si>
  <si>
    <t>m</t>
  </si>
  <si>
    <t>X*m</t>
  </si>
  <si>
    <t>(X-X_B)^2</t>
  </si>
  <si>
    <t>m*(X-X_B)^2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</si>
</sst>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6" sqref="D16"/>
    </sheetView>
  </sheetViews>
  <sheetFormatPr defaultRowHeight="14.5" x14ac:dyDescent="0.35"/>
  <cols>
    <col min="6" max="6" width="9.90625" customWidth="1"/>
    <col min="7" max="7" width="16.7265625" customWidth="1"/>
  </cols>
  <sheetData>
    <row r="1" spans="1:7" ht="15" thickBot="1" x14ac:dyDescent="0.4">
      <c r="B1" t="s">
        <v>0</v>
      </c>
      <c r="C1" t="s">
        <v>3</v>
      </c>
      <c r="D1" t="s">
        <v>4</v>
      </c>
      <c r="E1" t="s">
        <v>2</v>
      </c>
      <c r="F1" t="s">
        <v>5</v>
      </c>
      <c r="G1" t="s">
        <v>6</v>
      </c>
    </row>
    <row r="2" spans="1:7" ht="15" thickBot="1" x14ac:dyDescent="0.4">
      <c r="B2" s="1">
        <v>15.1</v>
      </c>
      <c r="C2">
        <v>1</v>
      </c>
      <c r="D2">
        <f>B2*C2</f>
        <v>15.1</v>
      </c>
      <c r="E2" s="3">
        <f>B2-B11</f>
        <v>-0.4125000000000032</v>
      </c>
      <c r="F2">
        <f>E2*E2</f>
        <v>0.17015625000000265</v>
      </c>
      <c r="G2">
        <f>C2*F2</f>
        <v>0.17015625000000265</v>
      </c>
    </row>
    <row r="3" spans="1:7" ht="15" thickBot="1" x14ac:dyDescent="0.4">
      <c r="B3" s="2">
        <v>15.5</v>
      </c>
      <c r="C3">
        <v>2</v>
      </c>
      <c r="D3">
        <f t="shared" ref="D3:D9" si="0">B3*C3</f>
        <v>31</v>
      </c>
      <c r="E3" s="3">
        <f>B3-B11</f>
        <v>-1.2500000000002842E-2</v>
      </c>
      <c r="F3">
        <f t="shared" ref="F3:F9" si="1">E3*E3</f>
        <v>1.5625000000007105E-4</v>
      </c>
      <c r="G3">
        <f t="shared" ref="G3:G9" si="2">C3*F3</f>
        <v>3.1250000000014209E-4</v>
      </c>
    </row>
    <row r="4" spans="1:7" ht="15" thickBot="1" x14ac:dyDescent="0.4">
      <c r="B4" s="2">
        <v>14.3</v>
      </c>
      <c r="C4">
        <v>1</v>
      </c>
      <c r="D4">
        <f t="shared" si="0"/>
        <v>14.3</v>
      </c>
      <c r="E4" s="3">
        <f>B4-B11</f>
        <v>-1.2125000000000021</v>
      </c>
      <c r="F4">
        <f t="shared" si="1"/>
        <v>1.4701562500000052</v>
      </c>
      <c r="G4">
        <f t="shared" si="2"/>
        <v>1.4701562500000052</v>
      </c>
    </row>
    <row r="5" spans="1:7" ht="15" thickBot="1" x14ac:dyDescent="0.4">
      <c r="B5" s="2">
        <v>16.600000000000001</v>
      </c>
      <c r="C5">
        <v>1</v>
      </c>
      <c r="D5">
        <f t="shared" si="0"/>
        <v>16.600000000000001</v>
      </c>
      <c r="E5" s="3">
        <f>B5-B11</f>
        <v>1.0874999999999986</v>
      </c>
      <c r="F5">
        <f t="shared" si="1"/>
        <v>1.1826562499999969</v>
      </c>
      <c r="G5">
        <f t="shared" si="2"/>
        <v>1.1826562499999969</v>
      </c>
    </row>
    <row r="6" spans="1:7" ht="15" thickBot="1" x14ac:dyDescent="0.4">
      <c r="B6" s="2">
        <v>16.2</v>
      </c>
      <c r="C6">
        <v>1</v>
      </c>
      <c r="D6">
        <f t="shared" si="0"/>
        <v>16.2</v>
      </c>
      <c r="E6" s="3">
        <f>B6-B11</f>
        <v>0.68749999999999645</v>
      </c>
      <c r="F6">
        <f t="shared" si="1"/>
        <v>0.47265624999999512</v>
      </c>
      <c r="G6">
        <f t="shared" si="2"/>
        <v>0.47265624999999512</v>
      </c>
    </row>
    <row r="7" spans="1:7" ht="15" thickBot="1" x14ac:dyDescent="0.4">
      <c r="B7" s="2">
        <v>16.100000000000001</v>
      </c>
      <c r="C7">
        <v>1</v>
      </c>
      <c r="D7">
        <f t="shared" si="0"/>
        <v>16.100000000000001</v>
      </c>
      <c r="E7" s="3">
        <f>B7-B11</f>
        <v>0.58749999999999858</v>
      </c>
      <c r="F7">
        <f t="shared" si="1"/>
        <v>0.34515624999999833</v>
      </c>
      <c r="G7">
        <f t="shared" si="2"/>
        <v>0.34515624999999833</v>
      </c>
    </row>
    <row r="8" spans="1:7" ht="15" thickBot="1" x14ac:dyDescent="0.4">
      <c r="B8" s="2">
        <v>15.4</v>
      </c>
      <c r="C8">
        <v>1</v>
      </c>
      <c r="D8">
        <f t="shared" si="0"/>
        <v>15.4</v>
      </c>
      <c r="E8" s="3">
        <f>B8-B11</f>
        <v>-0.11250000000000249</v>
      </c>
      <c r="F8">
        <f t="shared" si="1"/>
        <v>1.2656250000000559E-2</v>
      </c>
      <c r="G8">
        <f t="shared" si="2"/>
        <v>1.2656250000000559E-2</v>
      </c>
    </row>
    <row r="9" spans="1:7" ht="15" thickBot="1" x14ac:dyDescent="0.4">
      <c r="B9" s="2">
        <v>14.9</v>
      </c>
      <c r="C9">
        <v>1</v>
      </c>
      <c r="D9">
        <f t="shared" si="0"/>
        <v>14.9</v>
      </c>
      <c r="E9" s="3">
        <f>B9-B11</f>
        <v>-0.61250000000000249</v>
      </c>
      <c r="F9">
        <f t="shared" si="1"/>
        <v>0.37515625000000302</v>
      </c>
      <c r="G9">
        <f t="shared" si="2"/>
        <v>0.37515625000000302</v>
      </c>
    </row>
    <row r="10" spans="1:7" x14ac:dyDescent="0.35">
      <c r="B10" s="3">
        <f>SUM(B2:B9)</f>
        <v>124.10000000000002</v>
      </c>
      <c r="D10">
        <f>SUM(D2:D9)</f>
        <v>139.60000000000002</v>
      </c>
      <c r="E10" s="3"/>
      <c r="F10">
        <f>SUM(F2:F9)</f>
        <v>4.0287500000000014</v>
      </c>
      <c r="G10">
        <f>SUM(G2:G9)</f>
        <v>4.0289062500000021</v>
      </c>
    </row>
    <row r="11" spans="1:7" x14ac:dyDescent="0.35">
      <c r="A11" t="s">
        <v>1</v>
      </c>
      <c r="B11" s="3">
        <f>AVERAGE(B2:B9)</f>
        <v>15.512500000000003</v>
      </c>
      <c r="D11">
        <f>D10/9</f>
        <v>15.511111111111113</v>
      </c>
      <c r="F11">
        <f>F10/9</f>
        <v>0.44763888888888903</v>
      </c>
    </row>
    <row r="12" spans="1:7" x14ac:dyDescent="0.35">
      <c r="F12">
        <f>F11*9/8</f>
        <v>0.50359375000000017</v>
      </c>
    </row>
    <row r="14" spans="1:7" x14ac:dyDescent="0.35">
      <c r="C14">
        <f>2.31*0.5/3</f>
        <v>0.38500000000000001</v>
      </c>
    </row>
    <row r="15" spans="1:7" x14ac:dyDescent="0.35">
      <c r="C15">
        <v>15.51</v>
      </c>
      <c r="D15">
        <f>C15-C14</f>
        <v>15.125</v>
      </c>
      <c r="E15">
        <f>C15+C14</f>
        <v>15.895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2017-04-04T19:39:34Z</dcterms:modified>
</cp:coreProperties>
</file>