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F28" i="1"/>
  <c r="G28" i="1"/>
  <c r="H28" i="1"/>
  <c r="I28" i="1"/>
  <c r="J28" i="1"/>
  <c r="D28" i="1"/>
  <c r="J18" i="1"/>
  <c r="J19" i="1"/>
  <c r="J20" i="1"/>
  <c r="J21" i="1"/>
  <c r="J22" i="1"/>
  <c r="J23" i="1"/>
  <c r="J24" i="1"/>
  <c r="J25" i="1"/>
  <c r="J26" i="1"/>
  <c r="J27" i="1"/>
  <c r="J17" i="1"/>
  <c r="I18" i="1"/>
  <c r="I19" i="1"/>
  <c r="I20" i="1"/>
  <c r="I21" i="1"/>
  <c r="I22" i="1"/>
  <c r="I23" i="1"/>
  <c r="I24" i="1"/>
  <c r="I25" i="1"/>
  <c r="I26" i="1"/>
  <c r="I27" i="1"/>
  <c r="I17" i="1"/>
  <c r="H18" i="1"/>
  <c r="H19" i="1"/>
  <c r="H20" i="1"/>
  <c r="H21" i="1"/>
  <c r="H22" i="1"/>
  <c r="H23" i="1"/>
  <c r="H24" i="1"/>
  <c r="H25" i="1"/>
  <c r="H26" i="1"/>
  <c r="H27" i="1"/>
  <c r="H17" i="1"/>
  <c r="G18" i="1"/>
  <c r="G19" i="1"/>
  <c r="G20" i="1"/>
  <c r="G21" i="1"/>
  <c r="G22" i="1"/>
  <c r="G23" i="1"/>
  <c r="G24" i="1"/>
  <c r="G25" i="1"/>
  <c r="G26" i="1"/>
  <c r="G27" i="1"/>
  <c r="G17" i="1"/>
  <c r="C27" i="1"/>
  <c r="C26" i="1"/>
  <c r="C25" i="1"/>
  <c r="C24" i="1"/>
  <c r="C23" i="1"/>
  <c r="C22" i="1"/>
  <c r="C21" i="1"/>
  <c r="C20" i="1"/>
  <c r="C19" i="1"/>
  <c r="C18" i="1"/>
  <c r="C17" i="1"/>
  <c r="J14" i="1"/>
  <c r="I14" i="1"/>
  <c r="H14" i="1"/>
  <c r="E14" i="1"/>
  <c r="F14" i="1"/>
  <c r="D14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<sst xmlns="http://schemas.openxmlformats.org/spreadsheetml/2006/main" count="17" uniqueCount="14">
  <si>
    <t>Вариант</t>
  </si>
  <si>
    <t>x_i</t>
  </si>
  <si>
    <t>n_i</t>
  </si>
  <si>
    <t>x_i*n_i</t>
  </si>
  <si>
    <t>x_i^2*n_i</t>
  </si>
  <si>
    <t>x_B</t>
  </si>
  <si>
    <t>D_B</t>
  </si>
  <si>
    <t>sigma_B</t>
  </si>
  <si>
    <t>U_i</t>
  </si>
  <si>
    <t>h</t>
  </si>
  <si>
    <t>zero</t>
  </si>
  <si>
    <t>n_i*U_i</t>
  </si>
  <si>
    <t>n_i*(U_i+1)^2</t>
  </si>
  <si>
    <t>n_i*U_i^2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</si>
</sst>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8"/>
  <sheetViews>
    <sheetView tabSelected="1" workbookViewId="0">
      <selection activeCell="L22" sqref="L21:L22"/>
    </sheetView>
  </sheetViews>
  <sheetFormatPr defaultRowHeight="15" x14ac:dyDescent="0.25"/>
  <cols>
    <col min="3" max="3" width="8.85546875" customWidth="1"/>
    <col min="6" max="6" width="10.140625" customWidth="1"/>
    <col min="9" max="9" width="10.28515625" customWidth="1"/>
    <col min="10" max="10" width="13.5703125" customWidth="1"/>
  </cols>
  <sheetData>
    <row r="2" spans="1:10" x14ac:dyDescent="0.25">
      <c r="A2" t="s">
        <v>0</v>
      </c>
      <c r="C2" t="s">
        <v>1</v>
      </c>
      <c r="D2" t="s">
        <v>2</v>
      </c>
      <c r="E2" t="s">
        <v>3</v>
      </c>
      <c r="F2" t="s">
        <v>4</v>
      </c>
    </row>
    <row r="3" spans="1:10" x14ac:dyDescent="0.25">
      <c r="A3">
        <v>7</v>
      </c>
      <c r="B3">
        <v>3</v>
      </c>
      <c r="C3">
        <f>A3+B3</f>
        <v>10</v>
      </c>
      <c r="D3">
        <v>6</v>
      </c>
      <c r="E3">
        <f>C3*D3</f>
        <v>60</v>
      </c>
      <c r="F3">
        <f>C3*C3*D3</f>
        <v>600</v>
      </c>
    </row>
    <row r="4" spans="1:10" x14ac:dyDescent="0.25">
      <c r="A4">
        <v>7</v>
      </c>
      <c r="B4">
        <v>5</v>
      </c>
      <c r="C4">
        <f t="shared" ref="C4:C13" si="0">A4+B4</f>
        <v>12</v>
      </c>
      <c r="D4">
        <v>9</v>
      </c>
      <c r="E4">
        <f t="shared" ref="E4:E13" si="1">C4*D4</f>
        <v>108</v>
      </c>
      <c r="F4">
        <f t="shared" ref="F4:F13" si="2">C4*C4*D4</f>
        <v>1296</v>
      </c>
    </row>
    <row r="5" spans="1:10" x14ac:dyDescent="0.25">
      <c r="A5">
        <v>7</v>
      </c>
      <c r="B5">
        <v>7</v>
      </c>
      <c r="C5">
        <f t="shared" si="0"/>
        <v>14</v>
      </c>
      <c r="D5">
        <v>26</v>
      </c>
      <c r="E5">
        <f t="shared" si="1"/>
        <v>364</v>
      </c>
      <c r="F5">
        <f t="shared" si="2"/>
        <v>5096</v>
      </c>
    </row>
    <row r="6" spans="1:10" x14ac:dyDescent="0.25">
      <c r="A6">
        <v>7</v>
      </c>
      <c r="B6">
        <v>9</v>
      </c>
      <c r="C6">
        <f t="shared" si="0"/>
        <v>16</v>
      </c>
      <c r="D6">
        <v>25</v>
      </c>
      <c r="E6">
        <f t="shared" si="1"/>
        <v>400</v>
      </c>
      <c r="F6">
        <f t="shared" si="2"/>
        <v>6400</v>
      </c>
    </row>
    <row r="7" spans="1:10" x14ac:dyDescent="0.25">
      <c r="A7">
        <v>7</v>
      </c>
      <c r="B7">
        <v>11</v>
      </c>
      <c r="C7">
        <f t="shared" si="0"/>
        <v>18</v>
      </c>
      <c r="D7">
        <v>30</v>
      </c>
      <c r="E7">
        <f t="shared" si="1"/>
        <v>540</v>
      </c>
      <c r="F7">
        <f t="shared" si="2"/>
        <v>9720</v>
      </c>
    </row>
    <row r="8" spans="1:10" x14ac:dyDescent="0.25">
      <c r="A8">
        <v>7</v>
      </c>
      <c r="B8">
        <v>13</v>
      </c>
      <c r="C8">
        <f t="shared" si="0"/>
        <v>20</v>
      </c>
      <c r="D8">
        <v>26</v>
      </c>
      <c r="E8">
        <f t="shared" si="1"/>
        <v>520</v>
      </c>
      <c r="F8">
        <f t="shared" si="2"/>
        <v>10400</v>
      </c>
    </row>
    <row r="9" spans="1:10" x14ac:dyDescent="0.25">
      <c r="A9">
        <v>7</v>
      </c>
      <c r="B9">
        <v>15</v>
      </c>
      <c r="C9">
        <f t="shared" si="0"/>
        <v>22</v>
      </c>
      <c r="D9">
        <v>21</v>
      </c>
      <c r="E9">
        <f t="shared" si="1"/>
        <v>462</v>
      </c>
      <c r="F9">
        <f t="shared" si="2"/>
        <v>10164</v>
      </c>
    </row>
    <row r="10" spans="1:10" x14ac:dyDescent="0.25">
      <c r="A10">
        <v>7</v>
      </c>
      <c r="B10">
        <v>17</v>
      </c>
      <c r="C10">
        <f t="shared" si="0"/>
        <v>24</v>
      </c>
      <c r="D10">
        <v>24</v>
      </c>
      <c r="E10">
        <f t="shared" si="1"/>
        <v>576</v>
      </c>
      <c r="F10">
        <f t="shared" si="2"/>
        <v>13824</v>
      </c>
    </row>
    <row r="11" spans="1:10" x14ac:dyDescent="0.25">
      <c r="A11">
        <v>7</v>
      </c>
      <c r="B11">
        <v>19</v>
      </c>
      <c r="C11">
        <f t="shared" si="0"/>
        <v>26</v>
      </c>
      <c r="D11">
        <v>20</v>
      </c>
      <c r="E11">
        <f t="shared" si="1"/>
        <v>520</v>
      </c>
      <c r="F11">
        <f t="shared" si="2"/>
        <v>13520</v>
      </c>
    </row>
    <row r="12" spans="1:10" x14ac:dyDescent="0.25">
      <c r="A12">
        <v>7</v>
      </c>
      <c r="B12">
        <v>21</v>
      </c>
      <c r="C12">
        <f t="shared" si="0"/>
        <v>28</v>
      </c>
      <c r="D12">
        <v>8</v>
      </c>
      <c r="E12">
        <f t="shared" si="1"/>
        <v>224</v>
      </c>
      <c r="F12">
        <f t="shared" si="2"/>
        <v>6272</v>
      </c>
    </row>
    <row r="13" spans="1:10" x14ac:dyDescent="0.25">
      <c r="A13">
        <v>7</v>
      </c>
      <c r="B13">
        <v>23</v>
      </c>
      <c r="C13">
        <f t="shared" si="0"/>
        <v>30</v>
      </c>
      <c r="D13">
        <v>5</v>
      </c>
      <c r="E13">
        <f t="shared" si="1"/>
        <v>150</v>
      </c>
      <c r="F13">
        <f t="shared" si="2"/>
        <v>4500</v>
      </c>
      <c r="H13" t="s">
        <v>5</v>
      </c>
      <c r="I13" t="s">
        <v>6</v>
      </c>
      <c r="J13" t="s">
        <v>7</v>
      </c>
    </row>
    <row r="14" spans="1:10" x14ac:dyDescent="0.25">
      <c r="A14" s="1"/>
      <c r="B14" s="1"/>
      <c r="C14" s="1"/>
      <c r="D14" s="1">
        <f>SUM(D3:D13)</f>
        <v>200</v>
      </c>
      <c r="E14" s="1">
        <f t="shared" ref="E14:F14" si="3">SUM(E3:E13)</f>
        <v>3924</v>
      </c>
      <c r="F14" s="1">
        <f t="shared" si="3"/>
        <v>81792</v>
      </c>
      <c r="H14">
        <f>E14/D14</f>
        <v>19.62</v>
      </c>
      <c r="I14">
        <f>(F14/D14)-H14^2</f>
        <v>24.015599999999949</v>
      </c>
      <c r="J14">
        <f>SQRT(I14)</f>
        <v>4.9005713952558585</v>
      </c>
    </row>
    <row r="16" spans="1:10" x14ac:dyDescent="0.25">
      <c r="A16" t="s">
        <v>0</v>
      </c>
      <c r="C16" t="s">
        <v>1</v>
      </c>
      <c r="D16" t="s">
        <v>2</v>
      </c>
      <c r="E16" t="s">
        <v>10</v>
      </c>
      <c r="F16" t="s">
        <v>9</v>
      </c>
      <c r="G16" t="s">
        <v>8</v>
      </c>
      <c r="H16" t="s">
        <v>11</v>
      </c>
      <c r="I16" t="s">
        <v>13</v>
      </c>
      <c r="J16" t="s">
        <v>12</v>
      </c>
    </row>
    <row r="17" spans="1:10" x14ac:dyDescent="0.25">
      <c r="A17">
        <v>7</v>
      </c>
      <c r="B17">
        <v>3</v>
      </c>
      <c r="C17">
        <f>A17+B17</f>
        <v>10</v>
      </c>
      <c r="D17">
        <v>6</v>
      </c>
      <c r="E17">
        <v>18</v>
      </c>
      <c r="F17">
        <v>2</v>
      </c>
      <c r="G17">
        <f>(C17-E17)/F17</f>
        <v>-4</v>
      </c>
      <c r="H17">
        <f>D17*G17</f>
        <v>-24</v>
      </c>
      <c r="I17">
        <f>D17*G17*G17</f>
        <v>96</v>
      </c>
      <c r="J17">
        <f>D17*(G17+1)^2</f>
        <v>54</v>
      </c>
    </row>
    <row r="18" spans="1:10" x14ac:dyDescent="0.25">
      <c r="A18">
        <v>7</v>
      </c>
      <c r="B18">
        <v>5</v>
      </c>
      <c r="C18">
        <f t="shared" ref="C18:C27" si="4">A18+B18</f>
        <v>12</v>
      </c>
      <c r="D18">
        <v>9</v>
      </c>
      <c r="E18">
        <v>18</v>
      </c>
      <c r="F18">
        <v>2</v>
      </c>
      <c r="G18">
        <f t="shared" ref="G18:G27" si="5">(C18-E18)/F18</f>
        <v>-3</v>
      </c>
      <c r="H18">
        <f t="shared" ref="H18:H27" si="6">D18*G18</f>
        <v>-27</v>
      </c>
      <c r="I18">
        <f t="shared" ref="I18:I27" si="7">D18*G18*G18</f>
        <v>81</v>
      </c>
      <c r="J18">
        <f t="shared" ref="J18:J27" si="8">D18*(G18+1)^2</f>
        <v>36</v>
      </c>
    </row>
    <row r="19" spans="1:10" x14ac:dyDescent="0.25">
      <c r="A19">
        <v>7</v>
      </c>
      <c r="B19">
        <v>7</v>
      </c>
      <c r="C19">
        <f t="shared" si="4"/>
        <v>14</v>
      </c>
      <c r="D19">
        <v>26</v>
      </c>
      <c r="E19">
        <v>18</v>
      </c>
      <c r="F19">
        <v>2</v>
      </c>
      <c r="G19">
        <f t="shared" si="5"/>
        <v>-2</v>
      </c>
      <c r="H19">
        <f t="shared" si="6"/>
        <v>-52</v>
      </c>
      <c r="I19">
        <f t="shared" si="7"/>
        <v>104</v>
      </c>
      <c r="J19">
        <f t="shared" si="8"/>
        <v>26</v>
      </c>
    </row>
    <row r="20" spans="1:10" x14ac:dyDescent="0.25">
      <c r="A20">
        <v>7</v>
      </c>
      <c r="B20">
        <v>9</v>
      </c>
      <c r="C20">
        <f t="shared" si="4"/>
        <v>16</v>
      </c>
      <c r="D20">
        <v>25</v>
      </c>
      <c r="E20">
        <v>18</v>
      </c>
      <c r="F20">
        <v>2</v>
      </c>
      <c r="G20">
        <f t="shared" si="5"/>
        <v>-1</v>
      </c>
      <c r="H20">
        <f t="shared" si="6"/>
        <v>-25</v>
      </c>
      <c r="I20">
        <f t="shared" si="7"/>
        <v>25</v>
      </c>
      <c r="J20">
        <f t="shared" si="8"/>
        <v>0</v>
      </c>
    </row>
    <row r="21" spans="1:10" x14ac:dyDescent="0.25">
      <c r="A21">
        <v>7</v>
      </c>
      <c r="B21">
        <v>11</v>
      </c>
      <c r="C21">
        <f t="shared" si="4"/>
        <v>18</v>
      </c>
      <c r="D21">
        <v>30</v>
      </c>
      <c r="E21">
        <v>18</v>
      </c>
      <c r="F21">
        <v>2</v>
      </c>
      <c r="G21">
        <f t="shared" si="5"/>
        <v>0</v>
      </c>
      <c r="H21">
        <f t="shared" si="6"/>
        <v>0</v>
      </c>
      <c r="I21">
        <f t="shared" si="7"/>
        <v>0</v>
      </c>
      <c r="J21">
        <f t="shared" si="8"/>
        <v>30</v>
      </c>
    </row>
    <row r="22" spans="1:10" x14ac:dyDescent="0.25">
      <c r="A22">
        <v>7</v>
      </c>
      <c r="B22">
        <v>13</v>
      </c>
      <c r="C22">
        <f t="shared" si="4"/>
        <v>20</v>
      </c>
      <c r="D22">
        <v>26</v>
      </c>
      <c r="E22">
        <v>18</v>
      </c>
      <c r="F22">
        <v>2</v>
      </c>
      <c r="G22">
        <f t="shared" si="5"/>
        <v>1</v>
      </c>
      <c r="H22">
        <f t="shared" si="6"/>
        <v>26</v>
      </c>
      <c r="I22">
        <f t="shared" si="7"/>
        <v>26</v>
      </c>
      <c r="J22">
        <f t="shared" si="8"/>
        <v>104</v>
      </c>
    </row>
    <row r="23" spans="1:10" x14ac:dyDescent="0.25">
      <c r="A23">
        <v>7</v>
      </c>
      <c r="B23">
        <v>15</v>
      </c>
      <c r="C23">
        <f t="shared" si="4"/>
        <v>22</v>
      </c>
      <c r="D23">
        <v>21</v>
      </c>
      <c r="E23">
        <v>18</v>
      </c>
      <c r="F23">
        <v>2</v>
      </c>
      <c r="G23">
        <f t="shared" si="5"/>
        <v>2</v>
      </c>
      <c r="H23">
        <f t="shared" si="6"/>
        <v>42</v>
      </c>
      <c r="I23">
        <f t="shared" si="7"/>
        <v>84</v>
      </c>
      <c r="J23">
        <f t="shared" si="8"/>
        <v>189</v>
      </c>
    </row>
    <row r="24" spans="1:10" x14ac:dyDescent="0.25">
      <c r="A24">
        <v>7</v>
      </c>
      <c r="B24">
        <v>17</v>
      </c>
      <c r="C24">
        <f t="shared" si="4"/>
        <v>24</v>
      </c>
      <c r="D24">
        <v>24</v>
      </c>
      <c r="E24">
        <v>18</v>
      </c>
      <c r="F24">
        <v>2</v>
      </c>
      <c r="G24">
        <f t="shared" si="5"/>
        <v>3</v>
      </c>
      <c r="H24">
        <f t="shared" si="6"/>
        <v>72</v>
      </c>
      <c r="I24">
        <f t="shared" si="7"/>
        <v>216</v>
      </c>
      <c r="J24">
        <f t="shared" si="8"/>
        <v>384</v>
      </c>
    </row>
    <row r="25" spans="1:10" x14ac:dyDescent="0.25">
      <c r="A25">
        <v>7</v>
      </c>
      <c r="B25">
        <v>19</v>
      </c>
      <c r="C25">
        <f t="shared" si="4"/>
        <v>26</v>
      </c>
      <c r="D25">
        <v>20</v>
      </c>
      <c r="E25">
        <v>18</v>
      </c>
      <c r="F25">
        <v>2</v>
      </c>
      <c r="G25">
        <f t="shared" si="5"/>
        <v>4</v>
      </c>
      <c r="H25">
        <f t="shared" si="6"/>
        <v>80</v>
      </c>
      <c r="I25">
        <f t="shared" si="7"/>
        <v>320</v>
      </c>
      <c r="J25">
        <f t="shared" si="8"/>
        <v>500</v>
      </c>
    </row>
    <row r="26" spans="1:10" x14ac:dyDescent="0.25">
      <c r="A26">
        <v>7</v>
      </c>
      <c r="B26">
        <v>21</v>
      </c>
      <c r="C26">
        <f t="shared" si="4"/>
        <v>28</v>
      </c>
      <c r="D26">
        <v>8</v>
      </c>
      <c r="E26">
        <v>18</v>
      </c>
      <c r="F26">
        <v>2</v>
      </c>
      <c r="G26">
        <f t="shared" si="5"/>
        <v>5</v>
      </c>
      <c r="H26">
        <f t="shared" si="6"/>
        <v>40</v>
      </c>
      <c r="I26">
        <f t="shared" si="7"/>
        <v>200</v>
      </c>
      <c r="J26">
        <f t="shared" si="8"/>
        <v>288</v>
      </c>
    </row>
    <row r="27" spans="1:10" x14ac:dyDescent="0.25">
      <c r="A27">
        <v>7</v>
      </c>
      <c r="B27">
        <v>23</v>
      </c>
      <c r="C27">
        <f t="shared" si="4"/>
        <v>30</v>
      </c>
      <c r="D27">
        <v>5</v>
      </c>
      <c r="E27">
        <v>18</v>
      </c>
      <c r="F27">
        <v>2</v>
      </c>
      <c r="G27">
        <f t="shared" si="5"/>
        <v>6</v>
      </c>
      <c r="H27">
        <f t="shared" si="6"/>
        <v>30</v>
      </c>
      <c r="I27">
        <f t="shared" si="7"/>
        <v>180</v>
      </c>
      <c r="J27">
        <f t="shared" si="8"/>
        <v>245</v>
      </c>
    </row>
    <row r="28" spans="1:10" x14ac:dyDescent="0.25">
      <c r="D28" s="1">
        <f>SUM(D17:D27)</f>
        <v>200</v>
      </c>
      <c r="E28" s="1">
        <f t="shared" ref="E28:J28" si="9">SUM(E17:E27)</f>
        <v>198</v>
      </c>
      <c r="F28" s="1">
        <f t="shared" si="9"/>
        <v>22</v>
      </c>
      <c r="G28" s="1">
        <f t="shared" si="9"/>
        <v>11</v>
      </c>
      <c r="H28" s="1">
        <f t="shared" si="9"/>
        <v>162</v>
      </c>
      <c r="I28" s="1">
        <f t="shared" si="9"/>
        <v>1332</v>
      </c>
      <c r="J28" s="1">
        <f t="shared" si="9"/>
        <v>1856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2017-04-18T07:55:54Z</dcterms:modified>
</cp:coreProperties>
</file>