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rmiteduau.sharepoint.com/sites/TBA-BITSDevgroup/Shared Documents/Documents/"/>
    </mc:Choice>
  </mc:AlternateContent>
  <xr:revisionPtr revIDLastSave="0" documentId="8_{E22517A8-B1A0-4530-BEC7-ED536CBE2711}" xr6:coauthVersionLast="47" xr6:coauthVersionMax="47" xr10:uidLastSave="{00000000-0000-0000-0000-000000000000}"/>
  <bookViews>
    <workbookView xWindow="5355" yWindow="1215" windowWidth="19920" windowHeight="14070" tabRatio="500" firstSheet="1" activeTab="1" xr2:uid="{00000000-000D-0000-FFFF-FFFF00000000}"/>
  </bookViews>
  <sheets>
    <sheet name="Team Information" sheetId="5" r:id="rId1"/>
    <sheet name="Student 1" sheetId="1" r:id="rId2"/>
    <sheet name="Student 2" sheetId="2" r:id="rId3"/>
    <sheet name="Student 3" sheetId="3" r:id="rId4"/>
    <sheet name="Student 4" sheetId="4" r:id="rId5"/>
    <sheet name="Student 5" sheetId="7" r:id="rId6"/>
    <sheet name="Student 6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0" i="1" l="1"/>
  <c r="D119" i="1"/>
  <c r="D128" i="3"/>
  <c r="D126" i="3"/>
  <c r="D113" i="3"/>
  <c r="D103" i="3"/>
  <c r="D88" i="3"/>
  <c r="D76" i="3"/>
  <c r="D62" i="3"/>
  <c r="D56" i="3"/>
  <c r="D46" i="3"/>
  <c r="D35" i="3"/>
  <c r="D24" i="3"/>
  <c r="D109" i="1"/>
  <c r="D99" i="1"/>
  <c r="D89" i="1"/>
  <c r="D76" i="1"/>
  <c r="D65" i="1"/>
  <c r="D55" i="1"/>
  <c r="D44" i="1"/>
  <c r="D21" i="1"/>
  <c r="D33" i="1"/>
</calcChain>
</file>

<file path=xl/sharedStrings.xml><?xml version="1.0" encoding="utf-8"?>
<sst xmlns="http://schemas.openxmlformats.org/spreadsheetml/2006/main" count="1491" uniqueCount="455">
  <si>
    <t>The Island Ganme</t>
  </si>
  <si>
    <t>https://github.com/SashaBekier/BITS-IslandGame</t>
  </si>
  <si>
    <t>Insert Cloud hosting link (if used)</t>
  </si>
  <si>
    <t>Student Number</t>
  </si>
  <si>
    <t>Full Enrolled Name</t>
  </si>
  <si>
    <t>s3335379</t>
  </si>
  <si>
    <t>Sasha Abigail Bekier</t>
  </si>
  <si>
    <t>Week 1-4</t>
  </si>
  <si>
    <t>Task</t>
  </si>
  <si>
    <t>Type (Project or Coursework)</t>
  </si>
  <si>
    <t>Supporting Documentation</t>
  </si>
  <si>
    <t>Hours spent</t>
  </si>
  <si>
    <t>Team meeting</t>
  </si>
  <si>
    <t>Project</t>
  </si>
  <si>
    <t>8thMarMeetingMinutes</t>
  </si>
  <si>
    <t>14th Mar Meeting Minutes</t>
  </si>
  <si>
    <t>16th Mar Meeting Minutes</t>
  </si>
  <si>
    <t>Modules</t>
  </si>
  <si>
    <t>Coursework</t>
  </si>
  <si>
    <t>Timeline research</t>
  </si>
  <si>
    <t>Research note</t>
  </si>
  <si>
    <t>Research User Expectations</t>
  </si>
  <si>
    <t>Strategy Game Review website</t>
  </si>
  <si>
    <t>Procedural Generation research</t>
  </si>
  <si>
    <t>Several Videos linked in Trello</t>
  </si>
  <si>
    <t>Trello usage research</t>
  </si>
  <si>
    <t>Trello research</t>
  </si>
  <si>
    <t>Construct Timeline A1</t>
  </si>
  <si>
    <t>21st Mar Meeting</t>
  </si>
  <si>
    <t>A1 - Trello tasks</t>
  </si>
  <si>
    <t>Trello Card</t>
  </si>
  <si>
    <t>Assignment 1</t>
  </si>
  <si>
    <t>Lectures x 4</t>
  </si>
  <si>
    <t>The Collaborate ultra recordings</t>
  </si>
  <si>
    <t>Early Proc Gen Experiments</t>
  </si>
  <si>
    <t>GitHub Commit History</t>
  </si>
  <si>
    <t>Set Up GitHub and Unity project integrations</t>
  </si>
  <si>
    <t>Total Hours:</t>
  </si>
  <si>
    <t>Week 5</t>
  </si>
  <si>
    <t>Develop concept art</t>
  </si>
  <si>
    <t>Concept art</t>
  </si>
  <si>
    <t>UIX research</t>
  </si>
  <si>
    <t>UIX Research Links</t>
  </si>
  <si>
    <t xml:space="preserve">Team management </t>
  </si>
  <si>
    <t>Trello card</t>
  </si>
  <si>
    <t>Game Pitch research</t>
  </si>
  <si>
    <t>https://www.youtube.com/watch?v=4LTtr45y7P0</t>
  </si>
  <si>
    <t>Weekly Lecture</t>
  </si>
  <si>
    <t xml:space="preserve">Collaborate Recordings </t>
  </si>
  <si>
    <t>Team Meeting</t>
  </si>
  <si>
    <t>28th Mar Meeting</t>
  </si>
  <si>
    <t>30th March</t>
  </si>
  <si>
    <t>Week 6</t>
  </si>
  <si>
    <t>Mentor Group Meeting</t>
  </si>
  <si>
    <t>Collaborate Recordings</t>
  </si>
  <si>
    <t>4th Apr Meeting</t>
  </si>
  <si>
    <t xml:space="preserve">Team Meeting </t>
  </si>
  <si>
    <t>6th Apr Meeting</t>
  </si>
  <si>
    <t>Lecture</t>
  </si>
  <si>
    <t xml:space="preserve">Modules </t>
  </si>
  <si>
    <t>Learn Unity Tilemaps</t>
  </si>
  <si>
    <t>Video Links</t>
  </si>
  <si>
    <t>Unity Practice</t>
  </si>
  <si>
    <t>Week 7</t>
  </si>
  <si>
    <t>11th April Meeting</t>
  </si>
  <si>
    <t>13th April - no notes recorded</t>
  </si>
  <si>
    <t xml:space="preserve">Team Dynamics </t>
  </si>
  <si>
    <t>Review GDD progress</t>
  </si>
  <si>
    <t>Asset Generation explorations</t>
  </si>
  <si>
    <t>Week 8</t>
  </si>
  <si>
    <t>18th Apr Meeting</t>
  </si>
  <si>
    <t>20th April - undocumented</t>
  </si>
  <si>
    <t>Generate placeholder assets</t>
  </si>
  <si>
    <t>Github Commit</t>
  </si>
  <si>
    <t>Dev Commits</t>
  </si>
  <si>
    <t>GitHub Commit</t>
  </si>
  <si>
    <t>Week 9</t>
  </si>
  <si>
    <t>25th April Meeting</t>
  </si>
  <si>
    <t>27th April Meeting - undocumented</t>
  </si>
  <si>
    <t>Dev - Change to Mouse Movement</t>
  </si>
  <si>
    <t>Fixed Impassable Collisions</t>
  </si>
  <si>
    <t>Week 10</t>
  </si>
  <si>
    <t>2 May Meeting</t>
  </si>
  <si>
    <t>4th May Meeting</t>
  </si>
  <si>
    <t>Interfaces research</t>
  </si>
  <si>
    <t>https://www.youtube.com/watch?v=MZOrGXk4XFI</t>
  </si>
  <si>
    <t>Inventory Tutorial</t>
  </si>
  <si>
    <t>https://www.youtube.com/watch?v=oJAE6CbsQQA</t>
  </si>
  <si>
    <t>Check point Movement</t>
  </si>
  <si>
    <t>Implement Inventory</t>
  </si>
  <si>
    <t>Implement Pathfinding</t>
  </si>
  <si>
    <t>Week 11</t>
  </si>
  <si>
    <t>9th May Meeting</t>
  </si>
  <si>
    <t>11th May Meeting</t>
  </si>
  <si>
    <t>A range of Dev</t>
  </si>
  <si>
    <t>Many GitHub Commits</t>
  </si>
  <si>
    <t>More Commits</t>
  </si>
  <si>
    <t>Week 12</t>
  </si>
  <si>
    <t>16th May Meeting</t>
  </si>
  <si>
    <t>Equipable Items</t>
  </si>
  <si>
    <t>GitHub commit</t>
  </si>
  <si>
    <t>Week 13</t>
  </si>
  <si>
    <t>Support Documentation</t>
  </si>
  <si>
    <t>23rd May - undocumented</t>
  </si>
  <si>
    <t>25th May - recorded A3b presentation</t>
  </si>
  <si>
    <t>Script for Presentation</t>
  </si>
  <si>
    <t>Script for Presentation Demo</t>
  </si>
  <si>
    <t>Video Meeting - record Demo</t>
  </si>
  <si>
    <t>Prepare Team Log contribution</t>
  </si>
  <si>
    <t>This Document</t>
  </si>
  <si>
    <t>Total Study Period Coursework Hours:</t>
  </si>
  <si>
    <t>Total Study Period Project Hours:</t>
  </si>
  <si>
    <t>Total Study Period Hours:</t>
  </si>
  <si>
    <t>s3964407</t>
  </si>
  <si>
    <t>Maddison Jackson</t>
  </si>
  <si>
    <t>Meetings with the Team</t>
  </si>
  <si>
    <t>https://trello.com/c/KYOZYv98/54-week-3</t>
  </si>
  <si>
    <t>2 hours</t>
  </si>
  <si>
    <t>Project Discussions with Team</t>
  </si>
  <si>
    <t>1 hour 30 minutes</t>
  </si>
  <si>
    <t>Working on Assessment 1</t>
  </si>
  <si>
    <t>https://trello.com/c/G708Z0Wg/6-assignment-part-1-submission</t>
  </si>
  <si>
    <t>2 hours 45 minutes</t>
  </si>
  <si>
    <t>Wave Function Collapse Introduction</t>
  </si>
  <si>
    <t>https://www.youtube.com/watch?v=rI_y2GAlQFM&amp;t=1497s</t>
  </si>
  <si>
    <t>30 minutes</t>
  </si>
  <si>
    <t>Working on Assessment 2</t>
  </si>
  <si>
    <t>https://trello.com/c/ubH61CKP/4-assignment-part-2-submission</t>
  </si>
  <si>
    <t>4 hours 15 minutes</t>
  </si>
  <si>
    <t>Game Design Discussions with Team</t>
  </si>
  <si>
    <t>https://trello.com/c/R5677ZKr/45-week-4</t>
  </si>
  <si>
    <t>50 minutes</t>
  </si>
  <si>
    <t>MS Teams Discussion on Assessment Updates</t>
  </si>
  <si>
    <t xml:space="preserve">20 minutes </t>
  </si>
  <si>
    <t>Introduction to Unity and GitHub Desktop</t>
  </si>
  <si>
    <t>https://www.youtube.com/watch?v=pNUdu-6ZNBg</t>
  </si>
  <si>
    <t>12 hr 30 min</t>
  </si>
  <si>
    <t>https://trello.com/c/dyJSPOoS/55-week-5</t>
  </si>
  <si>
    <t>35 minutes</t>
  </si>
  <si>
    <t>Discussions on MS Teams</t>
  </si>
  <si>
    <t>15 minutes</t>
  </si>
  <si>
    <t>Working on Development of Puzzles</t>
  </si>
  <si>
    <t>Formation of Meeting Notes and Agenda for Weekly Meetings</t>
  </si>
  <si>
    <t>25 minutes</t>
  </si>
  <si>
    <t>Formation of Project Vision Board and Textual Description</t>
  </si>
  <si>
    <t>3 hr 30 mins</t>
  </si>
  <si>
    <t>7 hr 30 min</t>
  </si>
  <si>
    <t>Formation of Design Document and Various Discussions with Sasha in terms of Design Document</t>
  </si>
  <si>
    <t>https://trello.com/c/V2a8eM82/46-week-6</t>
  </si>
  <si>
    <t>4 hours 30 minutes</t>
  </si>
  <si>
    <t>Discussion on MS Teams regarding gameplay and UIX</t>
  </si>
  <si>
    <t>30 mins</t>
  </si>
  <si>
    <t>Review of Trello board, formation of meeting agenda for 4th april and discussed game design on MS Teams</t>
  </si>
  <si>
    <t>5 hrs 30 min</t>
  </si>
  <si>
    <t>Developed Easter Eggs Draft</t>
  </si>
  <si>
    <t>https://trello.com/c/6lkzKnM6/94-develop-easter-eggs</t>
  </si>
  <si>
    <t>1 hour</t>
  </si>
  <si>
    <t>Developed List of UI Assets</t>
  </si>
  <si>
    <t>https://trello.com/c/kHxGU17V/76-develop-character-interface</t>
  </si>
  <si>
    <t>40 minutes</t>
  </si>
  <si>
    <t>Answered Assessment 4: Peer Feedback 1 Questions for Momentum</t>
  </si>
  <si>
    <t>https://trello.com/c/aSbY1NAf/52-week-7</t>
  </si>
  <si>
    <t>1 hr 15 minutes</t>
  </si>
  <si>
    <t>Discussed Issues with the Group and Game Design Document in MS Teams</t>
  </si>
  <si>
    <t>Weekly MS Teams Meeting</t>
  </si>
  <si>
    <t>35 Minutes</t>
  </si>
  <si>
    <t>Formed Weekly Agenda Meeting Notes</t>
  </si>
  <si>
    <t>5 minutes</t>
  </si>
  <si>
    <t xml:space="preserve">Completed Vision Design Task on Trello and Communicatied with Sunggil Regarding Game Design </t>
  </si>
  <si>
    <t>https://trello.com/c/OsKbmGJM/123-vision-design-the-big-picture</t>
  </si>
  <si>
    <t>Review of Trello Group Assessment Progress, Commented on Sunggils Task Regarding Design Features</t>
  </si>
  <si>
    <t>7 hr 25 min</t>
  </si>
  <si>
    <t>Brainstormed Ideas for Puzzle Assets and Formed a Draft</t>
  </si>
  <si>
    <t>https://trello.com/c/qQv3t7EG/50-week-8</t>
  </si>
  <si>
    <t>Prepped for Assessment 2: Progress Presentation and Formed Notes on Extension of MVF 3: Puzzle System and Made Notes for Aim, Goals, Scope, and Technologies for the document</t>
  </si>
  <si>
    <t>Formed Comments on MVF 3 Puzzle System and Made Comments for Presentation for Assessment 2</t>
  </si>
  <si>
    <t>1 hr 30 minutes</t>
  </si>
  <si>
    <t>Formed Draft for Mini-Bosses on the Comments on Google Docs Design Document</t>
  </si>
  <si>
    <t>https://docs.google.com/document/d/11HeM_BObOGYLXD2liHzrjaH_i-7485-OQGZKyStM2jA/edit#</t>
  </si>
  <si>
    <t>Formed Draft for Story Line</t>
  </si>
  <si>
    <t>https://trello.com/c/LNwAam6h/120-debate-proposals-and-decide-on-basic-concept</t>
  </si>
  <si>
    <t>5 hrs 15 min</t>
  </si>
  <si>
    <t>Performed Project Presentation Meeting with Team and Russel</t>
  </si>
  <si>
    <t>https://trello.com/c/2jFQVVRC/51-week-9</t>
  </si>
  <si>
    <t>Practiced Presentation with Team Prior to Presentation with Russel and Team</t>
  </si>
  <si>
    <t>Practiced my Assessment 2 Presentation Script Individually</t>
  </si>
  <si>
    <t>Attended Weekly MS Teams Meeting</t>
  </si>
  <si>
    <t>Edited Presentation Notes on PowerPoint</t>
  </si>
  <si>
    <t xml:space="preserve">Styled PowerPoint Slides for Presentation and Re-Sized Puzzle Flowcharts </t>
  </si>
  <si>
    <t>Formed Flowchart for Dungeon Block Puzzle as Mockup for Presentation</t>
  </si>
  <si>
    <t>Formed Flowchart for Switch Puzzle as Mockup for Presentation</t>
  </si>
  <si>
    <t>Formed Flowchart for Ancient Book Puzzle as Mockup for Presentation</t>
  </si>
  <si>
    <t>5 hr 35 min</t>
  </si>
  <si>
    <t>Worked on Assessment Report for Assessment 3 (Stage 1) doing the Background, Student Details, etc, and Tools and Technologies</t>
  </si>
  <si>
    <t>https://docs.google.com/document/d/1qKWLdnb3ygh2r2XLhFz09_4JSYsG_sCeeDZ1eVsR0w4/edit</t>
  </si>
  <si>
    <t xml:space="preserve">Watched Unity Tutorial </t>
  </si>
  <si>
    <t>https://www.youtube.com/watch?v=XtQMytORBmM</t>
  </si>
  <si>
    <t xml:space="preserve">2 hours </t>
  </si>
  <si>
    <t>Formed Meeting Notes and Meeting Agenda for Weekly Meetings</t>
  </si>
  <si>
    <t>https://trello.com/c/Y12Mbb0E/48-week-10</t>
  </si>
  <si>
    <t>Attended Weekly MS Teams Meetings</t>
  </si>
  <si>
    <t>Formed Google Doc for Assessment 3 Stage 1 Report</t>
  </si>
  <si>
    <t>5 hr 15 min</t>
  </si>
  <si>
    <t>Formed Notes and Discussed with Sasha the NoSweat! BITS Peer Feedback 2 on MS Forms</t>
  </si>
  <si>
    <t>https://trello.com/c/MJ0TY0Kv/47-week-11</t>
  </si>
  <si>
    <t>Wrote C# to Spawn 3 Pickupable Books in the Map and Removed Hardcoded Books, with the Help from Sasha Giving me a Walkthrough</t>
  </si>
  <si>
    <t>Researched Magical Puzzle Doors Concept Art for our Puzzle</t>
  </si>
  <si>
    <t>10 minutes</t>
  </si>
  <si>
    <t>Learnt about Merging Unity Work to GitHub with Help from Sasha</t>
  </si>
  <si>
    <t>Added Books into Unity</t>
  </si>
  <si>
    <t>Formed Project Scope for Assessment 3 Stage 1 and Reviewed Marking Rubric</t>
  </si>
  <si>
    <t>30 Minutes</t>
  </si>
  <si>
    <t>Completed Project Motivation, Aim, and Completed Goals for Assessment 3 Stage 1 on Google Docs</t>
  </si>
  <si>
    <t>Attended Meeting with Sasha to Implement Books for Puzzle System</t>
  </si>
  <si>
    <t>Formed Project Progress Description for Assessment 3 Stage 1</t>
  </si>
  <si>
    <t>Coursrwork</t>
  </si>
  <si>
    <t xml:space="preserve">Formed Marketing Pitch for Assessment 3 Stage 1 </t>
  </si>
  <si>
    <t>8 hr 50 min</t>
  </si>
  <si>
    <t>Added C# Code to Spawn 3x Altars via a Walkthrough from Sasha and Solving Code Issues</t>
  </si>
  <si>
    <t>https://trello.com/c/vDeMWi5a/44-week-12</t>
  </si>
  <si>
    <t>1 hour 45 minutes</t>
  </si>
  <si>
    <t xml:space="preserve">Formed Week 1-4 and Week 5 Team Log </t>
  </si>
  <si>
    <t>Week 5-12 Team Log Progress</t>
  </si>
  <si>
    <t>2 hours 30 minutes</t>
  </si>
  <si>
    <t>15 mins - Reviewed Unity Lost Isles Development</t>
  </si>
  <si>
    <t>5 hours</t>
  </si>
  <si>
    <t>Worked on presentation script, practicing, and formed video for presentation</t>
  </si>
  <si>
    <t>https://trello.com/c/ngNuDj6r/53-week-13</t>
  </si>
  <si>
    <t>4 hours</t>
  </si>
  <si>
    <t>Updated Team Log Week 13 and Summed up all total hours</t>
  </si>
  <si>
    <t>40 hours 35 minutes</t>
  </si>
  <si>
    <t>27 hours 31 minutes</t>
  </si>
  <si>
    <t>68 hours 6 minutes</t>
  </si>
  <si>
    <t>s3964404</t>
  </si>
  <si>
    <t>John Burkett</t>
  </si>
  <si>
    <t>Teams chat dicuss MVF's</t>
  </si>
  <si>
    <t>https://trello.com/c/Bs42c8SG/66-week-3</t>
  </si>
  <si>
    <t>Personal profile within Assignment 1</t>
  </si>
  <si>
    <t>Meeting/ Team brain storming</t>
  </si>
  <si>
    <t>https://teams.microsoft.com/l/channel/19%3aMXvlMYWhiyAWVUgMHdUts01un2NV0E5fQ1Gjfqmd7JM1%40thread.tacv2/General?groupId=a16e0a2e-7d5f-4b3a-bab2-faf67999cf2f&amp;tenantId=d1323671-cdbe-4417-b4d4-bdb24b51316b</t>
  </si>
  <si>
    <t>Game name ideas and posting</t>
  </si>
  <si>
    <t>Team Chat and review Important Decisions</t>
  </si>
  <si>
    <t>Thursday Meeting</t>
  </si>
  <si>
    <t>Document MVF</t>
  </si>
  <si>
    <t>https://trello.com/c/sAd1bSYO/14-mvf-5-realtime-exploration</t>
  </si>
  <si>
    <t>Read ideas and post responses in teams</t>
  </si>
  <si>
    <t>Team chats</t>
  </si>
  <si>
    <t>Teams chat discuss MVF5 and swap for audio</t>
  </si>
  <si>
    <t>https://trello.com/c/cwthccHk/33-evf4-thematic-sound-and-music</t>
  </si>
  <si>
    <t>writing Beyond Current Capabilities section</t>
  </si>
  <si>
    <t>Assignment &amp; Unity review</t>
  </si>
  <si>
    <t>https://learn.unity.com/courses</t>
  </si>
  <si>
    <t>Motivation section</t>
  </si>
  <si>
    <t>eams chat, assignment review</t>
  </si>
  <si>
    <t>MVF's and EVF's into assignment document and expanding.</t>
  </si>
  <si>
    <t>Research Risks</t>
  </si>
  <si>
    <t>Online Sessions</t>
  </si>
  <si>
    <t>https://rmit.instructure.com/courses/112698/external_tools/546</t>
  </si>
  <si>
    <t>Finish risks, review whole assignment</t>
  </si>
  <si>
    <t>Team chats/ debate ideas</t>
  </si>
  <si>
    <t>https://trello.com/c/uP36b5ZC/63-week-5</t>
  </si>
  <si>
    <t>Review design plan</t>
  </si>
  <si>
    <t>Teams chat &amp; channels</t>
  </si>
  <si>
    <t>Team meeting Thursday</t>
  </si>
  <si>
    <t>Unity Installation research</t>
  </si>
  <si>
    <t>https://docs.unity3d.com/Packages/com.unity.visualscripting@1.8/manual/vs-version-control.html</t>
  </si>
  <si>
    <t>45 mins - Review docs, others discussions, teams. Todo's for collaboration docs</t>
  </si>
  <si>
    <t>https://teams.microsoft.com/l/channel/19%3aea2d8b0c58874cc287bfabcd35feb5f6%40thread.tacv2/Design%2520Team?groupId=a16e0a2e-7d5f-4b3a-bab2-faf67999cf2f&amp;tenantId=d1323671-cdbe-4417-b4d4-bdb24b51316b</t>
  </si>
  <si>
    <t>Combine combat doc, teams chat, uix review.</t>
  </si>
  <si>
    <t>adding Environment detail to Game Design doc.</t>
  </si>
  <si>
    <t>Review Assignment 4</t>
  </si>
  <si>
    <t>https://trello.com/c/3n9rzAnt/57-week-6</t>
  </si>
  <si>
    <t>Review code base &amp; play with project</t>
  </si>
  <si>
    <t>https://github.com/SashaBekier/BITS-IslandGame/branches</t>
  </si>
  <si>
    <t>Assignment 4 Reviewing ATeam Assignment, filling out question and answers</t>
  </si>
  <si>
    <t>https://trello.com/c/w3jNkNnF/67-week-7</t>
  </si>
  <si>
    <t>Assignment 4 completion, including Team meeting.</t>
  </si>
  <si>
    <t>checking boards, reply to documentation and board info</t>
  </si>
  <si>
    <t>Unity Video totorials</t>
  </si>
  <si>
    <t>https://www.youtube.com/watch?v=XtQMytORBmM&amp;list=WL&amp;index=12</t>
  </si>
  <si>
    <t>Team meeting Tuesday</t>
  </si>
  <si>
    <t>Assignment doc review</t>
  </si>
  <si>
    <t>https://rmiteduau.sharepoint.com/:p:/r/sites/TBA-BITSDevgroup/Shared%20Documents/Documents/IslandGameAssessment2.pptx?d=we4629bbd20fd4134b2483d6032efe5be&amp;csf=1&amp;web=1</t>
  </si>
  <si>
    <t>Work on notes for power point</t>
  </si>
  <si>
    <t>Animation sprites and asset research</t>
  </si>
  <si>
    <t>https://www.youtube.com/watch?v=d_gSegD2FXo</t>
  </si>
  <si>
    <t>MVF 5 - more animation and mouse movement follows animations.</t>
  </si>
  <si>
    <t>https://github.com/SashaBekier/BITS-IslandGame/tree/users/john/player-animatino</t>
  </si>
  <si>
    <t>Friday presentation prep</t>
  </si>
  <si>
    <t>Friday test run presentation</t>
  </si>
  <si>
    <t>Live presentation</t>
  </si>
  <si>
    <t>More animation tutorials/ Code follow along</t>
  </si>
  <si>
    <t>https://www.youtube.com/watch?v=FXXc0hTWIMs&amp;list=WL&amp;index=10</t>
  </si>
  <si>
    <t>Add walking animations and function</t>
  </si>
  <si>
    <t>https://github.com/SashaBekier/BITS-IslandGame/tree/users/john/walk-animation</t>
  </si>
  <si>
    <t>Watching more Unity Tutorials</t>
  </si>
  <si>
    <t>Project Background - writing own team section</t>
  </si>
  <si>
    <t>https://trello.com/c/iWFGoknL/47-s3-project-background-individual-contribution</t>
  </si>
  <si>
    <t>UI add Character select panel text, font, select buttons. Start character scripts.</t>
  </si>
  <si>
    <t>https://github.com/SashaBekier/BITS-IslandGame/tree/users/john/character-select</t>
  </si>
  <si>
    <t>Menu and char select, moving to prefabs</t>
  </si>
  <si>
    <t>Scriptable objects training</t>
  </si>
  <si>
    <t>https://learn.unity.com/tutorial/introduction-to-scriptable-objects</t>
  </si>
  <si>
    <t>Follow Charact select tutorial pt2</t>
  </si>
  <si>
    <t>https://learn.unity.com/tutorial/create-a-character-select-system-with-scriptable-objects</t>
  </si>
  <si>
    <t>Re-writing select UI with fresh branch</t>
  </si>
  <si>
    <t>https://github.com/SashaBekier/BITS-IslandGame/tree/users/john/character-select-3</t>
  </si>
  <si>
    <t>Assignment 3a job writing</t>
  </si>
  <si>
    <t>https://trello.com/c/fhwZuYgw/64-s3-skills-and-jobs</t>
  </si>
  <si>
    <t>Character panel, added pretty buttons. Github has gone down :(</t>
  </si>
  <si>
    <t>Assignment 4</t>
  </si>
  <si>
    <t>https://rmiteduau.sharepoint.com/:w:/r/sites/TBA-BITSDevgroup/Shared%20Documents/Documents/BITS%20Peer%20Feedback%201%20SP1%202023-ATeam.docx?d=w4309141d5c214a879314283a1051fbc9&amp;csf=1&amp;web=1</t>
  </si>
  <si>
    <t>fix git.ignore, fix screen</t>
  </si>
  <si>
    <t>updated animations and chracterselector script</t>
  </si>
  <si>
    <t>https://github.com/SashaBekier/BITS-IslandGame/tree/users/john/character-animation-swap</t>
  </si>
  <si>
    <t>trying to keep wobble in walk.</t>
  </si>
  <si>
    <t>Help sunny with pirate spawing</t>
  </si>
  <si>
    <t>Scope Creep and Testing sections of A3</t>
  </si>
  <si>
    <t>https://trello.com/c/LXxSeAqc/52-s3-project-progress-scope-creep</t>
  </si>
  <si>
    <t>research and finish job roles</t>
  </si>
  <si>
    <t>Skills and Jobs</t>
  </si>
  <si>
    <t>Animation following path</t>
  </si>
  <si>
    <t>https://github.com/SashaBekier/BITS-IslandGame/tree/users/john/walk-animation-follow-path</t>
  </si>
  <si>
    <t>Final edit testing section</t>
  </si>
  <si>
    <t>S3 - Project Progress - Testing</t>
  </si>
  <si>
    <t>Write personal script for video</t>
  </si>
  <si>
    <t>https://youtu.be/btXOtyDsU_o</t>
  </si>
  <si>
    <t>Writing script</t>
  </si>
  <si>
    <t>Editing in Unit for videos</t>
  </si>
  <si>
    <t>recording video MVF1</t>
  </si>
  <si>
    <t>recording MVF2</t>
  </si>
  <si>
    <t>Video Editing + recording MVF demos</t>
  </si>
  <si>
    <t>Live record of MVF demo</t>
  </si>
  <si>
    <t>more video editing and uploading</t>
  </si>
  <si>
    <t>s3992011</t>
  </si>
  <si>
    <t>Sunggil Kang</t>
  </si>
  <si>
    <t>Reading Teams discussion and reviewing</t>
  </si>
  <si>
    <t>Studying the modules in Canvas</t>
  </si>
  <si>
    <t>Assessment 1 review and typing of decision making section</t>
  </si>
  <si>
    <t>https://trello.com/c/y3QSIndo/77-week-3</t>
  </si>
  <si>
    <t>Learning Unity</t>
  </si>
  <si>
    <t>Assignment 1 write up and review</t>
  </si>
  <si>
    <t>Game idea/description discussion</t>
  </si>
  <si>
    <t>Unity Installation and link to Github Desktop</t>
  </si>
  <si>
    <t>Further Unity Learning</t>
  </si>
  <si>
    <t>https://trello.com/c/WOEhCER4/70-week-4</t>
  </si>
  <si>
    <t>Decision making section</t>
  </si>
  <si>
    <t>Expanded on MVFs</t>
  </si>
  <si>
    <t>Designing terrain mechanics</t>
  </si>
  <si>
    <t>https://trello.com/c/vO3xFtsK/74-week-5</t>
  </si>
  <si>
    <t>Designing combat mechanics</t>
  </si>
  <si>
    <t>Brainstormed for the design team terrain and character design</t>
  </si>
  <si>
    <t>Helped Maddison forming next meeting agenda</t>
  </si>
  <si>
    <t>Develop item and inventory system</t>
  </si>
  <si>
    <t>https://trello.com/c/aLDIfqmQ/78-week-7</t>
  </si>
  <si>
    <t>A team reviewing and discussing</t>
  </si>
  <si>
    <t>Discussing and reviewing posts in Teams</t>
  </si>
  <si>
    <t xml:space="preserve">Combat system planning </t>
  </si>
  <si>
    <t>https://trello.com/c/W7LXKszg/69-week-8</t>
  </si>
  <si>
    <t>Discussing storyline and catching base with what everyone thought our project is</t>
  </si>
  <si>
    <t>Working on Combat Initiation</t>
  </si>
  <si>
    <t>https://github.com/SashaBekier/BITS-IslandGame/tree/origin/users/sunny/combatinitiation</t>
  </si>
  <si>
    <t>Watching youtube video on basic combat system in Unity</t>
  </si>
  <si>
    <t>https://www.youtube.com/watch?v=0QU0yV0CYT4&amp;ab_channel=CodeMonkey</t>
  </si>
  <si>
    <t>Presentation for Friday planning</t>
  </si>
  <si>
    <t>Test run for presentation</t>
  </si>
  <si>
    <t>More work on combat initiation</t>
  </si>
  <si>
    <t>One on one call with John to fix combat initiation</t>
  </si>
  <si>
    <t>Working on battle scene</t>
  </si>
  <si>
    <t>https://github.com/SashaBekier/BITS-IslandGame/tree/origin/users/sunny/battlescene</t>
  </si>
  <si>
    <t>Reading about scene swapping in Unity</t>
  </si>
  <si>
    <t>https://answers.unity.com/questions/1369393/how-to-switch-between-scenes.html</t>
  </si>
  <si>
    <t>Brainstorming different ways to go about battle initiation</t>
  </si>
  <si>
    <t>Assignment 3 touch up</t>
  </si>
  <si>
    <t>BITS Peer Feedback 1 SP1 2023-Template.docx</t>
  </si>
  <si>
    <t>Researching turn based combat systems for Unity</t>
  </si>
  <si>
    <t>https://www.youtube.com/watch?v=_1pz_ohupPs&amp;ab_channel=Brackeys</t>
  </si>
  <si>
    <t>More youtube videos for combat system</t>
  </si>
  <si>
    <t>https://www.youtube.com/watch?v=5C8nETEcP9E&amp;ab_channel=LithexProductions</t>
  </si>
  <si>
    <t>Coding for actual combat in Unity</t>
  </si>
  <si>
    <t>https://github.com/SashaBekier/BITS-IslandGame/tree/origin/users/sunny/battlecombat</t>
  </si>
  <si>
    <t>Write up for Assignment 3</t>
  </si>
  <si>
    <t>https://docs.google.com/document/d/1qKWLdnb3ygh2r2XLhFz09_4JSYsG_sCeeDZ1eVsR0w4/edit?usp=sharing</t>
  </si>
  <si>
    <t>Final touches for Combat in Unity</t>
  </si>
  <si>
    <t xml:space="preserve">Writing script for video </t>
  </si>
  <si>
    <t>https://rmiteduau-my.sharepoint.com/:w:/r/personal/s3992011_student_rmit_edu_au/_layouts/15/doc2.aspx?sourcedoc=%7BF304322F-A854-4D9F-9927-3128E1D5CF4B%7D&amp;file=Document2.docx&amp;action=default&amp;mobileredirect=true&amp;DefaultItemOpen=1&amp;ct=1685192134295&amp;wdOrigin=OFFICECOM-WEB.MAIN.EDGEWORTH&amp;cid=4f0d28b6-88d9-434d-81a3-4287d69f5359&amp;wdPreviousSessionSrc=HarmonyWeb&amp;wdPreviousSession=0062c965-41c8-44e9-afd7-b83de0d42448</t>
  </si>
  <si>
    <t>Recording video</t>
  </si>
  <si>
    <t>Team log</t>
  </si>
  <si>
    <t>https://rmiteduau.sharepoint.com/:x:/r/sites/TBA-BITSDevgroup/_layouts/15/Doc.aspx?sourcedoc=%7B4447199F-4C83-48B3-8DA4-5AD56732980A%7D&amp;file=Assessment_3%20Stage%202_Team_Log%20V2.0.xlsx&amp;wdOrigin=TEAMS-ELECTRON.teams.chiclet&amp;action=default&amp;mobileredirect=true</t>
  </si>
  <si>
    <t>s3992252</t>
  </si>
  <si>
    <t>James Gregory</t>
  </si>
  <si>
    <t>Team Meetings</t>
  </si>
  <si>
    <t>8thMarMeetingMinutes, 14th Mar Meeting Minutes, 16th Mar Meeting Minutes, 21st Mar Meeting</t>
  </si>
  <si>
    <t>4 Hours</t>
  </si>
  <si>
    <t>https://trello.com/c/GntkMBkL/97-week-3</t>
  </si>
  <si>
    <t>2 Hours</t>
  </si>
  <si>
    <t>Team Brainstorming</t>
  </si>
  <si>
    <t>1 Hour</t>
  </si>
  <si>
    <t xml:space="preserve">30 minutes </t>
  </si>
  <si>
    <t>7 Hours</t>
  </si>
  <si>
    <t>28th Mar Meeting, 30th March</t>
  </si>
  <si>
    <t>Worked on motivation section</t>
  </si>
  <si>
    <t>https://trello.com/c/Y3o1fthH/100-week-4</t>
  </si>
  <si>
    <t>Developed visual style with team</t>
  </si>
  <si>
    <t>https://trello.com/c/oQVda2Ja/78-define-aesthetic-style</t>
  </si>
  <si>
    <t>Discussed Combat system with team</t>
  </si>
  <si>
    <t>https://trello.com/c/xtsTojmI/71-develop-combat-system</t>
  </si>
  <si>
    <t>Designed basic class/stats system</t>
  </si>
  <si>
    <t>https://trello.com/c/arFbhZOb/122-develop-classes https://trello.com/c/RZGcQtcz/70-develop-character-system</t>
  </si>
  <si>
    <t>Discussed how npc stats should work</t>
  </si>
  <si>
    <t>https://trello.com/c/NpYRAGuj/86-npcs-and-foes-define-mechanics</t>
  </si>
  <si>
    <t>Shared thoughts regarding how puzzle system should work</t>
  </si>
  <si>
    <t>https://trello.com/c/RgX3c6pP/75-develop-puzzle-system</t>
  </si>
  <si>
    <t>Played around with unity tutorials to learn the engine</t>
  </si>
  <si>
    <t>https://learn.unity.com/project/roll-a-ball</t>
  </si>
  <si>
    <t>9 Hours</t>
  </si>
  <si>
    <t>4th Apr Meeting, 6th Apr Meeting</t>
  </si>
  <si>
    <t>Further improved familialiarity with unity</t>
  </si>
  <si>
    <t>https://www.youtube.com/watch?v=b8YUfee_pzc (skimmed heavily)</t>
  </si>
  <si>
    <t>2 Hour</t>
  </si>
  <si>
    <t>11th April Meeting, 13th April - no notes recorded</t>
  </si>
  <si>
    <t>Discussed Item/inventory mechanics with team</t>
  </si>
  <si>
    <t>https://trello.com/c/h11AyoSL/72-develop-items-and-inventory-system</t>
  </si>
  <si>
    <t>Discussed Easter egg implementation with team</t>
  </si>
  <si>
    <t>3 Hours</t>
  </si>
  <si>
    <t>18th Apr Meeting, 20th April - undocumented</t>
  </si>
  <si>
    <t>25th April Meeting, 27th April Undocumented</t>
  </si>
  <si>
    <t>2 May Meeting, 4th May Meeting</t>
  </si>
  <si>
    <t>Created stats system for player chracter to track Health, mana, etc</t>
  </si>
  <si>
    <t>https://github.com/SashaBekier/BITS-IslandGame/tree/Stats-display</t>
  </si>
  <si>
    <t>9th May Meeting, 11th May Meeting</t>
  </si>
  <si>
    <t>Worked on basic implementation of stats Screen</t>
  </si>
  <si>
    <t>16th May Meeting + mentor group meeting</t>
  </si>
  <si>
    <t>Added XP bar and testing button. Also added XP related stats to the player stats screen</t>
  </si>
  <si>
    <t>https://github.com/SashaBekier/BITS-IslandGame/tree/Xp-bar-better</t>
  </si>
  <si>
    <t>Worked on implementing Health and Magic bars into game, and added testing buttons</t>
  </si>
  <si>
    <t>6 Hours 30 minutes</t>
  </si>
  <si>
    <t>Undocumented</t>
  </si>
  <si>
    <t>Uploaded activity log from ofline copy to trello as well as added missing details</t>
  </si>
  <si>
    <t>https://trello.com/c/YdZGlHkg/96-week-13</t>
  </si>
  <si>
    <t>1 Hour 30 minutes</t>
  </si>
  <si>
    <t>Filled in Team log</t>
  </si>
  <si>
    <t>4 Hours 30 Minutes</t>
  </si>
  <si>
    <t>31 Hours</t>
  </si>
  <si>
    <t>15 Hours</t>
  </si>
  <si>
    <t>46 Hours</t>
  </si>
  <si>
    <t>s123456</t>
  </si>
  <si>
    <t>ABM Russel</t>
  </si>
  <si>
    <t>First Initial Meeting with team</t>
  </si>
  <si>
    <t>Week 1 Group Meeting minutes</t>
  </si>
  <si>
    <t>Learning Task 1</t>
  </si>
  <si>
    <t>Learning Python</t>
  </si>
  <si>
    <t>Code Acdemy URL</t>
  </si>
  <si>
    <t>Git introduction</t>
  </si>
  <si>
    <t>Youtube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</si>
</sst>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EFEFEF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2"/>
      <color rgb="FFEFEFEF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rgb="FFEFEFEF"/>
      <name val="Arial"/>
    </font>
    <font>
      <sz val="10"/>
      <color theme="1"/>
      <name val="Arial"/>
      <scheme val="minor"/>
    </font>
    <font>
      <u/>
      <sz val="10"/>
      <color theme="10"/>
      <name val="Arial"/>
    </font>
    <font>
      <b/>
      <sz val="10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C458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C4587"/>
      </left>
      <right/>
      <top style="thin">
        <color rgb="FF000000"/>
      </top>
      <bottom style="thin">
        <color rgb="FF1C4587"/>
      </bottom>
      <diagonal/>
    </border>
    <border>
      <left/>
      <right/>
      <top style="thin">
        <color rgb="FF000000"/>
      </top>
      <bottom style="thin">
        <color rgb="FF1C4587"/>
      </bottom>
      <diagonal/>
    </border>
    <border>
      <left/>
      <right/>
      <top style="thin">
        <color rgb="FF000000"/>
      </top>
      <bottom/>
      <diagonal/>
    </border>
    <border>
      <left style="thin">
        <color rgb="FF1C4587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5" fillId="7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5" fillId="6" borderId="0" xfId="0" applyFont="1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5"/>
    <xf numFmtId="0" fontId="11" fillId="0" borderId="0" xfId="0" applyFont="1"/>
    <xf numFmtId="0" fontId="10" fillId="0" borderId="0" xfId="5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6" borderId="0" xfId="0" applyNumberFormat="1" applyFont="1" applyFill="1" applyAlignment="1">
      <alignment horizontal="right"/>
    </xf>
    <xf numFmtId="16" fontId="10" fillId="0" borderId="0" xfId="5" applyNumberFormat="1" applyAlignment="1">
      <alignment wrapText="1"/>
    </xf>
    <xf numFmtId="2" fontId="0" fillId="0" borderId="0" xfId="0" applyNumberFormat="1"/>
    <xf numFmtId="2" fontId="12" fillId="0" borderId="0" xfId="0" applyNumberFormat="1" applyFont="1"/>
    <xf numFmtId="2" fontId="1" fillId="0" borderId="0" xfId="0" applyNumberFormat="1" applyFont="1"/>
    <xf numFmtId="2" fontId="1" fillId="6" borderId="0" xfId="0" applyNumberFormat="1" applyFont="1" applyFill="1"/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6" borderId="0" xfId="0" applyFont="1" applyFill="1"/>
    <xf numFmtId="0" fontId="1" fillId="0" borderId="0" xfId="0" applyFont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17" fillId="5" borderId="0" xfId="0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right"/>
    </xf>
    <xf numFmtId="0" fontId="16" fillId="6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6" borderId="0" xfId="0" applyFont="1" applyFill="1" applyAlignment="1">
      <alignment horizontal="right"/>
    </xf>
    <xf numFmtId="0" fontId="21" fillId="0" borderId="0" xfId="0" applyFont="1"/>
    <xf numFmtId="0" fontId="22" fillId="0" borderId="0" xfId="0" applyFont="1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0" fillId="8" borderId="16" xfId="0" applyFill="1" applyBorder="1" applyAlignment="1">
      <alignment readingOrder="1"/>
    </xf>
    <xf numFmtId="0" fontId="23" fillId="9" borderId="17" xfId="0" applyFont="1" applyFill="1" applyBorder="1" applyAlignment="1">
      <alignment readingOrder="1"/>
    </xf>
    <xf numFmtId="0" fontId="0" fillId="9" borderId="18" xfId="0" applyFill="1" applyBorder="1" applyAlignment="1">
      <alignment readingOrder="1"/>
    </xf>
    <xf numFmtId="0" fontId="23" fillId="9" borderId="18" xfId="0" applyFont="1" applyFill="1" applyBorder="1" applyAlignment="1">
      <alignment readingOrder="1"/>
    </xf>
    <xf numFmtId="0" fontId="0" fillId="9" borderId="19" xfId="0" applyFill="1" applyBorder="1" applyAlignment="1">
      <alignment readingOrder="1"/>
    </xf>
    <xf numFmtId="0" fontId="0" fillId="9" borderId="23" xfId="0" applyFill="1" applyBorder="1" applyAlignment="1">
      <alignment readingOrder="1"/>
    </xf>
    <xf numFmtId="0" fontId="9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6" borderId="0" xfId="0" applyFont="1" applyFill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5" fillId="7" borderId="0" xfId="0" applyFont="1" applyFill="1" applyAlignment="1">
      <alignment horizontal="right"/>
    </xf>
    <xf numFmtId="0" fontId="23" fillId="9" borderId="20" xfId="0" applyFont="1" applyFill="1" applyBorder="1" applyAlignment="1">
      <alignment readingOrder="1"/>
    </xf>
    <xf numFmtId="0" fontId="23" fillId="9" borderId="21" xfId="0" applyFont="1" applyFill="1" applyBorder="1" applyAlignment="1">
      <alignment readingOrder="1"/>
    </xf>
    <xf numFmtId="0" fontId="23" fillId="9" borderId="22" xfId="0" applyFont="1" applyFill="1" applyBorder="1" applyAlignment="1">
      <alignment readingOrder="1"/>
    </xf>
    <xf numFmtId="0" fontId="20" fillId="6" borderId="0" xfId="0" applyFont="1" applyFill="1" applyAlignment="1">
      <alignment horizontal="right"/>
    </xf>
    <xf numFmtId="0" fontId="17" fillId="2" borderId="7" xfId="0" applyFont="1" applyFill="1" applyBorder="1" applyAlignment="1">
      <alignment horizontal="center"/>
    </xf>
    <xf numFmtId="0" fontId="23" fillId="8" borderId="13" xfId="0" applyFont="1" applyFill="1" applyBorder="1" applyAlignment="1">
      <alignment readingOrder="1"/>
    </xf>
    <xf numFmtId="0" fontId="23" fillId="8" borderId="14" xfId="0" applyFont="1" applyFill="1" applyBorder="1" applyAlignment="1">
      <alignment readingOrder="1"/>
    </xf>
    <xf numFmtId="0" fontId="23" fillId="8" borderId="15" xfId="0" applyFont="1" applyFill="1" applyBorder="1" applyAlignment="1">
      <alignment readingOrder="1"/>
    </xf>
    <xf numFmtId="0" fontId="13" fillId="3" borderId="8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/>
    <xf numFmtId="0" fontId="14" fillId="0" borderId="4" xfId="0" applyFont="1" applyBorder="1" applyAlignment="1"/>
    <xf numFmtId="0" fontId="14" fillId="0" borderId="11" xfId="0" applyFont="1" applyBorder="1" applyAlignment="1"/>
    <xf numFmtId="0" fontId="14" fillId="0" borderId="0" xfId="0" applyFont="1" applyAlignment="1"/>
    <xf numFmtId="0" fontId="14" fillId="0" borderId="7" xfId="0" applyFont="1" applyBorder="1" applyAlignment="1"/>
  </cellXfs>
  <cellStyles count="6">
    <cellStyle name="Followed Hyperlink" xfId="2" builtinId="9" hidden="1"/>
    <cellStyle name="Followed Hyperlink" xfId="1" builtinId="9" hidden="1"/>
    <cellStyle name="Followed Hyperlink" xfId="4" builtinId="9" hidden="1"/>
    <cellStyle name="Followed Hyperlink" xfId="3" builtinId="9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shaBekier/BITS-IslandGam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llo.com/c/PSWUIMj7/35-week-5" TargetMode="External"/><Relationship Id="rId18" Type="http://schemas.openxmlformats.org/officeDocument/2006/relationships/hyperlink" Target="https://github.com/SashaBekier/BITS-IslandGame/commits/main?after=3e462f61c67575b984df43c85bed3e4c06cdfef6+174&amp;branch=main&amp;qualified_name=refs%2Fheads%2Fmain" TargetMode="External"/><Relationship Id="rId26" Type="http://schemas.openxmlformats.org/officeDocument/2006/relationships/hyperlink" Target="https://teams.microsoft.com/l/message/19:596dd4de28724a75a6bd7c01e6b45401@thread.tacv2/1681781466012?tenantId=d1323671-cdbe-4417-b4d4-bdb24b51316b&amp;groupId=a16e0a2e-7d5f-4b3a-bab2-faf67999cf2f&amp;parentMessageId=1681781466012&amp;teamName=OUA-SP1-2023-The%20Island%20Game&amp;channelName=Meetings%20and%20Agendas&amp;createdTime=1681781466012&amp;allowXTenantAccess=false" TargetMode="External"/><Relationship Id="rId39" Type="http://schemas.openxmlformats.org/officeDocument/2006/relationships/hyperlink" Target="https://teams.microsoft.com/l/message/19:596dd4de28724a75a6bd7c01e6b45401@thread.tacv2/1683623569734?tenantId=d1323671-cdbe-4417-b4d4-bdb24b51316b&amp;groupId=a16e0a2e-7d5f-4b3a-bab2-faf67999cf2f&amp;parentMessageId=1683623569734&amp;teamName=OUA-SP1-2023-The%20Island%20Game&amp;channelName=Meetings%20and%20Agendas&amp;createdTime=1683623569734&amp;allowXTenantAccess=false" TargetMode="External"/><Relationship Id="rId21" Type="http://schemas.openxmlformats.org/officeDocument/2006/relationships/hyperlink" Target="https://trello.com/c/5JqHDDIs/36-week-6" TargetMode="External"/><Relationship Id="rId34" Type="http://schemas.openxmlformats.org/officeDocument/2006/relationships/hyperlink" Target="https://teams.microsoft.com/l/message/19:596dd4de28724a75a6bd7c01e6b45401@thread.tacv2/1683438260600?tenantId=d1323671-cdbe-4417-b4d4-bdb24b51316b&amp;groupId=a16e0a2e-7d5f-4b3a-bab2-faf67999cf2f&amp;parentMessageId=1683438260600&amp;teamName=OUA-SP1-2023-The%20Island%20Game&amp;channelName=Meetings%20and%20Agendas&amp;createdTime=1683438260600&amp;allowXTenantAccess=false" TargetMode="External"/><Relationship Id="rId42" Type="http://schemas.openxmlformats.org/officeDocument/2006/relationships/hyperlink" Target="https://github.com/SashaBekier/BITS-IslandGame/commits/main?before=3e462f61c67575b984df43c85bed3e4c06cdfef6+140&amp;branch=main&amp;qualified_name=refs%2Fheads%2Fmain" TargetMode="External"/><Relationship Id="rId7" Type="http://schemas.openxmlformats.org/officeDocument/2006/relationships/hyperlink" Target="https://trello.com/c/OjzXHb2f/34-week-4" TargetMode="External"/><Relationship Id="rId2" Type="http://schemas.openxmlformats.org/officeDocument/2006/relationships/hyperlink" Target="https://teams.microsoft.com/l/message/19:596dd4de28724a75a6bd7c01e6b45401@thread.tacv2/1678780576154?tenantId=d1323671-cdbe-4417-b4d4-bdb24b51316b&amp;groupId=a16e0a2e-7d5f-4b3a-bab2-faf67999cf2f&amp;parentMessageId=1678780576154&amp;teamName=OUA-SP1-2023-The%20Island%20Game&amp;channelName=Meetings%20and%20Agendas&amp;createdTime=1678780576154&amp;allowXTenantAccess=false" TargetMode="External"/><Relationship Id="rId16" Type="http://schemas.openxmlformats.org/officeDocument/2006/relationships/hyperlink" Target="https://teams.microsoft.com/l/message/19:596dd4de28724a75a6bd7c01e6b45401@thread.tacv2/1680210609739?tenantId=d1323671-cdbe-4417-b4d4-bdb24b51316b&amp;groupId=a16e0a2e-7d5f-4b3a-bab2-faf67999cf2f&amp;parentMessageId=1680210609739&amp;teamName=OUA-SP1-2023-The%20Island%20Game&amp;channelName=Meetings%20and%20Agendas&amp;createdTime=1680210609739&amp;allowXTenantAccess=false" TargetMode="External"/><Relationship Id="rId20" Type="http://schemas.openxmlformats.org/officeDocument/2006/relationships/hyperlink" Target="https://teams.microsoft.com/l/message/19:596dd4de28724a75a6bd7c01e6b45401@thread.tacv2/1680771188389?tenantId=d1323671-cdbe-4417-b4d4-bdb24b51316b&amp;groupId=a16e0a2e-7d5f-4b3a-bab2-faf67999cf2f&amp;parentMessageId=1680771188389&amp;teamName=OUA-SP1-2023-The%20Island%20Game&amp;channelName=Meetings%20and%20Agendas&amp;createdTime=1680771188389&amp;allowXTenantAccess=false" TargetMode="External"/><Relationship Id="rId29" Type="http://schemas.openxmlformats.org/officeDocument/2006/relationships/hyperlink" Target="https://github.com/SashaBekier/BITS-IslandGame/commit/41e6d8edec1d9ae7808e4bc71771aaf9327716ac" TargetMode="External"/><Relationship Id="rId41" Type="http://schemas.openxmlformats.org/officeDocument/2006/relationships/hyperlink" Target="https://github.com/SashaBekier/BITS-IslandGame/commits/main?before=3e462f61c67575b984df43c85bed3e4c06cdfef6+175&amp;branch=main&amp;qualified_name=refs%2Fheads%2Fmain" TargetMode="External"/><Relationship Id="rId1" Type="http://schemas.openxmlformats.org/officeDocument/2006/relationships/hyperlink" Target="https://teams.microsoft.com/l/message/19:596dd4de28724a75a6bd7c01e6b45401@thread.tacv2/1678272834418?tenantId=d1323671-cdbe-4417-b4d4-bdb24b51316b&amp;groupId=a16e0a2e-7d5f-4b3a-bab2-faf67999cf2f&amp;parentMessageId=1678261580212&amp;teamName=OUA-SP1-2023-The%20Island%20Game&amp;channelName=Meetings%20and%20Agendas&amp;createdTime=1678272834418&amp;allowXTenantAccess=false" TargetMode="External"/><Relationship Id="rId6" Type="http://schemas.openxmlformats.org/officeDocument/2006/relationships/hyperlink" Target="https://trello.com/c/AQtAUXZg/1-references" TargetMode="External"/><Relationship Id="rId11" Type="http://schemas.openxmlformats.org/officeDocument/2006/relationships/hyperlink" Target="https://teams.microsoft.com/l/message/19:bf88cf9ccfee4b258f04f14af918771a@thread.tacv2/1680495240198?tenantId=d1323671-cdbe-4417-b4d4-bdb24b51316b&amp;groupId=a16e0a2e-7d5f-4b3a-bab2-faf67999cf2f&amp;parentMessageId=1680495240198&amp;teamName=OUA-SP1-2023-The%20Island%20Game&amp;channelName=Concept%20Art&amp;createdTime=1680495240198&amp;allowXTenantAccess=false" TargetMode="External"/><Relationship Id="rId24" Type="http://schemas.openxmlformats.org/officeDocument/2006/relationships/hyperlink" Target="https://trello.com/c/ZLU9iu1x/37-week-7" TargetMode="External"/><Relationship Id="rId32" Type="http://schemas.openxmlformats.org/officeDocument/2006/relationships/hyperlink" Target="https://teams.microsoft.com/l/message/19:596dd4de28724a75a6bd7c01e6b45401@thread.tacv2/1682402367002?tenantId=d1323671-cdbe-4417-b4d4-bdb24b51316b&amp;groupId=a16e0a2e-7d5f-4b3a-bab2-faf67999cf2f&amp;parentMessageId=1682402367002&amp;teamName=OUA-SP1-2023-The%20Island%20Game&amp;channelName=Meetings%20and%20Agendas&amp;createdTime=1682402367002&amp;allowXTenantAccess=false" TargetMode="External"/><Relationship Id="rId37" Type="http://schemas.openxmlformats.org/officeDocument/2006/relationships/hyperlink" Target="https://github.com/SashaBekier/BITS-IslandGame/commit/bf9a42f280509beee0e9e12a499db6d12f31f290" TargetMode="External"/><Relationship Id="rId40" Type="http://schemas.openxmlformats.org/officeDocument/2006/relationships/hyperlink" Target="https://teams.microsoft.com/l/message/19:596dd4de28724a75a6bd7c01e6b45401@thread.tacv2/1683716820669?tenantId=d1323671-cdbe-4417-b4d4-bdb24b51316b&amp;groupId=a16e0a2e-7d5f-4b3a-bab2-faf67999cf2f&amp;parentMessageId=1683716820669&amp;teamName=OUA-SP1-2023-The%20Island%20Game&amp;channelName=Meetings%20and%20Agendas&amp;createdTime=1683716820669&amp;allowXTenantAccess=false" TargetMode="External"/><Relationship Id="rId5" Type="http://schemas.openxmlformats.org/officeDocument/2006/relationships/hyperlink" Target="https://www.rockpapershotgun.com/the-best-strategy-games-on-pc" TargetMode="External"/><Relationship Id="rId15" Type="http://schemas.openxmlformats.org/officeDocument/2006/relationships/hyperlink" Target="https://teams.microsoft.com/l/message/19:596dd4de28724a75a6bd7c01e6b45401@thread.tacv2/1679888084722?tenantId=d1323671-cdbe-4417-b4d4-bdb24b51316b&amp;groupId=a16e0a2e-7d5f-4b3a-bab2-faf67999cf2f&amp;parentMessageId=1679888084722&amp;teamName=OUA-SP1-2023-The%20Island%20Game&amp;channelName=Meetings%20and%20Agendas&amp;createdTime=1679888084722&amp;allowXTenantAccess=false" TargetMode="External"/><Relationship Id="rId23" Type="http://schemas.openxmlformats.org/officeDocument/2006/relationships/hyperlink" Target="https://trello.com/c/ZLU9iu1x/37-week-7" TargetMode="External"/><Relationship Id="rId28" Type="http://schemas.openxmlformats.org/officeDocument/2006/relationships/hyperlink" Target="https://github.com/SashaBekier/BITS-IslandGame/tree/86b8eb0bad07d93753a9d72af0c91f67781e64f7" TargetMode="External"/><Relationship Id="rId36" Type="http://schemas.openxmlformats.org/officeDocument/2006/relationships/hyperlink" Target="https://github.com/SashaBekier/BITS-IslandGame/commit/4edb7498e0b307f4d234823569dd75eca8c4f349" TargetMode="External"/><Relationship Id="rId10" Type="http://schemas.openxmlformats.org/officeDocument/2006/relationships/hyperlink" Target="https://trello.com/1/cards/63fd57c90a1a806a4fb62525/attachments/641fe976bd1aad36b6fbd4fa/download/OUA-SP1-2023-The_Island_Game-BITS-A1.pdf" TargetMode="External"/><Relationship Id="rId19" Type="http://schemas.openxmlformats.org/officeDocument/2006/relationships/hyperlink" Target="https://teams.microsoft.com/l/message/19:596dd4de28724a75a6bd7c01e6b45401@thread.tacv2/1680475877138?tenantId=d1323671-cdbe-4417-b4d4-bdb24b51316b&amp;groupId=a16e0a2e-7d5f-4b3a-bab2-faf67999cf2f&amp;parentMessageId=1680475877138&amp;teamName=OUA-SP1-2023-The%20Island%20Game&amp;channelName=Meetings%20and%20Agendas&amp;createdTime=1680475877138&amp;allowXTenantAccess=false" TargetMode="External"/><Relationship Id="rId31" Type="http://schemas.openxmlformats.org/officeDocument/2006/relationships/hyperlink" Target="https://www.youtube.com/watch?v=MZOrGXk4XFI" TargetMode="External"/><Relationship Id="rId44" Type="http://schemas.openxmlformats.org/officeDocument/2006/relationships/hyperlink" Target="https://teams.microsoft.com/l/message/19:596dd4de28724a75a6bd7c01e6b45401@thread.tacv2/1684201493117?tenantId=d1323671-cdbe-4417-b4d4-bdb24b51316b&amp;groupId=a16e0a2e-7d5f-4b3a-bab2-faf67999cf2f&amp;parentMessageId=1684201493117&amp;teamName=OUA-SP1-2023-The%20Island%20Game&amp;channelName=Meetings%20and%20Agendas&amp;createdTime=1684201493117&amp;allowXTenantAccess=false" TargetMode="External"/><Relationship Id="rId4" Type="http://schemas.openxmlformats.org/officeDocument/2006/relationships/hyperlink" Target="https://trello.com/c/56zZPRZ1/29-week-3" TargetMode="External"/><Relationship Id="rId9" Type="http://schemas.openxmlformats.org/officeDocument/2006/relationships/hyperlink" Target="https://trello.com/c/OjzXHb2f/34-week-4" TargetMode="External"/><Relationship Id="rId14" Type="http://schemas.openxmlformats.org/officeDocument/2006/relationships/hyperlink" Target="https://www.youtube.com/watch?v=4LTtr45y7P0" TargetMode="External"/><Relationship Id="rId22" Type="http://schemas.openxmlformats.org/officeDocument/2006/relationships/hyperlink" Target="https://teams.microsoft.com/l/message/19:596dd4de28724a75a6bd7c01e6b45401@thread.tacv2/1681204953381?tenantId=d1323671-cdbe-4417-b4d4-bdb24b51316b&amp;groupId=a16e0a2e-7d5f-4b3a-bab2-faf67999cf2f&amp;parentMessageId=1681204953381&amp;teamName=OUA-SP1-2023-The%20Island%20Game&amp;channelName=Meetings%20and%20Agendas&amp;createdTime=1681204953381&amp;allowXTenantAccess=false" TargetMode="External"/><Relationship Id="rId27" Type="http://schemas.openxmlformats.org/officeDocument/2006/relationships/hyperlink" Target="https://github.com/SashaBekier/BITS-IslandGame/tree/78c5cb73947a842729f90423d53d7f1360c77423" TargetMode="External"/><Relationship Id="rId30" Type="http://schemas.openxmlformats.org/officeDocument/2006/relationships/hyperlink" Target="https://github.com/SashaBekier/BITS-IslandGame/commit/9ab47e7d7da6e7f5ee05dbe2a7f95fa980203072" TargetMode="External"/><Relationship Id="rId35" Type="http://schemas.openxmlformats.org/officeDocument/2006/relationships/hyperlink" Target="https://www.youtube.com/watch?v=oJAE6CbsQQA" TargetMode="External"/><Relationship Id="rId43" Type="http://schemas.openxmlformats.org/officeDocument/2006/relationships/hyperlink" Target="https://github.com/SashaBekier/BITS-IslandGame/commit/99e5e32e9a6fa6c0350cefcfba7d62b01daef817" TargetMode="External"/><Relationship Id="rId8" Type="http://schemas.openxmlformats.org/officeDocument/2006/relationships/hyperlink" Target="https://teams.microsoft.com/l/message/19:596dd4de28724a75a6bd7c01e6b45401@thread.tacv2/1679353403065?tenantId=d1323671-cdbe-4417-b4d4-bdb24b51316b&amp;groupId=a16e0a2e-7d5f-4b3a-bab2-faf67999cf2f&amp;parentMessageId=1679353403065&amp;teamName=OUA-SP1-2023-The%20Island%20Game&amp;channelName=Meetings%20and%20Agendas&amp;createdTime=1679353403065&amp;allowXTenantAccess=false" TargetMode="External"/><Relationship Id="rId3" Type="http://schemas.openxmlformats.org/officeDocument/2006/relationships/hyperlink" Target="https://teams.microsoft.com/l/message/19:596dd4de28724a75a6bd7c01e6b45401@thread.tacv2/1678959664934?tenantId=d1323671-cdbe-4417-b4d4-bdb24b51316b&amp;groupId=a16e0a2e-7d5f-4b3a-bab2-faf67999cf2f&amp;parentMessageId=1678959664934&amp;teamName=OUA-SP1-2023-The%20Island%20Game&amp;channelName=Meetings%20and%20Agendas&amp;createdTime=1678959664934&amp;allowXTenantAccess=false" TargetMode="External"/><Relationship Id="rId12" Type="http://schemas.openxmlformats.org/officeDocument/2006/relationships/hyperlink" Target="https://trello.com/c/PSWUIMj7/35-week-5" TargetMode="External"/><Relationship Id="rId17" Type="http://schemas.openxmlformats.org/officeDocument/2006/relationships/hyperlink" Target="https://github.com/SashaBekier/BITS-IslandGame/commits/main?after=3e462f61c67575b984df43c85bed3e4c06cdfef6+174&amp;branch=main&amp;qualified_name=refs%2Fheads%2Fmain" TargetMode="External"/><Relationship Id="rId25" Type="http://schemas.openxmlformats.org/officeDocument/2006/relationships/hyperlink" Target="https://trello.com/c/ZLU9iu1x/37-week-7" TargetMode="External"/><Relationship Id="rId33" Type="http://schemas.openxmlformats.org/officeDocument/2006/relationships/hyperlink" Target="https://teams.microsoft.com/l/message/19:596dd4de28724a75a6bd7c01e6b45401@thread.tacv2/1683019881893?tenantId=d1323671-cdbe-4417-b4d4-bdb24b51316b&amp;groupId=a16e0a2e-7d5f-4b3a-bab2-faf67999cf2f&amp;parentMessageId=1683019881893&amp;teamName=OUA-SP1-2023-The%20Island%20Game&amp;channelName=Meetings%20and%20Agendas&amp;createdTime=1683019881893&amp;allowXTenantAccess=false" TargetMode="External"/><Relationship Id="rId38" Type="http://schemas.openxmlformats.org/officeDocument/2006/relationships/hyperlink" Target="https://github.com/SashaBekier/BITS-IslandGame/commit/bd8989e02e198300fff9b34f398a4fde46585c7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llo.com/c/dyJSPOoS/55-week-5" TargetMode="External"/><Relationship Id="rId18" Type="http://schemas.openxmlformats.org/officeDocument/2006/relationships/hyperlink" Target="https://trello.com/c/kHxGU17V/76-develop-character-interface" TargetMode="External"/><Relationship Id="rId26" Type="http://schemas.openxmlformats.org/officeDocument/2006/relationships/hyperlink" Target="https://trello.com/c/ubH61CKP/4-assignment-part-2-submission" TargetMode="External"/><Relationship Id="rId39" Type="http://schemas.openxmlformats.org/officeDocument/2006/relationships/hyperlink" Target="https://docs.google.com/document/d/1qKWLdnb3ygh2r2XLhFz09_4JSYsG_sCeeDZ1eVsR0w4/edit" TargetMode="External"/><Relationship Id="rId21" Type="http://schemas.openxmlformats.org/officeDocument/2006/relationships/hyperlink" Target="https://trello.com/c/aSbY1NAf/52-week-7" TargetMode="External"/><Relationship Id="rId34" Type="http://schemas.openxmlformats.org/officeDocument/2006/relationships/hyperlink" Target="https://trello.com/c/2jFQVVRC/51-week-9" TargetMode="External"/><Relationship Id="rId42" Type="http://schemas.openxmlformats.org/officeDocument/2006/relationships/hyperlink" Target="https://trello.com/c/Y12Mbb0E/48-week-10" TargetMode="External"/><Relationship Id="rId47" Type="http://schemas.openxmlformats.org/officeDocument/2006/relationships/hyperlink" Target="https://trello.com/c/MJ0TY0Kv/47-week-11" TargetMode="External"/><Relationship Id="rId50" Type="http://schemas.openxmlformats.org/officeDocument/2006/relationships/hyperlink" Target="https://docs.google.com/document/d/1qKWLdnb3ygh2r2XLhFz09_4JSYsG_sCeeDZ1eVsR0w4/edit" TargetMode="External"/><Relationship Id="rId55" Type="http://schemas.openxmlformats.org/officeDocument/2006/relationships/hyperlink" Target="https://trello.com/c/vDeMWi5a/44-week-12" TargetMode="External"/><Relationship Id="rId7" Type="http://schemas.openxmlformats.org/officeDocument/2006/relationships/hyperlink" Target="https://trello.com/c/R5677ZKr/45-week-4" TargetMode="External"/><Relationship Id="rId2" Type="http://schemas.openxmlformats.org/officeDocument/2006/relationships/hyperlink" Target="https://www.youtube.com/watch?v=rI_y2GAlQFM&amp;t=1497s" TargetMode="External"/><Relationship Id="rId16" Type="http://schemas.openxmlformats.org/officeDocument/2006/relationships/hyperlink" Target="https://trello.com/c/V2a8eM82/46-week-6" TargetMode="External"/><Relationship Id="rId29" Type="http://schemas.openxmlformats.org/officeDocument/2006/relationships/hyperlink" Target="https://trello.com/c/LNwAam6h/120-debate-proposals-and-decide-on-basic-concept" TargetMode="External"/><Relationship Id="rId11" Type="http://schemas.openxmlformats.org/officeDocument/2006/relationships/hyperlink" Target="https://trello.com/c/dyJSPOoS/55-week-5" TargetMode="External"/><Relationship Id="rId24" Type="http://schemas.openxmlformats.org/officeDocument/2006/relationships/hyperlink" Target="https://trello.com/c/aSbY1NAf/52-week-7" TargetMode="External"/><Relationship Id="rId32" Type="http://schemas.openxmlformats.org/officeDocument/2006/relationships/hyperlink" Target="https://trello.com/c/2jFQVVRC/51-week-9" TargetMode="External"/><Relationship Id="rId37" Type="http://schemas.openxmlformats.org/officeDocument/2006/relationships/hyperlink" Target="https://trello.com/c/2jFQVVRC/51-week-9" TargetMode="External"/><Relationship Id="rId40" Type="http://schemas.openxmlformats.org/officeDocument/2006/relationships/hyperlink" Target="https://www.youtube.com/watch?v=XtQMytORBmM" TargetMode="External"/><Relationship Id="rId45" Type="http://schemas.openxmlformats.org/officeDocument/2006/relationships/hyperlink" Target="https://trello.com/c/MJ0TY0Kv/47-week-11" TargetMode="External"/><Relationship Id="rId53" Type="http://schemas.openxmlformats.org/officeDocument/2006/relationships/hyperlink" Target="https://docs.google.com/document/d/1qKWLdnb3ygh2r2XLhFz09_4JSYsG_sCeeDZ1eVsR0w4/edit" TargetMode="External"/><Relationship Id="rId58" Type="http://schemas.openxmlformats.org/officeDocument/2006/relationships/hyperlink" Target="https://trello.com/c/ngNuDj6r/53-week-13" TargetMode="External"/><Relationship Id="rId5" Type="http://schemas.openxmlformats.org/officeDocument/2006/relationships/hyperlink" Target="https://trello.com/c/R5677ZKr/45-week-4" TargetMode="External"/><Relationship Id="rId19" Type="http://schemas.openxmlformats.org/officeDocument/2006/relationships/hyperlink" Target="https://trello.com/c/aSbY1NAf/52-week-7" TargetMode="External"/><Relationship Id="rId4" Type="http://schemas.openxmlformats.org/officeDocument/2006/relationships/hyperlink" Target="https://trello.com/c/ubH61CKP/4-assignment-part-2-submission" TargetMode="External"/><Relationship Id="rId9" Type="http://schemas.openxmlformats.org/officeDocument/2006/relationships/hyperlink" Target="https://trello.com/c/dyJSPOoS/55-week-5" TargetMode="External"/><Relationship Id="rId14" Type="http://schemas.openxmlformats.org/officeDocument/2006/relationships/hyperlink" Target="https://trello.com/c/V2a8eM82/46-week-6" TargetMode="External"/><Relationship Id="rId22" Type="http://schemas.openxmlformats.org/officeDocument/2006/relationships/hyperlink" Target="https://trello.com/c/aSbY1NAf/52-week-7" TargetMode="External"/><Relationship Id="rId27" Type="http://schemas.openxmlformats.org/officeDocument/2006/relationships/hyperlink" Target="https://trello.com/c/ubH61CKP/4-assignment-part-2-submission" TargetMode="External"/><Relationship Id="rId30" Type="http://schemas.openxmlformats.org/officeDocument/2006/relationships/hyperlink" Target="https://trello.com/c/2jFQVVRC/51-week-9" TargetMode="External"/><Relationship Id="rId35" Type="http://schemas.openxmlformats.org/officeDocument/2006/relationships/hyperlink" Target="https://trello.com/c/2jFQVVRC/51-week-9" TargetMode="External"/><Relationship Id="rId43" Type="http://schemas.openxmlformats.org/officeDocument/2006/relationships/hyperlink" Target="https://docs.google.com/document/d/1qKWLdnb3ygh2r2XLhFz09_4JSYsG_sCeeDZ1eVsR0w4/edit" TargetMode="External"/><Relationship Id="rId48" Type="http://schemas.openxmlformats.org/officeDocument/2006/relationships/hyperlink" Target="https://trello.com/c/MJ0TY0Kv/47-week-11" TargetMode="External"/><Relationship Id="rId56" Type="http://schemas.openxmlformats.org/officeDocument/2006/relationships/hyperlink" Target="https://trello.com/c/vDeMWi5a/44-week-12" TargetMode="External"/><Relationship Id="rId8" Type="http://schemas.openxmlformats.org/officeDocument/2006/relationships/hyperlink" Target="https://trello.com/c/KYOZYv98/54-week-3" TargetMode="External"/><Relationship Id="rId51" Type="http://schemas.openxmlformats.org/officeDocument/2006/relationships/hyperlink" Target="https://trello.com/c/MJ0TY0Kv/47-week-11" TargetMode="External"/><Relationship Id="rId3" Type="http://schemas.openxmlformats.org/officeDocument/2006/relationships/hyperlink" Target="https://trello.com/c/G708Z0Wg/6-assignment-part-1-submission" TargetMode="External"/><Relationship Id="rId12" Type="http://schemas.openxmlformats.org/officeDocument/2006/relationships/hyperlink" Target="https://trello.com/c/dyJSPOoS/55-week-5" TargetMode="External"/><Relationship Id="rId17" Type="http://schemas.openxmlformats.org/officeDocument/2006/relationships/hyperlink" Target="https://trello.com/c/6lkzKnM6/94-develop-easter-eggs" TargetMode="External"/><Relationship Id="rId25" Type="http://schemas.openxmlformats.org/officeDocument/2006/relationships/hyperlink" Target="https://trello.com/c/qQv3t7EG/50-week-8" TargetMode="External"/><Relationship Id="rId33" Type="http://schemas.openxmlformats.org/officeDocument/2006/relationships/hyperlink" Target="https://trello.com/c/2jFQVVRC/51-week-9" TargetMode="External"/><Relationship Id="rId38" Type="http://schemas.openxmlformats.org/officeDocument/2006/relationships/hyperlink" Target="https://trello.com/c/2jFQVVRC/51-week-9" TargetMode="External"/><Relationship Id="rId46" Type="http://schemas.openxmlformats.org/officeDocument/2006/relationships/hyperlink" Target="https://trello.com/c/MJ0TY0Kv/47-week-11" TargetMode="External"/><Relationship Id="rId59" Type="http://schemas.openxmlformats.org/officeDocument/2006/relationships/hyperlink" Target="https://trello.com/c/ngNuDj6r/53-week-13" TargetMode="External"/><Relationship Id="rId20" Type="http://schemas.openxmlformats.org/officeDocument/2006/relationships/hyperlink" Target="https://trello.com/c/aSbY1NAf/52-week-7" TargetMode="External"/><Relationship Id="rId41" Type="http://schemas.openxmlformats.org/officeDocument/2006/relationships/hyperlink" Target="https://trello.com/c/Y12Mbb0E/48-week-10" TargetMode="External"/><Relationship Id="rId54" Type="http://schemas.openxmlformats.org/officeDocument/2006/relationships/hyperlink" Target="https://docs.google.com/document/d/1qKWLdnb3ygh2r2XLhFz09_4JSYsG_sCeeDZ1eVsR0w4/edit" TargetMode="External"/><Relationship Id="rId1" Type="http://schemas.openxmlformats.org/officeDocument/2006/relationships/hyperlink" Target="https://trello.com/c/KYOZYv98/54-week-3" TargetMode="External"/><Relationship Id="rId6" Type="http://schemas.openxmlformats.org/officeDocument/2006/relationships/hyperlink" Target="https://www.youtube.com/watch?v=pNUdu-6ZNBg" TargetMode="External"/><Relationship Id="rId15" Type="http://schemas.openxmlformats.org/officeDocument/2006/relationships/hyperlink" Target="https://trello.com/c/V2a8eM82/46-week-6" TargetMode="External"/><Relationship Id="rId23" Type="http://schemas.openxmlformats.org/officeDocument/2006/relationships/hyperlink" Target="https://trello.com/c/OsKbmGJM/123-vision-design-the-big-picture" TargetMode="External"/><Relationship Id="rId28" Type="http://schemas.openxmlformats.org/officeDocument/2006/relationships/hyperlink" Target="https://docs.google.com/document/d/11HeM_BObOGYLXD2liHzrjaH_i-7485-OQGZKyStM2jA/edit" TargetMode="External"/><Relationship Id="rId36" Type="http://schemas.openxmlformats.org/officeDocument/2006/relationships/hyperlink" Target="https://trello.com/c/2jFQVVRC/51-week-9" TargetMode="External"/><Relationship Id="rId49" Type="http://schemas.openxmlformats.org/officeDocument/2006/relationships/hyperlink" Target="https://docs.google.com/document/d/1qKWLdnb3ygh2r2XLhFz09_4JSYsG_sCeeDZ1eVsR0w4/edit" TargetMode="External"/><Relationship Id="rId57" Type="http://schemas.openxmlformats.org/officeDocument/2006/relationships/hyperlink" Target="https://trello.com/c/vDeMWi5a/44-week-12" TargetMode="External"/><Relationship Id="rId10" Type="http://schemas.openxmlformats.org/officeDocument/2006/relationships/hyperlink" Target="https://trello.com/c/dyJSPOoS/55-week-5" TargetMode="External"/><Relationship Id="rId31" Type="http://schemas.openxmlformats.org/officeDocument/2006/relationships/hyperlink" Target="https://trello.com/c/2jFQVVRC/51-week-9" TargetMode="External"/><Relationship Id="rId44" Type="http://schemas.openxmlformats.org/officeDocument/2006/relationships/hyperlink" Target="https://trello.com/c/MJ0TY0Kv/47-week-11" TargetMode="External"/><Relationship Id="rId52" Type="http://schemas.openxmlformats.org/officeDocument/2006/relationships/hyperlink" Target="https://trello.com/c/MJ0TY0Kv/47-week-1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Packages/com.unity.visualscripting@1.8/manual/vs-version-control.html" TargetMode="External"/><Relationship Id="rId3" Type="http://schemas.openxmlformats.org/officeDocument/2006/relationships/hyperlink" Target="https://github.com/SashaBekier/BITS-IslandGame/tree/users/john/player-animatino" TargetMode="External"/><Relationship Id="rId7" Type="http://schemas.openxmlformats.org/officeDocument/2006/relationships/hyperlink" Target="https://learn.unity.com/courses" TargetMode="External"/><Relationship Id="rId2" Type="http://schemas.openxmlformats.org/officeDocument/2006/relationships/hyperlink" Target="https://trello.com/c/w3jNkNnF/67-week-7" TargetMode="External"/><Relationship Id="rId1" Type="http://schemas.openxmlformats.org/officeDocument/2006/relationships/hyperlink" Target="https://teams.microsoft.com/l/channel/19%3aea2d8b0c58874cc287bfabcd35feb5f6%40thread.tacv2/Design%2520Team?groupId=a16e0a2e-7d5f-4b3a-bab2-faf67999cf2f&amp;tenantId=d1323671-cdbe-4417-b4d4-bdb24b51316b" TargetMode="External"/><Relationship Id="rId6" Type="http://schemas.openxmlformats.org/officeDocument/2006/relationships/hyperlink" Target="https://rmit.instructure.com/courses/112698/external_tools/546" TargetMode="External"/><Relationship Id="rId5" Type="http://schemas.openxmlformats.org/officeDocument/2006/relationships/hyperlink" Target="https://teams.microsoft.com/l/channel/19%3aMXvlMYWhiyAWVUgMHdUts01un2NV0E5fQ1Gjfqmd7JM1%40thread.tacv2/General?groupId=a16e0a2e-7d5f-4b3a-bab2-faf67999cf2f&amp;tenantId=d1323671-cdbe-4417-b4d4-bdb24b51316b" TargetMode="External"/><Relationship Id="rId10" Type="http://schemas.openxmlformats.org/officeDocument/2006/relationships/hyperlink" Target="https://youtu.be/btXOtyDsU_o" TargetMode="External"/><Relationship Id="rId4" Type="http://schemas.openxmlformats.org/officeDocument/2006/relationships/hyperlink" Target="https://learn.unity.com/tutorial/create-a-character-select-system-with-scriptable-objects" TargetMode="External"/><Relationship Id="rId9" Type="http://schemas.openxmlformats.org/officeDocument/2006/relationships/hyperlink" Target="https://teams.microsoft.com/l/channel/19%3aMXvlMYWhiyAWVUgMHdUts01un2NV0E5fQ1Gjfqmd7JM1%40thread.tacv2/General?groupId=a16e0a2e-7d5f-4b3a-bab2-faf67999cf2f&amp;tenantId=d1323671-cdbe-4417-b4d4-bdb24b51316b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teams.microsoft.com/l/message/19:596dd4de28724a75a6bd7c01e6b45401@thread.tacv2/1683623569734?tenantId=d1323671-cdbe-4417-b4d4-bdb24b51316b&amp;groupId=a16e0a2e-7d5f-4b3a-bab2-faf67999cf2f&amp;parentMessageId=1683623569734&amp;teamName=OUA-SP1-2023-The%20Island%20Game&amp;channelName=Meetings%20and%20Agendas&amp;createdTime=1683623569734&amp;allowXTenantAccess=false" TargetMode="External"/><Relationship Id="rId18" Type="http://schemas.openxmlformats.org/officeDocument/2006/relationships/hyperlink" Target="https://trello.com/c/y3QSIndo/77-week-3" TargetMode="External"/><Relationship Id="rId26" Type="http://schemas.openxmlformats.org/officeDocument/2006/relationships/hyperlink" Target="https://trello.com/c/WOEhCER4/70-week-4" TargetMode="External"/><Relationship Id="rId39" Type="http://schemas.openxmlformats.org/officeDocument/2006/relationships/hyperlink" Target="https://trello.com/c/W7LXKszg/69-week-8" TargetMode="External"/><Relationship Id="rId21" Type="http://schemas.openxmlformats.org/officeDocument/2006/relationships/hyperlink" Target="https://teams.microsoft.com/l/message/19:596dd4de28724a75a6bd7c01e6b45401@thread.tacv2/1679353403065?tenantId=d1323671-cdbe-4417-b4d4-bdb24b51316b&amp;groupId=a16e0a2e-7d5f-4b3a-bab2-faf67999cf2f&amp;parentMessageId=1679353403065&amp;teamName=OUA-SP1-2023-The%20Island%20Game&amp;channelName=Meetings%20and%20Agendas&amp;createdTime=1679353403065&amp;allowXTenantAccess=false" TargetMode="External"/><Relationship Id="rId34" Type="http://schemas.openxmlformats.org/officeDocument/2006/relationships/hyperlink" Target="https://trello.com/c/aLDIfqmQ/78-week-7" TargetMode="External"/><Relationship Id="rId42" Type="http://schemas.openxmlformats.org/officeDocument/2006/relationships/hyperlink" Target="https://github.com/SashaBekier/BITS-IslandGame/tree/origin/users/sunny/combatinitiation" TargetMode="External"/><Relationship Id="rId47" Type="http://schemas.openxmlformats.org/officeDocument/2006/relationships/hyperlink" Target="https://rmit.instructure.com/courses/112698/external_tools/546" TargetMode="External"/><Relationship Id="rId50" Type="http://schemas.openxmlformats.org/officeDocument/2006/relationships/hyperlink" Target="https://github.com/SashaBekier/BITS-IslandGame/tree/origin/users/sunny/battlescene" TargetMode="External"/><Relationship Id="rId55" Type="http://schemas.openxmlformats.org/officeDocument/2006/relationships/hyperlink" Target="https://github.com/SashaBekier/BITS-IslandGame/tree/origin/users/sunny/battlecombat" TargetMode="External"/><Relationship Id="rId7" Type="http://schemas.openxmlformats.org/officeDocument/2006/relationships/hyperlink" Target="https://teams.microsoft.com/l/message/19:596dd4de28724a75a6bd7c01e6b45401@thread.tacv2/1680771188389?tenantId=d1323671-cdbe-4417-b4d4-bdb24b51316b&amp;groupId=a16e0a2e-7d5f-4b3a-bab2-faf67999cf2f&amp;parentMessageId=1680771188389&amp;teamName=OUA-SP1-2023-The%20Island%20Game&amp;channelName=Meetings%20and%20Agendas&amp;createdTime=1680771188389&amp;allowXTenantAccess=false" TargetMode="External"/><Relationship Id="rId2" Type="http://schemas.openxmlformats.org/officeDocument/2006/relationships/hyperlink" Target="https://teams.microsoft.com/l/message/19:596dd4de28724a75a6bd7c01e6b45401@thread.tacv2/1678780576154?tenantId=d1323671-cdbe-4417-b4d4-bdb24b51316b&amp;groupId=a16e0a2e-7d5f-4b3a-bab2-faf67999cf2f&amp;parentMessageId=1678780576154&amp;teamName=OUA-SP1-2023-The%20Island%20Game&amp;channelName=Meetings%20and%20Agendas&amp;createdTime=1678780576154&amp;allowXTenantAccess=false" TargetMode="External"/><Relationship Id="rId16" Type="http://schemas.openxmlformats.org/officeDocument/2006/relationships/hyperlink" Target="https://teams.microsoft.com/l/channel/19%3aMXvlMYWhiyAWVUgMHdUts01un2NV0E5fQ1Gjfqmd7JM1%40thread.tacv2/General?groupId=a16e0a2e-7d5f-4b3a-bab2-faf67999cf2f&amp;tenantId=d1323671-cdbe-4417-b4d4-bdb24b51316b" TargetMode="External"/><Relationship Id="rId29" Type="http://schemas.openxmlformats.org/officeDocument/2006/relationships/hyperlink" Target="https://trello.com/c/vO3xFtsK/74-week-5" TargetMode="External"/><Relationship Id="rId11" Type="http://schemas.openxmlformats.org/officeDocument/2006/relationships/hyperlink" Target="https://teams.microsoft.com/l/message/19:596dd4de28724a75a6bd7c01e6b45401@thread.tacv2/1683019881893?tenantId=d1323671-cdbe-4417-b4d4-bdb24b51316b&amp;groupId=a16e0a2e-7d5f-4b3a-bab2-faf67999cf2f&amp;parentMessageId=1683019881893&amp;teamName=OUA-SP1-2023-The%20Island%20Game&amp;channelName=Meetings%20and%20Agendas&amp;createdTime=1683019881893&amp;allowXTenantAccess=false" TargetMode="External"/><Relationship Id="rId24" Type="http://schemas.openxmlformats.org/officeDocument/2006/relationships/hyperlink" Target="https://learn.unity.com/courses" TargetMode="External"/><Relationship Id="rId32" Type="http://schemas.openxmlformats.org/officeDocument/2006/relationships/hyperlink" Target="https://rmit.instructure.com/courses/112698/external_tools/546" TargetMode="External"/><Relationship Id="rId37" Type="http://schemas.openxmlformats.org/officeDocument/2006/relationships/hyperlink" Target="https://teams.microsoft.com/l/channel/19%3aMXvlMYWhiyAWVUgMHdUts01un2NV0E5fQ1Gjfqmd7JM1%40thread.tacv2/General?groupId=a16e0a2e-7d5f-4b3a-bab2-faf67999cf2f&amp;tenantId=d1323671-cdbe-4417-b4d4-bdb24b51316b" TargetMode="External"/><Relationship Id="rId40" Type="http://schemas.openxmlformats.org/officeDocument/2006/relationships/hyperlink" Target="https://trello.com/c/W7LXKszg/69-week-8" TargetMode="External"/><Relationship Id="rId45" Type="http://schemas.openxmlformats.org/officeDocument/2006/relationships/hyperlink" Target="https://github.com/SashaBekier/BITS-IslandGame/tree/origin/users/sunny/combatinitiation" TargetMode="External"/><Relationship Id="rId53" Type="http://schemas.openxmlformats.org/officeDocument/2006/relationships/hyperlink" Target="https://github.com/SashaBekier/BITS-IslandGame/tree/origin/users/sunny/battlecombat" TargetMode="External"/><Relationship Id="rId58" Type="http://schemas.openxmlformats.org/officeDocument/2006/relationships/hyperlink" Target="https://rmiteduau.sharepoint.com/:x:/r/sites/TBA-BITSDevgroup/_layouts/15/Doc.aspx?sourcedoc=%7B4447199F-4C83-48B3-8DA4-5AD56732980A%7D&amp;file=Assessment_3%20Stage%202_Team_Log%20V2.0.xlsx&amp;wdOrigin=TEAMS-ELECTRON.teams.chiclet&amp;action=default&amp;mobileredirect=true" TargetMode="External"/><Relationship Id="rId5" Type="http://schemas.openxmlformats.org/officeDocument/2006/relationships/hyperlink" Target="https://teams.microsoft.com/l/message/19:596dd4de28724a75a6bd7c01e6b45401@thread.tacv2/1680210609739?tenantId=d1323671-cdbe-4417-b4d4-bdb24b51316b&amp;groupId=a16e0a2e-7d5f-4b3a-bab2-faf67999cf2f&amp;parentMessageId=1680210609739&amp;teamName=OUA-SP1-2023-The%20Island%20Game&amp;channelName=Meetings%20and%20Agendas&amp;createdTime=1680210609739&amp;allowXTenantAccess=false" TargetMode="External"/><Relationship Id="rId19" Type="http://schemas.openxmlformats.org/officeDocument/2006/relationships/hyperlink" Target="https://teams.microsoft.com/l/channel/19%3aMXvlMYWhiyAWVUgMHdUts01un2NV0E5fQ1Gjfqmd7JM1%40thread.tacv2/General?groupId=a16e0a2e-7d5f-4b3a-bab2-faf67999cf2f&amp;tenantId=d1323671-cdbe-4417-b4d4-bdb24b51316b" TargetMode="External"/><Relationship Id="rId4" Type="http://schemas.openxmlformats.org/officeDocument/2006/relationships/hyperlink" Target="https://teams.microsoft.com/l/message/19:596dd4de28724a75a6bd7c01e6b45401@thread.tacv2/1679888084722?tenantId=d1323671-cdbe-4417-b4d4-bdb24b51316b&amp;groupId=a16e0a2e-7d5f-4b3a-bab2-faf67999cf2f&amp;parentMessageId=1679888084722&amp;teamName=OUA-SP1-2023-The%20Island%20Game&amp;channelName=Meetings%20and%20Agendas&amp;createdTime=1679888084722&amp;allowXTenantAccess=false" TargetMode="External"/><Relationship Id="rId9" Type="http://schemas.openxmlformats.org/officeDocument/2006/relationships/hyperlink" Target="https://teams.microsoft.com/l/message/19:596dd4de28724a75a6bd7c01e6b45401@thread.tacv2/1681781466012?tenantId=d1323671-cdbe-4417-b4d4-bdb24b51316b&amp;groupId=a16e0a2e-7d5f-4b3a-bab2-faf67999cf2f&amp;parentMessageId=1681781466012&amp;teamName=OUA-SP1-2023-The%20Island%20Game&amp;channelName=Meetings%20and%20Agendas&amp;createdTime=1681781466012&amp;allowXTenantAccess=false" TargetMode="External"/><Relationship Id="rId14" Type="http://schemas.openxmlformats.org/officeDocument/2006/relationships/hyperlink" Target="https://teams.microsoft.com/l/message/19:596dd4de28724a75a6bd7c01e6b45401@thread.tacv2/1683716820669?tenantId=d1323671-cdbe-4417-b4d4-bdb24b51316b&amp;groupId=a16e0a2e-7d5f-4b3a-bab2-faf67999cf2f&amp;parentMessageId=1683716820669&amp;teamName=OUA-SP1-2023-The%20Island%20Game&amp;channelName=Meetings%20and%20Agendas&amp;createdTime=1683716820669&amp;allowXTenantAccess=false" TargetMode="External"/><Relationship Id="rId22" Type="http://schemas.openxmlformats.org/officeDocument/2006/relationships/hyperlink" Target="https://trello.com/c/y3QSIndo/77-week-3" TargetMode="External"/><Relationship Id="rId27" Type="http://schemas.openxmlformats.org/officeDocument/2006/relationships/hyperlink" Target="https://trello.com/c/WOEhCER4/70-week-4" TargetMode="External"/><Relationship Id="rId30" Type="http://schemas.openxmlformats.org/officeDocument/2006/relationships/hyperlink" Target="https://trello.com/c/vO3xFtsK/74-week-5" TargetMode="External"/><Relationship Id="rId35" Type="http://schemas.openxmlformats.org/officeDocument/2006/relationships/hyperlink" Target="https://rmit.instructure.com/courses/112698/external_tools/546" TargetMode="External"/><Relationship Id="rId43" Type="http://schemas.openxmlformats.org/officeDocument/2006/relationships/hyperlink" Target="https://www.youtube.com/watch?v=0QU0yV0CYT4&amp;ab_channel=CodeMonkey" TargetMode="External"/><Relationship Id="rId48" Type="http://schemas.openxmlformats.org/officeDocument/2006/relationships/hyperlink" Target="https://github.com/SashaBekier/BITS-IslandGame/tree/origin/users/sunny/battlescene" TargetMode="External"/><Relationship Id="rId56" Type="http://schemas.openxmlformats.org/officeDocument/2006/relationships/hyperlink" Target="https://rmiteduau-my.sharepoint.com/:w:/r/personal/s3992011_student_rmit_edu_au/_layouts/15/doc2.aspx?sourcedoc=%7BF304322F-A854-4D9F-9927-3128E1D5CF4B%7D&amp;file=Document2.docx&amp;action=default&amp;mobileredirect=true&amp;DefaultItemOpen=1&amp;ct=1685192134295&amp;wdOrigin=OFFICECOM-WEB.MAIN.EDGEWORTH&amp;cid=4f0d28b6-88d9-434d-81a3-4287d69f5359&amp;wdPreviousSessionSrc=HarmonyWeb&amp;wdPreviousSession=0062c965-41c8-44e9-afd7-b83de0d42448" TargetMode="External"/><Relationship Id="rId8" Type="http://schemas.openxmlformats.org/officeDocument/2006/relationships/hyperlink" Target="https://teams.microsoft.com/l/message/19:596dd4de28724a75a6bd7c01e6b45401@thread.tacv2/1681204953381?tenantId=d1323671-cdbe-4417-b4d4-bdb24b51316b&amp;groupId=a16e0a2e-7d5f-4b3a-bab2-faf67999cf2f&amp;parentMessageId=1681204953381&amp;teamName=OUA-SP1-2023-The%20Island%20Game&amp;channelName=Meetings%20and%20Agendas&amp;createdTime=1681204953381&amp;allowXTenantAccess=false" TargetMode="External"/><Relationship Id="rId51" Type="http://schemas.openxmlformats.org/officeDocument/2006/relationships/hyperlink" Target="https://www.youtube.com/watch?v=_1pz_ohupPs&amp;ab_channel=Brackeys" TargetMode="External"/><Relationship Id="rId3" Type="http://schemas.openxmlformats.org/officeDocument/2006/relationships/hyperlink" Target="https://teams.microsoft.com/l/message/19:596dd4de28724a75a6bd7c01e6b45401@thread.tacv2/1678959664934?tenantId=d1323671-cdbe-4417-b4d4-bdb24b51316b&amp;groupId=a16e0a2e-7d5f-4b3a-bab2-faf67999cf2f&amp;parentMessageId=1678959664934&amp;teamName=OUA-SP1-2023-The%20Island%20Game&amp;channelName=Meetings%20and%20Agendas&amp;createdTime=1678959664934&amp;allowXTenantAccess=false" TargetMode="External"/><Relationship Id="rId12" Type="http://schemas.openxmlformats.org/officeDocument/2006/relationships/hyperlink" Target="https://teams.microsoft.com/l/message/19:596dd4de28724a75a6bd7c01e6b45401@thread.tacv2/1683438260600?tenantId=d1323671-cdbe-4417-b4d4-bdb24b51316b&amp;groupId=a16e0a2e-7d5f-4b3a-bab2-faf67999cf2f&amp;parentMessageId=1683438260600&amp;teamName=OUA-SP1-2023-The%20Island%20Game&amp;channelName=Meetings%20and%20Agendas&amp;createdTime=1683438260600&amp;allowXTenantAccess=false" TargetMode="External"/><Relationship Id="rId17" Type="http://schemas.openxmlformats.org/officeDocument/2006/relationships/hyperlink" Target="https://rmit.instructure.com/courses/112698/external_tools/546" TargetMode="External"/><Relationship Id="rId25" Type="http://schemas.openxmlformats.org/officeDocument/2006/relationships/hyperlink" Target="https://trello.com/c/WOEhCER4/70-week-4" TargetMode="External"/><Relationship Id="rId33" Type="http://schemas.openxmlformats.org/officeDocument/2006/relationships/hyperlink" Target="https://rmit.instructure.com/courses/112698/external_tools/546" TargetMode="External"/><Relationship Id="rId38" Type="http://schemas.openxmlformats.org/officeDocument/2006/relationships/hyperlink" Target="https://rmit.instructure.com/courses/112698/external_tools/546" TargetMode="External"/><Relationship Id="rId46" Type="http://schemas.openxmlformats.org/officeDocument/2006/relationships/hyperlink" Target="https://github.com/SashaBekier/BITS-IslandGame/tree/origin/users/sunny/combatinitiation" TargetMode="External"/><Relationship Id="rId20" Type="http://schemas.openxmlformats.org/officeDocument/2006/relationships/hyperlink" Target="https://learn.unity.com/courses" TargetMode="External"/><Relationship Id="rId41" Type="http://schemas.openxmlformats.org/officeDocument/2006/relationships/hyperlink" Target="https://rmit.instructure.com/courses/112698/external_tools/546" TargetMode="External"/><Relationship Id="rId54" Type="http://schemas.openxmlformats.org/officeDocument/2006/relationships/hyperlink" Target="https://docs.google.com/document/d/1qKWLdnb3ygh2r2XLhFz09_4JSYsG_sCeeDZ1eVsR0w4/edit?usp=sharing" TargetMode="External"/><Relationship Id="rId1" Type="http://schemas.openxmlformats.org/officeDocument/2006/relationships/hyperlink" Target="https://teams.microsoft.com/l/message/19:596dd4de28724a75a6bd7c01e6b45401@thread.tacv2/1678272834418?tenantId=d1323671-cdbe-4417-b4d4-bdb24b51316b&amp;groupId=a16e0a2e-7d5f-4b3a-bab2-faf67999cf2f&amp;parentMessageId=1678261580212&amp;teamName=OUA-SP1-2023-The%20Island%20Game&amp;channelName=Meetings%20and%20Agendas&amp;createdTime=1678272834418&amp;allowXTenantAccess=false" TargetMode="External"/><Relationship Id="rId6" Type="http://schemas.openxmlformats.org/officeDocument/2006/relationships/hyperlink" Target="https://teams.microsoft.com/l/message/19:596dd4de28724a75a6bd7c01e6b45401@thread.tacv2/1680475877138?tenantId=d1323671-cdbe-4417-b4d4-bdb24b51316b&amp;groupId=a16e0a2e-7d5f-4b3a-bab2-faf67999cf2f&amp;parentMessageId=1680475877138&amp;teamName=OUA-SP1-2023-The%20Island%20Game&amp;channelName=Meetings%20and%20Agendas&amp;createdTime=1680475877138&amp;allowXTenantAccess=false" TargetMode="External"/><Relationship Id="rId15" Type="http://schemas.openxmlformats.org/officeDocument/2006/relationships/hyperlink" Target="https://teams.microsoft.com/l/message/19:596dd4de28724a75a6bd7c01e6b45401@thread.tacv2/1684201493117?tenantId=d1323671-cdbe-4417-b4d4-bdb24b51316b&amp;groupId=a16e0a2e-7d5f-4b3a-bab2-faf67999cf2f&amp;parentMessageId=1684201493117&amp;teamName=OUA-SP1-2023-The%20Island%20Game&amp;channelName=Meetings%20and%20Agendas&amp;createdTime=1684201493117&amp;allowXTenantAccess=false" TargetMode="External"/><Relationship Id="rId23" Type="http://schemas.openxmlformats.org/officeDocument/2006/relationships/hyperlink" Target="https://docs.unity3d.com/Packages/com.unity.visualscripting@1.8/manual/vs-version-control.html" TargetMode="External"/><Relationship Id="rId28" Type="http://schemas.openxmlformats.org/officeDocument/2006/relationships/hyperlink" Target="https://trello.com/c/vO3xFtsK/74-week-5" TargetMode="External"/><Relationship Id="rId36" Type="http://schemas.openxmlformats.org/officeDocument/2006/relationships/hyperlink" Target="https://trello.com/c/aLDIfqmQ/78-week-7" TargetMode="External"/><Relationship Id="rId49" Type="http://schemas.openxmlformats.org/officeDocument/2006/relationships/hyperlink" Target="https://answers.unity.com/questions/1369393/how-to-switch-between-scenes.html" TargetMode="External"/><Relationship Id="rId57" Type="http://schemas.openxmlformats.org/officeDocument/2006/relationships/hyperlink" Target="https://youtu.be/btXOtyDsU_o" TargetMode="External"/><Relationship Id="rId10" Type="http://schemas.openxmlformats.org/officeDocument/2006/relationships/hyperlink" Target="https://teams.microsoft.com/l/message/19:596dd4de28724a75a6bd7c01e6b45401@thread.tacv2/1682402367002?tenantId=d1323671-cdbe-4417-b4d4-bdb24b51316b&amp;groupId=a16e0a2e-7d5f-4b3a-bab2-faf67999cf2f&amp;parentMessageId=1682402367002&amp;teamName=OUA-SP1-2023-The%20Island%20Game&amp;channelName=Meetings%20and%20Agendas&amp;createdTime=1682402367002&amp;allowXTenantAccess=false" TargetMode="External"/><Relationship Id="rId31" Type="http://schemas.openxmlformats.org/officeDocument/2006/relationships/hyperlink" Target="https://trello.com/c/vO3xFtsK/74-week-5" TargetMode="External"/><Relationship Id="rId44" Type="http://schemas.openxmlformats.org/officeDocument/2006/relationships/hyperlink" Target="https://rmit.instructure.com/courses/112698/external_tools/546" TargetMode="External"/><Relationship Id="rId52" Type="http://schemas.openxmlformats.org/officeDocument/2006/relationships/hyperlink" Target="https://www.youtube.com/watch?v=5C8nETEcP9E&amp;ab_channel=LithexProduction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NpYRAGuj/86-npcs-and-foes-define-mechanics" TargetMode="External"/><Relationship Id="rId13" Type="http://schemas.openxmlformats.org/officeDocument/2006/relationships/hyperlink" Target="https://trello.com/c/a14EU1ht/94-week-9" TargetMode="External"/><Relationship Id="rId18" Type="http://schemas.openxmlformats.org/officeDocument/2006/relationships/hyperlink" Target="https://github.com/SashaBekier/BITS-IslandGame/tree/Xp-bar-better" TargetMode="External"/><Relationship Id="rId26" Type="http://schemas.openxmlformats.org/officeDocument/2006/relationships/hyperlink" Target="https://github.com/SashaBekier/BITS-IslandGame/tree/Xp-bar-better" TargetMode="External"/><Relationship Id="rId3" Type="http://schemas.openxmlformats.org/officeDocument/2006/relationships/hyperlink" Target="https://trello.com/c/Y3o1fthH/100-week-4" TargetMode="External"/><Relationship Id="rId21" Type="http://schemas.openxmlformats.org/officeDocument/2006/relationships/hyperlink" Target="https://trello.com/c/GntkMBkL/97-week-3" TargetMode="External"/><Relationship Id="rId7" Type="http://schemas.openxmlformats.org/officeDocument/2006/relationships/hyperlink" Target="https://trello.com/c/arFbhZOb/122-develop-classes%20https:/trello.com/c/RZGcQtcz/70-develop-character-system" TargetMode="External"/><Relationship Id="rId12" Type="http://schemas.openxmlformats.org/officeDocument/2006/relationships/hyperlink" Target="https://trello.com/c/DYNHa6Nk/93-week-7" TargetMode="External"/><Relationship Id="rId17" Type="http://schemas.openxmlformats.org/officeDocument/2006/relationships/hyperlink" Target="https://github.com/SashaBekier/BITS-IslandGame/tree/Stats-display" TargetMode="External"/><Relationship Id="rId25" Type="http://schemas.openxmlformats.org/officeDocument/2006/relationships/hyperlink" Target="https://teams.microsoft.com/l/message/19:596dd4de28724a75a6bd7c01e6b45401@thread.tacv2/1684201493117?tenantId=d1323671-cdbe-4417-b4d4-bdb24b51316b&amp;groupId=a16e0a2e-7d5f-4b3a-bab2-faf67999cf2f&amp;parentMessageId=1684201493117&amp;teamName=OUA-SP1-2023-The%20Island%20Game&amp;channelName=Meetings%20and%20Agendas&amp;createdTime=1684201493117&amp;allowXTenantAccess=false" TargetMode="External"/><Relationship Id="rId2" Type="http://schemas.openxmlformats.org/officeDocument/2006/relationships/hyperlink" Target="https://www.youtube.com/watch?v=pNUdu-6ZNBg" TargetMode="External"/><Relationship Id="rId16" Type="http://schemas.openxmlformats.org/officeDocument/2006/relationships/hyperlink" Target="https://trello.com/c/JdVgQd2f/95-week-11" TargetMode="External"/><Relationship Id="rId20" Type="http://schemas.openxmlformats.org/officeDocument/2006/relationships/hyperlink" Target="https://trello.com/c/YdZGlHkg/96-week-13" TargetMode="External"/><Relationship Id="rId29" Type="http://schemas.openxmlformats.org/officeDocument/2006/relationships/hyperlink" Target="https://learn.unity.com/project/roll-a-ball" TargetMode="External"/><Relationship Id="rId1" Type="http://schemas.openxmlformats.org/officeDocument/2006/relationships/hyperlink" Target="https://trello.com/c/GntkMBkL/97-week-3" TargetMode="External"/><Relationship Id="rId6" Type="http://schemas.openxmlformats.org/officeDocument/2006/relationships/hyperlink" Target="https://trello.com/c/xtsTojmI/71-develop-combat-system" TargetMode="External"/><Relationship Id="rId11" Type="http://schemas.openxmlformats.org/officeDocument/2006/relationships/hyperlink" Target="https://www.youtube.com/watch?v=b8YUfee_pzc%20(skimmed%20heavily" TargetMode="External"/><Relationship Id="rId24" Type="http://schemas.openxmlformats.org/officeDocument/2006/relationships/hyperlink" Target="https://teams.microsoft.com/l/message/19:596dd4de28724a75a6bd7c01e6b45401@thread.tacv2/1681781466012?tenantId=d1323671-cdbe-4417-b4d4-bdb24b51316b&amp;groupId=a16e0a2e-7d5f-4b3a-bab2-faf67999cf2f&amp;parentMessageId=1681781466012&amp;teamName=OUA-SP1-2023-The%20Island%20Game&amp;channelName=Meetings%20and%20Agendas&amp;createdTime=1681781466012&amp;allowXTenantAccess=false" TargetMode="External"/><Relationship Id="rId5" Type="http://schemas.openxmlformats.org/officeDocument/2006/relationships/hyperlink" Target="https://trello.com/c/oQVda2Ja/78-define-aesthetic-style" TargetMode="External"/><Relationship Id="rId15" Type="http://schemas.openxmlformats.org/officeDocument/2006/relationships/hyperlink" Target="https://github.com/SashaBekier/BITS-IslandGame/tree/Stats-display" TargetMode="External"/><Relationship Id="rId23" Type="http://schemas.openxmlformats.org/officeDocument/2006/relationships/hyperlink" Target="https://trello.com/1/cards/63fd57c90a1a806a4fb62525/attachments/641fe976bd1aad36b6fbd4fa/download/OUA-SP1-2023-The_Island_Game-BITS-A1.pdf" TargetMode="External"/><Relationship Id="rId28" Type="http://schemas.openxmlformats.org/officeDocument/2006/relationships/hyperlink" Target="https://trello.com/c/6lkzKnM6/94-develop-easter-eggs" TargetMode="External"/><Relationship Id="rId10" Type="http://schemas.openxmlformats.org/officeDocument/2006/relationships/hyperlink" Target="https://trello.com/c/O1CqzRWY/102-week-6" TargetMode="External"/><Relationship Id="rId19" Type="http://schemas.openxmlformats.org/officeDocument/2006/relationships/hyperlink" Target="https://trello.com/c/YdZGlHkg/96-week-13" TargetMode="External"/><Relationship Id="rId4" Type="http://schemas.openxmlformats.org/officeDocument/2006/relationships/hyperlink" Target="https://trello.com/c/Y3o1fthH/100-week-4" TargetMode="External"/><Relationship Id="rId9" Type="http://schemas.openxmlformats.org/officeDocument/2006/relationships/hyperlink" Target="https://trello.com/c/RgX3c6pP/75-develop-puzzle-system" TargetMode="External"/><Relationship Id="rId14" Type="http://schemas.openxmlformats.org/officeDocument/2006/relationships/hyperlink" Target="https://trello.com/c/HT7jRgC5/103-week-10" TargetMode="External"/><Relationship Id="rId22" Type="http://schemas.openxmlformats.org/officeDocument/2006/relationships/hyperlink" Target="https://teams.microsoft.com/l/message/19:596dd4de28724a75a6bd7c01e6b45401@thread.tacv2/1678272834418?tenantId=d1323671-cdbe-4417-b4d4-bdb24b51316b&amp;groupId=a16e0a2e-7d5f-4b3a-bab2-faf67999cf2f&amp;parentMessageId=1678261580212&amp;teamName=OUA-SP1-2023-The%20Island%20Game&amp;channelName=Meetings%20and%20Agendas&amp;createdTime=1678272834418&amp;allowXTenantAccess=false" TargetMode="External"/><Relationship Id="rId27" Type="http://schemas.openxmlformats.org/officeDocument/2006/relationships/hyperlink" Target="https://trello.com/c/h11AyoSL/72-develop-items-and-inventory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1A78-63C4-AA4C-A2C2-53B98DEA94BD}">
  <dimension ref="A1:D4"/>
  <sheetViews>
    <sheetView workbookViewId="0">
      <selection activeCell="A5" sqref="A5"/>
    </sheetView>
  </sheetViews>
  <sheetFormatPr defaultColWidth="11.42578125" defaultRowHeight="12.75"/>
  <cols>
    <col min="1" max="2" width="23.85546875" customWidth="1"/>
    <col min="3" max="3" width="23.7109375" customWidth="1"/>
    <col min="4" max="4" width="24.140625" customWidth="1"/>
  </cols>
  <sheetData>
    <row r="1" spans="1:4" ht="15.75">
      <c r="A1" s="52" t="s">
        <v>0</v>
      </c>
      <c r="B1" s="74"/>
      <c r="C1" s="74"/>
      <c r="D1" s="75"/>
    </row>
    <row r="2" spans="1:4" ht="15.75" customHeight="1">
      <c r="A2" s="52" t="s">
        <v>1</v>
      </c>
      <c r="B2" s="74"/>
      <c r="C2" s="74"/>
      <c r="D2" s="75"/>
    </row>
    <row r="3" spans="1:4" ht="15.75">
      <c r="A3" s="52" t="s">
        <v>2</v>
      </c>
      <c r="B3" s="74"/>
      <c r="C3" s="74"/>
      <c r="D3" s="75"/>
    </row>
    <row r="4" spans="1:4">
      <c r="A4" s="10"/>
    </row>
  </sheetData>
  <mergeCells count="3">
    <mergeCell ref="A1:D1"/>
    <mergeCell ref="A2:D2"/>
    <mergeCell ref="A3:D3"/>
  </mergeCells>
  <hyperlinks>
    <hyperlink ref="A2:D2" r:id="rId1" display="https://github.com/SashaBekier/BITS-IslandGame" xr:uid="{FD3F3EEF-6AAA-4441-BAA6-382F8DB76E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79" workbookViewId="0">
      <selection activeCell="A14" sqref="A14:D14"/>
    </sheetView>
  </sheetViews>
  <sheetFormatPr defaultColWidth="14.42578125" defaultRowHeight="15.75" customHeight="1"/>
  <cols>
    <col min="1" max="1" width="26.42578125" customWidth="1"/>
    <col min="2" max="2" width="25.42578125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6"/>
    </row>
    <row r="2" spans="1:4" ht="15.75" customHeight="1">
      <c r="A2" s="59" t="s">
        <v>5</v>
      </c>
      <c r="B2" s="60"/>
      <c r="C2" s="56" t="s">
        <v>6</v>
      </c>
      <c r="D2" s="77"/>
    </row>
    <row r="3" spans="1:4" ht="15.75" customHeight="1">
      <c r="A3" s="53" t="s">
        <v>7</v>
      </c>
      <c r="B3" s="78"/>
      <c r="C3" s="78"/>
      <c r="D3" s="78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16" t="s">
        <v>12</v>
      </c>
      <c r="B5" s="16" t="s">
        <v>13</v>
      </c>
      <c r="C5" s="10" t="s">
        <v>14</v>
      </c>
      <c r="D5" s="17">
        <v>0.5</v>
      </c>
    </row>
    <row r="6" spans="1:4" ht="15.75" customHeight="1">
      <c r="A6" s="16" t="s">
        <v>12</v>
      </c>
      <c r="B6" s="16" t="s">
        <v>13</v>
      </c>
      <c r="C6" s="10" t="s">
        <v>15</v>
      </c>
      <c r="D6" s="17">
        <v>0.5</v>
      </c>
    </row>
    <row r="7" spans="1:4" ht="15.75" customHeight="1">
      <c r="A7" s="16" t="s">
        <v>12</v>
      </c>
      <c r="B7" s="16" t="s">
        <v>13</v>
      </c>
      <c r="C7" s="10" t="s">
        <v>16</v>
      </c>
      <c r="D7" s="17">
        <v>0.5</v>
      </c>
    </row>
    <row r="8" spans="1:4" ht="15.75" customHeight="1">
      <c r="A8" s="16" t="s">
        <v>17</v>
      </c>
      <c r="B8" s="16" t="s">
        <v>18</v>
      </c>
      <c r="C8" s="16"/>
      <c r="D8" s="17">
        <v>8</v>
      </c>
    </row>
    <row r="9" spans="1:4" ht="15.75" customHeight="1">
      <c r="A9" s="16" t="s">
        <v>19</v>
      </c>
      <c r="B9" s="16" t="s">
        <v>13</v>
      </c>
      <c r="C9" s="10" t="s">
        <v>20</v>
      </c>
      <c r="D9" s="17">
        <v>1</v>
      </c>
    </row>
    <row r="10" spans="1:4" ht="15.75" customHeight="1">
      <c r="A10" s="16" t="s">
        <v>21</v>
      </c>
      <c r="B10" s="16" t="s">
        <v>13</v>
      </c>
      <c r="C10" s="10" t="s">
        <v>22</v>
      </c>
      <c r="D10" s="17">
        <v>0.75</v>
      </c>
    </row>
    <row r="11" spans="1:4" ht="15.75" customHeight="1">
      <c r="A11" s="16" t="s">
        <v>23</v>
      </c>
      <c r="B11" s="16" t="s">
        <v>13</v>
      </c>
      <c r="C11" s="10" t="s">
        <v>24</v>
      </c>
      <c r="D11" s="17">
        <v>1.5</v>
      </c>
    </row>
    <row r="12" spans="1:4" ht="15.75" customHeight="1">
      <c r="A12" s="16" t="s">
        <v>25</v>
      </c>
      <c r="B12" s="16" t="s">
        <v>13</v>
      </c>
      <c r="C12" s="10" t="s">
        <v>26</v>
      </c>
      <c r="D12" s="17">
        <v>1</v>
      </c>
    </row>
    <row r="13" spans="1:4" ht="15.75" customHeight="1">
      <c r="A13" s="16" t="s">
        <v>27</v>
      </c>
      <c r="B13" s="16" t="s">
        <v>13</v>
      </c>
      <c r="C13" s="10"/>
      <c r="D13" s="17">
        <v>1</v>
      </c>
    </row>
    <row r="14" spans="1:4" ht="15.75" customHeight="1">
      <c r="A14" s="16" t="s">
        <v>12</v>
      </c>
      <c r="B14" s="16" t="s">
        <v>13</v>
      </c>
      <c r="C14" s="10" t="s">
        <v>28</v>
      </c>
      <c r="D14" s="17">
        <v>1</v>
      </c>
    </row>
    <row r="15" spans="1:4" ht="15.75" customHeight="1">
      <c r="A15" s="16" t="s">
        <v>29</v>
      </c>
      <c r="B15" s="16" t="s">
        <v>13</v>
      </c>
      <c r="C15" s="10" t="s">
        <v>30</v>
      </c>
      <c r="D15" s="17">
        <v>2</v>
      </c>
    </row>
    <row r="16" spans="1:4" ht="15.75" customHeight="1">
      <c r="A16" s="16" t="s">
        <v>31</v>
      </c>
      <c r="B16" s="16" t="s">
        <v>13</v>
      </c>
      <c r="C16" s="10" t="s">
        <v>31</v>
      </c>
      <c r="D16" s="17">
        <v>4</v>
      </c>
    </row>
    <row r="17" spans="1:4" ht="15.75" customHeight="1">
      <c r="A17" s="16" t="s">
        <v>32</v>
      </c>
      <c r="B17" s="16" t="s">
        <v>18</v>
      </c>
      <c r="C17" s="16" t="s">
        <v>33</v>
      </c>
      <c r="D17" s="17">
        <v>2.5</v>
      </c>
    </row>
    <row r="18" spans="1:4" ht="15.75" customHeight="1">
      <c r="A18" s="16" t="s">
        <v>34</v>
      </c>
      <c r="B18" s="16" t="s">
        <v>13</v>
      </c>
      <c r="C18" s="10" t="s">
        <v>35</v>
      </c>
      <c r="D18" s="17">
        <v>6</v>
      </c>
    </row>
    <row r="19" spans="1:4" ht="15.75" customHeight="1">
      <c r="A19" s="16" t="s">
        <v>36</v>
      </c>
      <c r="B19" s="16" t="s">
        <v>13</v>
      </c>
      <c r="C19" s="10" t="s">
        <v>35</v>
      </c>
      <c r="D19" s="17">
        <v>4</v>
      </c>
    </row>
    <row r="20" spans="1:4" ht="15.75" customHeight="1">
      <c r="D20" s="2"/>
    </row>
    <row r="21" spans="1:4" ht="15.75" customHeight="1">
      <c r="A21" s="54" t="s">
        <v>37</v>
      </c>
      <c r="B21" s="79"/>
      <c r="C21" s="79"/>
      <c r="D21" s="3">
        <f>SUM(D5:D19)</f>
        <v>34.25</v>
      </c>
    </row>
    <row r="22" spans="1:4" ht="15.75" customHeight="1">
      <c r="A22" s="53" t="s">
        <v>38</v>
      </c>
      <c r="B22" s="53"/>
      <c r="C22" s="53"/>
      <c r="D22" s="53"/>
    </row>
    <row r="23" spans="1:4" ht="15.75" customHeight="1">
      <c r="A23" s="1" t="s">
        <v>8</v>
      </c>
      <c r="B23" s="1" t="s">
        <v>9</v>
      </c>
      <c r="C23" s="1" t="s">
        <v>10</v>
      </c>
      <c r="D23" s="1" t="s">
        <v>11</v>
      </c>
    </row>
    <row r="24" spans="1:4" ht="15.75" customHeight="1">
      <c r="A24" s="16" t="s">
        <v>39</v>
      </c>
      <c r="B24" t="s">
        <v>13</v>
      </c>
      <c r="C24" s="10" t="s">
        <v>40</v>
      </c>
      <c r="D24" s="2">
        <v>1</v>
      </c>
    </row>
    <row r="25" spans="1:4" ht="15.75" customHeight="1">
      <c r="A25" s="16" t="s">
        <v>41</v>
      </c>
      <c r="B25" t="s">
        <v>13</v>
      </c>
      <c r="C25" s="10" t="s">
        <v>42</v>
      </c>
      <c r="D25" s="2">
        <v>1</v>
      </c>
    </row>
    <row r="26" spans="1:4" ht="15.75" customHeight="1">
      <c r="A26" s="16" t="s">
        <v>43</v>
      </c>
      <c r="B26" t="s">
        <v>13</v>
      </c>
      <c r="C26" s="10" t="s">
        <v>44</v>
      </c>
      <c r="D26" s="2">
        <v>1</v>
      </c>
    </row>
    <row r="27" spans="1:4" ht="15.75" customHeight="1">
      <c r="A27" s="16" t="s">
        <v>45</v>
      </c>
      <c r="B27" t="s">
        <v>13</v>
      </c>
      <c r="C27" s="10" t="s">
        <v>46</v>
      </c>
      <c r="D27" s="2">
        <v>0.5</v>
      </c>
    </row>
    <row r="28" spans="1:4" ht="15.75" customHeight="1">
      <c r="A28" s="16" t="s">
        <v>47</v>
      </c>
      <c r="B28" t="s">
        <v>18</v>
      </c>
      <c r="C28" t="s">
        <v>48</v>
      </c>
      <c r="D28" s="2">
        <v>0.75</v>
      </c>
    </row>
    <row r="29" spans="1:4" ht="15.75" customHeight="1">
      <c r="A29" s="16" t="s">
        <v>17</v>
      </c>
      <c r="B29" t="s">
        <v>18</v>
      </c>
      <c r="D29" s="2">
        <v>2</v>
      </c>
    </row>
    <row r="30" spans="1:4" ht="15.75" customHeight="1">
      <c r="A30" s="16" t="s">
        <v>49</v>
      </c>
      <c r="B30" t="s">
        <v>13</v>
      </c>
      <c r="C30" s="10" t="s">
        <v>50</v>
      </c>
      <c r="D30" s="2">
        <v>0.5</v>
      </c>
    </row>
    <row r="31" spans="1:4" ht="15.75" customHeight="1">
      <c r="A31" s="16" t="s">
        <v>49</v>
      </c>
      <c r="B31" t="s">
        <v>13</v>
      </c>
      <c r="C31" s="10" t="s">
        <v>51</v>
      </c>
      <c r="D31" s="2">
        <v>0.5</v>
      </c>
    </row>
    <row r="32" spans="1:4" ht="15.75" customHeight="1">
      <c r="A32" s="16"/>
      <c r="D32" s="2"/>
    </row>
    <row r="33" spans="1:4" ht="15.75" customHeight="1">
      <c r="A33" s="16"/>
      <c r="D33" s="3">
        <f>SUM(D24:D32)</f>
        <v>7.25</v>
      </c>
    </row>
    <row r="34" spans="1:4" ht="15.75" customHeight="1">
      <c r="A34" s="53" t="s">
        <v>52</v>
      </c>
      <c r="B34" s="53"/>
      <c r="C34" s="53"/>
      <c r="D34" s="53"/>
    </row>
    <row r="35" spans="1:4" ht="15.75" customHeight="1">
      <c r="A35" s="1" t="s">
        <v>8</v>
      </c>
      <c r="B35" s="1" t="s">
        <v>9</v>
      </c>
      <c r="C35" s="1" t="s">
        <v>10</v>
      </c>
      <c r="D35" s="1" t="s">
        <v>11</v>
      </c>
    </row>
    <row r="36" spans="1:4" ht="15.75" customHeight="1">
      <c r="A36" s="4" t="s">
        <v>53</v>
      </c>
      <c r="B36" s="4" t="s">
        <v>13</v>
      </c>
      <c r="C36" s="4" t="s">
        <v>54</v>
      </c>
      <c r="D36" s="2">
        <v>0.5</v>
      </c>
    </row>
    <row r="37" spans="1:4" ht="15.75" customHeight="1">
      <c r="A37" s="4" t="s">
        <v>49</v>
      </c>
      <c r="B37" s="4" t="s">
        <v>13</v>
      </c>
      <c r="C37" s="22" t="s">
        <v>55</v>
      </c>
      <c r="D37" s="2">
        <v>0.75</v>
      </c>
    </row>
    <row r="38" spans="1:4" ht="15.75" customHeight="1">
      <c r="A38" s="4" t="s">
        <v>56</v>
      </c>
      <c r="B38" s="4" t="s">
        <v>13</v>
      </c>
      <c r="C38" s="12" t="s">
        <v>57</v>
      </c>
      <c r="D38" s="2">
        <v>0.5</v>
      </c>
    </row>
    <row r="39" spans="1:4" ht="15.75" customHeight="1">
      <c r="A39" s="4" t="s">
        <v>58</v>
      </c>
      <c r="B39" s="4" t="s">
        <v>18</v>
      </c>
      <c r="C39" s="4" t="s">
        <v>54</v>
      </c>
      <c r="D39" s="2">
        <v>0.75</v>
      </c>
    </row>
    <row r="40" spans="1:4" ht="15.75" customHeight="1">
      <c r="A40" s="4" t="s">
        <v>59</v>
      </c>
      <c r="B40" s="4" t="s">
        <v>18</v>
      </c>
      <c r="C40" s="4"/>
      <c r="D40" s="2">
        <v>2</v>
      </c>
    </row>
    <row r="41" spans="1:4" ht="15.75" customHeight="1">
      <c r="A41" s="4" t="s">
        <v>60</v>
      </c>
      <c r="B41" s="4" t="s">
        <v>13</v>
      </c>
      <c r="C41" s="12" t="s">
        <v>61</v>
      </c>
      <c r="D41" s="2">
        <v>1</v>
      </c>
    </row>
    <row r="42" spans="1:4" ht="15.75" customHeight="1">
      <c r="A42" s="4" t="s">
        <v>62</v>
      </c>
      <c r="B42" s="4" t="s">
        <v>13</v>
      </c>
      <c r="C42" s="12"/>
      <c r="D42" s="2">
        <v>3</v>
      </c>
    </row>
    <row r="43" spans="1:4" ht="15.75" customHeight="1">
      <c r="A43" s="4"/>
      <c r="B43" s="4"/>
      <c r="C43" s="4"/>
      <c r="D43" s="2"/>
    </row>
    <row r="44" spans="1:4" ht="15.75" customHeight="1">
      <c r="A44" s="54" t="s">
        <v>37</v>
      </c>
      <c r="B44" s="54"/>
      <c r="C44" s="54"/>
      <c r="D44" s="3">
        <f>SUM(D36:D42)</f>
        <v>8.5</v>
      </c>
    </row>
    <row r="45" spans="1:4" ht="15.75" customHeight="1">
      <c r="A45" s="53" t="s">
        <v>63</v>
      </c>
      <c r="B45" s="53"/>
      <c r="C45" s="53"/>
      <c r="D45" s="53"/>
    </row>
    <row r="46" spans="1:4" ht="15.75" customHeight="1">
      <c r="A46" s="1" t="s">
        <v>8</v>
      </c>
      <c r="B46" s="1" t="s">
        <v>9</v>
      </c>
      <c r="C46" s="1" t="s">
        <v>10</v>
      </c>
      <c r="D46" s="1" t="s">
        <v>11</v>
      </c>
    </row>
    <row r="47" spans="1:4" ht="15.75" customHeight="1">
      <c r="A47" s="4" t="s">
        <v>49</v>
      </c>
      <c r="B47" s="4" t="s">
        <v>13</v>
      </c>
      <c r="C47" s="12" t="s">
        <v>64</v>
      </c>
      <c r="D47" s="2">
        <v>0.5</v>
      </c>
    </row>
    <row r="48" spans="1:4" ht="15.75" customHeight="1">
      <c r="A48" s="4" t="s">
        <v>56</v>
      </c>
      <c r="B48" s="4" t="s">
        <v>13</v>
      </c>
      <c r="C48" s="4" t="s">
        <v>65</v>
      </c>
      <c r="D48" s="2">
        <v>0.5</v>
      </c>
    </row>
    <row r="49" spans="1:4" ht="15.75" customHeight="1">
      <c r="A49" s="4" t="s">
        <v>66</v>
      </c>
      <c r="B49" s="4" t="s">
        <v>13</v>
      </c>
      <c r="C49" s="12" t="s">
        <v>44</v>
      </c>
      <c r="D49" s="2">
        <v>1</v>
      </c>
    </row>
    <row r="50" spans="1:4" ht="15.75" customHeight="1">
      <c r="A50" s="4" t="s">
        <v>67</v>
      </c>
      <c r="B50" s="4" t="s">
        <v>13</v>
      </c>
      <c r="C50" s="12" t="s">
        <v>44</v>
      </c>
      <c r="D50" s="2">
        <v>1</v>
      </c>
    </row>
    <row r="51" spans="1:4" ht="15.75" customHeight="1">
      <c r="A51" s="4" t="s">
        <v>68</v>
      </c>
      <c r="B51" s="4" t="s">
        <v>13</v>
      </c>
      <c r="C51" s="12" t="s">
        <v>44</v>
      </c>
      <c r="D51" s="2">
        <v>2</v>
      </c>
    </row>
    <row r="52" spans="1:4" ht="15.75" customHeight="1">
      <c r="A52" s="4" t="s">
        <v>58</v>
      </c>
      <c r="B52" s="4" t="s">
        <v>18</v>
      </c>
      <c r="C52" s="4" t="s">
        <v>54</v>
      </c>
      <c r="D52" s="2">
        <v>0.75</v>
      </c>
    </row>
    <row r="53" spans="1:4" ht="15.75" customHeight="1">
      <c r="A53" s="4" t="s">
        <v>59</v>
      </c>
      <c r="B53" s="4" t="s">
        <v>18</v>
      </c>
      <c r="C53" s="4"/>
      <c r="D53" s="2">
        <v>2</v>
      </c>
    </row>
    <row r="54" spans="1:4" ht="15.75" customHeight="1">
      <c r="A54" s="4"/>
      <c r="B54" s="4"/>
      <c r="C54" s="4"/>
      <c r="D54" s="2"/>
    </row>
    <row r="55" spans="1:4" ht="15.75" customHeight="1">
      <c r="A55" s="54" t="s">
        <v>37</v>
      </c>
      <c r="B55" s="54"/>
      <c r="C55" s="54"/>
      <c r="D55" s="3">
        <f>SUM(D47:D53)</f>
        <v>7.75</v>
      </c>
    </row>
    <row r="56" spans="1:4" ht="15.75" customHeight="1">
      <c r="A56" s="53" t="s">
        <v>69</v>
      </c>
      <c r="B56" s="53"/>
      <c r="C56" s="53"/>
      <c r="D56" s="53"/>
    </row>
    <row r="57" spans="1:4" ht="15.75" customHeight="1">
      <c r="A57" s="1" t="s">
        <v>8</v>
      </c>
      <c r="B57" s="1" t="s">
        <v>9</v>
      </c>
      <c r="C57" s="1" t="s">
        <v>10</v>
      </c>
      <c r="D57" s="1" t="s">
        <v>11</v>
      </c>
    </row>
    <row r="58" spans="1:4" ht="15.75" customHeight="1">
      <c r="A58" s="4" t="s">
        <v>49</v>
      </c>
      <c r="B58" s="4" t="s">
        <v>13</v>
      </c>
      <c r="C58" s="12" t="s">
        <v>70</v>
      </c>
      <c r="D58" s="2">
        <v>0.5</v>
      </c>
    </row>
    <row r="59" spans="1:4" ht="15.75" customHeight="1">
      <c r="A59" s="4" t="s">
        <v>56</v>
      </c>
      <c r="B59" s="4" t="s">
        <v>13</v>
      </c>
      <c r="C59" s="4" t="s">
        <v>71</v>
      </c>
      <c r="D59" s="2">
        <v>0.5</v>
      </c>
    </row>
    <row r="60" spans="1:4" ht="15.75" customHeight="1">
      <c r="A60" s="4" t="s">
        <v>58</v>
      </c>
      <c r="B60" s="4" t="s">
        <v>18</v>
      </c>
      <c r="C60" s="4" t="s">
        <v>54</v>
      </c>
      <c r="D60" s="2">
        <v>0.75</v>
      </c>
    </row>
    <row r="61" spans="1:4" ht="15.75" customHeight="1">
      <c r="A61" s="4" t="s">
        <v>59</v>
      </c>
      <c r="B61" s="4" t="s">
        <v>18</v>
      </c>
      <c r="C61" s="4"/>
      <c r="D61" s="2">
        <v>2</v>
      </c>
    </row>
    <row r="62" spans="1:4" ht="15.75" customHeight="1">
      <c r="A62" s="4" t="s">
        <v>72</v>
      </c>
      <c r="B62" s="4" t="s">
        <v>13</v>
      </c>
      <c r="C62" s="12" t="s">
        <v>73</v>
      </c>
      <c r="D62" s="2">
        <v>2</v>
      </c>
    </row>
    <row r="63" spans="1:4" ht="15.75" customHeight="1">
      <c r="A63" s="4" t="s">
        <v>74</v>
      </c>
      <c r="B63" s="4" t="s">
        <v>13</v>
      </c>
      <c r="C63" s="12" t="s">
        <v>75</v>
      </c>
      <c r="D63" s="2">
        <v>6</v>
      </c>
    </row>
    <row r="64" spans="1:4" ht="15.75" customHeight="1">
      <c r="A64" s="4"/>
      <c r="B64" s="4"/>
      <c r="C64" s="4"/>
      <c r="D64" s="2"/>
    </row>
    <row r="65" spans="1:4" ht="15.75" customHeight="1">
      <c r="A65" s="54" t="s">
        <v>37</v>
      </c>
      <c r="B65" s="54"/>
      <c r="C65" s="54"/>
      <c r="D65" s="3">
        <f>SUM(D58:D63)</f>
        <v>11.75</v>
      </c>
    </row>
    <row r="66" spans="1:4" ht="15.75" customHeight="1">
      <c r="A66" s="53" t="s">
        <v>76</v>
      </c>
      <c r="B66" s="53"/>
      <c r="C66" s="53"/>
      <c r="D66" s="53"/>
    </row>
    <row r="67" spans="1:4" ht="15.75" customHeight="1">
      <c r="A67" s="1" t="s">
        <v>8</v>
      </c>
      <c r="B67" s="1" t="s">
        <v>9</v>
      </c>
      <c r="C67" s="1" t="s">
        <v>10</v>
      </c>
      <c r="D67" s="1" t="s">
        <v>11</v>
      </c>
    </row>
    <row r="68" spans="1:4" ht="15.75" customHeight="1">
      <c r="A68" s="4" t="s">
        <v>49</v>
      </c>
      <c r="B68" s="4" t="s">
        <v>13</v>
      </c>
      <c r="C68" s="12" t="s">
        <v>77</v>
      </c>
      <c r="D68" s="2">
        <v>0.5</v>
      </c>
    </row>
    <row r="69" spans="1:4" ht="15.75" customHeight="1">
      <c r="A69" s="4" t="s">
        <v>56</v>
      </c>
      <c r="B69" s="4" t="s">
        <v>13</v>
      </c>
      <c r="C69" s="4" t="s">
        <v>78</v>
      </c>
      <c r="D69" s="2">
        <v>0.5</v>
      </c>
    </row>
    <row r="70" spans="1:4" ht="15.75" customHeight="1">
      <c r="A70" s="4" t="s">
        <v>58</v>
      </c>
      <c r="B70" s="4" t="s">
        <v>18</v>
      </c>
      <c r="C70" s="4" t="s">
        <v>54</v>
      </c>
      <c r="D70" s="2">
        <v>0.75</v>
      </c>
    </row>
    <row r="71" spans="1:4" ht="15.75" customHeight="1">
      <c r="A71" s="4" t="s">
        <v>59</v>
      </c>
      <c r="B71" s="4" t="s">
        <v>18</v>
      </c>
      <c r="C71" s="4"/>
      <c r="D71" s="2">
        <v>2</v>
      </c>
    </row>
    <row r="72" spans="1:4" ht="15.75" customHeight="1">
      <c r="A72" s="4" t="s">
        <v>53</v>
      </c>
      <c r="B72" s="4" t="s">
        <v>13</v>
      </c>
      <c r="C72" s="4" t="s">
        <v>54</v>
      </c>
      <c r="D72" s="2">
        <v>0.5</v>
      </c>
    </row>
    <row r="73" spans="1:4" ht="15.75" customHeight="1">
      <c r="A73" s="4" t="s">
        <v>79</v>
      </c>
      <c r="B73" s="4" t="s">
        <v>13</v>
      </c>
      <c r="C73" s="12" t="s">
        <v>75</v>
      </c>
      <c r="D73" s="2">
        <v>4</v>
      </c>
    </row>
    <row r="74" spans="1:4" ht="15.75" customHeight="1">
      <c r="A74" s="4" t="s">
        <v>80</v>
      </c>
      <c r="B74" s="4" t="s">
        <v>13</v>
      </c>
      <c r="C74" s="12" t="s">
        <v>75</v>
      </c>
      <c r="D74" s="2">
        <v>1</v>
      </c>
    </row>
    <row r="75" spans="1:4" ht="15.75" customHeight="1">
      <c r="A75" s="4"/>
      <c r="B75" s="4"/>
      <c r="C75" s="4"/>
      <c r="D75" s="2"/>
    </row>
    <row r="76" spans="1:4" ht="15.75" customHeight="1">
      <c r="A76" s="54" t="s">
        <v>37</v>
      </c>
      <c r="B76" s="54"/>
      <c r="C76" s="54"/>
      <c r="D76" s="3">
        <f>SUM(D68:D74)</f>
        <v>9.25</v>
      </c>
    </row>
    <row r="77" spans="1:4" ht="15.75" customHeight="1">
      <c r="A77" s="53" t="s">
        <v>81</v>
      </c>
      <c r="B77" s="78"/>
      <c r="C77" s="78"/>
      <c r="D77" s="78"/>
    </row>
    <row r="78" spans="1:4" ht="15.75" customHeight="1">
      <c r="A78" s="1" t="s">
        <v>8</v>
      </c>
      <c r="B78" s="1" t="s">
        <v>9</v>
      </c>
      <c r="C78" s="1" t="s">
        <v>10</v>
      </c>
      <c r="D78" s="1" t="s">
        <v>11</v>
      </c>
    </row>
    <row r="79" spans="1:4" ht="15.75" customHeight="1">
      <c r="A79" s="4" t="s">
        <v>49</v>
      </c>
      <c r="B79" s="4" t="s">
        <v>13</v>
      </c>
      <c r="C79" s="12" t="s">
        <v>82</v>
      </c>
      <c r="D79" s="2">
        <v>0.5</v>
      </c>
    </row>
    <row r="80" spans="1:4" ht="15.75" customHeight="1">
      <c r="A80" s="4" t="s">
        <v>56</v>
      </c>
      <c r="B80" s="4" t="s">
        <v>13</v>
      </c>
      <c r="C80" s="12" t="s">
        <v>83</v>
      </c>
      <c r="D80" s="2">
        <v>0.5</v>
      </c>
    </row>
    <row r="81" spans="1:4" ht="15.75" customHeight="1">
      <c r="A81" s="4" t="s">
        <v>58</v>
      </c>
      <c r="B81" s="4" t="s">
        <v>18</v>
      </c>
      <c r="C81" s="4" t="s">
        <v>54</v>
      </c>
      <c r="D81" s="2">
        <v>0.75</v>
      </c>
    </row>
    <row r="82" spans="1:4" ht="15.75" customHeight="1">
      <c r="A82" s="4" t="s">
        <v>59</v>
      </c>
      <c r="B82" s="4" t="s">
        <v>18</v>
      </c>
      <c r="C82" s="4"/>
      <c r="D82" s="2">
        <v>2</v>
      </c>
    </row>
    <row r="83" spans="1:4" ht="15.75" customHeight="1">
      <c r="A83" s="4" t="s">
        <v>84</v>
      </c>
      <c r="B83" s="4" t="s">
        <v>13</v>
      </c>
      <c r="C83" s="12" t="s">
        <v>85</v>
      </c>
      <c r="D83" s="2">
        <v>0.25</v>
      </c>
    </row>
    <row r="84" spans="1:4" ht="15.75" customHeight="1">
      <c r="A84" s="4" t="s">
        <v>86</v>
      </c>
      <c r="B84" s="4" t="s">
        <v>13</v>
      </c>
      <c r="C84" s="12" t="s">
        <v>87</v>
      </c>
      <c r="D84" s="2">
        <v>0.5</v>
      </c>
    </row>
    <row r="85" spans="1:4" ht="15.75" customHeight="1">
      <c r="A85" s="4" t="s">
        <v>88</v>
      </c>
      <c r="B85" s="4" t="s">
        <v>13</v>
      </c>
      <c r="C85" s="12" t="s">
        <v>75</v>
      </c>
      <c r="D85" s="2">
        <v>6</v>
      </c>
    </row>
    <row r="86" spans="1:4" ht="15.75" customHeight="1">
      <c r="A86" s="4" t="s">
        <v>89</v>
      </c>
      <c r="B86" s="4" t="s">
        <v>13</v>
      </c>
      <c r="C86" s="12" t="s">
        <v>75</v>
      </c>
      <c r="D86" s="2">
        <v>4</v>
      </c>
    </row>
    <row r="87" spans="1:4" ht="15.75" customHeight="1">
      <c r="A87" s="4" t="s">
        <v>90</v>
      </c>
      <c r="B87" s="4" t="s">
        <v>13</v>
      </c>
      <c r="C87" s="12" t="s">
        <v>75</v>
      </c>
      <c r="D87" s="2">
        <v>4</v>
      </c>
    </row>
    <row r="88" spans="1:4" ht="15.75" customHeight="1">
      <c r="A88" s="4"/>
      <c r="B88" s="4"/>
      <c r="C88" s="4"/>
      <c r="D88" s="2"/>
    </row>
    <row r="89" spans="1:4" ht="15.75" customHeight="1">
      <c r="A89" s="54" t="s">
        <v>37</v>
      </c>
      <c r="B89" s="79"/>
      <c r="C89" s="79"/>
      <c r="D89" s="3">
        <f>SUM(D79:D87)</f>
        <v>18.5</v>
      </c>
    </row>
    <row r="90" spans="1:4" ht="15.75" customHeight="1">
      <c r="A90" s="53" t="s">
        <v>91</v>
      </c>
      <c r="B90" s="78"/>
      <c r="C90" s="78"/>
      <c r="D90" s="78"/>
    </row>
    <row r="91" spans="1:4" ht="15.75" customHeight="1">
      <c r="A91" s="1" t="s">
        <v>8</v>
      </c>
      <c r="B91" s="1" t="s">
        <v>9</v>
      </c>
      <c r="C91" s="1" t="s">
        <v>10</v>
      </c>
      <c r="D91" s="1" t="s">
        <v>11</v>
      </c>
    </row>
    <row r="92" spans="1:4" ht="15.75" customHeight="1">
      <c r="A92" s="4" t="s">
        <v>49</v>
      </c>
      <c r="B92" s="4" t="s">
        <v>13</v>
      </c>
      <c r="C92" s="12" t="s">
        <v>92</v>
      </c>
      <c r="D92" s="2">
        <v>0.5</v>
      </c>
    </row>
    <row r="93" spans="1:4" ht="15.75" customHeight="1">
      <c r="A93" s="4" t="s">
        <v>56</v>
      </c>
      <c r="B93" s="4" t="s">
        <v>13</v>
      </c>
      <c r="C93" s="12" t="s">
        <v>93</v>
      </c>
      <c r="D93" s="2">
        <v>0.5</v>
      </c>
    </row>
    <row r="94" spans="1:4" ht="15.75" customHeight="1">
      <c r="A94" s="4" t="s">
        <v>58</v>
      </c>
      <c r="B94" s="4" t="s">
        <v>18</v>
      </c>
      <c r="C94" s="4" t="s">
        <v>54</v>
      </c>
      <c r="D94" s="2">
        <v>0.75</v>
      </c>
    </row>
    <row r="95" spans="1:4" ht="15.75" customHeight="1">
      <c r="A95" s="4" t="s">
        <v>59</v>
      </c>
      <c r="B95" s="4" t="s">
        <v>18</v>
      </c>
      <c r="C95" s="4"/>
      <c r="D95" s="2">
        <v>2</v>
      </c>
    </row>
    <row r="96" spans="1:4" ht="15.75" customHeight="1">
      <c r="A96" s="4" t="s">
        <v>94</v>
      </c>
      <c r="B96" s="4" t="s">
        <v>13</v>
      </c>
      <c r="C96" s="12" t="s">
        <v>95</v>
      </c>
      <c r="D96" s="2">
        <v>12</v>
      </c>
    </row>
    <row r="97" spans="1:4" ht="15.75" customHeight="1">
      <c r="A97" s="4"/>
      <c r="B97" s="4"/>
      <c r="C97" s="12" t="s">
        <v>96</v>
      </c>
      <c r="D97" s="2"/>
    </row>
    <row r="98" spans="1:4" ht="15.75" customHeight="1">
      <c r="A98" s="4"/>
      <c r="B98" s="4"/>
      <c r="C98" s="4"/>
      <c r="D98" s="2"/>
    </row>
    <row r="99" spans="1:4" ht="15.75" customHeight="1">
      <c r="A99" s="54" t="s">
        <v>37</v>
      </c>
      <c r="B99" s="79"/>
      <c r="C99" s="79"/>
      <c r="D99" s="3">
        <f>SUM(D92:D97)</f>
        <v>15.75</v>
      </c>
    </row>
    <row r="100" spans="1:4" ht="15.75" customHeight="1">
      <c r="A100" s="53" t="s">
        <v>97</v>
      </c>
      <c r="B100" s="78"/>
      <c r="C100" s="78"/>
      <c r="D100" s="78"/>
    </row>
    <row r="101" spans="1:4" ht="15.75" customHeight="1">
      <c r="A101" s="1" t="s">
        <v>8</v>
      </c>
      <c r="B101" s="1" t="s">
        <v>9</v>
      </c>
      <c r="C101" s="1" t="s">
        <v>10</v>
      </c>
      <c r="D101" s="1" t="s">
        <v>11</v>
      </c>
    </row>
    <row r="102" spans="1:4" ht="15.75" customHeight="1">
      <c r="A102" s="4" t="s">
        <v>49</v>
      </c>
      <c r="B102" s="4" t="s">
        <v>13</v>
      </c>
      <c r="C102" s="12" t="s">
        <v>98</v>
      </c>
      <c r="D102" s="2">
        <v>0.5</v>
      </c>
    </row>
    <row r="103" spans="1:4" ht="15.75" customHeight="1">
      <c r="A103" s="4" t="s">
        <v>58</v>
      </c>
      <c r="B103" s="4" t="s">
        <v>18</v>
      </c>
      <c r="C103" s="4" t="s">
        <v>54</v>
      </c>
      <c r="D103" s="2">
        <v>0.75</v>
      </c>
    </row>
    <row r="104" spans="1:4" ht="15.75" customHeight="1">
      <c r="A104" s="4" t="s">
        <v>59</v>
      </c>
      <c r="B104" s="4" t="s">
        <v>18</v>
      </c>
      <c r="C104" s="4"/>
      <c r="D104" s="2">
        <v>2</v>
      </c>
    </row>
    <row r="105" spans="1:4" ht="15.75" customHeight="1">
      <c r="A105" s="4" t="s">
        <v>53</v>
      </c>
      <c r="B105" s="4" t="s">
        <v>13</v>
      </c>
      <c r="C105" s="4" t="s">
        <v>54</v>
      </c>
      <c r="D105" s="2">
        <v>1</v>
      </c>
    </row>
    <row r="106" spans="1:4" ht="15.75" customHeight="1">
      <c r="A106" s="4" t="s">
        <v>99</v>
      </c>
      <c r="B106" s="4" t="s">
        <v>13</v>
      </c>
      <c r="C106" s="12" t="s">
        <v>100</v>
      </c>
      <c r="D106" s="2">
        <v>8</v>
      </c>
    </row>
    <row r="107" spans="1:4" ht="15.75" customHeight="1">
      <c r="A107" s="4"/>
      <c r="B107" s="4"/>
      <c r="C107" s="12"/>
      <c r="D107" s="2"/>
    </row>
    <row r="108" spans="1:4" ht="15.75" customHeight="1">
      <c r="A108" s="4"/>
      <c r="B108" s="4"/>
      <c r="C108" s="4"/>
      <c r="D108" s="2"/>
    </row>
    <row r="109" spans="1:4" ht="15.75" customHeight="1">
      <c r="A109" s="54" t="s">
        <v>37</v>
      </c>
      <c r="B109" s="79"/>
      <c r="C109" s="79"/>
      <c r="D109" s="3">
        <f>SUM(D102:D107)</f>
        <v>12.25</v>
      </c>
    </row>
    <row r="110" spans="1:4" ht="15.75" customHeight="1">
      <c r="A110" s="53" t="s">
        <v>101</v>
      </c>
      <c r="B110" s="78"/>
      <c r="C110" s="78"/>
      <c r="D110" s="78"/>
    </row>
    <row r="111" spans="1:4" ht="15.75" customHeight="1">
      <c r="A111" s="1" t="s">
        <v>8</v>
      </c>
      <c r="B111" s="1" t="s">
        <v>9</v>
      </c>
      <c r="C111" s="1" t="s">
        <v>102</v>
      </c>
      <c r="D111" s="1" t="s">
        <v>11</v>
      </c>
    </row>
    <row r="112" spans="1:4" ht="15.75" customHeight="1">
      <c r="A112" s="4" t="s">
        <v>49</v>
      </c>
      <c r="B112" s="4" t="s">
        <v>13</v>
      </c>
      <c r="C112" t="s">
        <v>103</v>
      </c>
      <c r="D112" s="2">
        <v>0.5</v>
      </c>
    </row>
    <row r="113" spans="1:6" ht="15.75" customHeight="1">
      <c r="A113" s="4" t="s">
        <v>56</v>
      </c>
      <c r="B113" s="4" t="s">
        <v>13</v>
      </c>
      <c r="C113" t="s">
        <v>104</v>
      </c>
      <c r="D113" s="2">
        <v>0.5</v>
      </c>
      <c r="F113" s="12"/>
    </row>
    <row r="114" spans="1:6" ht="15.75" customHeight="1">
      <c r="A114" s="4" t="s">
        <v>105</v>
      </c>
      <c r="B114" s="4" t="s">
        <v>13</v>
      </c>
      <c r="C114" s="4"/>
      <c r="D114" s="2">
        <v>1</v>
      </c>
    </row>
    <row r="115" spans="1:6" ht="15.75" customHeight="1">
      <c r="A115" s="4" t="s">
        <v>106</v>
      </c>
      <c r="B115" s="4" t="s">
        <v>13</v>
      </c>
      <c r="C115" s="4"/>
      <c r="D115" s="2">
        <v>1</v>
      </c>
    </row>
    <row r="116" spans="1:6" ht="15.75" customHeight="1">
      <c r="A116" s="4" t="s">
        <v>107</v>
      </c>
      <c r="B116" s="4" t="s">
        <v>13</v>
      </c>
      <c r="C116" s="4"/>
      <c r="D116" s="2">
        <v>0.5</v>
      </c>
    </row>
    <row r="117" spans="1:6" ht="15.75" customHeight="1">
      <c r="A117" s="4" t="s">
        <v>108</v>
      </c>
      <c r="B117" s="4" t="s">
        <v>13</v>
      </c>
      <c r="C117" s="4" t="s">
        <v>109</v>
      </c>
      <c r="D117" s="2">
        <v>2</v>
      </c>
    </row>
    <row r="118" spans="1:6" ht="15.75" customHeight="1">
      <c r="A118" s="4"/>
      <c r="B118" s="4"/>
      <c r="C118" s="4"/>
      <c r="D118" s="2"/>
    </row>
    <row r="119" spans="1:6" ht="15.75" customHeight="1">
      <c r="A119" s="54" t="s">
        <v>37</v>
      </c>
      <c r="B119" s="79"/>
      <c r="C119" s="79"/>
      <c r="D119" s="3">
        <f>SUM(D112:D118)</f>
        <v>5.5</v>
      </c>
    </row>
    <row r="120" spans="1:6" ht="15.75" customHeight="1">
      <c r="A120" s="5" t="s">
        <v>110</v>
      </c>
      <c r="B120" s="6">
        <f>SUMIF(B1:B119,VLOOKUP("Coursework",B1:D119,1,FALSE),D1:D119)</f>
        <v>32.5</v>
      </c>
      <c r="C120" s="5" t="s">
        <v>111</v>
      </c>
      <c r="D120" s="33">
        <v>98.25</v>
      </c>
    </row>
    <row r="121" spans="1:6" ht="15.75" customHeight="1">
      <c r="A121" s="61" t="s">
        <v>112</v>
      </c>
      <c r="B121" s="79"/>
      <c r="C121" s="79"/>
      <c r="D121" s="33">
        <v>130.75</v>
      </c>
    </row>
  </sheetData>
  <mergeCells count="24">
    <mergeCell ref="A55:C55"/>
    <mergeCell ref="A65:C65"/>
    <mergeCell ref="A77:D77"/>
    <mergeCell ref="A76:C76"/>
    <mergeCell ref="A119:C119"/>
    <mergeCell ref="A56:D56"/>
    <mergeCell ref="A66:D66"/>
    <mergeCell ref="A121:C121"/>
    <mergeCell ref="A90:D90"/>
    <mergeCell ref="A89:C89"/>
    <mergeCell ref="A100:D100"/>
    <mergeCell ref="A99:C99"/>
    <mergeCell ref="A109:C109"/>
    <mergeCell ref="A110:D110"/>
    <mergeCell ref="A45:D45"/>
    <mergeCell ref="A22:D22"/>
    <mergeCell ref="A21:C21"/>
    <mergeCell ref="A3:D3"/>
    <mergeCell ref="C1:D1"/>
    <mergeCell ref="C2:D2"/>
    <mergeCell ref="A1:B1"/>
    <mergeCell ref="A2:B2"/>
    <mergeCell ref="A34:D34"/>
    <mergeCell ref="A44:C44"/>
  </mergeCells>
  <phoneticPr fontId="8" type="noConversion"/>
  <hyperlinks>
    <hyperlink ref="C5" r:id="rId1" tooltip="https://teams.microsoft.com/l/message/19:596dd4de28724a75a6bd7c01e6b45401@thread.tacv2/1678272834418?tenantId=d1323671-cdbe-4417-b4d4-bdb24b51316b&amp;groupId=a16e0a2e-7d5f-4b3a-bab2-faf67999cf2f&amp;parentMessageId=1678261580212&amp;teamName=OUA-SP1-2023-The%20Islan" display="https://teams.microsoft.com/l/message/19:596dd4de28724a75a6bd7c01e6b45401@thread.tacv2/1678272834418?tenantId=d1323671-cdbe-4417-b4d4-bdb24b51316b&amp;groupId=a16e0a2e-7d5f-4b3a-bab2-faf67999cf2f&amp;parentMessageId=1678261580212&amp;teamName=OUA-SP1-2023-The%20Island%20Game&amp;channelName=Meetings%20and%20Agendas&amp;createdTime=1678272834418&amp;allowXTenantAccess=false" xr:uid="{E177B3B6-7325-4992-BB6C-1DA8FDF48DBB}"/>
    <hyperlink ref="C6" r:id="rId2" xr:uid="{B1C8C856-4AE3-44E9-B84A-78619F19E6A1}"/>
    <hyperlink ref="C7" r:id="rId3" xr:uid="{1BE09B8E-1A8C-4B6C-A83C-488377EEEB61}"/>
    <hyperlink ref="C9" r:id="rId4" location="comment-6417b41fe6ef95acfeb2029d" xr:uid="{6BFD01CC-EEEF-4434-A560-EB6F06ABF27D}"/>
    <hyperlink ref="C10" r:id="rId5" xr:uid="{52E8C29D-AA9B-4190-86A1-CAA0366932EA}"/>
    <hyperlink ref="C11" r:id="rId6" xr:uid="{72113390-63C1-473B-89D8-53A44F51EC57}"/>
    <hyperlink ref="C12" r:id="rId7" location="comment-64190acb26cd7649fc2774c1" xr:uid="{CBC3AA8A-16A6-4EDC-9CB7-F7D1E0235A9D}"/>
    <hyperlink ref="C14" r:id="rId8" xr:uid="{E2688FF4-EFBF-40F2-B1EE-3F590D8AB846}"/>
    <hyperlink ref="C15" r:id="rId9" location="comment-641bd9a7609cdcf00a9d8932" xr:uid="{EDC49B73-952A-4951-B01A-F1E4009CA5C6}"/>
    <hyperlink ref="C16" r:id="rId10" xr:uid="{5C843C8A-2485-4D7B-B619-1AF2EF26B4E8}"/>
    <hyperlink ref="C24" r:id="rId11" xr:uid="{5D9B02B8-202F-4989-A897-0D0F1C6391E8}"/>
    <hyperlink ref="C25" r:id="rId12" location="comment-642a4f8ddeeb4cd3e8c087f5" xr:uid="{F5878A6B-5EA6-41E1-AE41-71D9D105035B}"/>
    <hyperlink ref="C26" r:id="rId13" location="comment-642a4f1d2d2a594bda374704" xr:uid="{C51708AD-091C-409A-80AD-ADE44B7E50A0}"/>
    <hyperlink ref="C27" r:id="rId14" xr:uid="{DBD71123-188A-408B-A3E4-C6475599927C}"/>
    <hyperlink ref="C30" r:id="rId15" xr:uid="{2B71243E-A5A3-4760-B79C-74A794C5529F}"/>
    <hyperlink ref="C31" r:id="rId16" xr:uid="{E824D17C-D7B7-4368-9A7A-7F26DDA40C0C}"/>
    <hyperlink ref="C18" r:id="rId17" xr:uid="{E9A0C4A0-0A95-4695-9AA6-12F39800877D}"/>
    <hyperlink ref="C19" r:id="rId18" xr:uid="{36F7AE42-34C4-492F-961C-EA0CAB0CAC28}"/>
    <hyperlink ref="C37" r:id="rId19" xr:uid="{984961D5-031D-4BF9-AF16-52DF2371B9C5}"/>
    <hyperlink ref="C38" r:id="rId20" xr:uid="{95CC4067-C86C-428D-AFA5-38029F72B7A6}"/>
    <hyperlink ref="C41" r:id="rId21" location="comment-642cdd84f2a51eb8a5d274bc" xr:uid="{D46F931E-919D-49A7-9E3F-157171E6F368}"/>
    <hyperlink ref="C47" r:id="rId22" xr:uid="{7628481A-5E5C-42DB-AE03-29FFDE93D3DA}"/>
    <hyperlink ref="C49" r:id="rId23" location="comment-6447601e2624a0bb9d58860c" xr:uid="{D861D758-AD8D-45F4-B77C-872894978B5E}"/>
    <hyperlink ref="C50" r:id="rId24" location="comment-6447601e2624a0bb9d58860c" xr:uid="{EAFC62E9-D918-4DB4-B65E-B1397AEB3C5D}"/>
    <hyperlink ref="C51" r:id="rId25" location="comment-6447601e2624a0bb9d58860c" xr:uid="{FCAC7335-BB64-491C-9F67-8C28939790A0}"/>
    <hyperlink ref="C58" r:id="rId26" xr:uid="{7ACBFEE1-1E85-4D0C-A112-AB723DEF551C}"/>
    <hyperlink ref="C62" r:id="rId27" xr:uid="{BC07E202-0A8C-4360-87DC-78CFA0E947D0}"/>
    <hyperlink ref="C63" r:id="rId28" xr:uid="{EF584179-FEE7-4CD5-B3C6-843FEE0ABD01}"/>
    <hyperlink ref="C73" r:id="rId29" xr:uid="{C42B76D3-1900-4D06-81A9-83CF5C996B2E}"/>
    <hyperlink ref="C74" r:id="rId30" xr:uid="{91A753BF-E160-4670-B616-1B838BA57902}"/>
    <hyperlink ref="C83" r:id="rId31" xr:uid="{6868A3D1-C85B-402E-B4BD-053977BE528E}"/>
    <hyperlink ref="C68" r:id="rId32" xr:uid="{56FE8606-1263-4F43-9BB3-75A1841E2FF0}"/>
    <hyperlink ref="C79" r:id="rId33" xr:uid="{AF090DFD-B053-45C5-B3C9-4E18A4F9D321}"/>
    <hyperlink ref="C80" r:id="rId34" xr:uid="{F9BEEAC6-90BC-4531-9895-88A7EAB03A10}"/>
    <hyperlink ref="C84" r:id="rId35" xr:uid="{6B68924D-F4F2-4B87-B160-153F10E3A9CC}"/>
    <hyperlink ref="C85" r:id="rId36" xr:uid="{5E8FD348-9D7E-40AB-985B-D66BF855CB68}"/>
    <hyperlink ref="C86" r:id="rId37" xr:uid="{9CF9D068-9740-4D03-9D11-335920AF8C6A}"/>
    <hyperlink ref="C87" r:id="rId38" xr:uid="{64C560A1-3FD6-4E76-9D31-2FF1B5378BB5}"/>
    <hyperlink ref="C92" r:id="rId39" xr:uid="{74AE193E-17F1-4CE3-82A4-F4788A81A647}"/>
    <hyperlink ref="C93" r:id="rId40" xr:uid="{20FD4CEA-F3F8-4AB4-A3E6-BCEEDE4BE007}"/>
    <hyperlink ref="C96" r:id="rId41" xr:uid="{B5ADF002-91B2-42FD-9EA1-3EFBE33B550D}"/>
    <hyperlink ref="C97" r:id="rId42" xr:uid="{87938694-3484-45A1-AFB6-0C2FB517599E}"/>
    <hyperlink ref="C106" r:id="rId43" xr:uid="{ACAAEA05-C623-4DE4-94D2-A0847CB88506}"/>
    <hyperlink ref="C102" r:id="rId44" xr:uid="{119AAC86-6CC7-465E-9963-53F66E01E2EE}"/>
  </hyperlinks>
  <pageMargins left="0.75000000000000011" right="0.75000000000000011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55A0-EC3A-CA45-8A49-2888557A9FE3}">
  <dimension ref="A1:D112"/>
  <sheetViews>
    <sheetView topLeftCell="A84" workbookViewId="0">
      <selection activeCell="A51" sqref="A51"/>
    </sheetView>
  </sheetViews>
  <sheetFormatPr defaultColWidth="14.42578125" defaultRowHeight="15.75" customHeight="1"/>
  <cols>
    <col min="1" max="1" width="26.42578125" customWidth="1"/>
    <col min="2" max="2" width="25.42578125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6"/>
    </row>
    <row r="2" spans="1:4" ht="15.75" customHeight="1">
      <c r="A2" s="59" t="s">
        <v>113</v>
      </c>
      <c r="B2" s="60"/>
      <c r="C2" s="56" t="s">
        <v>114</v>
      </c>
      <c r="D2" s="77"/>
    </row>
    <row r="3" spans="1:4" ht="15.75" customHeight="1">
      <c r="A3" s="53" t="s">
        <v>7</v>
      </c>
      <c r="B3" s="78"/>
      <c r="C3" s="78"/>
      <c r="D3" s="78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t="s">
        <v>115</v>
      </c>
      <c r="B5" t="s">
        <v>18</v>
      </c>
      <c r="C5" s="10" t="s">
        <v>116</v>
      </c>
      <c r="D5" s="15" t="s">
        <v>117</v>
      </c>
    </row>
    <row r="6" spans="1:4" ht="15.75" customHeight="1">
      <c r="A6" t="s">
        <v>118</v>
      </c>
      <c r="B6" t="s">
        <v>18</v>
      </c>
      <c r="C6" s="10" t="s">
        <v>116</v>
      </c>
      <c r="D6" s="15" t="s">
        <v>119</v>
      </c>
    </row>
    <row r="7" spans="1:4" ht="15.75" customHeight="1">
      <c r="A7" t="s">
        <v>120</v>
      </c>
      <c r="B7" t="s">
        <v>18</v>
      </c>
      <c r="C7" s="10" t="s">
        <v>121</v>
      </c>
      <c r="D7" s="15" t="s">
        <v>122</v>
      </c>
    </row>
    <row r="8" spans="1:4" ht="15.75" customHeight="1">
      <c r="A8" t="s">
        <v>123</v>
      </c>
      <c r="B8" t="s">
        <v>13</v>
      </c>
      <c r="C8" s="10" t="s">
        <v>124</v>
      </c>
      <c r="D8" s="15" t="s">
        <v>125</v>
      </c>
    </row>
    <row r="9" spans="1:4" ht="15.75" customHeight="1">
      <c r="A9" t="s">
        <v>126</v>
      </c>
      <c r="B9" t="s">
        <v>18</v>
      </c>
      <c r="C9" s="10" t="s">
        <v>127</v>
      </c>
      <c r="D9" s="2" t="s">
        <v>128</v>
      </c>
    </row>
    <row r="10" spans="1:4" ht="15.75" customHeight="1">
      <c r="A10" t="s">
        <v>129</v>
      </c>
      <c r="B10" t="s">
        <v>13</v>
      </c>
      <c r="C10" s="10" t="s">
        <v>130</v>
      </c>
      <c r="D10" s="15" t="s">
        <v>131</v>
      </c>
    </row>
    <row r="11" spans="1:4" ht="15.75" customHeight="1">
      <c r="A11" t="s">
        <v>132</v>
      </c>
      <c r="B11" t="s">
        <v>13</v>
      </c>
      <c r="C11" s="10" t="s">
        <v>130</v>
      </c>
      <c r="D11" s="15" t="s">
        <v>133</v>
      </c>
    </row>
    <row r="12" spans="1:4" ht="15.75" customHeight="1">
      <c r="A12" t="s">
        <v>134</v>
      </c>
      <c r="B12" t="s">
        <v>13</v>
      </c>
      <c r="C12" s="10" t="s">
        <v>135</v>
      </c>
      <c r="D12" s="15" t="s">
        <v>133</v>
      </c>
    </row>
    <row r="13" spans="1:4" ht="15.75" customHeight="1">
      <c r="A13" s="54" t="s">
        <v>37</v>
      </c>
      <c r="B13" s="79"/>
      <c r="C13" s="79"/>
      <c r="D13" s="3" t="s">
        <v>136</v>
      </c>
    </row>
    <row r="14" spans="1:4" ht="15.75" customHeight="1">
      <c r="A14" s="53" t="s">
        <v>38</v>
      </c>
      <c r="B14" s="53"/>
      <c r="C14" s="53"/>
      <c r="D14" s="53"/>
    </row>
    <row r="15" spans="1:4" ht="15.75" customHeight="1">
      <c r="A15" s="1" t="s">
        <v>8</v>
      </c>
      <c r="B15" s="1" t="s">
        <v>9</v>
      </c>
      <c r="C15" s="1" t="s">
        <v>10</v>
      </c>
      <c r="D15" s="1" t="s">
        <v>11</v>
      </c>
    </row>
    <row r="16" spans="1:4" ht="15.75" customHeight="1">
      <c r="A16" s="14" t="s">
        <v>115</v>
      </c>
      <c r="B16" t="s">
        <v>18</v>
      </c>
      <c r="C16" s="10" t="s">
        <v>137</v>
      </c>
      <c r="D16" s="2" t="s">
        <v>138</v>
      </c>
    </row>
    <row r="17" spans="1:4" ht="15.75" customHeight="1">
      <c r="A17" s="14" t="s">
        <v>139</v>
      </c>
      <c r="B17" t="s">
        <v>13</v>
      </c>
      <c r="C17" s="10" t="s">
        <v>137</v>
      </c>
      <c r="D17" s="2" t="s">
        <v>140</v>
      </c>
    </row>
    <row r="18" spans="1:4" ht="15.75" customHeight="1">
      <c r="A18" s="14" t="s">
        <v>141</v>
      </c>
      <c r="B18" t="s">
        <v>13</v>
      </c>
      <c r="C18" s="10" t="s">
        <v>137</v>
      </c>
      <c r="D18" s="2" t="s">
        <v>122</v>
      </c>
    </row>
    <row r="19" spans="1:4" ht="15.75" customHeight="1">
      <c r="A19" s="14" t="s">
        <v>142</v>
      </c>
      <c r="B19" t="s">
        <v>18</v>
      </c>
      <c r="C19" s="10" t="s">
        <v>137</v>
      </c>
      <c r="D19" s="2" t="s">
        <v>143</v>
      </c>
    </row>
    <row r="20" spans="1:4" ht="15.75" customHeight="1">
      <c r="A20" s="14" t="s">
        <v>144</v>
      </c>
      <c r="B20" t="s">
        <v>13</v>
      </c>
      <c r="C20" s="10" t="s">
        <v>137</v>
      </c>
      <c r="D20" s="2" t="s">
        <v>145</v>
      </c>
    </row>
    <row r="21" spans="1:4" ht="15.75" customHeight="1">
      <c r="A21" s="7"/>
      <c r="D21" s="2"/>
    </row>
    <row r="22" spans="1:4" ht="15.75" customHeight="1">
      <c r="A22" s="7"/>
      <c r="D22" s="2"/>
    </row>
    <row r="23" spans="1:4" ht="15.75" customHeight="1">
      <c r="A23" s="7"/>
      <c r="C23" s="11" t="s">
        <v>37</v>
      </c>
      <c r="D23" s="3" t="s">
        <v>146</v>
      </c>
    </row>
    <row r="24" spans="1:4" ht="15.75" customHeight="1">
      <c r="A24" s="53" t="s">
        <v>52</v>
      </c>
      <c r="B24" s="53"/>
      <c r="C24" s="53"/>
      <c r="D24" s="53"/>
    </row>
    <row r="25" spans="1:4" ht="15.75" customHeight="1">
      <c r="A25" s="1" t="s">
        <v>8</v>
      </c>
      <c r="B25" s="1" t="s">
        <v>9</v>
      </c>
      <c r="C25" s="1" t="s">
        <v>10</v>
      </c>
      <c r="D25" s="1" t="s">
        <v>11</v>
      </c>
    </row>
    <row r="26" spans="1:4" ht="15.75" customHeight="1">
      <c r="A26" s="13" t="s">
        <v>147</v>
      </c>
      <c r="B26" s="4" t="s">
        <v>18</v>
      </c>
      <c r="C26" s="12" t="s">
        <v>148</v>
      </c>
      <c r="D26" s="2" t="s">
        <v>149</v>
      </c>
    </row>
    <row r="27" spans="1:4" ht="15.75" customHeight="1">
      <c r="A27" s="4" t="s">
        <v>150</v>
      </c>
      <c r="B27" s="4" t="s">
        <v>13</v>
      </c>
      <c r="C27" s="12" t="s">
        <v>148</v>
      </c>
      <c r="D27" s="2" t="s">
        <v>151</v>
      </c>
    </row>
    <row r="28" spans="1:4" ht="15.75" customHeight="1">
      <c r="A28" s="4" t="s">
        <v>152</v>
      </c>
      <c r="B28" s="4" t="s">
        <v>13</v>
      </c>
      <c r="C28" s="12" t="s">
        <v>148</v>
      </c>
      <c r="D28" s="2" t="s">
        <v>125</v>
      </c>
    </row>
    <row r="29" spans="1:4" ht="15.75" customHeight="1">
      <c r="A29" s="4"/>
      <c r="B29" s="4"/>
      <c r="C29" s="4"/>
      <c r="D29" s="2"/>
    </row>
    <row r="30" spans="1:4" ht="15.75" customHeight="1">
      <c r="A30" s="4"/>
      <c r="B30" s="4"/>
      <c r="C30" s="4"/>
      <c r="D30" s="2"/>
    </row>
    <row r="31" spans="1:4" ht="15.75" customHeight="1">
      <c r="A31" s="4"/>
      <c r="B31" s="4"/>
      <c r="C31" s="4"/>
      <c r="D31" s="2"/>
    </row>
    <row r="32" spans="1:4" ht="15.75" customHeight="1">
      <c r="A32" s="4"/>
      <c r="B32" s="4"/>
      <c r="C32" s="4"/>
      <c r="D32" s="2"/>
    </row>
    <row r="33" spans="1:4" ht="15.75" customHeight="1">
      <c r="A33" s="54" t="s">
        <v>37</v>
      </c>
      <c r="B33" s="54"/>
      <c r="C33" s="54"/>
      <c r="D33" s="3" t="s">
        <v>153</v>
      </c>
    </row>
    <row r="34" spans="1:4" ht="15.75" customHeight="1">
      <c r="A34" s="53" t="s">
        <v>63</v>
      </c>
      <c r="B34" s="53"/>
      <c r="C34" s="53"/>
      <c r="D34" s="53"/>
    </row>
    <row r="35" spans="1:4" ht="15.75" customHeight="1">
      <c r="A35" s="1" t="s">
        <v>8</v>
      </c>
      <c r="B35" s="1" t="s">
        <v>9</v>
      </c>
      <c r="C35" s="1" t="s">
        <v>10</v>
      </c>
      <c r="D35" s="1" t="s">
        <v>11</v>
      </c>
    </row>
    <row r="36" spans="1:4" ht="15.75" customHeight="1">
      <c r="A36" s="13" t="s">
        <v>154</v>
      </c>
      <c r="B36" s="4" t="s">
        <v>13</v>
      </c>
      <c r="C36" s="12" t="s">
        <v>155</v>
      </c>
      <c r="D36" s="2" t="s">
        <v>156</v>
      </c>
    </row>
    <row r="37" spans="1:4" ht="15.75" customHeight="1">
      <c r="A37" s="13" t="s">
        <v>157</v>
      </c>
      <c r="B37" s="4" t="s">
        <v>13</v>
      </c>
      <c r="C37" s="12" t="s">
        <v>158</v>
      </c>
      <c r="D37" s="2" t="s">
        <v>159</v>
      </c>
    </row>
    <row r="38" spans="1:4" ht="15.75" customHeight="1">
      <c r="A38" s="13" t="s">
        <v>160</v>
      </c>
      <c r="B38" s="4" t="s">
        <v>18</v>
      </c>
      <c r="C38" s="12" t="s">
        <v>161</v>
      </c>
      <c r="D38" s="2" t="s">
        <v>162</v>
      </c>
    </row>
    <row r="39" spans="1:4" ht="15.75" customHeight="1">
      <c r="A39" s="4" t="s">
        <v>163</v>
      </c>
      <c r="B39" s="4" t="s">
        <v>13</v>
      </c>
      <c r="C39" s="12" t="s">
        <v>161</v>
      </c>
      <c r="D39" s="2" t="s">
        <v>156</v>
      </c>
    </row>
    <row r="40" spans="1:4" ht="15.75" customHeight="1">
      <c r="A40" s="4" t="s">
        <v>164</v>
      </c>
      <c r="B40" s="4" t="s">
        <v>13</v>
      </c>
      <c r="C40" s="12" t="s">
        <v>161</v>
      </c>
      <c r="D40" s="2" t="s">
        <v>165</v>
      </c>
    </row>
    <row r="41" spans="1:4" ht="15.75" customHeight="1">
      <c r="A41" s="4" t="s">
        <v>166</v>
      </c>
      <c r="B41" s="4" t="s">
        <v>13</v>
      </c>
      <c r="C41" s="12" t="s">
        <v>161</v>
      </c>
      <c r="D41" s="2" t="s">
        <v>167</v>
      </c>
    </row>
    <row r="42" spans="1:4" ht="15.75" customHeight="1">
      <c r="A42" s="4" t="s">
        <v>168</v>
      </c>
      <c r="B42" s="4" t="s">
        <v>13</v>
      </c>
      <c r="C42" s="12" t="s">
        <v>169</v>
      </c>
      <c r="D42" s="2" t="s">
        <v>122</v>
      </c>
    </row>
    <row r="43" spans="1:4" ht="15.75" customHeight="1">
      <c r="A43" s="4" t="s">
        <v>170</v>
      </c>
      <c r="B43" s="4" t="s">
        <v>13</v>
      </c>
      <c r="C43" s="12" t="s">
        <v>161</v>
      </c>
      <c r="D43" s="2" t="s">
        <v>140</v>
      </c>
    </row>
    <row r="44" spans="1:4" ht="15.75" customHeight="1">
      <c r="A44" s="54" t="s">
        <v>37</v>
      </c>
      <c r="B44" s="54"/>
      <c r="C44" s="54"/>
      <c r="D44" s="3" t="s">
        <v>171</v>
      </c>
    </row>
    <row r="45" spans="1:4" ht="15.75" customHeight="1">
      <c r="A45" s="53" t="s">
        <v>69</v>
      </c>
      <c r="B45" s="53"/>
      <c r="C45" s="53"/>
      <c r="D45" s="53"/>
    </row>
    <row r="46" spans="1:4" ht="15.75" customHeight="1">
      <c r="A46" s="1" t="s">
        <v>8</v>
      </c>
      <c r="B46" s="1" t="s">
        <v>9</v>
      </c>
      <c r="C46" s="1" t="s">
        <v>10</v>
      </c>
      <c r="D46" s="1" t="s">
        <v>11</v>
      </c>
    </row>
    <row r="47" spans="1:4" ht="15.75" customHeight="1">
      <c r="A47" s="4" t="s">
        <v>172</v>
      </c>
      <c r="B47" s="4" t="s">
        <v>13</v>
      </c>
      <c r="C47" s="12" t="s">
        <v>173</v>
      </c>
      <c r="D47" s="2" t="s">
        <v>117</v>
      </c>
    </row>
    <row r="48" spans="1:4" ht="15.75" customHeight="1">
      <c r="A48" s="4" t="s">
        <v>174</v>
      </c>
      <c r="B48" s="4" t="s">
        <v>18</v>
      </c>
      <c r="C48" s="12" t="s">
        <v>127</v>
      </c>
      <c r="D48" s="2" t="s">
        <v>156</v>
      </c>
    </row>
    <row r="49" spans="1:4" ht="15.75" customHeight="1">
      <c r="A49" s="4" t="s">
        <v>175</v>
      </c>
      <c r="B49" s="4" t="s">
        <v>18</v>
      </c>
      <c r="C49" s="12" t="s">
        <v>127</v>
      </c>
      <c r="D49" s="2" t="s">
        <v>176</v>
      </c>
    </row>
    <row r="50" spans="1:4" ht="15.75" customHeight="1">
      <c r="A50" t="s">
        <v>177</v>
      </c>
      <c r="B50" s="4" t="s">
        <v>13</v>
      </c>
      <c r="C50" s="12" t="s">
        <v>178</v>
      </c>
      <c r="D50" s="2" t="s">
        <v>125</v>
      </c>
    </row>
    <row r="51" spans="1:4" ht="15.75" customHeight="1">
      <c r="A51" s="4" t="s">
        <v>179</v>
      </c>
      <c r="B51" s="4" t="s">
        <v>13</v>
      </c>
      <c r="C51" s="12" t="s">
        <v>180</v>
      </c>
      <c r="D51" s="2" t="s">
        <v>140</v>
      </c>
    </row>
    <row r="52" spans="1:4" ht="15.75" customHeight="1">
      <c r="A52" s="4"/>
      <c r="B52" s="4"/>
      <c r="C52" s="4"/>
      <c r="D52" s="2"/>
    </row>
    <row r="53" spans="1:4" ht="15.75" customHeight="1">
      <c r="A53" s="4"/>
      <c r="B53" s="4"/>
      <c r="C53" s="4"/>
      <c r="D53" s="2"/>
    </row>
    <row r="54" spans="1:4" ht="15.75" customHeight="1">
      <c r="A54" s="54" t="s">
        <v>37</v>
      </c>
      <c r="B54" s="54"/>
      <c r="C54" s="54"/>
      <c r="D54" s="3" t="s">
        <v>181</v>
      </c>
    </row>
    <row r="55" spans="1:4" ht="15.75" customHeight="1">
      <c r="A55" s="53" t="s">
        <v>76</v>
      </c>
      <c r="B55" s="53"/>
      <c r="C55" s="53"/>
      <c r="D55" s="53"/>
    </row>
    <row r="56" spans="1:4" ht="15.75" customHeight="1">
      <c r="A56" s="1" t="s">
        <v>8</v>
      </c>
      <c r="B56" s="1" t="s">
        <v>9</v>
      </c>
      <c r="C56" s="1" t="s">
        <v>10</v>
      </c>
      <c r="D56" s="1" t="s">
        <v>11</v>
      </c>
    </row>
    <row r="57" spans="1:4" ht="15.75" customHeight="1">
      <c r="A57" s="4" t="s">
        <v>182</v>
      </c>
      <c r="B57" s="4" t="s">
        <v>18</v>
      </c>
      <c r="C57" s="12" t="s">
        <v>183</v>
      </c>
      <c r="D57" s="2" t="s">
        <v>159</v>
      </c>
    </row>
    <row r="58" spans="1:4" ht="15.75" customHeight="1">
      <c r="A58" s="4" t="s">
        <v>184</v>
      </c>
      <c r="B58" s="4" t="s">
        <v>18</v>
      </c>
      <c r="C58" s="12" t="s">
        <v>183</v>
      </c>
      <c r="D58" s="2" t="s">
        <v>156</v>
      </c>
    </row>
    <row r="59" spans="1:4" ht="15.75" customHeight="1">
      <c r="A59" s="4" t="s">
        <v>185</v>
      </c>
      <c r="B59" s="4" t="s">
        <v>18</v>
      </c>
      <c r="C59" s="12" t="s">
        <v>183</v>
      </c>
      <c r="D59" s="2" t="s">
        <v>125</v>
      </c>
    </row>
    <row r="60" spans="1:4" ht="15.75" customHeight="1">
      <c r="A60" s="4" t="s">
        <v>186</v>
      </c>
      <c r="B60" s="4" t="s">
        <v>18</v>
      </c>
      <c r="C60" s="12" t="s">
        <v>183</v>
      </c>
      <c r="D60" s="2" t="s">
        <v>125</v>
      </c>
    </row>
    <row r="61" spans="1:4" ht="15.75" customHeight="1">
      <c r="A61" s="4" t="s">
        <v>187</v>
      </c>
      <c r="B61" s="4" t="s">
        <v>18</v>
      </c>
      <c r="C61" s="12" t="s">
        <v>183</v>
      </c>
      <c r="D61" s="2" t="s">
        <v>140</v>
      </c>
    </row>
    <row r="62" spans="1:4" ht="15.75" customHeight="1">
      <c r="A62" s="4" t="s">
        <v>188</v>
      </c>
      <c r="B62" s="4" t="s">
        <v>18</v>
      </c>
      <c r="C62" s="12" t="s">
        <v>183</v>
      </c>
      <c r="D62" s="2" t="s">
        <v>156</v>
      </c>
    </row>
    <row r="63" spans="1:4" ht="15.75" customHeight="1">
      <c r="A63" s="4" t="s">
        <v>189</v>
      </c>
      <c r="B63" s="4" t="s">
        <v>18</v>
      </c>
      <c r="C63" s="12" t="s">
        <v>183</v>
      </c>
      <c r="D63" s="2" t="s">
        <v>138</v>
      </c>
    </row>
    <row r="64" spans="1:4" ht="15.75" customHeight="1">
      <c r="A64" s="4" t="s">
        <v>190</v>
      </c>
      <c r="B64" s="4" t="s">
        <v>18</v>
      </c>
      <c r="C64" s="12" t="s">
        <v>183</v>
      </c>
      <c r="D64" s="2" t="s">
        <v>125</v>
      </c>
    </row>
    <row r="65" spans="1:4" ht="15.75" customHeight="1">
      <c r="A65" s="4" t="s">
        <v>191</v>
      </c>
      <c r="B65" s="4" t="s">
        <v>18</v>
      </c>
      <c r="C65" s="12" t="s">
        <v>183</v>
      </c>
      <c r="D65" s="2" t="s">
        <v>165</v>
      </c>
    </row>
    <row r="66" spans="1:4" ht="15.75" customHeight="1">
      <c r="A66" s="54" t="s">
        <v>37</v>
      </c>
      <c r="B66" s="54"/>
      <c r="C66" s="54"/>
      <c r="D66" s="3" t="s">
        <v>192</v>
      </c>
    </row>
    <row r="67" spans="1:4" ht="15.75" customHeight="1">
      <c r="A67" s="53" t="s">
        <v>81</v>
      </c>
      <c r="B67" s="78"/>
      <c r="C67" s="78"/>
      <c r="D67" s="78"/>
    </row>
    <row r="68" spans="1:4" ht="15.75" customHeight="1">
      <c r="A68" s="1" t="s">
        <v>8</v>
      </c>
      <c r="B68" s="1" t="s">
        <v>9</v>
      </c>
      <c r="C68" s="1" t="s">
        <v>10</v>
      </c>
      <c r="D68" s="1" t="s">
        <v>11</v>
      </c>
    </row>
    <row r="69" spans="1:4" ht="15.75" customHeight="1">
      <c r="A69" s="4" t="s">
        <v>193</v>
      </c>
      <c r="B69" s="4" t="s">
        <v>18</v>
      </c>
      <c r="C69" s="12" t="s">
        <v>194</v>
      </c>
      <c r="D69" s="2" t="s">
        <v>156</v>
      </c>
    </row>
    <row r="70" spans="1:4" ht="15.75" customHeight="1">
      <c r="A70" s="4" t="s">
        <v>195</v>
      </c>
      <c r="B70" s="4" t="s">
        <v>13</v>
      </c>
      <c r="C70" s="12" t="s">
        <v>196</v>
      </c>
      <c r="D70" s="2" t="s">
        <v>197</v>
      </c>
    </row>
    <row r="71" spans="1:4" ht="15.75" customHeight="1">
      <c r="A71" s="4" t="s">
        <v>198</v>
      </c>
      <c r="B71" s="4" t="s">
        <v>18</v>
      </c>
      <c r="C71" s="12" t="s">
        <v>199</v>
      </c>
      <c r="D71" s="2" t="s">
        <v>140</v>
      </c>
    </row>
    <row r="72" spans="1:4" ht="15.75" customHeight="1">
      <c r="A72" s="4" t="s">
        <v>200</v>
      </c>
      <c r="B72" s="4" t="s">
        <v>18</v>
      </c>
      <c r="C72" s="12" t="s">
        <v>199</v>
      </c>
      <c r="D72" s="2" t="s">
        <v>119</v>
      </c>
    </row>
    <row r="73" spans="1:4" ht="15.75" customHeight="1">
      <c r="A73" s="4" t="s">
        <v>201</v>
      </c>
      <c r="B73" s="4" t="s">
        <v>18</v>
      </c>
      <c r="C73" s="12" t="s">
        <v>194</v>
      </c>
      <c r="D73" s="2" t="s">
        <v>125</v>
      </c>
    </row>
    <row r="74" spans="1:4" ht="15.75" customHeight="1">
      <c r="A74" s="4"/>
      <c r="B74" s="4"/>
      <c r="C74" s="4"/>
      <c r="D74" s="2"/>
    </row>
    <row r="75" spans="1:4" ht="15.75" customHeight="1">
      <c r="A75" s="4"/>
      <c r="B75" s="4"/>
      <c r="C75" s="4"/>
      <c r="D75" s="2"/>
    </row>
    <row r="76" spans="1:4" ht="15.75" customHeight="1">
      <c r="A76" s="54" t="s">
        <v>37</v>
      </c>
      <c r="B76" s="79"/>
      <c r="C76" s="79"/>
      <c r="D76" s="3" t="s">
        <v>202</v>
      </c>
    </row>
    <row r="77" spans="1:4" ht="15.75" customHeight="1">
      <c r="A77" s="53" t="s">
        <v>91</v>
      </c>
      <c r="B77" s="78"/>
      <c r="C77" s="78"/>
      <c r="D77" s="78"/>
    </row>
    <row r="78" spans="1:4" ht="15.75" customHeight="1">
      <c r="A78" s="1" t="s">
        <v>8</v>
      </c>
      <c r="B78" s="1" t="s">
        <v>9</v>
      </c>
      <c r="C78" s="1" t="s">
        <v>10</v>
      </c>
      <c r="D78" s="1" t="s">
        <v>11</v>
      </c>
    </row>
    <row r="79" spans="1:4" ht="15.75" customHeight="1">
      <c r="A79" s="4" t="s">
        <v>203</v>
      </c>
      <c r="B79" s="4" t="s">
        <v>18</v>
      </c>
      <c r="C79" s="12" t="s">
        <v>204</v>
      </c>
      <c r="D79" s="2" t="s">
        <v>125</v>
      </c>
    </row>
    <row r="80" spans="1:4" ht="15.75" customHeight="1">
      <c r="A80" s="4" t="s">
        <v>205</v>
      </c>
      <c r="B80" s="4" t="s">
        <v>13</v>
      </c>
      <c r="C80" s="12" t="s">
        <v>204</v>
      </c>
      <c r="D80" s="2" t="s">
        <v>119</v>
      </c>
    </row>
    <row r="81" spans="1:4" ht="15.75" customHeight="1">
      <c r="A81" s="4" t="s">
        <v>206</v>
      </c>
      <c r="B81" s="4" t="s">
        <v>13</v>
      </c>
      <c r="C81" s="12" t="s">
        <v>204</v>
      </c>
      <c r="D81" s="2" t="s">
        <v>207</v>
      </c>
    </row>
    <row r="82" spans="1:4" ht="15.75" customHeight="1">
      <c r="A82" s="4" t="s">
        <v>208</v>
      </c>
      <c r="B82" s="4" t="s">
        <v>13</v>
      </c>
      <c r="C82" s="12" t="s">
        <v>204</v>
      </c>
      <c r="D82" s="2" t="s">
        <v>140</v>
      </c>
    </row>
    <row r="83" spans="1:4" ht="15.75" customHeight="1">
      <c r="A83" s="4" t="s">
        <v>209</v>
      </c>
      <c r="B83" s="4" t="s">
        <v>13</v>
      </c>
      <c r="C83" s="12" t="s">
        <v>204</v>
      </c>
      <c r="D83" s="2" t="s">
        <v>143</v>
      </c>
    </row>
    <row r="84" spans="1:4" ht="15.75" customHeight="1">
      <c r="A84" s="4" t="s">
        <v>210</v>
      </c>
      <c r="B84" s="4" t="s">
        <v>18</v>
      </c>
      <c r="C84" s="12" t="s">
        <v>194</v>
      </c>
      <c r="D84" s="2" t="s">
        <v>211</v>
      </c>
    </row>
    <row r="85" spans="1:4" ht="15.75" customHeight="1">
      <c r="A85" s="4" t="s">
        <v>212</v>
      </c>
      <c r="B85" s="4" t="s">
        <v>18</v>
      </c>
      <c r="C85" s="12" t="s">
        <v>194</v>
      </c>
      <c r="D85" s="2" t="s">
        <v>156</v>
      </c>
    </row>
    <row r="86" spans="1:4" ht="15.75" customHeight="1">
      <c r="A86" s="4" t="s">
        <v>186</v>
      </c>
      <c r="B86" s="4" t="s">
        <v>18</v>
      </c>
      <c r="C86" s="12" t="s">
        <v>204</v>
      </c>
      <c r="D86" s="2" t="s">
        <v>125</v>
      </c>
    </row>
    <row r="87" spans="1:4" ht="15.75" customHeight="1">
      <c r="A87" s="4" t="s">
        <v>213</v>
      </c>
      <c r="B87" s="4" t="s">
        <v>13</v>
      </c>
      <c r="C87" s="12" t="s">
        <v>204</v>
      </c>
      <c r="D87" s="2" t="s">
        <v>197</v>
      </c>
    </row>
    <row r="88" spans="1:4" ht="15.75" customHeight="1">
      <c r="A88" s="4" t="s">
        <v>214</v>
      </c>
      <c r="B88" s="4" t="s">
        <v>215</v>
      </c>
      <c r="C88" s="12" t="s">
        <v>194</v>
      </c>
      <c r="D88" s="2" t="s">
        <v>156</v>
      </c>
    </row>
    <row r="89" spans="1:4" ht="15.75" customHeight="1">
      <c r="A89" s="4" t="s">
        <v>216</v>
      </c>
      <c r="B89" s="4" t="s">
        <v>215</v>
      </c>
      <c r="C89" s="12" t="s">
        <v>194</v>
      </c>
      <c r="D89" s="2" t="s">
        <v>156</v>
      </c>
    </row>
    <row r="90" spans="1:4" ht="15.75" customHeight="1">
      <c r="A90" s="54" t="s">
        <v>37</v>
      </c>
      <c r="B90" s="79"/>
      <c r="C90" s="79"/>
      <c r="D90" s="3" t="s">
        <v>217</v>
      </c>
    </row>
    <row r="91" spans="1:4" ht="15.75" customHeight="1">
      <c r="A91" s="53" t="s">
        <v>97</v>
      </c>
      <c r="B91" s="78"/>
      <c r="C91" s="78"/>
      <c r="D91" s="78"/>
    </row>
    <row r="92" spans="1:4" ht="15.75" customHeight="1">
      <c r="A92" s="1" t="s">
        <v>8</v>
      </c>
      <c r="B92" s="1" t="s">
        <v>9</v>
      </c>
      <c r="C92" s="1" t="s">
        <v>10</v>
      </c>
      <c r="D92" s="1" t="s">
        <v>11</v>
      </c>
    </row>
    <row r="93" spans="1:4" ht="15.75" customHeight="1">
      <c r="A93" s="4" t="s">
        <v>218</v>
      </c>
      <c r="B93" s="4" t="s">
        <v>13</v>
      </c>
      <c r="C93" s="12" t="s">
        <v>219</v>
      </c>
      <c r="D93" s="2" t="s">
        <v>220</v>
      </c>
    </row>
    <row r="94" spans="1:4" ht="15.75" customHeight="1">
      <c r="A94" s="4" t="s">
        <v>221</v>
      </c>
      <c r="B94" s="4" t="s">
        <v>18</v>
      </c>
      <c r="C94" s="12" t="s">
        <v>219</v>
      </c>
      <c r="D94" s="2" t="s">
        <v>125</v>
      </c>
    </row>
    <row r="95" spans="1:4" ht="15.75" customHeight="1">
      <c r="A95" s="4" t="s">
        <v>222</v>
      </c>
      <c r="B95" s="4" t="s">
        <v>18</v>
      </c>
      <c r="C95" s="12" t="s">
        <v>219</v>
      </c>
      <c r="D95" s="2" t="s">
        <v>223</v>
      </c>
    </row>
    <row r="96" spans="1:4" ht="15.75" customHeight="1">
      <c r="A96" s="4" t="s">
        <v>224</v>
      </c>
      <c r="B96" s="4" t="s">
        <v>13</v>
      </c>
      <c r="C96" s="4"/>
      <c r="D96" s="2" t="s">
        <v>140</v>
      </c>
    </row>
    <row r="97" spans="1:4" ht="15.75" customHeight="1">
      <c r="A97" s="4"/>
      <c r="B97" s="4"/>
      <c r="C97" s="4"/>
      <c r="D97" s="2"/>
    </row>
    <row r="98" spans="1:4" ht="15.75" customHeight="1">
      <c r="A98" s="4"/>
      <c r="B98" s="4"/>
      <c r="C98" s="4"/>
      <c r="D98" s="2"/>
    </row>
    <row r="99" spans="1:4" ht="15.75" customHeight="1">
      <c r="A99" s="4"/>
      <c r="B99" s="4"/>
      <c r="C99" s="4"/>
      <c r="D99" s="2"/>
    </row>
    <row r="100" spans="1:4" ht="15.75" customHeight="1">
      <c r="A100" s="54" t="s">
        <v>37</v>
      </c>
      <c r="B100" s="79"/>
      <c r="C100" s="79"/>
      <c r="D100" s="3" t="s">
        <v>225</v>
      </c>
    </row>
    <row r="101" spans="1:4" ht="15.75" customHeight="1">
      <c r="A101" s="53" t="s">
        <v>101</v>
      </c>
      <c r="B101" s="78"/>
      <c r="C101" s="78"/>
      <c r="D101" s="78"/>
    </row>
    <row r="102" spans="1:4" ht="15.75" customHeight="1">
      <c r="A102" s="1" t="s">
        <v>8</v>
      </c>
      <c r="B102" s="1" t="s">
        <v>9</v>
      </c>
      <c r="C102" s="1" t="s">
        <v>102</v>
      </c>
      <c r="D102" s="1" t="s">
        <v>11</v>
      </c>
    </row>
    <row r="103" spans="1:4" ht="15.75" customHeight="1">
      <c r="A103" s="4" t="s">
        <v>226</v>
      </c>
      <c r="B103" s="4" t="s">
        <v>215</v>
      </c>
      <c r="C103" s="12" t="s">
        <v>227</v>
      </c>
      <c r="D103" s="2" t="s">
        <v>228</v>
      </c>
    </row>
    <row r="104" spans="1:4" ht="15.75" customHeight="1">
      <c r="A104" s="4" t="s">
        <v>229</v>
      </c>
      <c r="B104" s="4" t="s">
        <v>18</v>
      </c>
      <c r="C104" s="12" t="s">
        <v>227</v>
      </c>
      <c r="D104" s="2" t="s">
        <v>156</v>
      </c>
    </row>
    <row r="105" spans="1:4" ht="15.75" customHeight="1">
      <c r="A105" s="4"/>
      <c r="B105" s="4"/>
      <c r="C105" s="4"/>
      <c r="D105" s="2"/>
    </row>
    <row r="106" spans="1:4" ht="15.75" customHeight="1">
      <c r="A106" s="4"/>
      <c r="B106" s="4"/>
      <c r="C106" s="4"/>
      <c r="D106" s="2"/>
    </row>
    <row r="107" spans="1:4" ht="15.75" customHeight="1">
      <c r="A107" s="4"/>
      <c r="B107" s="4"/>
      <c r="C107" s="4"/>
      <c r="D107" s="2"/>
    </row>
    <row r="108" spans="1:4" ht="15.75" customHeight="1">
      <c r="A108" s="4"/>
      <c r="B108" s="4"/>
      <c r="C108" s="4"/>
      <c r="D108" s="2"/>
    </row>
    <row r="109" spans="1:4" ht="15.75" customHeight="1">
      <c r="A109" s="4"/>
      <c r="B109" s="4"/>
      <c r="C109" s="4"/>
      <c r="D109" s="2"/>
    </row>
    <row r="110" spans="1:4" ht="15.75" customHeight="1">
      <c r="A110" s="54" t="s">
        <v>37</v>
      </c>
      <c r="B110" s="79"/>
      <c r="C110" s="79"/>
      <c r="D110" s="3" t="s">
        <v>225</v>
      </c>
    </row>
    <row r="111" spans="1:4" ht="15.75" customHeight="1">
      <c r="A111" s="5" t="s">
        <v>110</v>
      </c>
      <c r="B111" s="6" t="s">
        <v>230</v>
      </c>
      <c r="C111" s="5" t="s">
        <v>111</v>
      </c>
      <c r="D111" s="6" t="s">
        <v>231</v>
      </c>
    </row>
    <row r="112" spans="1:4" ht="15.75" customHeight="1">
      <c r="A112" s="61" t="s">
        <v>112</v>
      </c>
      <c r="B112" s="79"/>
      <c r="C112" s="79"/>
      <c r="D112" s="6" t="s">
        <v>232</v>
      </c>
    </row>
  </sheetData>
  <mergeCells count="24">
    <mergeCell ref="A110:C110"/>
    <mergeCell ref="A112:C112"/>
    <mergeCell ref="A76:C76"/>
    <mergeCell ref="A77:D77"/>
    <mergeCell ref="A90:C90"/>
    <mergeCell ref="A91:D91"/>
    <mergeCell ref="A100:C100"/>
    <mergeCell ref="A101:D101"/>
    <mergeCell ref="A1:B1"/>
    <mergeCell ref="C1:D1"/>
    <mergeCell ref="A2:B2"/>
    <mergeCell ref="C2:D2"/>
    <mergeCell ref="A67:D67"/>
    <mergeCell ref="A3:D3"/>
    <mergeCell ref="A13:C13"/>
    <mergeCell ref="A14:D14"/>
    <mergeCell ref="A24:D24"/>
    <mergeCell ref="A33:C33"/>
    <mergeCell ref="A34:D34"/>
    <mergeCell ref="A44:C44"/>
    <mergeCell ref="A45:D45"/>
    <mergeCell ref="A54:C54"/>
    <mergeCell ref="A55:D55"/>
    <mergeCell ref="A66:C66"/>
  </mergeCells>
  <hyperlinks>
    <hyperlink ref="C5" r:id="rId1" xr:uid="{5F14CE34-A810-43B7-8DAC-74E48CADB6A1}"/>
    <hyperlink ref="C8" r:id="rId2" xr:uid="{F159FA88-5000-462E-92E0-72653761961D}"/>
    <hyperlink ref="C7" r:id="rId3" xr:uid="{44115152-C0C6-4D55-82A6-DAAD0E9C0642}"/>
    <hyperlink ref="C9" r:id="rId4" xr:uid="{4556113E-D565-40EA-969C-93DD82A15CC5}"/>
    <hyperlink ref="C10" r:id="rId5" xr:uid="{53941EE1-718A-4173-9D07-10A1696A1998}"/>
    <hyperlink ref="C12" r:id="rId6" xr:uid="{38EC2FE4-2B80-460D-AB2C-E679C94DAF83}"/>
    <hyperlink ref="C11" r:id="rId7" xr:uid="{03F92792-D0C9-4B0A-98B2-DAD75F8BD576}"/>
    <hyperlink ref="C6" r:id="rId8" xr:uid="{114BAE30-B18E-4386-978D-DEA880296E22}"/>
    <hyperlink ref="C16" r:id="rId9" xr:uid="{62FDD044-B05D-4C4D-B84E-60FE37AAE4AB}"/>
    <hyperlink ref="C17" r:id="rId10" xr:uid="{D777B9E8-4EDB-4820-9B80-F11D935917E9}"/>
    <hyperlink ref="C18" r:id="rId11" xr:uid="{A384E67F-2C5D-4CBF-8535-537FB874D7AF}"/>
    <hyperlink ref="C19" r:id="rId12" xr:uid="{3A21640C-1066-4270-AD9D-44B8743D2E25}"/>
    <hyperlink ref="C20" r:id="rId13" xr:uid="{66294576-FA39-4743-B3B4-5CCF2A48934F}"/>
    <hyperlink ref="C26" r:id="rId14" xr:uid="{E3EF2D77-1C07-4CB2-A796-4B7C442A3882}"/>
    <hyperlink ref="C27" r:id="rId15" xr:uid="{2C922B9C-ECEB-4086-8BA2-5F92FAB9F038}"/>
    <hyperlink ref="C28" r:id="rId16" xr:uid="{5AEEE160-0DD3-475D-B048-7E644D6C70EA}"/>
    <hyperlink ref="C36" r:id="rId17" xr:uid="{50C81B15-0969-4E54-9EDE-8C2D0DFC86E1}"/>
    <hyperlink ref="C37" r:id="rId18" xr:uid="{54FA9F86-E800-4136-9365-05C4792F2C81}"/>
    <hyperlink ref="C38" r:id="rId19" xr:uid="{F2FD56AE-9FBC-4AE3-A219-309B9C8BB466}"/>
    <hyperlink ref="C39" r:id="rId20" xr:uid="{AF719FC3-8E24-4EDD-9517-97BA5B7339B6}"/>
    <hyperlink ref="C40" r:id="rId21" xr:uid="{E5CF5097-B924-4A45-8BB4-3D0C5BC5642A}"/>
    <hyperlink ref="C41" r:id="rId22" xr:uid="{67F70798-9F42-42E7-AE1F-7E9ADDF49BC6}"/>
    <hyperlink ref="C42" r:id="rId23" xr:uid="{3D5AFD98-A10C-477E-A495-752F14B13C71}"/>
    <hyperlink ref="C43" r:id="rId24" xr:uid="{7528AF3B-A388-4698-9974-E3AFCF600CBF}"/>
    <hyperlink ref="C47" r:id="rId25" xr:uid="{4BC830E4-34E1-4BF8-A19D-6EFAA9F9D3C2}"/>
    <hyperlink ref="C48" r:id="rId26" xr:uid="{56E1E20A-47C5-4054-AE2E-F4BE516E88ED}"/>
    <hyperlink ref="C49" r:id="rId27" xr:uid="{E974AF81-AF5E-4A51-847F-DA4AC2F0D8BA}"/>
    <hyperlink ref="C50" r:id="rId28" xr:uid="{D023BC8B-B296-4D77-92A5-4BD0B00DFA34}"/>
    <hyperlink ref="C51" r:id="rId29" xr:uid="{A9B82DF1-F5EB-40A6-8F13-4B13BB3CDDEB}"/>
    <hyperlink ref="C57" r:id="rId30" xr:uid="{705DD724-D09C-4B37-B65A-6EFACE1E20C1}"/>
    <hyperlink ref="C58" r:id="rId31" xr:uid="{06D9195A-8D67-4128-9658-37CA221AD128}"/>
    <hyperlink ref="C59" r:id="rId32" xr:uid="{D08EFB1F-2CDC-4EFC-A338-455CA457A59D}"/>
    <hyperlink ref="C60" r:id="rId33" xr:uid="{8D137CBA-7D38-427F-A9E6-56122E4A7596}"/>
    <hyperlink ref="C61" r:id="rId34" xr:uid="{83ABFE08-6173-4A0B-BC9E-281651080A40}"/>
    <hyperlink ref="C62" r:id="rId35" xr:uid="{2D7516F5-6739-45F9-A9D7-741C6025FA7E}"/>
    <hyperlink ref="C63" r:id="rId36" xr:uid="{51DE2507-4CE8-479C-8F3A-1ABB2EC8AA52}"/>
    <hyperlink ref="C64" r:id="rId37" xr:uid="{E2F563E8-2CFD-4743-B954-687F2710B872}"/>
    <hyperlink ref="C65" r:id="rId38" xr:uid="{1E2B1BAF-5E95-42D6-A64C-47EB0EFB5607}"/>
    <hyperlink ref="C69" r:id="rId39" xr:uid="{5A34F1F4-92C9-4913-8FF2-2C4AD66B1403}"/>
    <hyperlink ref="C70" r:id="rId40" xr:uid="{38F6C565-1BB2-44C3-81FC-A3D73C88ED0D}"/>
    <hyperlink ref="C71" r:id="rId41" xr:uid="{7DD74761-53F6-4797-97B6-692224B8AA3C}"/>
    <hyperlink ref="C72" r:id="rId42" xr:uid="{ABAFD821-5AF9-4FDD-BDFE-248D5A1EA4A1}"/>
    <hyperlink ref="C73" r:id="rId43" xr:uid="{A3761E3A-DF5A-447A-BAC3-03B6FE91F05C}"/>
    <hyperlink ref="C79" r:id="rId44" xr:uid="{1A5B32A6-3627-4080-A30B-AC62A2A63221}"/>
    <hyperlink ref="C80" r:id="rId45" xr:uid="{F0865D3F-6F54-4184-A65F-A2607F802442}"/>
    <hyperlink ref="C81" r:id="rId46" xr:uid="{E1223B08-C792-43C4-B919-209E73C9670D}"/>
    <hyperlink ref="C82" r:id="rId47" xr:uid="{2A1558B9-7EE9-4B44-A566-912A309A4E53}"/>
    <hyperlink ref="C83" r:id="rId48" xr:uid="{E4AB92A8-5301-4B36-B7FB-5CBA154798CB}"/>
    <hyperlink ref="C84" r:id="rId49" xr:uid="{92D11F3A-B24C-42A3-A5F1-0AC45ACEF8EE}"/>
    <hyperlink ref="C85" r:id="rId50" xr:uid="{92B152CA-A769-4A98-AA57-8CF16F25D768}"/>
    <hyperlink ref="C86" r:id="rId51" xr:uid="{2B8D5CFE-3761-4E90-AC86-06686A1A3432}"/>
    <hyperlink ref="C87" r:id="rId52" xr:uid="{99731ED6-4F45-4F9A-BB12-CD11EC2B5046}"/>
    <hyperlink ref="C89" r:id="rId53" xr:uid="{B073A9AE-65C4-4333-BCE6-95899CC51EB3}"/>
    <hyperlink ref="C88" r:id="rId54" xr:uid="{E3944319-21AB-4384-ACEE-DF635ECE9B62}"/>
    <hyperlink ref="C93" r:id="rId55" xr:uid="{64EEA195-B919-408B-9757-366B2C203247}"/>
    <hyperlink ref="C94" r:id="rId56" xr:uid="{19E040EC-22C0-4940-AFCC-FFCFE7E7AC5B}"/>
    <hyperlink ref="C95" r:id="rId57" xr:uid="{9EB9A238-2526-460D-94B4-EAD0205536CF}"/>
    <hyperlink ref="C104" r:id="rId58" xr:uid="{B220DE9D-17B4-48F6-B444-6435037B496C}"/>
    <hyperlink ref="C103" r:id="rId59" xr:uid="{A0976CC8-4E50-464E-AA61-62858782866A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FED8-94DF-9F48-A87B-6D43F047165E}">
  <dimension ref="A1:D128"/>
  <sheetViews>
    <sheetView topLeftCell="A86" workbookViewId="0">
      <selection activeCell="C124" sqref="C124"/>
    </sheetView>
  </sheetViews>
  <sheetFormatPr defaultColWidth="14.42578125" defaultRowHeight="15.75" customHeight="1"/>
  <cols>
    <col min="1" max="1" width="26.42578125" customWidth="1"/>
    <col min="2" max="2" width="25.42578125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6"/>
    </row>
    <row r="2" spans="1:4" ht="15.75" customHeight="1">
      <c r="A2" s="59" t="s">
        <v>233</v>
      </c>
      <c r="B2" s="60"/>
      <c r="C2" s="56" t="s">
        <v>234</v>
      </c>
      <c r="D2" s="77"/>
    </row>
    <row r="3" spans="1:4" ht="15.75" customHeight="1">
      <c r="A3" s="53" t="s">
        <v>7</v>
      </c>
      <c r="B3" s="78"/>
      <c r="C3" s="78"/>
      <c r="D3" s="78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t="s">
        <v>235</v>
      </c>
      <c r="B5" t="s">
        <v>13</v>
      </c>
      <c r="C5" t="s">
        <v>236</v>
      </c>
      <c r="D5" s="18">
        <v>1</v>
      </c>
    </row>
    <row r="6" spans="1:4" ht="15.75" customHeight="1">
      <c r="A6" t="s">
        <v>237</v>
      </c>
      <c r="B6" s="16" t="s">
        <v>18</v>
      </c>
      <c r="C6" t="s">
        <v>121</v>
      </c>
      <c r="D6" s="18">
        <v>0.33</v>
      </c>
    </row>
    <row r="7" spans="1:4" ht="15.75" customHeight="1">
      <c r="A7" t="s">
        <v>238</v>
      </c>
      <c r="B7" t="s">
        <v>13</v>
      </c>
      <c r="C7" t="s">
        <v>239</v>
      </c>
      <c r="D7" s="18">
        <v>1</v>
      </c>
    </row>
    <row r="8" spans="1:4" ht="15.75" customHeight="1">
      <c r="A8" t="s">
        <v>240</v>
      </c>
      <c r="B8" t="s">
        <v>13</v>
      </c>
      <c r="C8" t="s">
        <v>239</v>
      </c>
      <c r="D8" s="18">
        <v>0.33</v>
      </c>
    </row>
    <row r="9" spans="1:4" ht="15.75" customHeight="1">
      <c r="A9" t="s">
        <v>241</v>
      </c>
      <c r="B9" t="s">
        <v>13</v>
      </c>
      <c r="C9" t="s">
        <v>239</v>
      </c>
      <c r="D9" s="19">
        <v>0.5</v>
      </c>
    </row>
    <row r="10" spans="1:4" ht="15.75" customHeight="1">
      <c r="A10" t="s">
        <v>242</v>
      </c>
      <c r="B10" s="16" t="s">
        <v>13</v>
      </c>
      <c r="C10" t="s">
        <v>239</v>
      </c>
      <c r="D10" s="19">
        <v>0.66</v>
      </c>
    </row>
    <row r="11" spans="1:4" ht="15.75" customHeight="1">
      <c r="A11" s="16" t="s">
        <v>243</v>
      </c>
      <c r="B11" s="16" t="s">
        <v>13</v>
      </c>
      <c r="C11" s="16" t="s">
        <v>244</v>
      </c>
      <c r="D11" s="19">
        <v>0.66</v>
      </c>
    </row>
    <row r="12" spans="1:4" ht="15.75" customHeight="1">
      <c r="A12" t="s">
        <v>245</v>
      </c>
      <c r="B12" s="16" t="s">
        <v>13</v>
      </c>
      <c r="C12" s="10" t="s">
        <v>239</v>
      </c>
      <c r="D12" s="19">
        <v>0.66</v>
      </c>
    </row>
    <row r="13" spans="1:4" ht="15.75" customHeight="1">
      <c r="A13" t="s">
        <v>246</v>
      </c>
      <c r="B13" s="16" t="s">
        <v>13</v>
      </c>
      <c r="C13" t="s">
        <v>239</v>
      </c>
      <c r="D13" s="19">
        <v>0.25</v>
      </c>
    </row>
    <row r="14" spans="1:4" ht="15.75" customHeight="1">
      <c r="A14" t="s">
        <v>247</v>
      </c>
      <c r="B14" s="16" t="s">
        <v>13</v>
      </c>
      <c r="C14" s="16" t="s">
        <v>248</v>
      </c>
      <c r="D14" s="19">
        <v>0.5</v>
      </c>
    </row>
    <row r="15" spans="1:4" ht="15.75" customHeight="1">
      <c r="A15" t="s">
        <v>249</v>
      </c>
      <c r="B15" s="16" t="s">
        <v>18</v>
      </c>
      <c r="C15" t="s">
        <v>121</v>
      </c>
      <c r="D15" s="19">
        <v>0.5</v>
      </c>
    </row>
    <row r="16" spans="1:4" ht="15.75" customHeight="1">
      <c r="A16" t="s">
        <v>250</v>
      </c>
      <c r="B16" t="s">
        <v>13</v>
      </c>
      <c r="C16" s="10" t="s">
        <v>251</v>
      </c>
      <c r="D16" s="20">
        <v>0.66</v>
      </c>
    </row>
    <row r="17" spans="1:4" ht="15.75" customHeight="1">
      <c r="A17" t="s">
        <v>12</v>
      </c>
      <c r="B17" t="s">
        <v>13</v>
      </c>
      <c r="C17" t="s">
        <v>239</v>
      </c>
      <c r="D17" s="20">
        <v>0.5</v>
      </c>
    </row>
    <row r="18" spans="1:4" ht="15.75" customHeight="1">
      <c r="A18" t="s">
        <v>252</v>
      </c>
      <c r="B18" t="s">
        <v>18</v>
      </c>
      <c r="C18" t="s">
        <v>121</v>
      </c>
      <c r="D18" s="20">
        <v>0.5</v>
      </c>
    </row>
    <row r="19" spans="1:4" ht="15.75" customHeight="1">
      <c r="A19" t="s">
        <v>253</v>
      </c>
      <c r="B19" t="s">
        <v>18</v>
      </c>
      <c r="C19" t="s">
        <v>121</v>
      </c>
      <c r="D19" s="20">
        <v>0.33</v>
      </c>
    </row>
    <row r="20" spans="1:4" ht="15.75" customHeight="1">
      <c r="A20" t="s">
        <v>254</v>
      </c>
      <c r="B20" t="s">
        <v>13</v>
      </c>
      <c r="C20" t="s">
        <v>121</v>
      </c>
      <c r="D20" s="20">
        <v>4</v>
      </c>
    </row>
    <row r="21" spans="1:4" ht="15.75" customHeight="1">
      <c r="A21" t="s">
        <v>255</v>
      </c>
      <c r="B21" t="s">
        <v>18</v>
      </c>
      <c r="C21" t="s">
        <v>121</v>
      </c>
      <c r="D21" s="20">
        <v>1</v>
      </c>
    </row>
    <row r="22" spans="1:4" ht="15.75" customHeight="1">
      <c r="A22" s="16" t="s">
        <v>256</v>
      </c>
      <c r="B22" t="s">
        <v>18</v>
      </c>
      <c r="C22" s="10" t="s">
        <v>257</v>
      </c>
      <c r="D22" s="20">
        <v>2.25</v>
      </c>
    </row>
    <row r="23" spans="1:4" ht="15.75" customHeight="1">
      <c r="A23" t="s">
        <v>258</v>
      </c>
      <c r="B23" t="s">
        <v>18</v>
      </c>
      <c r="C23" t="s">
        <v>121</v>
      </c>
      <c r="D23" s="20">
        <v>1.33</v>
      </c>
    </row>
    <row r="24" spans="1:4" ht="15.75" customHeight="1">
      <c r="A24" s="54" t="s">
        <v>37</v>
      </c>
      <c r="B24" s="79"/>
      <c r="C24" s="79"/>
      <c r="D24" s="21">
        <f>SUM(D5:D23)</f>
        <v>16.96</v>
      </c>
    </row>
    <row r="25" spans="1:4" ht="15.75" customHeight="1">
      <c r="A25" s="53" t="s">
        <v>38</v>
      </c>
      <c r="B25" s="53"/>
      <c r="C25" s="53"/>
      <c r="D25" s="53"/>
    </row>
    <row r="26" spans="1:4" ht="15.75" customHeight="1">
      <c r="A26" s="1" t="s">
        <v>8</v>
      </c>
      <c r="B26" s="1" t="s">
        <v>9</v>
      </c>
      <c r="C26" s="1" t="s">
        <v>10</v>
      </c>
      <c r="D26" s="1" t="s">
        <v>11</v>
      </c>
    </row>
    <row r="27" spans="1:4" ht="15.75" customHeight="1">
      <c r="A27" t="s">
        <v>235</v>
      </c>
      <c r="B27" t="s">
        <v>13</v>
      </c>
      <c r="C27" t="s">
        <v>236</v>
      </c>
      <c r="D27" s="23">
        <v>0.25</v>
      </c>
    </row>
    <row r="28" spans="1:4" ht="15.75" customHeight="1">
      <c r="A28" s="16" t="s">
        <v>259</v>
      </c>
      <c r="B28" t="s">
        <v>13</v>
      </c>
      <c r="C28" t="s">
        <v>260</v>
      </c>
      <c r="D28" s="24">
        <v>0.5</v>
      </c>
    </row>
    <row r="29" spans="1:4" ht="15.75" customHeight="1">
      <c r="A29" s="16" t="s">
        <v>49</v>
      </c>
      <c r="B29" t="s">
        <v>13</v>
      </c>
      <c r="C29" t="s">
        <v>239</v>
      </c>
      <c r="D29" s="24">
        <v>0.5</v>
      </c>
    </row>
    <row r="30" spans="1:4" ht="15.75" customHeight="1">
      <c r="A30" t="s">
        <v>261</v>
      </c>
      <c r="B30" t="s">
        <v>13</v>
      </c>
      <c r="C30" s="16" t="s">
        <v>244</v>
      </c>
      <c r="D30" s="25">
        <v>1</v>
      </c>
    </row>
    <row r="31" spans="1:4" ht="15.75" customHeight="1">
      <c r="A31" s="16" t="s">
        <v>262</v>
      </c>
      <c r="B31" t="s">
        <v>13</v>
      </c>
      <c r="C31" t="s">
        <v>239</v>
      </c>
      <c r="D31" s="25">
        <v>0.5</v>
      </c>
    </row>
    <row r="32" spans="1:4" ht="15.75" customHeight="1">
      <c r="A32" s="16" t="s">
        <v>263</v>
      </c>
      <c r="B32" t="s">
        <v>13</v>
      </c>
      <c r="C32" t="s">
        <v>239</v>
      </c>
      <c r="D32" s="25">
        <v>0.75</v>
      </c>
    </row>
    <row r="33" spans="1:4" ht="15.75" customHeight="1">
      <c r="A33" s="16" t="s">
        <v>256</v>
      </c>
      <c r="B33" t="s">
        <v>18</v>
      </c>
      <c r="C33" t="s">
        <v>257</v>
      </c>
      <c r="D33" s="20">
        <v>0.75</v>
      </c>
    </row>
    <row r="34" spans="1:4" ht="15.75" customHeight="1">
      <c r="A34" s="16" t="s">
        <v>264</v>
      </c>
      <c r="B34" s="16" t="s">
        <v>13</v>
      </c>
      <c r="C34" s="10" t="s">
        <v>265</v>
      </c>
      <c r="D34" s="25">
        <v>1.25</v>
      </c>
    </row>
    <row r="35" spans="1:4" ht="15.75" customHeight="1">
      <c r="A35" s="54" t="s">
        <v>37</v>
      </c>
      <c r="B35" s="79"/>
      <c r="C35" s="79"/>
      <c r="D35" s="26">
        <f>SUM(D27:D34)</f>
        <v>5.5</v>
      </c>
    </row>
    <row r="36" spans="1:4" ht="15.75" customHeight="1">
      <c r="A36" s="53" t="s">
        <v>52</v>
      </c>
      <c r="B36" s="53"/>
      <c r="C36" s="53"/>
      <c r="D36" s="53"/>
    </row>
    <row r="37" spans="1:4" ht="15.75" customHeight="1">
      <c r="A37" s="1" t="s">
        <v>8</v>
      </c>
      <c r="B37" s="1" t="s">
        <v>9</v>
      </c>
      <c r="C37" s="1" t="s">
        <v>10</v>
      </c>
      <c r="D37" s="1" t="s">
        <v>11</v>
      </c>
    </row>
    <row r="38" spans="1:4" ht="15.75" customHeight="1">
      <c r="A38" s="16" t="s">
        <v>266</v>
      </c>
      <c r="B38" t="s">
        <v>13</v>
      </c>
      <c r="C38" s="12" t="s">
        <v>267</v>
      </c>
      <c r="D38" s="20">
        <v>0.75</v>
      </c>
    </row>
    <row r="39" spans="1:4" ht="15.75" customHeight="1">
      <c r="A39" s="16" t="s">
        <v>268</v>
      </c>
      <c r="B39" t="s">
        <v>13</v>
      </c>
      <c r="C39" t="s">
        <v>239</v>
      </c>
      <c r="D39" s="20">
        <v>1</v>
      </c>
    </row>
    <row r="40" spans="1:4" ht="15.75" customHeight="1">
      <c r="A40" s="16" t="s">
        <v>269</v>
      </c>
      <c r="B40" t="s">
        <v>13</v>
      </c>
      <c r="C40" t="s">
        <v>239</v>
      </c>
      <c r="D40" s="20">
        <v>0.75</v>
      </c>
    </row>
    <row r="41" spans="1:4" ht="15.75" customHeight="1">
      <c r="A41" s="16" t="s">
        <v>49</v>
      </c>
      <c r="B41" t="s">
        <v>13</v>
      </c>
      <c r="C41" t="s">
        <v>239</v>
      </c>
      <c r="D41" s="20">
        <v>0.5</v>
      </c>
    </row>
    <row r="42" spans="1:4" ht="15.75" customHeight="1">
      <c r="A42" s="16" t="s">
        <v>270</v>
      </c>
      <c r="B42" t="s">
        <v>18</v>
      </c>
      <c r="C42" s="4" t="s">
        <v>271</v>
      </c>
      <c r="D42" s="20">
        <v>0.33</v>
      </c>
    </row>
    <row r="43" spans="1:4" ht="15.75" customHeight="1">
      <c r="A43" s="16" t="s">
        <v>256</v>
      </c>
      <c r="B43" t="s">
        <v>18</v>
      </c>
      <c r="C43" t="s">
        <v>257</v>
      </c>
      <c r="D43" s="20">
        <v>0.75</v>
      </c>
    </row>
    <row r="44" spans="1:4" ht="15.75" customHeight="1">
      <c r="A44" s="16" t="s">
        <v>263</v>
      </c>
      <c r="B44" t="s">
        <v>13</v>
      </c>
      <c r="C44" t="s">
        <v>239</v>
      </c>
      <c r="D44" s="20">
        <v>0.5</v>
      </c>
    </row>
    <row r="45" spans="1:4" ht="15.75" customHeight="1">
      <c r="A45" s="4" t="s">
        <v>272</v>
      </c>
      <c r="B45" s="4" t="s">
        <v>13</v>
      </c>
      <c r="C45" s="4" t="s">
        <v>273</v>
      </c>
      <c r="D45" s="20">
        <v>1</v>
      </c>
    </row>
    <row r="46" spans="1:4" ht="15.75" customHeight="1">
      <c r="A46" s="54" t="s">
        <v>37</v>
      </c>
      <c r="B46" s="54"/>
      <c r="C46" s="54"/>
      <c r="D46" s="21">
        <f>SUM(D38:D45)</f>
        <v>5.58</v>
      </c>
    </row>
    <row r="47" spans="1:4" ht="15.75" customHeight="1">
      <c r="A47" s="53" t="s">
        <v>63</v>
      </c>
      <c r="B47" s="53"/>
      <c r="C47" s="53"/>
      <c r="D47" s="53"/>
    </row>
    <row r="48" spans="1:4" ht="15.75" customHeight="1">
      <c r="A48" s="1" t="s">
        <v>8</v>
      </c>
      <c r="B48" s="1" t="s">
        <v>9</v>
      </c>
      <c r="C48" s="1" t="s">
        <v>10</v>
      </c>
      <c r="D48" s="1" t="s">
        <v>11</v>
      </c>
    </row>
    <row r="49" spans="1:4" ht="15.75" customHeight="1">
      <c r="A49" s="16" t="s">
        <v>49</v>
      </c>
      <c r="B49" t="s">
        <v>13</v>
      </c>
      <c r="C49" t="s">
        <v>239</v>
      </c>
      <c r="D49" s="20">
        <v>0.5</v>
      </c>
    </row>
    <row r="50" spans="1:4" ht="15.75" customHeight="1">
      <c r="A50" s="16" t="s">
        <v>274</v>
      </c>
      <c r="B50" t="s">
        <v>18</v>
      </c>
      <c r="C50" s="4" t="s">
        <v>275</v>
      </c>
      <c r="D50" s="27">
        <v>1.5</v>
      </c>
    </row>
    <row r="51" spans="1:4" ht="15.75" customHeight="1">
      <c r="A51" s="16" t="s">
        <v>276</v>
      </c>
      <c r="B51" t="s">
        <v>18</v>
      </c>
      <c r="C51" s="12" t="s">
        <v>275</v>
      </c>
      <c r="D51" s="27">
        <v>1</v>
      </c>
    </row>
    <row r="52" spans="1:4" ht="15.75" customHeight="1">
      <c r="A52" s="16" t="s">
        <v>49</v>
      </c>
      <c r="B52" t="s">
        <v>13</v>
      </c>
      <c r="C52" t="s">
        <v>239</v>
      </c>
      <c r="D52" s="20">
        <v>0.5</v>
      </c>
    </row>
    <row r="53" spans="1:4" ht="15.75" customHeight="1">
      <c r="A53" s="16" t="s">
        <v>277</v>
      </c>
      <c r="B53" t="s">
        <v>13</v>
      </c>
      <c r="C53" s="10" t="s">
        <v>239</v>
      </c>
      <c r="D53" s="27">
        <v>0.75</v>
      </c>
    </row>
    <row r="54" spans="1:4" ht="15.75" customHeight="1">
      <c r="A54" s="16" t="s">
        <v>256</v>
      </c>
      <c r="B54" t="s">
        <v>18</v>
      </c>
      <c r="C54" t="s">
        <v>257</v>
      </c>
      <c r="D54" s="20">
        <v>0.5</v>
      </c>
    </row>
    <row r="55" spans="1:4" ht="15.75" customHeight="1">
      <c r="A55" s="4" t="s">
        <v>278</v>
      </c>
      <c r="B55" s="4" t="s">
        <v>13</v>
      </c>
      <c r="C55" s="4" t="s">
        <v>279</v>
      </c>
      <c r="D55" s="27">
        <v>1.5</v>
      </c>
    </row>
    <row r="56" spans="1:4" ht="15.75" customHeight="1">
      <c r="A56" s="54" t="s">
        <v>37</v>
      </c>
      <c r="B56" s="54"/>
      <c r="C56" s="54"/>
      <c r="D56" s="21">
        <f>SUM(D49:D55)</f>
        <v>6.25</v>
      </c>
    </row>
    <row r="57" spans="1:4" ht="15.75" customHeight="1">
      <c r="A57" s="53" t="s">
        <v>69</v>
      </c>
      <c r="B57" s="53"/>
      <c r="C57" s="53"/>
      <c r="D57" s="53"/>
    </row>
    <row r="58" spans="1:4" ht="15.75" customHeight="1">
      <c r="A58" s="1" t="s">
        <v>8</v>
      </c>
      <c r="B58" s="1" t="s">
        <v>9</v>
      </c>
      <c r="C58" s="1" t="s">
        <v>10</v>
      </c>
      <c r="D58" s="1" t="s">
        <v>11</v>
      </c>
    </row>
    <row r="59" spans="1:4" ht="15.75" customHeight="1">
      <c r="A59" s="16" t="s">
        <v>280</v>
      </c>
      <c r="B59" t="s">
        <v>13</v>
      </c>
      <c r="C59" t="s">
        <v>239</v>
      </c>
      <c r="D59" s="25">
        <v>0.5</v>
      </c>
    </row>
    <row r="60" spans="1:4" ht="15.75" customHeight="1">
      <c r="A60" s="16" t="s">
        <v>256</v>
      </c>
      <c r="B60" t="s">
        <v>18</v>
      </c>
      <c r="C60" t="s">
        <v>257</v>
      </c>
      <c r="D60" s="20">
        <v>0.5</v>
      </c>
    </row>
    <row r="61" spans="1:4" ht="15.75" customHeight="1">
      <c r="A61" s="16" t="s">
        <v>263</v>
      </c>
      <c r="B61" t="s">
        <v>13</v>
      </c>
      <c r="C61" t="s">
        <v>239</v>
      </c>
      <c r="D61" s="25">
        <v>0.5</v>
      </c>
    </row>
    <row r="62" spans="1:4" ht="15.75" customHeight="1">
      <c r="A62" s="54" t="s">
        <v>37</v>
      </c>
      <c r="B62" s="54"/>
      <c r="C62" s="54"/>
      <c r="D62" s="21">
        <f>SUM(D59:D61)</f>
        <v>1.5</v>
      </c>
    </row>
    <row r="63" spans="1:4" ht="15.75" customHeight="1">
      <c r="A63" s="53" t="s">
        <v>76</v>
      </c>
      <c r="B63" s="53"/>
      <c r="C63" s="53"/>
      <c r="D63" s="53"/>
    </row>
    <row r="64" spans="1:4" ht="15.75" customHeight="1">
      <c r="A64" s="1" t="s">
        <v>8</v>
      </c>
      <c r="B64" s="1" t="s">
        <v>9</v>
      </c>
      <c r="C64" s="1" t="s">
        <v>10</v>
      </c>
      <c r="D64" s="1" t="s">
        <v>11</v>
      </c>
    </row>
    <row r="65" spans="1:4" ht="15.75" customHeight="1">
      <c r="A65" s="16" t="s">
        <v>280</v>
      </c>
      <c r="B65" t="s">
        <v>13</v>
      </c>
      <c r="C65" t="s">
        <v>239</v>
      </c>
      <c r="D65" s="27">
        <v>0.75</v>
      </c>
    </row>
    <row r="66" spans="1:4" ht="15.75" customHeight="1">
      <c r="A66" s="16" t="s">
        <v>281</v>
      </c>
      <c r="B66" t="s">
        <v>18</v>
      </c>
      <c r="C66" s="4" t="s">
        <v>282</v>
      </c>
      <c r="D66" s="27">
        <v>1</v>
      </c>
    </row>
    <row r="67" spans="1:4" ht="15.75" customHeight="1">
      <c r="A67" s="16" t="s">
        <v>283</v>
      </c>
      <c r="B67" t="s">
        <v>18</v>
      </c>
      <c r="C67" s="4" t="s">
        <v>282</v>
      </c>
      <c r="D67" s="27">
        <v>0.75</v>
      </c>
    </row>
    <row r="68" spans="1:4" ht="15.75" customHeight="1">
      <c r="A68" s="16" t="s">
        <v>263</v>
      </c>
      <c r="B68" t="s">
        <v>13</v>
      </c>
      <c r="C68" t="s">
        <v>239</v>
      </c>
      <c r="D68" s="27">
        <v>0.33</v>
      </c>
    </row>
    <row r="69" spans="1:4" ht="15.75" customHeight="1">
      <c r="A69" s="16" t="s">
        <v>284</v>
      </c>
      <c r="B69" t="s">
        <v>13</v>
      </c>
      <c r="C69" s="4" t="s">
        <v>285</v>
      </c>
      <c r="D69" s="27">
        <v>3.5</v>
      </c>
    </row>
    <row r="70" spans="1:4" ht="15.75" customHeight="1">
      <c r="A70" s="16" t="s">
        <v>286</v>
      </c>
      <c r="B70" t="s">
        <v>13</v>
      </c>
      <c r="C70" s="12" t="s">
        <v>287</v>
      </c>
      <c r="D70" s="27">
        <v>3</v>
      </c>
    </row>
    <row r="71" spans="1:4" ht="15.75" customHeight="1">
      <c r="A71" s="16" t="s">
        <v>288</v>
      </c>
      <c r="B71" t="s">
        <v>18</v>
      </c>
      <c r="C71" t="s">
        <v>239</v>
      </c>
      <c r="D71" s="27">
        <v>2</v>
      </c>
    </row>
    <row r="72" spans="1:4" ht="15.75" customHeight="1">
      <c r="A72" s="16" t="s">
        <v>289</v>
      </c>
      <c r="B72" t="s">
        <v>18</v>
      </c>
      <c r="C72" t="s">
        <v>239</v>
      </c>
      <c r="D72" s="27">
        <v>1</v>
      </c>
    </row>
    <row r="73" spans="1:4" ht="15.75" customHeight="1">
      <c r="A73" s="16" t="s">
        <v>256</v>
      </c>
      <c r="B73" t="s">
        <v>18</v>
      </c>
      <c r="C73" t="s">
        <v>257</v>
      </c>
      <c r="D73" s="20">
        <v>0.5</v>
      </c>
    </row>
    <row r="74" spans="1:4" ht="15.75" customHeight="1">
      <c r="A74" s="4" t="s">
        <v>290</v>
      </c>
      <c r="B74" t="s">
        <v>18</v>
      </c>
      <c r="C74" t="s">
        <v>239</v>
      </c>
      <c r="D74" s="27">
        <v>0.5</v>
      </c>
    </row>
    <row r="75" spans="1:4" ht="15.75" customHeight="1">
      <c r="A75" s="4" t="s">
        <v>291</v>
      </c>
      <c r="B75" t="s">
        <v>13</v>
      </c>
      <c r="C75" s="4" t="s">
        <v>292</v>
      </c>
      <c r="D75" s="27">
        <v>1</v>
      </c>
    </row>
    <row r="76" spans="1:4" ht="15.75" customHeight="1">
      <c r="A76" s="54" t="s">
        <v>37</v>
      </c>
      <c r="B76" s="54"/>
      <c r="C76" s="54"/>
      <c r="D76" s="28">
        <f>SUM(D65:D75)</f>
        <v>14.33</v>
      </c>
    </row>
    <row r="77" spans="1:4" ht="15.75" customHeight="1">
      <c r="A77" s="53" t="s">
        <v>81</v>
      </c>
      <c r="B77" s="78"/>
      <c r="C77" s="78"/>
      <c r="D77" s="78"/>
    </row>
    <row r="78" spans="1:4" ht="15.75" customHeight="1">
      <c r="A78" s="1" t="s">
        <v>8</v>
      </c>
      <c r="B78" s="1" t="s">
        <v>9</v>
      </c>
      <c r="C78" s="1" t="s">
        <v>10</v>
      </c>
      <c r="D78" s="1" t="s">
        <v>11</v>
      </c>
    </row>
    <row r="79" spans="1:4" ht="15.75" customHeight="1">
      <c r="A79" s="16" t="s">
        <v>293</v>
      </c>
      <c r="B79" t="s">
        <v>13</v>
      </c>
      <c r="C79" t="s">
        <v>294</v>
      </c>
      <c r="D79" s="29">
        <v>3</v>
      </c>
    </row>
    <row r="80" spans="1:4" ht="15.75" customHeight="1">
      <c r="A80" s="16" t="s">
        <v>280</v>
      </c>
      <c r="B80" t="s">
        <v>13</v>
      </c>
      <c r="C80" t="s">
        <v>239</v>
      </c>
      <c r="D80" s="27">
        <v>0.5</v>
      </c>
    </row>
    <row r="81" spans="1:4" ht="15.75" customHeight="1">
      <c r="A81" s="16" t="s">
        <v>295</v>
      </c>
      <c r="B81" t="s">
        <v>13</v>
      </c>
      <c r="C81" s="4" t="s">
        <v>279</v>
      </c>
      <c r="D81" s="29">
        <v>0.75</v>
      </c>
    </row>
    <row r="82" spans="1:4" ht="15.75" customHeight="1">
      <c r="A82" s="16" t="s">
        <v>263</v>
      </c>
      <c r="B82" t="s">
        <v>13</v>
      </c>
      <c r="C82" t="s">
        <v>239</v>
      </c>
      <c r="D82" s="27">
        <v>0.5</v>
      </c>
    </row>
    <row r="83" spans="1:4" ht="15.75" customHeight="1">
      <c r="A83" s="16" t="s">
        <v>296</v>
      </c>
      <c r="B83" t="s">
        <v>18</v>
      </c>
      <c r="C83" s="4" t="s">
        <v>297</v>
      </c>
      <c r="D83" s="27">
        <v>0.5</v>
      </c>
    </row>
    <row r="84" spans="1:4" ht="15.75" customHeight="1">
      <c r="A84" s="16" t="s">
        <v>298</v>
      </c>
      <c r="B84" t="s">
        <v>13</v>
      </c>
      <c r="C84" s="4" t="s">
        <v>299</v>
      </c>
      <c r="D84" s="27">
        <v>1</v>
      </c>
    </row>
    <row r="85" spans="1:4" ht="15.75" customHeight="1">
      <c r="A85" s="16" t="s">
        <v>300</v>
      </c>
      <c r="B85" t="s">
        <v>13</v>
      </c>
      <c r="C85" s="4" t="s">
        <v>299</v>
      </c>
      <c r="D85" s="27">
        <v>5.5</v>
      </c>
    </row>
    <row r="86" spans="1:4" ht="15.75" customHeight="1">
      <c r="A86" s="16" t="s">
        <v>256</v>
      </c>
      <c r="B86" t="s">
        <v>18</v>
      </c>
      <c r="C86" t="s">
        <v>257</v>
      </c>
      <c r="D86" s="20">
        <v>0.5</v>
      </c>
    </row>
    <row r="87" spans="1:4" ht="15.75" customHeight="1">
      <c r="A87" s="4" t="s">
        <v>301</v>
      </c>
      <c r="B87" s="4" t="s">
        <v>13</v>
      </c>
      <c r="C87" s="4" t="s">
        <v>302</v>
      </c>
      <c r="D87" s="27">
        <v>2</v>
      </c>
    </row>
    <row r="88" spans="1:4" ht="15.75" customHeight="1">
      <c r="A88" s="54" t="s">
        <v>37</v>
      </c>
      <c r="B88" s="79"/>
      <c r="C88" s="79"/>
      <c r="D88" s="30">
        <f>SUM(D79:D87)</f>
        <v>14.25</v>
      </c>
    </row>
    <row r="89" spans="1:4" ht="15.75" customHeight="1">
      <c r="A89" s="53" t="s">
        <v>91</v>
      </c>
      <c r="B89" s="78"/>
      <c r="C89" s="78"/>
      <c r="D89" s="78"/>
    </row>
    <row r="90" spans="1:4" ht="15.75" customHeight="1">
      <c r="A90" s="1" t="s">
        <v>8</v>
      </c>
      <c r="B90" s="1" t="s">
        <v>9</v>
      </c>
      <c r="C90" s="1" t="s">
        <v>10</v>
      </c>
      <c r="D90" s="1" t="s">
        <v>11</v>
      </c>
    </row>
    <row r="91" spans="1:4" ht="15.75" customHeight="1">
      <c r="A91" s="16" t="s">
        <v>280</v>
      </c>
      <c r="B91" t="s">
        <v>13</v>
      </c>
      <c r="C91" t="s">
        <v>239</v>
      </c>
      <c r="D91" s="31">
        <v>0.5</v>
      </c>
    </row>
    <row r="92" spans="1:4" ht="15.75" customHeight="1">
      <c r="A92" s="4" t="s">
        <v>303</v>
      </c>
      <c r="B92" t="s">
        <v>13</v>
      </c>
      <c r="C92" s="12" t="s">
        <v>304</v>
      </c>
      <c r="D92" s="31">
        <v>1.5</v>
      </c>
    </row>
    <row r="93" spans="1:4" ht="15.75" customHeight="1">
      <c r="A93" s="16" t="s">
        <v>305</v>
      </c>
      <c r="B93" t="s">
        <v>13</v>
      </c>
      <c r="C93" s="4" t="s">
        <v>306</v>
      </c>
      <c r="D93" s="31">
        <v>1</v>
      </c>
    </row>
    <row r="94" spans="1:4" ht="15.75" customHeight="1">
      <c r="A94" s="16" t="s">
        <v>307</v>
      </c>
      <c r="B94" t="s">
        <v>18</v>
      </c>
      <c r="C94" s="4" t="s">
        <v>308</v>
      </c>
      <c r="D94" s="31">
        <v>1</v>
      </c>
    </row>
    <row r="95" spans="1:4" ht="15.75" customHeight="1">
      <c r="A95" s="16" t="s">
        <v>309</v>
      </c>
      <c r="B95" t="s">
        <v>13</v>
      </c>
      <c r="C95" s="4" t="s">
        <v>306</v>
      </c>
      <c r="D95" s="31">
        <v>2</v>
      </c>
    </row>
    <row r="96" spans="1:4" ht="15.75" customHeight="1">
      <c r="A96" s="16" t="s">
        <v>263</v>
      </c>
      <c r="B96" t="s">
        <v>13</v>
      </c>
      <c r="C96" t="s">
        <v>239</v>
      </c>
      <c r="D96" s="27">
        <v>0.5</v>
      </c>
    </row>
    <row r="97" spans="1:4" ht="15.75" customHeight="1">
      <c r="A97" s="16" t="s">
        <v>310</v>
      </c>
      <c r="B97" t="s">
        <v>18</v>
      </c>
      <c r="C97" s="4" t="s">
        <v>311</v>
      </c>
      <c r="D97" s="31">
        <v>1</v>
      </c>
    </row>
    <row r="98" spans="1:4" ht="15.75" customHeight="1">
      <c r="A98" s="16" t="s">
        <v>312</v>
      </c>
      <c r="B98" t="s">
        <v>13</v>
      </c>
      <c r="C98" s="4" t="s">
        <v>306</v>
      </c>
      <c r="D98" s="31">
        <v>1</v>
      </c>
    </row>
    <row r="99" spans="1:4" ht="15.75" customHeight="1">
      <c r="A99" s="16" t="s">
        <v>313</v>
      </c>
      <c r="B99" t="s">
        <v>13</v>
      </c>
      <c r="C99" s="4" t="s">
        <v>314</v>
      </c>
      <c r="D99" s="31">
        <v>0.75</v>
      </c>
    </row>
    <row r="100" spans="1:4" ht="15.75" customHeight="1">
      <c r="A100" s="16" t="s">
        <v>315</v>
      </c>
      <c r="B100" t="s">
        <v>13</v>
      </c>
      <c r="C100" s="4" t="s">
        <v>314</v>
      </c>
      <c r="D100" s="31">
        <v>1.5</v>
      </c>
    </row>
    <row r="101" spans="1:4" ht="15.75" customHeight="1">
      <c r="A101" s="16" t="s">
        <v>256</v>
      </c>
      <c r="B101" t="s">
        <v>18</v>
      </c>
      <c r="C101" t="s">
        <v>257</v>
      </c>
      <c r="D101" s="20">
        <v>0.75</v>
      </c>
    </row>
    <row r="102" spans="1:4" ht="15.75" customHeight="1">
      <c r="A102" s="16" t="s">
        <v>316</v>
      </c>
      <c r="B102" t="s">
        <v>13</v>
      </c>
      <c r="C102" t="s">
        <v>239</v>
      </c>
      <c r="D102" s="31">
        <v>1.75</v>
      </c>
    </row>
    <row r="103" spans="1:4" ht="15.75" customHeight="1">
      <c r="A103" s="54" t="s">
        <v>37</v>
      </c>
      <c r="B103" s="79"/>
      <c r="C103" s="79"/>
      <c r="D103" s="30">
        <f>SUM(D91:D102)</f>
        <v>13.25</v>
      </c>
    </row>
    <row r="104" spans="1:4" ht="15.75" customHeight="1">
      <c r="A104" s="53" t="s">
        <v>97</v>
      </c>
      <c r="B104" s="78"/>
      <c r="C104" s="78"/>
      <c r="D104" s="78"/>
    </row>
    <row r="105" spans="1:4" ht="15.75" customHeight="1">
      <c r="A105" s="1" t="s">
        <v>8</v>
      </c>
      <c r="B105" s="1" t="s">
        <v>9</v>
      </c>
      <c r="C105" s="1" t="s">
        <v>10</v>
      </c>
      <c r="D105" s="1" t="s">
        <v>11</v>
      </c>
    </row>
    <row r="106" spans="1:4" ht="15.75" customHeight="1">
      <c r="A106" s="16" t="s">
        <v>317</v>
      </c>
      <c r="B106" t="s">
        <v>18</v>
      </c>
      <c r="C106" s="4" t="s">
        <v>318</v>
      </c>
      <c r="D106" s="27">
        <v>4</v>
      </c>
    </row>
    <row r="107" spans="1:4" ht="15.75" customHeight="1">
      <c r="A107" s="16" t="s">
        <v>280</v>
      </c>
      <c r="B107" t="s">
        <v>13</v>
      </c>
      <c r="C107" t="s">
        <v>239</v>
      </c>
      <c r="D107" s="31">
        <v>0.5</v>
      </c>
    </row>
    <row r="108" spans="1:4" ht="15.75" customHeight="1">
      <c r="A108" s="16" t="s">
        <v>319</v>
      </c>
      <c r="B108" t="s">
        <v>18</v>
      </c>
      <c r="C108" s="4" t="s">
        <v>320</v>
      </c>
      <c r="D108" s="27">
        <v>2</v>
      </c>
    </row>
    <row r="109" spans="1:4" ht="15.75" customHeight="1">
      <c r="A109" s="16" t="s">
        <v>263</v>
      </c>
      <c r="B109" t="s">
        <v>13</v>
      </c>
      <c r="C109" t="s">
        <v>239</v>
      </c>
      <c r="D109" s="27">
        <v>0.5</v>
      </c>
    </row>
    <row r="110" spans="1:4" ht="15.75" customHeight="1">
      <c r="A110" s="4" t="s">
        <v>321</v>
      </c>
      <c r="B110" t="s">
        <v>13</v>
      </c>
      <c r="C110" s="4" t="s">
        <v>322</v>
      </c>
      <c r="D110" s="27">
        <v>2</v>
      </c>
    </row>
    <row r="111" spans="1:4" ht="15.75" customHeight="1">
      <c r="A111" s="16" t="s">
        <v>256</v>
      </c>
      <c r="B111" t="s">
        <v>18</v>
      </c>
      <c r="C111" t="s">
        <v>257</v>
      </c>
      <c r="D111" s="20">
        <v>0.5</v>
      </c>
    </row>
    <row r="112" spans="1:4" ht="15.75" customHeight="1">
      <c r="A112" s="4" t="s">
        <v>323</v>
      </c>
      <c r="B112" t="s">
        <v>18</v>
      </c>
      <c r="C112" s="4" t="s">
        <v>324</v>
      </c>
      <c r="D112" s="27">
        <v>1.75</v>
      </c>
    </row>
    <row r="113" spans="1:4" ht="15.75" customHeight="1">
      <c r="A113" s="54" t="s">
        <v>37</v>
      </c>
      <c r="B113" s="79"/>
      <c r="C113" s="79"/>
      <c r="D113" s="28">
        <f>SUM(D106:D112)</f>
        <v>11.25</v>
      </c>
    </row>
    <row r="114" spans="1:4" ht="15.75" customHeight="1">
      <c r="A114" s="53" t="s">
        <v>101</v>
      </c>
      <c r="B114" s="78"/>
      <c r="C114" s="78"/>
      <c r="D114" s="78"/>
    </row>
    <row r="115" spans="1:4" ht="15.75" customHeight="1">
      <c r="A115" s="1" t="s">
        <v>8</v>
      </c>
      <c r="B115" s="1" t="s">
        <v>9</v>
      </c>
      <c r="C115" s="1" t="s">
        <v>102</v>
      </c>
      <c r="D115" s="1" t="s">
        <v>11</v>
      </c>
    </row>
    <row r="116" spans="1:4" ht="15.75" customHeight="1">
      <c r="A116" s="4" t="s">
        <v>325</v>
      </c>
      <c r="B116" t="s">
        <v>18</v>
      </c>
      <c r="C116" s="4" t="s">
        <v>326</v>
      </c>
      <c r="D116" s="27">
        <v>0.5</v>
      </c>
    </row>
    <row r="117" spans="1:4" ht="15.75" customHeight="1">
      <c r="A117" s="16" t="s">
        <v>280</v>
      </c>
      <c r="B117" t="s">
        <v>13</v>
      </c>
      <c r="C117" t="s">
        <v>239</v>
      </c>
      <c r="D117" s="27">
        <v>0.5</v>
      </c>
    </row>
    <row r="118" spans="1:4" ht="15.75" customHeight="1">
      <c r="A118" s="4" t="s">
        <v>327</v>
      </c>
      <c r="B118" t="s">
        <v>18</v>
      </c>
      <c r="C118" s="4" t="s">
        <v>326</v>
      </c>
      <c r="D118" s="27">
        <v>0.5</v>
      </c>
    </row>
    <row r="119" spans="1:4" ht="15.75" customHeight="1">
      <c r="A119" s="16" t="s">
        <v>263</v>
      </c>
      <c r="B119" t="s">
        <v>13</v>
      </c>
      <c r="C119" t="s">
        <v>239</v>
      </c>
      <c r="D119" s="27">
        <v>1</v>
      </c>
    </row>
    <row r="120" spans="1:4" ht="15.75" customHeight="1">
      <c r="A120" s="4" t="s">
        <v>328</v>
      </c>
      <c r="B120" t="s">
        <v>13</v>
      </c>
      <c r="C120" s="4" t="s">
        <v>326</v>
      </c>
      <c r="D120" s="27">
        <v>0.75</v>
      </c>
    </row>
    <row r="121" spans="1:4" ht="15.75" customHeight="1">
      <c r="A121" s="16" t="s">
        <v>329</v>
      </c>
      <c r="B121" t="s">
        <v>13</v>
      </c>
      <c r="C121" s="4" t="s">
        <v>326</v>
      </c>
      <c r="D121" s="27">
        <v>1</v>
      </c>
    </row>
    <row r="122" spans="1:4" ht="15.75" customHeight="1">
      <c r="A122" s="16" t="s">
        <v>330</v>
      </c>
      <c r="B122" t="s">
        <v>13</v>
      </c>
      <c r="C122" s="4" t="s">
        <v>326</v>
      </c>
      <c r="D122" s="27">
        <v>1</v>
      </c>
    </row>
    <row r="123" spans="1:4" ht="15.75" customHeight="1">
      <c r="A123" s="16" t="s">
        <v>331</v>
      </c>
      <c r="B123" t="s">
        <v>13</v>
      </c>
      <c r="C123" s="4" t="s">
        <v>326</v>
      </c>
      <c r="D123" s="27">
        <v>3</v>
      </c>
    </row>
    <row r="124" spans="1:4" ht="15.75" customHeight="1">
      <c r="A124" s="16" t="s">
        <v>332</v>
      </c>
      <c r="B124" t="s">
        <v>13</v>
      </c>
      <c r="C124" s="12" t="s">
        <v>326</v>
      </c>
      <c r="D124" s="27">
        <v>0.75</v>
      </c>
    </row>
    <row r="125" spans="1:4" ht="15.75" customHeight="1">
      <c r="A125" s="16" t="s">
        <v>333</v>
      </c>
      <c r="B125" t="s">
        <v>13</v>
      </c>
      <c r="C125" s="4" t="s">
        <v>326</v>
      </c>
      <c r="D125" s="27">
        <v>3</v>
      </c>
    </row>
    <row r="126" spans="1:4" ht="15.75" customHeight="1">
      <c r="A126" s="54" t="s">
        <v>37</v>
      </c>
      <c r="B126" s="79"/>
      <c r="C126" s="79"/>
      <c r="D126" s="28">
        <f>SUM(D116:D125)</f>
        <v>12</v>
      </c>
    </row>
    <row r="127" spans="1:4" ht="15.75" customHeight="1">
      <c r="A127" s="5" t="s">
        <v>110</v>
      </c>
      <c r="B127" s="6">
        <v>30.32</v>
      </c>
      <c r="C127" s="5" t="s">
        <v>111</v>
      </c>
      <c r="D127" s="32">
        <v>70.55</v>
      </c>
    </row>
    <row r="128" spans="1:4" ht="15.75" customHeight="1">
      <c r="A128" s="61" t="s">
        <v>112</v>
      </c>
      <c r="B128" s="79"/>
      <c r="C128" s="79"/>
      <c r="D128" s="32">
        <f>SUM(B127,D127)</f>
        <v>100.87</v>
      </c>
    </row>
  </sheetData>
  <mergeCells count="25">
    <mergeCell ref="A76:C76"/>
    <mergeCell ref="A77:D77"/>
    <mergeCell ref="A47:D47"/>
    <mergeCell ref="A56:C56"/>
    <mergeCell ref="A57:D57"/>
    <mergeCell ref="A62:C62"/>
    <mergeCell ref="A63:D63"/>
    <mergeCell ref="A1:B1"/>
    <mergeCell ref="C1:D1"/>
    <mergeCell ref="A2:B2"/>
    <mergeCell ref="C2:D2"/>
    <mergeCell ref="A3:D3"/>
    <mergeCell ref="A24:C24"/>
    <mergeCell ref="A25:D25"/>
    <mergeCell ref="A35:C35"/>
    <mergeCell ref="A36:D36"/>
    <mergeCell ref="A46:C46"/>
    <mergeCell ref="A88:C88"/>
    <mergeCell ref="A89:D89"/>
    <mergeCell ref="A114:D114"/>
    <mergeCell ref="A126:C126"/>
    <mergeCell ref="A128:C128"/>
    <mergeCell ref="A113:C113"/>
    <mergeCell ref="A103:C103"/>
    <mergeCell ref="A104:D104"/>
  </mergeCells>
  <hyperlinks>
    <hyperlink ref="C38" r:id="rId1" xr:uid="{8D8CA572-7325-4B60-A06A-7CC99EA49976}"/>
    <hyperlink ref="C51" r:id="rId2" xr:uid="{7C89C647-BCF1-44A5-929F-0678C2EF4CAD}"/>
    <hyperlink ref="C70" r:id="rId3" xr:uid="{DCC4BEF3-D55F-47BE-813A-BDF3EAE0498A}"/>
    <hyperlink ref="C92" r:id="rId4" xr:uid="{68B49656-8057-4397-BC6B-FA37BDAE51B7}"/>
    <hyperlink ref="C12" r:id="rId5" xr:uid="{10624F81-7F68-4FC6-AF46-48AC25AC0B37}"/>
    <hyperlink ref="C22" r:id="rId6" xr:uid="{01F9B8D6-A32A-424E-97E6-CFA817DD8111}"/>
    <hyperlink ref="C16" r:id="rId7" xr:uid="{482E3AEE-E5FA-4702-AA2A-3777ECE67E1C}"/>
    <hyperlink ref="C34" r:id="rId8" xr:uid="{AE402083-4F98-4E27-9DD2-0A058038D376}"/>
    <hyperlink ref="C53" r:id="rId9" xr:uid="{26F55AE7-2125-4647-9EE5-C9FF4529BDA7}"/>
    <hyperlink ref="C124" r:id="rId10" xr:uid="{8ED3B013-5764-4B44-8FF7-3AAF8F5F7C4A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E033-D208-6441-889D-5E11A7033A09}">
  <dimension ref="A1:D108"/>
  <sheetViews>
    <sheetView topLeftCell="A34" workbookViewId="0">
      <selection activeCell="F115" sqref="F115"/>
    </sheetView>
  </sheetViews>
  <sheetFormatPr defaultColWidth="14.42578125" defaultRowHeight="15.75" customHeight="1"/>
  <cols>
    <col min="1" max="1" width="26.42578125" customWidth="1"/>
    <col min="2" max="2" width="25.42578125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6"/>
    </row>
    <row r="2" spans="1:4" ht="15.75" customHeight="1">
      <c r="A2" s="59" t="s">
        <v>334</v>
      </c>
      <c r="B2" s="60"/>
      <c r="C2" s="56" t="s">
        <v>335</v>
      </c>
      <c r="D2" s="77"/>
    </row>
    <row r="3" spans="1:4" ht="15.75" customHeight="1">
      <c r="A3" s="53" t="s">
        <v>7</v>
      </c>
      <c r="B3" s="78"/>
      <c r="C3" s="78"/>
      <c r="D3" s="78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16" t="s">
        <v>12</v>
      </c>
      <c r="B5" s="16" t="s">
        <v>13</v>
      </c>
      <c r="C5" s="10" t="s">
        <v>14</v>
      </c>
      <c r="D5" s="17">
        <v>0.5</v>
      </c>
    </row>
    <row r="6" spans="1:4" ht="15.75" customHeight="1">
      <c r="A6" s="16" t="s">
        <v>12</v>
      </c>
      <c r="B6" s="16" t="s">
        <v>13</v>
      </c>
      <c r="C6" s="10" t="s">
        <v>15</v>
      </c>
      <c r="D6" s="17">
        <v>0.5</v>
      </c>
    </row>
    <row r="7" spans="1:4" ht="15.75" customHeight="1">
      <c r="A7" s="16" t="s">
        <v>12</v>
      </c>
      <c r="B7" s="16" t="s">
        <v>13</v>
      </c>
      <c r="C7" s="10" t="s">
        <v>16</v>
      </c>
      <c r="D7" s="17">
        <v>0.5</v>
      </c>
    </row>
    <row r="8" spans="1:4" ht="15.75" customHeight="1">
      <c r="A8" t="s">
        <v>336</v>
      </c>
      <c r="B8" s="16" t="s">
        <v>13</v>
      </c>
      <c r="C8" s="10" t="s">
        <v>239</v>
      </c>
      <c r="D8" s="9">
        <v>1</v>
      </c>
    </row>
    <row r="9" spans="1:4" ht="15.75" customHeight="1">
      <c r="A9" t="s">
        <v>337</v>
      </c>
      <c r="B9" t="s">
        <v>18</v>
      </c>
      <c r="C9" s="10" t="s">
        <v>257</v>
      </c>
      <c r="D9" s="2">
        <v>4</v>
      </c>
    </row>
    <row r="10" spans="1:4" ht="15.75" customHeight="1">
      <c r="A10" t="s">
        <v>338</v>
      </c>
      <c r="B10" t="s">
        <v>13</v>
      </c>
      <c r="C10" s="10" t="s">
        <v>339</v>
      </c>
      <c r="D10" s="2">
        <v>1</v>
      </c>
    </row>
    <row r="11" spans="1:4" ht="15.75" customHeight="1">
      <c r="A11" t="s">
        <v>340</v>
      </c>
      <c r="B11" t="s">
        <v>13</v>
      </c>
      <c r="C11" s="10" t="s">
        <v>251</v>
      </c>
      <c r="D11" s="2">
        <v>1</v>
      </c>
    </row>
    <row r="12" spans="1:4" ht="15.75" customHeight="1">
      <c r="A12" s="16" t="s">
        <v>12</v>
      </c>
      <c r="B12" s="16" t="s">
        <v>13</v>
      </c>
      <c r="C12" s="10" t="s">
        <v>28</v>
      </c>
      <c r="D12" s="17">
        <v>1</v>
      </c>
    </row>
    <row r="13" spans="1:4" ht="15.75" customHeight="1">
      <c r="A13" s="16" t="s">
        <v>341</v>
      </c>
      <c r="B13" s="16" t="s">
        <v>18</v>
      </c>
      <c r="C13" s="10" t="s">
        <v>339</v>
      </c>
      <c r="D13" s="17">
        <v>4</v>
      </c>
    </row>
    <row r="14" spans="1:4" ht="15.75" customHeight="1">
      <c r="A14" t="s">
        <v>342</v>
      </c>
      <c r="B14" t="s">
        <v>13</v>
      </c>
      <c r="C14" s="10" t="s">
        <v>239</v>
      </c>
      <c r="D14" s="2">
        <v>1.5</v>
      </c>
    </row>
    <row r="15" spans="1:4" ht="15.75" customHeight="1">
      <c r="A15" s="54" t="s">
        <v>37</v>
      </c>
      <c r="B15" s="79"/>
      <c r="C15" s="79"/>
      <c r="D15" s="3">
        <v>15</v>
      </c>
    </row>
    <row r="16" spans="1:4" ht="15.75" customHeight="1">
      <c r="A16" s="53" t="s">
        <v>38</v>
      </c>
      <c r="B16" s="53"/>
      <c r="C16" s="53"/>
      <c r="D16" s="53"/>
    </row>
    <row r="17" spans="1:4" ht="15.75" customHeight="1">
      <c r="A17" s="1" t="s">
        <v>8</v>
      </c>
      <c r="B17" s="1" t="s">
        <v>9</v>
      </c>
      <c r="C17" s="1" t="s">
        <v>10</v>
      </c>
      <c r="D17" s="1" t="s">
        <v>11</v>
      </c>
    </row>
    <row r="18" spans="1:4" ht="15.75" customHeight="1">
      <c r="A18" s="16" t="s">
        <v>49</v>
      </c>
      <c r="B18" t="s">
        <v>13</v>
      </c>
      <c r="C18" s="10" t="s">
        <v>50</v>
      </c>
      <c r="D18" s="2">
        <v>0.5</v>
      </c>
    </row>
    <row r="19" spans="1:4" ht="15.75" customHeight="1">
      <c r="A19" s="16" t="s">
        <v>49</v>
      </c>
      <c r="B19" t="s">
        <v>13</v>
      </c>
      <c r="C19" s="10" t="s">
        <v>51</v>
      </c>
      <c r="D19" s="2">
        <v>0.5</v>
      </c>
    </row>
    <row r="20" spans="1:4" ht="15.75" customHeight="1">
      <c r="A20" s="7" t="s">
        <v>343</v>
      </c>
      <c r="B20" t="s">
        <v>13</v>
      </c>
      <c r="C20" s="10" t="s">
        <v>265</v>
      </c>
      <c r="D20" s="2">
        <v>1</v>
      </c>
    </row>
    <row r="21" spans="1:4" ht="15.75" customHeight="1">
      <c r="A21" s="7" t="s">
        <v>344</v>
      </c>
      <c r="B21" t="s">
        <v>13</v>
      </c>
      <c r="C21" s="10" t="s">
        <v>251</v>
      </c>
      <c r="D21" s="2">
        <v>1</v>
      </c>
    </row>
    <row r="22" spans="1:4" ht="15.75" customHeight="1">
      <c r="A22" s="7" t="s">
        <v>252</v>
      </c>
      <c r="B22" t="s">
        <v>18</v>
      </c>
      <c r="C22" s="10" t="s">
        <v>345</v>
      </c>
      <c r="D22" s="2">
        <v>0.5</v>
      </c>
    </row>
    <row r="23" spans="1:4" ht="15.75" customHeight="1">
      <c r="A23" s="7" t="s">
        <v>346</v>
      </c>
      <c r="B23" t="s">
        <v>18</v>
      </c>
      <c r="C23" s="10" t="s">
        <v>345</v>
      </c>
      <c r="D23" s="2">
        <v>1</v>
      </c>
    </row>
    <row r="24" spans="1:4" ht="15.75" customHeight="1">
      <c r="A24" s="7" t="s">
        <v>337</v>
      </c>
      <c r="B24" t="s">
        <v>18</v>
      </c>
      <c r="C24" s="10" t="s">
        <v>257</v>
      </c>
      <c r="D24" s="2">
        <v>2</v>
      </c>
    </row>
    <row r="25" spans="1:4" ht="15.75" customHeight="1">
      <c r="A25" s="7" t="s">
        <v>347</v>
      </c>
      <c r="B25" t="s">
        <v>18</v>
      </c>
      <c r="C25" s="10" t="s">
        <v>345</v>
      </c>
      <c r="D25" s="2">
        <v>0.75</v>
      </c>
    </row>
    <row r="26" spans="1:4" ht="15.75" customHeight="1">
      <c r="A26" s="7"/>
      <c r="D26" s="3">
        <v>7.25</v>
      </c>
    </row>
    <row r="27" spans="1:4" ht="15.75" customHeight="1">
      <c r="A27" s="53" t="s">
        <v>52</v>
      </c>
      <c r="B27" s="53"/>
      <c r="C27" s="53"/>
      <c r="D27" s="53"/>
    </row>
    <row r="28" spans="1:4" ht="15.75" customHeight="1">
      <c r="A28" s="1" t="s">
        <v>8</v>
      </c>
      <c r="B28" s="1" t="s">
        <v>9</v>
      </c>
      <c r="C28" s="1" t="s">
        <v>10</v>
      </c>
      <c r="D28" s="1" t="s">
        <v>11</v>
      </c>
    </row>
    <row r="29" spans="1:4" ht="15.75" customHeight="1">
      <c r="A29" s="4" t="s">
        <v>49</v>
      </c>
      <c r="B29" s="4" t="s">
        <v>13</v>
      </c>
      <c r="C29" s="22" t="s">
        <v>55</v>
      </c>
      <c r="D29" s="2">
        <v>0.75</v>
      </c>
    </row>
    <row r="30" spans="1:4" ht="15.75" customHeight="1">
      <c r="A30" s="4" t="s">
        <v>56</v>
      </c>
      <c r="B30" s="4" t="s">
        <v>13</v>
      </c>
      <c r="C30" s="12" t="s">
        <v>57</v>
      </c>
      <c r="D30" s="2">
        <v>0.5</v>
      </c>
    </row>
    <row r="31" spans="1:4" ht="15.75" customHeight="1">
      <c r="A31" s="4" t="s">
        <v>348</v>
      </c>
      <c r="B31" s="4" t="s">
        <v>13</v>
      </c>
      <c r="C31" s="12" t="s">
        <v>349</v>
      </c>
      <c r="D31" s="2">
        <v>1</v>
      </c>
    </row>
    <row r="32" spans="1:4" ht="15.75" customHeight="1">
      <c r="A32" s="4" t="s">
        <v>350</v>
      </c>
      <c r="B32" s="4" t="s">
        <v>13</v>
      </c>
      <c r="C32" s="12" t="s">
        <v>349</v>
      </c>
      <c r="D32" s="2">
        <v>1</v>
      </c>
    </row>
    <row r="33" spans="1:4" ht="15.75" customHeight="1">
      <c r="A33" s="4" t="s">
        <v>351</v>
      </c>
      <c r="B33" s="4" t="s">
        <v>13</v>
      </c>
      <c r="C33" s="12" t="s">
        <v>349</v>
      </c>
      <c r="D33" s="2">
        <v>1.5</v>
      </c>
    </row>
    <row r="34" spans="1:4" ht="15.75" customHeight="1">
      <c r="A34" s="4" t="s">
        <v>352</v>
      </c>
      <c r="B34" s="4" t="s">
        <v>13</v>
      </c>
      <c r="C34" s="12" t="s">
        <v>349</v>
      </c>
      <c r="D34" s="2">
        <v>0.25</v>
      </c>
    </row>
    <row r="35" spans="1:4" ht="15.75" customHeight="1">
      <c r="A35" s="4" t="s">
        <v>337</v>
      </c>
      <c r="B35" s="4" t="s">
        <v>18</v>
      </c>
      <c r="C35" s="12" t="s">
        <v>257</v>
      </c>
      <c r="D35" s="2">
        <v>2</v>
      </c>
    </row>
    <row r="36" spans="1:4" ht="15.75" customHeight="1">
      <c r="A36" s="54" t="s">
        <v>37</v>
      </c>
      <c r="B36" s="54"/>
      <c r="C36" s="54"/>
      <c r="D36" s="3">
        <v>7</v>
      </c>
    </row>
    <row r="37" spans="1:4" ht="15.75" customHeight="1">
      <c r="A37" s="53" t="s">
        <v>63</v>
      </c>
      <c r="B37" s="53"/>
      <c r="C37" s="53"/>
      <c r="D37" s="53"/>
    </row>
    <row r="38" spans="1:4" ht="15.75" customHeight="1">
      <c r="A38" s="1" t="s">
        <v>8</v>
      </c>
      <c r="B38" s="1" t="s">
        <v>9</v>
      </c>
      <c r="C38" s="1" t="s">
        <v>10</v>
      </c>
      <c r="D38" s="1" t="s">
        <v>11</v>
      </c>
    </row>
    <row r="39" spans="1:4" ht="15.75" customHeight="1">
      <c r="A39" s="4" t="s">
        <v>49</v>
      </c>
      <c r="B39" s="4" t="s">
        <v>13</v>
      </c>
      <c r="C39" s="12" t="s">
        <v>64</v>
      </c>
      <c r="D39" s="2">
        <v>0.5</v>
      </c>
    </row>
    <row r="40" spans="1:4" ht="15.75" customHeight="1">
      <c r="A40" s="4" t="s">
        <v>56</v>
      </c>
      <c r="B40" s="4" t="s">
        <v>13</v>
      </c>
      <c r="C40" s="4" t="s">
        <v>65</v>
      </c>
      <c r="D40" s="2">
        <v>0.5</v>
      </c>
    </row>
    <row r="41" spans="1:4" ht="15.75" customHeight="1">
      <c r="A41" s="4" t="s">
        <v>353</v>
      </c>
      <c r="B41" s="4" t="s">
        <v>13</v>
      </c>
      <c r="C41" s="12" t="s">
        <v>354</v>
      </c>
      <c r="D41" s="2">
        <v>0.5</v>
      </c>
    </row>
    <row r="42" spans="1:4" ht="15.75" customHeight="1">
      <c r="A42" s="4" t="s">
        <v>337</v>
      </c>
      <c r="B42" s="4" t="s">
        <v>18</v>
      </c>
      <c r="C42" s="12" t="s">
        <v>257</v>
      </c>
      <c r="D42" s="2">
        <v>2</v>
      </c>
    </row>
    <row r="43" spans="1:4" ht="15.75" customHeight="1">
      <c r="A43" s="4" t="s">
        <v>355</v>
      </c>
      <c r="B43" s="4" t="s">
        <v>18</v>
      </c>
      <c r="C43" s="12" t="s">
        <v>354</v>
      </c>
      <c r="D43" s="2">
        <v>1</v>
      </c>
    </row>
    <row r="44" spans="1:4" ht="15.75" customHeight="1">
      <c r="A44" s="4" t="s">
        <v>356</v>
      </c>
      <c r="B44" s="4" t="s">
        <v>13</v>
      </c>
      <c r="C44" s="12" t="s">
        <v>239</v>
      </c>
      <c r="D44" s="2">
        <v>1</v>
      </c>
    </row>
    <row r="45" spans="1:4" ht="15.75" customHeight="1">
      <c r="A45" s="4"/>
      <c r="B45" s="4"/>
      <c r="C45" s="4"/>
      <c r="D45" s="2"/>
    </row>
    <row r="46" spans="1:4" ht="15.75" customHeight="1">
      <c r="A46" s="54" t="s">
        <v>37</v>
      </c>
      <c r="B46" s="54"/>
      <c r="C46" s="54"/>
      <c r="D46" s="3">
        <v>5.5</v>
      </c>
    </row>
    <row r="47" spans="1:4" ht="15.75" customHeight="1">
      <c r="A47" s="53" t="s">
        <v>69</v>
      </c>
      <c r="B47" s="53"/>
      <c r="C47" s="53"/>
      <c r="D47" s="53"/>
    </row>
    <row r="48" spans="1:4" ht="15.75" customHeight="1">
      <c r="A48" s="1" t="s">
        <v>8</v>
      </c>
      <c r="B48" s="1" t="s">
        <v>9</v>
      </c>
      <c r="C48" s="1" t="s">
        <v>10</v>
      </c>
      <c r="D48" s="1" t="s">
        <v>11</v>
      </c>
    </row>
    <row r="49" spans="1:4" ht="15.75" customHeight="1">
      <c r="A49" s="4" t="s">
        <v>49</v>
      </c>
      <c r="B49" s="4" t="s">
        <v>13</v>
      </c>
      <c r="C49" s="12" t="s">
        <v>70</v>
      </c>
      <c r="D49" s="2">
        <v>0.5</v>
      </c>
    </row>
    <row r="50" spans="1:4" ht="15.75" customHeight="1">
      <c r="A50" s="4" t="s">
        <v>56</v>
      </c>
      <c r="B50" s="4" t="s">
        <v>13</v>
      </c>
      <c r="C50" s="4" t="s">
        <v>71</v>
      </c>
      <c r="D50" s="2">
        <v>0.5</v>
      </c>
    </row>
    <row r="51" spans="1:4" ht="15.75" customHeight="1">
      <c r="A51" s="4" t="s">
        <v>337</v>
      </c>
      <c r="B51" s="4" t="s">
        <v>18</v>
      </c>
      <c r="C51" s="12" t="s">
        <v>257</v>
      </c>
      <c r="D51" s="2">
        <v>2</v>
      </c>
    </row>
    <row r="52" spans="1:4" ht="15.75" customHeight="1">
      <c r="A52" s="4" t="s">
        <v>357</v>
      </c>
      <c r="B52" s="4" t="s">
        <v>13</v>
      </c>
      <c r="C52" s="12" t="s">
        <v>358</v>
      </c>
      <c r="D52" s="2">
        <v>1</v>
      </c>
    </row>
    <row r="53" spans="1:4" ht="15.75" customHeight="1">
      <c r="A53" s="4" t="s">
        <v>359</v>
      </c>
      <c r="B53" s="4" t="s">
        <v>13</v>
      </c>
      <c r="C53" s="12" t="s">
        <v>358</v>
      </c>
      <c r="D53" s="2">
        <v>1</v>
      </c>
    </row>
    <row r="54" spans="1:4" ht="15.75" customHeight="1">
      <c r="A54" s="4"/>
      <c r="B54" s="4"/>
      <c r="C54" s="4"/>
      <c r="D54" s="2"/>
    </row>
    <row r="55" spans="1:4" ht="15.75" customHeight="1">
      <c r="A55" s="4"/>
      <c r="B55" s="4"/>
      <c r="C55" s="4"/>
      <c r="D55" s="2"/>
    </row>
    <row r="56" spans="1:4" ht="15.75" customHeight="1">
      <c r="A56" s="54" t="s">
        <v>37</v>
      </c>
      <c r="B56" s="54"/>
      <c r="C56" s="54"/>
      <c r="D56" s="3">
        <v>5</v>
      </c>
    </row>
    <row r="57" spans="1:4" ht="15.75" customHeight="1">
      <c r="A57" s="53" t="s">
        <v>76</v>
      </c>
      <c r="B57" s="53"/>
      <c r="C57" s="53"/>
      <c r="D57" s="53"/>
    </row>
    <row r="58" spans="1:4" ht="15.75" customHeight="1">
      <c r="A58" s="1" t="s">
        <v>8</v>
      </c>
      <c r="B58" s="1" t="s">
        <v>9</v>
      </c>
      <c r="C58" s="1" t="s">
        <v>10</v>
      </c>
      <c r="D58" s="1" t="s">
        <v>11</v>
      </c>
    </row>
    <row r="59" spans="1:4" ht="15.75" customHeight="1">
      <c r="A59" s="4" t="s">
        <v>49</v>
      </c>
      <c r="B59" s="4" t="s">
        <v>13</v>
      </c>
      <c r="C59" s="12" t="s">
        <v>77</v>
      </c>
      <c r="D59" s="2">
        <v>0.5</v>
      </c>
    </row>
    <row r="60" spans="1:4" ht="15.75" customHeight="1">
      <c r="A60" s="4" t="s">
        <v>56</v>
      </c>
      <c r="B60" s="4" t="s">
        <v>13</v>
      </c>
      <c r="C60" s="4" t="s">
        <v>78</v>
      </c>
      <c r="D60" s="2">
        <v>0.5</v>
      </c>
    </row>
    <row r="61" spans="1:4" ht="15.75" customHeight="1">
      <c r="A61" s="4" t="s">
        <v>337</v>
      </c>
      <c r="B61" s="4" t="s">
        <v>18</v>
      </c>
      <c r="C61" s="12" t="s">
        <v>257</v>
      </c>
      <c r="D61" s="2">
        <v>2</v>
      </c>
    </row>
    <row r="62" spans="1:4" ht="15.75" customHeight="1">
      <c r="A62" s="4" t="s">
        <v>360</v>
      </c>
      <c r="B62" s="4" t="s">
        <v>13</v>
      </c>
      <c r="C62" s="12" t="s">
        <v>361</v>
      </c>
      <c r="D62" s="2">
        <v>1.5</v>
      </c>
    </row>
    <row r="63" spans="1:4" ht="15.75" customHeight="1">
      <c r="A63" s="4" t="s">
        <v>362</v>
      </c>
      <c r="B63" s="4" t="s">
        <v>13</v>
      </c>
      <c r="C63" s="12" t="s">
        <v>363</v>
      </c>
      <c r="D63" s="2">
        <v>1.5</v>
      </c>
    </row>
    <row r="64" spans="1:4" ht="15.75" customHeight="1">
      <c r="A64" s="16" t="s">
        <v>364</v>
      </c>
      <c r="B64" t="s">
        <v>18</v>
      </c>
      <c r="C64" t="s">
        <v>239</v>
      </c>
      <c r="D64" s="2">
        <v>1</v>
      </c>
    </row>
    <row r="65" spans="1:4" ht="15.75" customHeight="1">
      <c r="A65" s="16" t="s">
        <v>365</v>
      </c>
      <c r="B65" t="s">
        <v>18</v>
      </c>
      <c r="C65" t="s">
        <v>239</v>
      </c>
      <c r="D65" s="2">
        <v>1</v>
      </c>
    </row>
    <row r="66" spans="1:4" ht="15.75" customHeight="1">
      <c r="A66" s="54" t="s">
        <v>37</v>
      </c>
      <c r="B66" s="54"/>
      <c r="C66" s="54"/>
      <c r="D66" s="3">
        <v>8</v>
      </c>
    </row>
    <row r="67" spans="1:4" ht="15.75" customHeight="1">
      <c r="A67" s="53" t="s">
        <v>81</v>
      </c>
      <c r="B67" s="78"/>
      <c r="C67" s="78"/>
      <c r="D67" s="78"/>
    </row>
    <row r="68" spans="1:4" ht="15.75" customHeight="1">
      <c r="A68" s="1" t="s">
        <v>8</v>
      </c>
      <c r="B68" s="1" t="s">
        <v>9</v>
      </c>
      <c r="C68" s="1" t="s">
        <v>10</v>
      </c>
      <c r="D68" s="1" t="s">
        <v>11</v>
      </c>
    </row>
    <row r="69" spans="1:4" ht="15.75" customHeight="1">
      <c r="A69" s="4" t="s">
        <v>49</v>
      </c>
      <c r="B69" s="4" t="s">
        <v>13</v>
      </c>
      <c r="C69" s="12" t="s">
        <v>82</v>
      </c>
      <c r="D69" s="2">
        <v>0.5</v>
      </c>
    </row>
    <row r="70" spans="1:4" ht="15.75" customHeight="1">
      <c r="A70" s="4" t="s">
        <v>56</v>
      </c>
      <c r="B70" s="4" t="s">
        <v>13</v>
      </c>
      <c r="C70" s="12" t="s">
        <v>83</v>
      </c>
      <c r="D70" s="2">
        <v>0.5</v>
      </c>
    </row>
    <row r="71" spans="1:4" ht="15.75" customHeight="1">
      <c r="A71" s="4" t="s">
        <v>337</v>
      </c>
      <c r="B71" s="4" t="s">
        <v>18</v>
      </c>
      <c r="C71" s="12" t="s">
        <v>257</v>
      </c>
      <c r="D71" s="2">
        <v>2</v>
      </c>
    </row>
    <row r="72" spans="1:4" ht="15.75" customHeight="1">
      <c r="A72" s="4" t="s">
        <v>366</v>
      </c>
      <c r="B72" s="4" t="s">
        <v>13</v>
      </c>
      <c r="C72" s="12" t="s">
        <v>361</v>
      </c>
      <c r="D72" s="2">
        <v>1.5</v>
      </c>
    </row>
    <row r="73" spans="1:4" ht="15.75" customHeight="1">
      <c r="A73" s="4" t="s">
        <v>367</v>
      </c>
      <c r="B73" s="4" t="s">
        <v>13</v>
      </c>
      <c r="C73" s="12" t="s">
        <v>361</v>
      </c>
      <c r="D73" s="2">
        <v>3</v>
      </c>
    </row>
    <row r="74" spans="1:4" ht="15.75" customHeight="1">
      <c r="A74" s="4"/>
      <c r="B74" s="4"/>
      <c r="C74" s="4"/>
      <c r="D74" s="2"/>
    </row>
    <row r="75" spans="1:4" ht="15.75" customHeight="1">
      <c r="A75" s="4"/>
      <c r="B75" s="4"/>
      <c r="C75" s="4"/>
      <c r="D75" s="2"/>
    </row>
    <row r="76" spans="1:4" ht="15.75" customHeight="1">
      <c r="A76" s="54" t="s">
        <v>37</v>
      </c>
      <c r="B76" s="79"/>
      <c r="C76" s="79"/>
      <c r="D76" s="3">
        <v>7.5</v>
      </c>
    </row>
    <row r="77" spans="1:4" ht="15.75" customHeight="1">
      <c r="A77" s="53" t="s">
        <v>91</v>
      </c>
      <c r="B77" s="78"/>
      <c r="C77" s="78"/>
      <c r="D77" s="78"/>
    </row>
    <row r="78" spans="1:4" ht="15.75" customHeight="1">
      <c r="A78" s="1" t="s">
        <v>8</v>
      </c>
      <c r="B78" s="1" t="s">
        <v>9</v>
      </c>
      <c r="C78" s="1" t="s">
        <v>10</v>
      </c>
      <c r="D78" s="1" t="s">
        <v>11</v>
      </c>
    </row>
    <row r="79" spans="1:4" ht="15.75" customHeight="1">
      <c r="A79" s="4" t="s">
        <v>49</v>
      </c>
      <c r="B79" s="4" t="s">
        <v>13</v>
      </c>
      <c r="C79" s="12" t="s">
        <v>92</v>
      </c>
      <c r="D79" s="2">
        <v>0.5</v>
      </c>
    </row>
    <row r="80" spans="1:4" ht="15.75" customHeight="1">
      <c r="A80" s="4" t="s">
        <v>56</v>
      </c>
      <c r="B80" s="4" t="s">
        <v>13</v>
      </c>
      <c r="C80" s="12" t="s">
        <v>93</v>
      </c>
      <c r="D80" s="2">
        <v>0.5</v>
      </c>
    </row>
    <row r="81" spans="1:4" ht="15.75" customHeight="1">
      <c r="A81" s="4" t="s">
        <v>337</v>
      </c>
      <c r="B81" s="4" t="s">
        <v>18</v>
      </c>
      <c r="C81" s="12" t="s">
        <v>257</v>
      </c>
      <c r="D81" s="2">
        <v>2</v>
      </c>
    </row>
    <row r="82" spans="1:4" ht="15.75" customHeight="1">
      <c r="A82" s="4" t="s">
        <v>368</v>
      </c>
      <c r="B82" s="4" t="s">
        <v>13</v>
      </c>
      <c r="C82" s="12" t="s">
        <v>369</v>
      </c>
      <c r="D82" s="2">
        <v>2</v>
      </c>
    </row>
    <row r="83" spans="1:4" ht="15.75" customHeight="1">
      <c r="A83" s="4" t="s">
        <v>370</v>
      </c>
      <c r="B83" s="4" t="s">
        <v>13</v>
      </c>
      <c r="C83" s="12" t="s">
        <v>371</v>
      </c>
      <c r="D83" s="2">
        <v>1</v>
      </c>
    </row>
    <row r="84" spans="1:4" ht="15.75" customHeight="1">
      <c r="A84" s="4" t="s">
        <v>372</v>
      </c>
      <c r="B84" s="4" t="s">
        <v>13</v>
      </c>
      <c r="C84" s="12" t="s">
        <v>369</v>
      </c>
      <c r="D84" s="2">
        <v>1.5</v>
      </c>
    </row>
    <row r="85" spans="1:4" ht="15.75" customHeight="1">
      <c r="A85" s="4" t="s">
        <v>373</v>
      </c>
      <c r="B85" s="4" t="s">
        <v>18</v>
      </c>
      <c r="C85" s="4" t="s">
        <v>374</v>
      </c>
      <c r="D85" s="2">
        <v>1</v>
      </c>
    </row>
    <row r="86" spans="1:4" ht="15.75" customHeight="1">
      <c r="A86" s="54" t="s">
        <v>37</v>
      </c>
      <c r="B86" s="79"/>
      <c r="C86" s="79"/>
      <c r="D86" s="3">
        <v>8.5</v>
      </c>
    </row>
    <row r="87" spans="1:4" ht="15.75" customHeight="1">
      <c r="A87" s="53" t="s">
        <v>97</v>
      </c>
      <c r="B87" s="78"/>
      <c r="C87" s="78"/>
      <c r="D87" s="78"/>
    </row>
    <row r="88" spans="1:4" ht="15.75" customHeight="1">
      <c r="A88" s="1" t="s">
        <v>8</v>
      </c>
      <c r="B88" s="1" t="s">
        <v>9</v>
      </c>
      <c r="C88" s="1" t="s">
        <v>10</v>
      </c>
      <c r="D88" s="1" t="s">
        <v>11</v>
      </c>
    </row>
    <row r="89" spans="1:4" ht="15.75" customHeight="1">
      <c r="A89" s="4" t="s">
        <v>49</v>
      </c>
      <c r="B89" s="4" t="s">
        <v>13</v>
      </c>
      <c r="C89" s="12" t="s">
        <v>98</v>
      </c>
      <c r="D89" s="2">
        <v>0.5</v>
      </c>
    </row>
    <row r="90" spans="1:4" ht="15.75" customHeight="1">
      <c r="A90" s="4" t="s">
        <v>375</v>
      </c>
      <c r="B90" s="4" t="s">
        <v>13</v>
      </c>
      <c r="C90" s="12" t="s">
        <v>376</v>
      </c>
      <c r="D90" s="2">
        <v>1</v>
      </c>
    </row>
    <row r="91" spans="1:4" ht="15.75" customHeight="1">
      <c r="A91" s="4" t="s">
        <v>377</v>
      </c>
      <c r="B91" s="4" t="s">
        <v>13</v>
      </c>
      <c r="C91" s="12" t="s">
        <v>378</v>
      </c>
      <c r="D91" s="2">
        <v>1</v>
      </c>
    </row>
    <row r="92" spans="1:4" ht="15.75" customHeight="1">
      <c r="A92" s="4" t="s">
        <v>379</v>
      </c>
      <c r="B92" s="4" t="s">
        <v>13</v>
      </c>
      <c r="C92" s="12" t="s">
        <v>380</v>
      </c>
      <c r="D92" s="2">
        <v>3</v>
      </c>
    </row>
    <row r="93" spans="1:4" ht="15.75" customHeight="1">
      <c r="A93" s="4" t="s">
        <v>381</v>
      </c>
      <c r="B93" s="4" t="s">
        <v>18</v>
      </c>
      <c r="C93" s="12" t="s">
        <v>382</v>
      </c>
      <c r="D93" s="2">
        <v>2</v>
      </c>
    </row>
    <row r="94" spans="1:4" ht="15.75" customHeight="1">
      <c r="A94" s="4"/>
      <c r="B94" s="4"/>
      <c r="C94" s="4"/>
      <c r="D94" s="2"/>
    </row>
    <row r="95" spans="1:4" ht="15.75" customHeight="1">
      <c r="A95" s="4"/>
      <c r="B95" s="4"/>
      <c r="C95" s="4"/>
      <c r="D95" s="2"/>
    </row>
    <row r="96" spans="1:4" ht="15.75" customHeight="1">
      <c r="A96" s="54" t="s">
        <v>37</v>
      </c>
      <c r="B96" s="79"/>
      <c r="C96" s="79"/>
      <c r="D96" s="3">
        <v>7.5</v>
      </c>
    </row>
    <row r="97" spans="1:4" ht="15.75" customHeight="1">
      <c r="A97" s="53" t="s">
        <v>101</v>
      </c>
      <c r="B97" s="78"/>
      <c r="C97" s="78"/>
      <c r="D97" s="78"/>
    </row>
    <row r="98" spans="1:4" ht="15.75" customHeight="1">
      <c r="A98" s="1" t="s">
        <v>8</v>
      </c>
      <c r="B98" s="1" t="s">
        <v>9</v>
      </c>
      <c r="C98" s="1" t="s">
        <v>102</v>
      </c>
      <c r="D98" s="1" t="s">
        <v>11</v>
      </c>
    </row>
    <row r="99" spans="1:4" ht="15.75" customHeight="1">
      <c r="A99" s="4" t="s">
        <v>49</v>
      </c>
      <c r="B99" s="4" t="s">
        <v>13</v>
      </c>
      <c r="C99" t="s">
        <v>103</v>
      </c>
      <c r="D99" s="2">
        <v>0.5</v>
      </c>
    </row>
    <row r="100" spans="1:4" ht="15.75" customHeight="1">
      <c r="A100" s="4" t="s">
        <v>56</v>
      </c>
      <c r="B100" s="4" t="s">
        <v>13</v>
      </c>
      <c r="C100" t="s">
        <v>104</v>
      </c>
      <c r="D100" s="2">
        <v>0.5</v>
      </c>
    </row>
    <row r="101" spans="1:4" ht="15.75" customHeight="1">
      <c r="A101" s="4" t="s">
        <v>383</v>
      </c>
      <c r="B101" s="4" t="s">
        <v>13</v>
      </c>
      <c r="C101" s="12" t="s">
        <v>380</v>
      </c>
      <c r="D101" s="2">
        <v>2.5</v>
      </c>
    </row>
    <row r="102" spans="1:4" ht="15.75" customHeight="1">
      <c r="A102" s="4" t="s">
        <v>384</v>
      </c>
      <c r="B102" s="4" t="s">
        <v>18</v>
      </c>
      <c r="C102" s="12" t="s">
        <v>385</v>
      </c>
      <c r="D102" s="2">
        <v>1.5</v>
      </c>
    </row>
    <row r="103" spans="1:4" ht="15.75" customHeight="1">
      <c r="A103" s="4" t="s">
        <v>386</v>
      </c>
      <c r="B103" s="4" t="s">
        <v>18</v>
      </c>
      <c r="C103" s="12" t="s">
        <v>326</v>
      </c>
      <c r="D103" s="2">
        <v>1</v>
      </c>
    </row>
    <row r="104" spans="1:4" ht="15.75" customHeight="1">
      <c r="A104" s="4" t="s">
        <v>387</v>
      </c>
      <c r="B104" s="4" t="s">
        <v>18</v>
      </c>
      <c r="C104" s="12" t="s">
        <v>388</v>
      </c>
      <c r="D104" s="2">
        <v>2.5</v>
      </c>
    </row>
    <row r="105" spans="1:4" ht="15.75" customHeight="1">
      <c r="A105" s="4"/>
      <c r="B105" s="4"/>
      <c r="C105" s="4"/>
      <c r="D105" s="2"/>
    </row>
    <row r="106" spans="1:4" ht="15.75" customHeight="1">
      <c r="A106" s="54" t="s">
        <v>37</v>
      </c>
      <c r="B106" s="79"/>
      <c r="C106" s="79"/>
      <c r="D106" s="3">
        <v>8.5</v>
      </c>
    </row>
    <row r="107" spans="1:4" ht="15.75" customHeight="1">
      <c r="A107" s="5" t="s">
        <v>110</v>
      </c>
      <c r="B107" s="6">
        <v>34.25</v>
      </c>
      <c r="C107" s="5" t="s">
        <v>111</v>
      </c>
      <c r="D107" s="6">
        <v>45.5</v>
      </c>
    </row>
    <row r="108" spans="1:4" ht="15.75" customHeight="1">
      <c r="A108" s="61" t="s">
        <v>112</v>
      </c>
      <c r="B108" s="79"/>
      <c r="C108" s="79"/>
      <c r="D108" s="6">
        <v>79.75</v>
      </c>
    </row>
  </sheetData>
  <mergeCells count="24">
    <mergeCell ref="A106:C106"/>
    <mergeCell ref="A108:C108"/>
    <mergeCell ref="A76:C76"/>
    <mergeCell ref="A77:D77"/>
    <mergeCell ref="A86:C86"/>
    <mergeCell ref="A87:D87"/>
    <mergeCell ref="A96:C96"/>
    <mergeCell ref="A97:D97"/>
    <mergeCell ref="A1:B1"/>
    <mergeCell ref="C1:D1"/>
    <mergeCell ref="A2:B2"/>
    <mergeCell ref="C2:D2"/>
    <mergeCell ref="A67:D67"/>
    <mergeCell ref="A3:D3"/>
    <mergeCell ref="A15:C15"/>
    <mergeCell ref="A16:D16"/>
    <mergeCell ref="A27:D27"/>
    <mergeCell ref="A36:C36"/>
    <mergeCell ref="A37:D37"/>
    <mergeCell ref="A46:C46"/>
    <mergeCell ref="A47:D47"/>
    <mergeCell ref="A56:C56"/>
    <mergeCell ref="A57:D57"/>
    <mergeCell ref="A66:C66"/>
  </mergeCells>
  <hyperlinks>
    <hyperlink ref="C5" r:id="rId1" tooltip="https://teams.microsoft.com/l/message/19:596dd4de28724a75a6bd7c01e6b45401@thread.tacv2/1678272834418?tenantId=d1323671-cdbe-4417-b4d4-bdb24b51316b&amp;groupId=a16e0a2e-7d5f-4b3a-bab2-faf67999cf2f&amp;parentMessageId=1678261580212&amp;teamName=OUA-SP1-2023-The%20Islan" display="https://teams.microsoft.com/l/message/19:596dd4de28724a75a6bd7c01e6b45401@thread.tacv2/1678272834418?tenantId=d1323671-cdbe-4417-b4d4-bdb24b51316b&amp;groupId=a16e0a2e-7d5f-4b3a-bab2-faf67999cf2f&amp;parentMessageId=1678261580212&amp;teamName=OUA-SP1-2023-The%20Island%20Game&amp;channelName=Meetings%20and%20Agendas&amp;createdTime=1678272834418&amp;allowXTenantAccess=false" xr:uid="{002D2431-133D-40C8-BBB9-529AAD6C3E1A}"/>
    <hyperlink ref="C6" r:id="rId2" xr:uid="{1BD6B9CB-4057-48FA-9A5E-9221350A544D}"/>
    <hyperlink ref="C7" r:id="rId3" xr:uid="{2FA30B55-55AE-47D7-A6FA-EF75D589EBA2}"/>
    <hyperlink ref="C18" r:id="rId4" xr:uid="{67EA7C02-F532-4FEF-8797-22EF5FF808F3}"/>
    <hyperlink ref="C19" r:id="rId5" xr:uid="{13145089-9065-41B4-A8C2-F2F6FAE1775B}"/>
    <hyperlink ref="C29" r:id="rId6" xr:uid="{E3198A69-FAB8-4D2D-89BD-78C647A62801}"/>
    <hyperlink ref="C30" r:id="rId7" xr:uid="{D42EB16F-C91A-4185-8464-302E80AEFC3B}"/>
    <hyperlink ref="C39" r:id="rId8" xr:uid="{93A26DD3-1C35-4C60-9F65-838265A3DBC3}"/>
    <hyperlink ref="C49" r:id="rId9" xr:uid="{C06625AA-342F-4FFF-BE01-5AB7C38D07BA}"/>
    <hyperlink ref="C59" r:id="rId10" xr:uid="{316EED50-4336-48AD-A053-2A3C617AC093}"/>
    <hyperlink ref="C69" r:id="rId11" xr:uid="{B0316B44-F869-4E35-BE7D-504D89D54312}"/>
    <hyperlink ref="C70" r:id="rId12" xr:uid="{AB9E8528-04A1-464A-AA88-6B85EBBD7423}"/>
    <hyperlink ref="C79" r:id="rId13" xr:uid="{6C734208-7D57-4BD1-99A1-07594A08D87C}"/>
    <hyperlink ref="C80" r:id="rId14" xr:uid="{FC82D88A-FE95-4EE7-8355-C754FD3082CB}"/>
    <hyperlink ref="C89" r:id="rId15" xr:uid="{08450DD5-A3E5-4273-9A49-F316310DBB18}"/>
    <hyperlink ref="C8" r:id="rId16" xr:uid="{A0B669C6-F54E-4A68-AD41-A89AB723296C}"/>
    <hyperlink ref="C9" r:id="rId17" xr:uid="{25261A10-442F-4232-A517-357B75CF0B32}"/>
    <hyperlink ref="C10" r:id="rId18" xr:uid="{C667D0E7-14AB-42A8-9E6C-5FCCBF3BF846}"/>
    <hyperlink ref="C14" r:id="rId19" xr:uid="{40BA0A75-3C35-458C-9086-23807597C25A}"/>
    <hyperlink ref="C11" r:id="rId20" xr:uid="{9E25B2F9-40A4-4FA2-BC3A-B69CBC58611F}"/>
    <hyperlink ref="C12" r:id="rId21" xr:uid="{A6F7A28D-7A8A-4680-ABA4-7CADEF74A64B}"/>
    <hyperlink ref="C13" r:id="rId22" xr:uid="{CE16EB53-A316-44F8-8061-379E6F43BF2C}"/>
    <hyperlink ref="C20" r:id="rId23" xr:uid="{9F6A9785-577F-4AC8-A089-2609028A0D3D}"/>
    <hyperlink ref="C21" r:id="rId24" xr:uid="{502249E4-F122-464E-B2CE-E226CAE358EC}"/>
    <hyperlink ref="C22" r:id="rId25" xr:uid="{46FC2996-6ECE-4231-9C70-EED545F20007}"/>
    <hyperlink ref="C23" r:id="rId26" xr:uid="{A4D8593C-2803-4A33-971D-2C9C2BD42D13}"/>
    <hyperlink ref="C25" r:id="rId27" xr:uid="{A542D159-D5F4-4CA2-AE7C-F0E33E72A22C}"/>
    <hyperlink ref="C31" r:id="rId28" xr:uid="{E7977574-2C4F-48F6-9ECD-1592CD667E10}"/>
    <hyperlink ref="C32" r:id="rId29" xr:uid="{B1B0EEC2-3605-4251-B50D-B42B8976821F}"/>
    <hyperlink ref="C33" r:id="rId30" xr:uid="{D795B2F5-0175-4892-9D12-0106411F2C7E}"/>
    <hyperlink ref="C34" r:id="rId31" xr:uid="{6EE54374-D08B-4B0F-B9A8-55FB26B3A571}"/>
    <hyperlink ref="C35" r:id="rId32" xr:uid="{E815A95B-95EB-424B-B382-4DFA3039275C}"/>
    <hyperlink ref="C24" r:id="rId33" xr:uid="{CC7BEDCD-99AF-40E9-8D92-50CAA3A43D95}"/>
    <hyperlink ref="C41" r:id="rId34" xr:uid="{4EDCE994-789C-4B70-BA5A-9B9ED3DFF421}"/>
    <hyperlink ref="C42" r:id="rId35" xr:uid="{15D15167-9C48-4909-AB17-205B6FEAC7F1}"/>
    <hyperlink ref="C43" r:id="rId36" xr:uid="{CDF57D94-0E81-4151-80DD-DEC9CCBC7C00}"/>
    <hyperlink ref="C44" r:id="rId37" xr:uid="{408B81F6-988F-4681-BF49-44FCEEA13757}"/>
    <hyperlink ref="C51" r:id="rId38" xr:uid="{58F2B1DD-D0C5-41E4-A06A-3D5FBD81C0FF}"/>
    <hyperlink ref="C52" r:id="rId39" xr:uid="{870B3159-CA3C-4A5A-95D1-95A4F5751119}"/>
    <hyperlink ref="C53" r:id="rId40" xr:uid="{5574605D-6323-4D2A-8071-51655BCC5A5C}"/>
    <hyperlink ref="C61" r:id="rId41" xr:uid="{A60E4C6E-E412-4C1F-909D-4AEF11824A89}"/>
    <hyperlink ref="C62" r:id="rId42" xr:uid="{1B20FE0F-5B7B-4A1B-9A0B-8FF97930BEA5}"/>
    <hyperlink ref="C63" r:id="rId43" xr:uid="{7BE965C5-072A-4181-9C02-5C90A0AAE942}"/>
    <hyperlink ref="C71" r:id="rId44" xr:uid="{236102EB-F36B-4BD7-8EC2-2B1CB1939679}"/>
    <hyperlink ref="C72" r:id="rId45" xr:uid="{1B8BD9DB-6595-447F-81BA-2550CBEF1D41}"/>
    <hyperlink ref="C73" r:id="rId46" xr:uid="{CB0907DD-3B09-450E-B29F-72A9CA324D6D}"/>
    <hyperlink ref="C81" r:id="rId47" xr:uid="{1C1ECE8D-792B-4833-BFB2-762BB222E622}"/>
    <hyperlink ref="C82" r:id="rId48" xr:uid="{D9D4E4A8-38B7-47C9-9506-38FE9A77BA53}"/>
    <hyperlink ref="C83" r:id="rId49" xr:uid="{B90BC4AF-CBFD-422E-9378-6D55884438BA}"/>
    <hyperlink ref="C84" r:id="rId50" xr:uid="{9929F6F3-D20A-40E7-9E9B-534BA98B1B0B}"/>
    <hyperlink ref="C90" r:id="rId51" xr:uid="{0B3DEE84-64A3-4A6A-9862-502087C5B805}"/>
    <hyperlink ref="C91" r:id="rId52" xr:uid="{D5380BF4-43DD-480E-9DC4-52D9EFDE1283}"/>
    <hyperlink ref="C92" r:id="rId53" xr:uid="{FD06F765-C283-4BCD-B659-E3AA5FE522C6}"/>
    <hyperlink ref="C93" r:id="rId54" xr:uid="{9348AFFF-4156-4180-BFD3-ABED50F3187F}"/>
    <hyperlink ref="C101" r:id="rId55" xr:uid="{98327103-E13A-4171-9AD2-E717B06E3940}"/>
    <hyperlink ref="C102" r:id="rId56" display="https://rmiteduau-my.sharepoint.com/:w:/r/personal/s3992011_student_rmit_edu_au/_layouts/15/doc2.aspx?sourcedoc=%7BF304322F-A854-4D9F-9927-3128E1D5CF4B%7D&amp;file=Document2.docx&amp;action=default&amp;mobileredirect=true&amp;DefaultItemOpen=1&amp;ct=1685192134295&amp;wdOrigin=OFFICECOM-WEB.MAIN.EDGEWORTH&amp;cid=4f0d28b6-88d9-434d-81a3-4287d69f5359&amp;wdPreviousSessionSrc=HarmonyWeb&amp;wdPreviousSession=0062c965-41c8-44e9-afd7-b83de0d42448" xr:uid="{9573E3B7-0BD1-49FF-B653-E20698445CE9}"/>
    <hyperlink ref="C103" r:id="rId57" xr:uid="{735590DF-52AF-42A2-A48A-EEFDB75679F6}"/>
    <hyperlink ref="C104" r:id="rId58" display="https://rmiteduau.sharepoint.com/:x:/r/sites/TBA-BITSDevgroup/_layouts/15/Doc.aspx?sourcedoc=%7B4447199F-4C83-48B3-8DA4-5AD56732980A%7D&amp;file=Assessment_3%20Stage%202_Team_Log%20V2.0.xlsx&amp;wdOrigin=TEAMS-ELECTRON.teams.chiclet&amp;action=default&amp;mobileredirect=true" xr:uid="{E5B92F82-0B21-43D7-AE71-9C2DA68B27D0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AD67-F310-1243-BDF4-297AA5BE1A17}">
  <dimension ref="A1:D64"/>
  <sheetViews>
    <sheetView topLeftCell="A28" workbookViewId="0">
      <selection activeCell="A5" sqref="A5:D8"/>
    </sheetView>
  </sheetViews>
  <sheetFormatPr defaultColWidth="14.42578125" defaultRowHeight="15.75" customHeight="1"/>
  <cols>
    <col min="1" max="1" width="53.85546875" customWidth="1"/>
    <col min="2" max="2" width="25.42578125" customWidth="1"/>
    <col min="3" max="3" width="84.7109375" customWidth="1"/>
    <col min="4" max="4" width="20" customWidth="1"/>
  </cols>
  <sheetData>
    <row r="1" spans="1:4" ht="15.75" customHeight="1">
      <c r="A1" s="70" t="s">
        <v>3</v>
      </c>
      <c r="B1" s="80"/>
      <c r="C1" s="71" t="s">
        <v>4</v>
      </c>
      <c r="D1" s="80"/>
    </row>
    <row r="2" spans="1:4" ht="15.75" customHeight="1">
      <c r="A2" s="72" t="s">
        <v>389</v>
      </c>
      <c r="B2" s="81"/>
      <c r="C2" s="73" t="s">
        <v>390</v>
      </c>
      <c r="D2" s="82"/>
    </row>
    <row r="3" spans="1:4" ht="15.75" customHeight="1">
      <c r="A3" s="66" t="s">
        <v>7</v>
      </c>
      <c r="B3" s="83"/>
      <c r="C3" s="83"/>
      <c r="D3" s="83"/>
    </row>
    <row r="4" spans="1:4" ht="15.75" customHeight="1">
      <c r="A4" s="34" t="s">
        <v>8</v>
      </c>
      <c r="B4" s="34" t="s">
        <v>9</v>
      </c>
      <c r="C4" s="34" t="s">
        <v>10</v>
      </c>
      <c r="D4" s="34" t="s">
        <v>11</v>
      </c>
    </row>
    <row r="5" spans="1:4" ht="12" customHeight="1">
      <c r="A5" s="35" t="s">
        <v>391</v>
      </c>
      <c r="B5" s="35" t="s">
        <v>18</v>
      </c>
      <c r="C5" s="10" t="s">
        <v>392</v>
      </c>
      <c r="D5" s="15" t="s">
        <v>393</v>
      </c>
    </row>
    <row r="6" spans="1:4" ht="15.75" customHeight="1">
      <c r="A6" s="35" t="s">
        <v>118</v>
      </c>
      <c r="B6" s="35" t="s">
        <v>18</v>
      </c>
      <c r="C6" s="10" t="s">
        <v>394</v>
      </c>
      <c r="D6" s="15" t="s">
        <v>395</v>
      </c>
    </row>
    <row r="7" spans="1:4" ht="15.75" customHeight="1">
      <c r="A7" s="35" t="s">
        <v>120</v>
      </c>
      <c r="B7" s="35" t="s">
        <v>18</v>
      </c>
      <c r="C7" s="10" t="s">
        <v>31</v>
      </c>
      <c r="D7" s="15" t="s">
        <v>151</v>
      </c>
    </row>
    <row r="8" spans="1:4" ht="15.75" customHeight="1">
      <c r="A8" s="35" t="s">
        <v>396</v>
      </c>
      <c r="B8" s="35" t="s">
        <v>13</v>
      </c>
      <c r="C8" s="36" t="s">
        <v>394</v>
      </c>
      <c r="D8" s="15" t="s">
        <v>397</v>
      </c>
    </row>
    <row r="9" spans="1:4" ht="15.75" customHeight="1">
      <c r="A9" s="35" t="s">
        <v>134</v>
      </c>
      <c r="B9" s="35" t="s">
        <v>13</v>
      </c>
      <c r="C9" s="36" t="s">
        <v>135</v>
      </c>
      <c r="D9" s="15" t="s">
        <v>398</v>
      </c>
    </row>
    <row r="10" spans="1:4" ht="15.75" customHeight="1">
      <c r="A10" s="65" t="s">
        <v>37</v>
      </c>
      <c r="B10" s="82"/>
      <c r="C10" s="82"/>
      <c r="D10" s="38" t="s">
        <v>399</v>
      </c>
    </row>
    <row r="11" spans="1:4" ht="15.75" customHeight="1">
      <c r="A11" s="66" t="s">
        <v>38</v>
      </c>
      <c r="B11" s="83"/>
      <c r="C11" s="83"/>
      <c r="D11" s="83"/>
    </row>
    <row r="12" spans="1:4" ht="15.75" customHeight="1">
      <c r="A12" s="34" t="s">
        <v>8</v>
      </c>
      <c r="B12" s="34" t="s">
        <v>9</v>
      </c>
      <c r="C12" s="34" t="s">
        <v>10</v>
      </c>
      <c r="D12" s="34" t="s">
        <v>11</v>
      </c>
    </row>
    <row r="13" spans="1:4" ht="15.75" customHeight="1">
      <c r="A13" s="35" t="s">
        <v>391</v>
      </c>
      <c r="B13" s="35" t="s">
        <v>18</v>
      </c>
      <c r="C13" s="36" t="s">
        <v>400</v>
      </c>
      <c r="D13" s="15" t="s">
        <v>117</v>
      </c>
    </row>
    <row r="14" spans="1:4" ht="15.75" customHeight="1">
      <c r="A14" s="14" t="s">
        <v>401</v>
      </c>
      <c r="B14" s="35" t="s">
        <v>18</v>
      </c>
      <c r="C14" s="36" t="s">
        <v>402</v>
      </c>
      <c r="D14" s="39" t="s">
        <v>211</v>
      </c>
    </row>
    <row r="15" spans="1:4" ht="15.75" customHeight="1">
      <c r="A15" s="14" t="s">
        <v>403</v>
      </c>
      <c r="B15" s="35" t="s">
        <v>13</v>
      </c>
      <c r="C15" s="10" t="s">
        <v>404</v>
      </c>
      <c r="D15" s="39" t="s">
        <v>395</v>
      </c>
    </row>
    <row r="16" spans="1:4" ht="15.75" customHeight="1">
      <c r="A16" s="14" t="s">
        <v>405</v>
      </c>
      <c r="B16" s="35" t="s">
        <v>13</v>
      </c>
      <c r="C16" s="10" t="s">
        <v>406</v>
      </c>
      <c r="D16" s="39" t="s">
        <v>211</v>
      </c>
    </row>
    <row r="17" spans="1:4" ht="15.75" customHeight="1">
      <c r="A17" s="14" t="s">
        <v>407</v>
      </c>
      <c r="B17" s="35" t="s">
        <v>13</v>
      </c>
      <c r="C17" s="10" t="s">
        <v>408</v>
      </c>
      <c r="D17" s="39" t="s">
        <v>397</v>
      </c>
    </row>
    <row r="18" spans="1:4" ht="15.75" customHeight="1">
      <c r="A18" s="40" t="s">
        <v>409</v>
      </c>
      <c r="B18" s="35" t="s">
        <v>13</v>
      </c>
      <c r="C18" s="10" t="s">
        <v>410</v>
      </c>
      <c r="D18" s="39" t="s">
        <v>151</v>
      </c>
    </row>
    <row r="19" spans="1:4" ht="15.75" customHeight="1">
      <c r="A19" s="40" t="s">
        <v>411</v>
      </c>
      <c r="B19" s="35" t="s">
        <v>13</v>
      </c>
      <c r="C19" s="10" t="s">
        <v>412</v>
      </c>
      <c r="D19" s="39" t="s">
        <v>151</v>
      </c>
    </row>
    <row r="20" spans="1:4" ht="15.75" customHeight="1">
      <c r="A20" s="40" t="s">
        <v>413</v>
      </c>
      <c r="B20" s="35" t="s">
        <v>13</v>
      </c>
      <c r="C20" s="10" t="s">
        <v>414</v>
      </c>
      <c r="D20" s="38" t="s">
        <v>395</v>
      </c>
    </row>
    <row r="21" spans="1:4" ht="15.75" customHeight="1">
      <c r="A21" s="37"/>
      <c r="C21" s="42" t="s">
        <v>37</v>
      </c>
      <c r="D21" s="38" t="s">
        <v>415</v>
      </c>
    </row>
    <row r="22" spans="1:4" ht="15.75" customHeight="1">
      <c r="A22" s="66" t="s">
        <v>52</v>
      </c>
      <c r="B22" s="83"/>
      <c r="C22" s="83"/>
      <c r="D22" s="83"/>
    </row>
    <row r="23" spans="1:4" ht="15.75" customHeight="1">
      <c r="A23" s="34" t="s">
        <v>8</v>
      </c>
      <c r="B23" s="34" t="s">
        <v>9</v>
      </c>
      <c r="C23" s="34" t="s">
        <v>10</v>
      </c>
      <c r="D23" s="34" t="s">
        <v>11</v>
      </c>
    </row>
    <row r="24" spans="1:4" ht="15.75" customHeight="1">
      <c r="A24" s="35" t="s">
        <v>391</v>
      </c>
      <c r="B24" s="43" t="s">
        <v>18</v>
      </c>
      <c r="C24" s="44" t="s">
        <v>416</v>
      </c>
      <c r="D24" s="39" t="s">
        <v>395</v>
      </c>
    </row>
    <row r="25" spans="1:4" ht="15.75" customHeight="1">
      <c r="A25" s="43" t="s">
        <v>417</v>
      </c>
      <c r="B25" s="43" t="s">
        <v>13</v>
      </c>
      <c r="C25" s="12" t="s">
        <v>418</v>
      </c>
      <c r="D25" s="39" t="s">
        <v>419</v>
      </c>
    </row>
    <row r="26" spans="1:4" ht="15.75" customHeight="1">
      <c r="A26" s="65" t="s">
        <v>37</v>
      </c>
      <c r="B26" s="82"/>
      <c r="C26" s="82"/>
      <c r="D26" s="38" t="s">
        <v>393</v>
      </c>
    </row>
    <row r="27" spans="1:4" ht="15.75" customHeight="1">
      <c r="A27" s="66" t="s">
        <v>63</v>
      </c>
      <c r="B27" s="83"/>
      <c r="C27" s="83"/>
      <c r="D27" s="83"/>
    </row>
    <row r="28" spans="1:4" ht="15.75" customHeight="1">
      <c r="A28" s="34" t="s">
        <v>8</v>
      </c>
      <c r="B28" s="34" t="s">
        <v>9</v>
      </c>
      <c r="C28" s="34" t="s">
        <v>10</v>
      </c>
      <c r="D28" s="34" t="s">
        <v>11</v>
      </c>
    </row>
    <row r="29" spans="1:4" ht="15.75" customHeight="1">
      <c r="A29" s="35" t="s">
        <v>391</v>
      </c>
      <c r="B29" s="43" t="s">
        <v>18</v>
      </c>
      <c r="C29" s="44" t="s">
        <v>420</v>
      </c>
      <c r="D29" s="39" t="s">
        <v>395</v>
      </c>
    </row>
    <row r="30" spans="1:4" ht="15.75" customHeight="1">
      <c r="A30" s="13" t="s">
        <v>421</v>
      </c>
      <c r="B30" s="43" t="s">
        <v>13</v>
      </c>
      <c r="C30" s="12" t="s">
        <v>422</v>
      </c>
      <c r="D30" s="39" t="s">
        <v>211</v>
      </c>
    </row>
    <row r="31" spans="1:4" ht="15.75" customHeight="1">
      <c r="A31" s="13" t="s">
        <v>423</v>
      </c>
      <c r="B31" s="43" t="s">
        <v>13</v>
      </c>
      <c r="C31" s="12" t="s">
        <v>155</v>
      </c>
      <c r="D31" s="39" t="s">
        <v>211</v>
      </c>
    </row>
    <row r="32" spans="1:4" ht="15.75" customHeight="1">
      <c r="A32" s="65" t="s">
        <v>37</v>
      </c>
      <c r="B32" s="82"/>
      <c r="C32" s="82"/>
      <c r="D32" s="38" t="s">
        <v>424</v>
      </c>
    </row>
    <row r="33" spans="1:4" ht="15.75" customHeight="1">
      <c r="A33" s="66" t="s">
        <v>69</v>
      </c>
      <c r="B33" s="83"/>
      <c r="C33" s="83"/>
      <c r="D33" s="83"/>
    </row>
    <row r="34" spans="1:4" ht="15.75" customHeight="1">
      <c r="A34" s="34" t="s">
        <v>8</v>
      </c>
      <c r="B34" s="34" t="s">
        <v>9</v>
      </c>
      <c r="C34" s="34" t="s">
        <v>10</v>
      </c>
      <c r="D34" s="34" t="s">
        <v>11</v>
      </c>
    </row>
    <row r="35" spans="1:4" ht="15.75" customHeight="1">
      <c r="A35" s="35" t="s">
        <v>391</v>
      </c>
      <c r="B35" s="43" t="s">
        <v>18</v>
      </c>
      <c r="C35" s="12" t="s">
        <v>425</v>
      </c>
      <c r="D35" s="39" t="s">
        <v>395</v>
      </c>
    </row>
    <row r="36" spans="1:4" ht="15.75" customHeight="1">
      <c r="A36" s="65" t="s">
        <v>37</v>
      </c>
      <c r="B36" s="82"/>
      <c r="C36" s="82"/>
      <c r="D36" s="38" t="s">
        <v>395</v>
      </c>
    </row>
    <row r="37" spans="1:4" ht="15.75" customHeight="1">
      <c r="A37" s="66" t="s">
        <v>76</v>
      </c>
      <c r="B37" s="83"/>
      <c r="C37" s="83"/>
      <c r="D37" s="83"/>
    </row>
    <row r="38" spans="1:4" ht="15.75" customHeight="1">
      <c r="A38" s="34" t="s">
        <v>8</v>
      </c>
      <c r="B38" s="34" t="s">
        <v>9</v>
      </c>
      <c r="C38" s="34" t="s">
        <v>10</v>
      </c>
      <c r="D38" s="34" t="s">
        <v>11</v>
      </c>
    </row>
    <row r="39" spans="1:4" ht="15.75" customHeight="1">
      <c r="A39" s="35" t="s">
        <v>391</v>
      </c>
      <c r="B39" s="43" t="s">
        <v>18</v>
      </c>
      <c r="C39" s="44" t="s">
        <v>426</v>
      </c>
      <c r="D39" s="39" t="s">
        <v>395</v>
      </c>
    </row>
    <row r="40" spans="1:4" ht="15.75" customHeight="1">
      <c r="A40" s="65" t="s">
        <v>37</v>
      </c>
      <c r="B40" s="82"/>
      <c r="C40" s="82"/>
      <c r="D40" s="38" t="s">
        <v>395</v>
      </c>
    </row>
    <row r="41" spans="1:4" ht="15.75" customHeight="1">
      <c r="A41" s="66" t="s">
        <v>81</v>
      </c>
      <c r="B41" s="83"/>
      <c r="C41" s="83"/>
      <c r="D41" s="83"/>
    </row>
    <row r="42" spans="1:4" ht="15.75" customHeight="1">
      <c r="A42" s="34" t="s">
        <v>8</v>
      </c>
      <c r="B42" s="34" t="s">
        <v>9</v>
      </c>
      <c r="C42" s="34" t="s">
        <v>10</v>
      </c>
      <c r="D42" s="34" t="s">
        <v>11</v>
      </c>
    </row>
    <row r="43" spans="1:4" ht="15.75" customHeight="1">
      <c r="A43" s="35" t="s">
        <v>391</v>
      </c>
      <c r="B43" s="43" t="s">
        <v>18</v>
      </c>
      <c r="C43" s="44" t="s">
        <v>427</v>
      </c>
      <c r="D43" s="39" t="s">
        <v>395</v>
      </c>
    </row>
    <row r="44" spans="1:4" ht="15.75" customHeight="1">
      <c r="A44" s="43" t="s">
        <v>428</v>
      </c>
      <c r="B44" s="43" t="s">
        <v>13</v>
      </c>
      <c r="C44" s="44" t="s">
        <v>429</v>
      </c>
      <c r="D44" s="39" t="s">
        <v>197</v>
      </c>
    </row>
    <row r="45" spans="1:4" ht="15.75" customHeight="1">
      <c r="A45" s="65" t="s">
        <v>37</v>
      </c>
      <c r="B45" s="82"/>
      <c r="C45" s="82"/>
      <c r="D45" s="38" t="s">
        <v>393</v>
      </c>
    </row>
    <row r="46" spans="1:4" ht="15.75" customHeight="1">
      <c r="A46" s="66" t="s">
        <v>91</v>
      </c>
      <c r="B46" s="83"/>
      <c r="C46" s="83"/>
      <c r="D46" s="83"/>
    </row>
    <row r="47" spans="1:4" ht="15.75" customHeight="1">
      <c r="A47" s="34" t="s">
        <v>8</v>
      </c>
      <c r="B47" s="34" t="s">
        <v>9</v>
      </c>
      <c r="C47" s="34" t="s">
        <v>10</v>
      </c>
      <c r="D47" s="34" t="s">
        <v>11</v>
      </c>
    </row>
    <row r="48" spans="1:4" ht="15.75" customHeight="1">
      <c r="A48" s="35" t="s">
        <v>391</v>
      </c>
      <c r="B48" s="43" t="s">
        <v>18</v>
      </c>
      <c r="C48" s="44" t="s">
        <v>430</v>
      </c>
      <c r="D48" s="39" t="s">
        <v>395</v>
      </c>
    </row>
    <row r="49" spans="1:4" ht="28.5" customHeight="1">
      <c r="A49" s="35" t="s">
        <v>431</v>
      </c>
      <c r="B49" s="35" t="s">
        <v>13</v>
      </c>
      <c r="C49" s="41" t="s">
        <v>429</v>
      </c>
      <c r="D49" s="35" t="s">
        <v>395</v>
      </c>
    </row>
    <row r="50" spans="1:4" ht="15.75" customHeight="1">
      <c r="A50" s="65" t="s">
        <v>37</v>
      </c>
      <c r="B50" s="82"/>
      <c r="C50" s="82"/>
      <c r="D50" s="38" t="s">
        <v>393</v>
      </c>
    </row>
    <row r="51" spans="1:4" ht="15.75" customHeight="1">
      <c r="A51" s="66" t="s">
        <v>97</v>
      </c>
      <c r="B51" s="83"/>
      <c r="C51" s="83"/>
      <c r="D51" s="83"/>
    </row>
    <row r="52" spans="1:4" ht="15.75" customHeight="1">
      <c r="A52" s="34" t="s">
        <v>8</v>
      </c>
      <c r="B52" s="34" t="s">
        <v>9</v>
      </c>
      <c r="C52" s="34" t="s">
        <v>10</v>
      </c>
      <c r="D52" s="34" t="s">
        <v>11</v>
      </c>
    </row>
    <row r="53" spans="1:4" ht="15.75" customHeight="1">
      <c r="A53" s="35" t="s">
        <v>391</v>
      </c>
      <c r="B53" s="43" t="s">
        <v>18</v>
      </c>
      <c r="C53" s="12" t="s">
        <v>432</v>
      </c>
      <c r="D53" s="39" t="s">
        <v>395</v>
      </c>
    </row>
    <row r="54" spans="1:4" ht="67.5" customHeight="1">
      <c r="A54" s="43" t="s">
        <v>433</v>
      </c>
      <c r="B54" s="43" t="s">
        <v>18</v>
      </c>
      <c r="C54" s="44" t="s">
        <v>434</v>
      </c>
      <c r="D54" s="39" t="s">
        <v>395</v>
      </c>
    </row>
    <row r="55" spans="1:4" ht="66.75" customHeight="1">
      <c r="A55" s="43" t="s">
        <v>435</v>
      </c>
      <c r="B55" s="43" t="s">
        <v>18</v>
      </c>
      <c r="C55" s="44" t="s">
        <v>434</v>
      </c>
      <c r="D55" s="39" t="s">
        <v>223</v>
      </c>
    </row>
    <row r="56" spans="1:4" ht="15.75" customHeight="1">
      <c r="A56" s="65" t="s">
        <v>37</v>
      </c>
      <c r="B56" s="82"/>
      <c r="C56" s="82"/>
      <c r="D56" s="38" t="s">
        <v>436</v>
      </c>
    </row>
    <row r="57" spans="1:4" ht="15.75" customHeight="1">
      <c r="A57" s="66" t="s">
        <v>101</v>
      </c>
      <c r="B57" s="83"/>
      <c r="C57" s="83"/>
      <c r="D57" s="83"/>
    </row>
    <row r="58" spans="1:4" ht="15.75" customHeight="1">
      <c r="A58" s="34" t="s">
        <v>8</v>
      </c>
      <c r="B58" s="34" t="s">
        <v>9</v>
      </c>
      <c r="C58" s="34" t="s">
        <v>102</v>
      </c>
      <c r="D58" s="34" t="s">
        <v>11</v>
      </c>
    </row>
    <row r="59" spans="1:4" ht="15.75" customHeight="1">
      <c r="A59" s="35" t="s">
        <v>391</v>
      </c>
      <c r="B59" s="43" t="s">
        <v>18</v>
      </c>
      <c r="C59" s="44" t="s">
        <v>437</v>
      </c>
      <c r="D59" s="39" t="s">
        <v>395</v>
      </c>
    </row>
    <row r="60" spans="1:4" ht="42.75" customHeight="1">
      <c r="A60" s="43" t="s">
        <v>438</v>
      </c>
      <c r="B60" s="43" t="s">
        <v>18</v>
      </c>
      <c r="C60" s="44" t="s">
        <v>439</v>
      </c>
      <c r="D60" s="39" t="s">
        <v>440</v>
      </c>
    </row>
    <row r="61" spans="1:4" ht="15.75" customHeight="1">
      <c r="A61" s="43" t="s">
        <v>441</v>
      </c>
      <c r="B61" s="43" t="s">
        <v>18</v>
      </c>
      <c r="C61" s="45" t="s">
        <v>439</v>
      </c>
      <c r="D61" s="39" t="s">
        <v>397</v>
      </c>
    </row>
    <row r="62" spans="1:4" ht="15.75" customHeight="1">
      <c r="A62" s="67" t="s">
        <v>37</v>
      </c>
      <c r="B62" s="68"/>
      <c r="C62" s="69"/>
      <c r="D62" s="46" t="s">
        <v>442</v>
      </c>
    </row>
    <row r="63" spans="1:4" ht="15.75" customHeight="1">
      <c r="A63" s="47" t="s">
        <v>110</v>
      </c>
      <c r="B63" s="48" t="s">
        <v>443</v>
      </c>
      <c r="C63" s="49" t="s">
        <v>111</v>
      </c>
      <c r="D63" s="50" t="s">
        <v>444</v>
      </c>
    </row>
    <row r="64" spans="1:4" ht="15.75" customHeight="1">
      <c r="A64" s="62" t="s">
        <v>112</v>
      </c>
      <c r="B64" s="63"/>
      <c r="C64" s="64"/>
      <c r="D64" s="51" t="s">
        <v>445</v>
      </c>
    </row>
  </sheetData>
  <mergeCells count="24">
    <mergeCell ref="A50:C50"/>
    <mergeCell ref="A51:D51"/>
    <mergeCell ref="A56:C56"/>
    <mergeCell ref="A1:B1"/>
    <mergeCell ref="C1:D1"/>
    <mergeCell ref="A2:B2"/>
    <mergeCell ref="C2:D2"/>
    <mergeCell ref="A3:D3"/>
    <mergeCell ref="A64:C64"/>
    <mergeCell ref="A10:C10"/>
    <mergeCell ref="A11:D11"/>
    <mergeCell ref="A22:D22"/>
    <mergeCell ref="A26:C26"/>
    <mergeCell ref="A62:C62"/>
    <mergeCell ref="A57:D57"/>
    <mergeCell ref="A27:D27"/>
    <mergeCell ref="A36:C36"/>
    <mergeCell ref="A37:D37"/>
    <mergeCell ref="A40:C40"/>
    <mergeCell ref="A41:D41"/>
    <mergeCell ref="A32:C32"/>
    <mergeCell ref="A33:D33"/>
    <mergeCell ref="A45:C45"/>
    <mergeCell ref="A46:D46"/>
  </mergeCells>
  <hyperlinks>
    <hyperlink ref="C8" r:id="rId1" xr:uid="{47784EF9-86BB-4FB9-9432-178C9D004EDB}"/>
    <hyperlink ref="C9" r:id="rId2" xr:uid="{0E3EA402-D307-4657-9A9A-0BB7A4338D1C}"/>
    <hyperlink ref="C13" r:id="rId3" xr:uid="{ADB0D6DF-D744-4C28-A334-DB284FFA8B87}"/>
    <hyperlink ref="C14" r:id="rId4" xr:uid="{9CCDBADE-6E2A-40FE-9B02-C71C4CF82E72}"/>
    <hyperlink ref="C15" r:id="rId5" xr:uid="{89E7412F-E11E-454E-B11D-144DCF8FCECF}"/>
    <hyperlink ref="C16" r:id="rId6" xr:uid="{05CAAB4A-22E7-4F2E-9B12-0282CBBE7178}"/>
    <hyperlink ref="C17" r:id="rId7" xr:uid="{6F647FFF-D74A-4B6B-AA63-82FAFCDCBA8D}"/>
    <hyperlink ref="C18" r:id="rId8" xr:uid="{F06221A5-9249-40CF-A77E-896511594464}"/>
    <hyperlink ref="C19" r:id="rId9" xr:uid="{FB07B289-A4CE-4C7F-AA1B-2403DBAF3091}"/>
    <hyperlink ref="C24" r:id="rId10" xr:uid="{FE67BF33-DEF8-4E97-B479-B9C1E481C28A}"/>
    <hyperlink ref="C25" r:id="rId11" xr:uid="{61EC1A99-BFC3-4686-8A84-C39180E12782}"/>
    <hyperlink ref="C29" r:id="rId12" xr:uid="{F0CE6E75-2068-41B7-915B-C10B1EF387F9}"/>
    <hyperlink ref="C39" r:id="rId13" xr:uid="{5108C3C7-D1F9-4634-B9D6-4C2A6F7A2EA7}"/>
    <hyperlink ref="C43" r:id="rId14" xr:uid="{D1FFFF8C-A345-4DCB-B5A4-69A1B85B1D3C}"/>
    <hyperlink ref="C44" r:id="rId15" xr:uid="{D67F49A2-9711-4BFE-B3EF-BA16DAFD95D7}"/>
    <hyperlink ref="C48" r:id="rId16" xr:uid="{BE50ADAA-C126-4393-A6E2-8033A4EA8819}"/>
    <hyperlink ref="C49" r:id="rId17" xr:uid="{E21564AF-66C6-4260-9FEF-9C4EA390C638}"/>
    <hyperlink ref="C54" r:id="rId18" xr:uid="{1166D75F-CBF4-4B2A-B0D7-7D281FFB6C6C}"/>
    <hyperlink ref="C60" r:id="rId19" xr:uid="{0D3CE3EA-E2D5-4858-A366-2C0E0DBACA79}"/>
    <hyperlink ref="C61" r:id="rId20" xr:uid="{31CD60B7-57CB-422A-89DD-89AD00507933}"/>
    <hyperlink ref="C6" r:id="rId21" xr:uid="{6AF04143-DE36-4DD3-9EB4-883FD0250419}"/>
    <hyperlink ref="C5" r:id="rId22" tooltip="https://teams.microsoft.com/l/message/19:596dd4de28724a75a6bd7c01e6b45401@thread.tacv2/1678272834418?tenantId=d1323671-cdbe-4417-b4d4-bdb24b51316b&amp;groupId=a16e0a2e-7d5f-4b3a-bab2-faf67999cf2f&amp;parentMessageId=1678261580212&amp;teamName=OUA-SP1-2023-The%20Islan" display="https://teams.microsoft.com/l/message/19:596dd4de28724a75a6bd7c01e6b45401@thread.tacv2/1678272834418?tenantId=d1323671-cdbe-4417-b4d4-bdb24b51316b&amp;groupId=a16e0a2e-7d5f-4b3a-bab2-faf67999cf2f&amp;parentMessageId=1678261580212&amp;teamName=OUA-SP1-2023-The%20Island%20Game&amp;channelName=Meetings%20and%20Agendas&amp;createdTime=1678272834418&amp;allowXTenantAccess=false" xr:uid="{1E4FA4D1-9011-4E5E-9417-4B65B6E5B95C}"/>
    <hyperlink ref="C7" r:id="rId23" xr:uid="{59AC3881-1B22-418D-9234-48A1BBC794AE}"/>
    <hyperlink ref="C35" r:id="rId24" xr:uid="{C278E83A-4989-4205-AAEE-6B1F77388C3C}"/>
    <hyperlink ref="C53" r:id="rId25" xr:uid="{8500BB2D-01C8-49E6-8E47-118CE88B25B3}"/>
    <hyperlink ref="C55" r:id="rId26" xr:uid="{36069519-A3ED-4EEA-967D-CF956E8E24ED}"/>
    <hyperlink ref="C30" r:id="rId27" xr:uid="{2FF56976-7872-4675-B759-6411226EB6D4}"/>
    <hyperlink ref="C31" r:id="rId28" xr:uid="{0F253314-081E-4074-A808-8DA8E8D63329}"/>
    <hyperlink ref="C20" r:id="rId29" xr:uid="{49B0F5E6-FCDA-46FB-819C-C4CF434C4EEB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0F5D-D1DD-3D43-893D-143CAE5DF959}">
  <dimension ref="A1:D104"/>
  <sheetViews>
    <sheetView topLeftCell="A19" workbookViewId="0">
      <selection activeCell="C21" sqref="C21"/>
    </sheetView>
  </sheetViews>
  <sheetFormatPr defaultColWidth="14.42578125" defaultRowHeight="15.75" customHeight="1"/>
  <cols>
    <col min="1" max="1" width="26.42578125" customWidth="1"/>
    <col min="2" max="2" width="25.42578125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6"/>
    </row>
    <row r="2" spans="1:4" ht="15.75" customHeight="1">
      <c r="A2" s="59" t="s">
        <v>446</v>
      </c>
      <c r="B2" s="60"/>
      <c r="C2" s="56" t="s">
        <v>447</v>
      </c>
      <c r="D2" s="77"/>
    </row>
    <row r="3" spans="1:4" ht="15.75" customHeight="1">
      <c r="A3" s="53" t="s">
        <v>7</v>
      </c>
      <c r="B3" s="78"/>
      <c r="C3" s="78"/>
      <c r="D3" s="78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8" t="s">
        <v>448</v>
      </c>
      <c r="B5" s="8" t="s">
        <v>18</v>
      </c>
      <c r="C5" s="10" t="s">
        <v>449</v>
      </c>
      <c r="D5" s="9">
        <v>1.5</v>
      </c>
    </row>
    <row r="6" spans="1:4" ht="15.75" customHeight="1">
      <c r="A6" s="8" t="s">
        <v>450</v>
      </c>
      <c r="B6" s="8" t="s">
        <v>13</v>
      </c>
      <c r="C6" s="10" t="s">
        <v>449</v>
      </c>
      <c r="D6" s="9">
        <v>9</v>
      </c>
    </row>
    <row r="7" spans="1:4" ht="15.75" customHeight="1">
      <c r="A7" s="8" t="s">
        <v>451</v>
      </c>
      <c r="B7" s="8" t="s">
        <v>13</v>
      </c>
      <c r="C7" s="8" t="s">
        <v>452</v>
      </c>
      <c r="D7" s="9">
        <v>2</v>
      </c>
    </row>
    <row r="8" spans="1:4" ht="15.75" customHeight="1">
      <c r="A8" s="8" t="s">
        <v>453</v>
      </c>
      <c r="B8" s="8" t="s">
        <v>13</v>
      </c>
      <c r="C8" s="8" t="s">
        <v>454</v>
      </c>
      <c r="D8" s="9">
        <v>4</v>
      </c>
    </row>
    <row r="9" spans="1:4" ht="15.75" customHeight="1">
      <c r="D9" s="2"/>
    </row>
    <row r="10" spans="1:4" ht="15.75" customHeight="1">
      <c r="D10" s="2"/>
    </row>
    <row r="11" spans="1:4" ht="15.75" customHeight="1">
      <c r="D11" s="2"/>
    </row>
    <row r="12" spans="1:4" ht="15.75" customHeight="1">
      <c r="A12" s="54" t="s">
        <v>37</v>
      </c>
      <c r="B12" s="79"/>
      <c r="C12" s="79"/>
      <c r="D12" s="3"/>
    </row>
    <row r="13" spans="1:4" ht="15.75" customHeight="1">
      <c r="A13" s="53" t="s">
        <v>38</v>
      </c>
      <c r="B13" s="53"/>
      <c r="C13" s="53"/>
      <c r="D13" s="53"/>
    </row>
    <row r="14" spans="1:4" ht="15.75" customHeight="1">
      <c r="A14" s="1" t="s">
        <v>8</v>
      </c>
      <c r="B14" s="1" t="s">
        <v>9</v>
      </c>
      <c r="C14" s="1" t="s">
        <v>10</v>
      </c>
      <c r="D14" s="1" t="s">
        <v>11</v>
      </c>
    </row>
    <row r="15" spans="1:4" ht="15.75" customHeight="1">
      <c r="A15" s="7"/>
      <c r="D15" s="2"/>
    </row>
    <row r="16" spans="1:4" ht="15.75" customHeight="1">
      <c r="A16" s="7"/>
      <c r="D16" s="2"/>
    </row>
    <row r="17" spans="1:4" ht="15.75" customHeight="1">
      <c r="A17" s="7"/>
      <c r="D17" s="2"/>
    </row>
    <row r="18" spans="1:4" ht="15.75" customHeight="1">
      <c r="A18" s="7"/>
      <c r="D18" s="2"/>
    </row>
    <row r="19" spans="1:4" ht="15.75" customHeight="1">
      <c r="A19" s="7"/>
      <c r="D19" s="2"/>
    </row>
    <row r="20" spans="1:4" ht="15.75" customHeight="1">
      <c r="A20" s="7"/>
      <c r="D20" s="2"/>
    </row>
    <row r="21" spans="1:4" ht="15.75" customHeight="1">
      <c r="A21" s="7"/>
      <c r="D21" s="2"/>
    </row>
    <row r="22" spans="1:4" ht="15.75" customHeight="1">
      <c r="A22" s="7"/>
      <c r="D22" s="3"/>
    </row>
    <row r="23" spans="1:4" ht="15.75" customHeight="1">
      <c r="A23" s="53" t="s">
        <v>52</v>
      </c>
      <c r="B23" s="53"/>
      <c r="C23" s="53"/>
      <c r="D23" s="53"/>
    </row>
    <row r="24" spans="1:4" ht="15.75" customHeight="1">
      <c r="A24" s="1" t="s">
        <v>8</v>
      </c>
      <c r="B24" s="1" t="s">
        <v>9</v>
      </c>
      <c r="C24" s="1" t="s">
        <v>10</v>
      </c>
      <c r="D24" s="1" t="s">
        <v>11</v>
      </c>
    </row>
    <row r="25" spans="1:4" ht="15.75" customHeight="1">
      <c r="A25" s="4"/>
      <c r="B25" s="4"/>
      <c r="C25" s="4"/>
      <c r="D25" s="2"/>
    </row>
    <row r="26" spans="1:4" ht="15.75" customHeight="1">
      <c r="A26" s="4"/>
      <c r="B26" s="4"/>
      <c r="C26" s="4"/>
      <c r="D26" s="2"/>
    </row>
    <row r="27" spans="1:4" ht="15.75" customHeight="1">
      <c r="A27" s="4"/>
      <c r="B27" s="4"/>
      <c r="C27" s="4"/>
      <c r="D27" s="2"/>
    </row>
    <row r="28" spans="1:4" ht="15.75" customHeight="1">
      <c r="A28" s="4"/>
      <c r="B28" s="4"/>
      <c r="C28" s="4"/>
      <c r="D28" s="2"/>
    </row>
    <row r="29" spans="1:4" ht="15.75" customHeight="1">
      <c r="A29" s="4"/>
      <c r="B29" s="4"/>
      <c r="C29" s="4"/>
      <c r="D29" s="2"/>
    </row>
    <row r="30" spans="1:4" ht="15.75" customHeight="1">
      <c r="A30" s="4"/>
      <c r="B30" s="4"/>
      <c r="C30" s="4"/>
      <c r="D30" s="2"/>
    </row>
    <row r="31" spans="1:4" ht="15.75" customHeight="1">
      <c r="A31" s="4"/>
      <c r="B31" s="4"/>
      <c r="C31" s="4"/>
      <c r="D31" s="2"/>
    </row>
    <row r="32" spans="1:4" ht="15.75" customHeight="1">
      <c r="A32" s="54" t="s">
        <v>37</v>
      </c>
      <c r="B32" s="54"/>
      <c r="C32" s="54"/>
      <c r="D32" s="3"/>
    </row>
    <row r="33" spans="1:4" ht="15.75" customHeight="1">
      <c r="A33" s="53" t="s">
        <v>63</v>
      </c>
      <c r="B33" s="53"/>
      <c r="C33" s="53"/>
      <c r="D33" s="53"/>
    </row>
    <row r="34" spans="1:4" ht="15.75" customHeight="1">
      <c r="A34" s="1" t="s">
        <v>8</v>
      </c>
      <c r="B34" s="1" t="s">
        <v>9</v>
      </c>
      <c r="C34" s="1" t="s">
        <v>10</v>
      </c>
      <c r="D34" s="1" t="s">
        <v>11</v>
      </c>
    </row>
    <row r="35" spans="1:4" ht="15.75" customHeight="1">
      <c r="A35" s="4"/>
      <c r="B35" s="4"/>
      <c r="C35" s="4"/>
      <c r="D35" s="2"/>
    </row>
    <row r="36" spans="1:4" ht="15.75" customHeight="1">
      <c r="A36" s="4"/>
      <c r="B36" s="4"/>
      <c r="C36" s="4"/>
      <c r="D36" s="2"/>
    </row>
    <row r="37" spans="1:4" ht="15.75" customHeight="1">
      <c r="A37" s="4"/>
      <c r="B37" s="4"/>
      <c r="C37" s="4"/>
      <c r="D37" s="2"/>
    </row>
    <row r="38" spans="1:4" ht="15.75" customHeight="1">
      <c r="A38" s="4"/>
      <c r="B38" s="4"/>
      <c r="C38" s="4"/>
      <c r="D38" s="2"/>
    </row>
    <row r="39" spans="1:4" ht="15.75" customHeight="1">
      <c r="A39" s="4"/>
      <c r="B39" s="4"/>
      <c r="C39" s="4"/>
      <c r="D39" s="2"/>
    </row>
    <row r="40" spans="1:4" ht="15.75" customHeight="1">
      <c r="A40" s="4"/>
      <c r="B40" s="4"/>
      <c r="C40" s="4"/>
      <c r="D40" s="2"/>
    </row>
    <row r="41" spans="1:4" ht="15.75" customHeight="1">
      <c r="A41" s="4"/>
      <c r="B41" s="4"/>
      <c r="C41" s="4"/>
      <c r="D41" s="2"/>
    </row>
    <row r="42" spans="1:4" ht="15.75" customHeight="1">
      <c r="A42" s="54" t="s">
        <v>37</v>
      </c>
      <c r="B42" s="54"/>
      <c r="C42" s="54"/>
      <c r="D42" s="3"/>
    </row>
    <row r="43" spans="1:4" ht="15.75" customHeight="1">
      <c r="A43" s="53" t="s">
        <v>69</v>
      </c>
      <c r="B43" s="53"/>
      <c r="C43" s="53"/>
      <c r="D43" s="53"/>
    </row>
    <row r="44" spans="1:4" ht="15.75" customHeight="1">
      <c r="A44" s="1" t="s">
        <v>8</v>
      </c>
      <c r="B44" s="1" t="s">
        <v>9</v>
      </c>
      <c r="C44" s="1" t="s">
        <v>10</v>
      </c>
      <c r="D44" s="1" t="s">
        <v>11</v>
      </c>
    </row>
    <row r="45" spans="1:4" ht="15.75" customHeight="1">
      <c r="A45" s="4"/>
      <c r="B45" s="4"/>
      <c r="C45" s="4"/>
      <c r="D45" s="2"/>
    </row>
    <row r="46" spans="1:4" ht="15.75" customHeight="1">
      <c r="A46" s="4"/>
      <c r="B46" s="4"/>
      <c r="C46" s="4"/>
      <c r="D46" s="2"/>
    </row>
    <row r="47" spans="1:4" ht="15.75" customHeight="1">
      <c r="A47" s="4"/>
      <c r="B47" s="4"/>
      <c r="C47" s="4"/>
      <c r="D47" s="2"/>
    </row>
    <row r="48" spans="1:4" ht="15.75" customHeight="1">
      <c r="A48" s="4"/>
      <c r="B48" s="4"/>
      <c r="C48" s="4"/>
      <c r="D48" s="2"/>
    </row>
    <row r="49" spans="1:4" ht="15.75" customHeight="1">
      <c r="A49" s="4"/>
      <c r="B49" s="4"/>
      <c r="C49" s="4"/>
      <c r="D49" s="2"/>
    </row>
    <row r="50" spans="1:4" ht="15.75" customHeight="1">
      <c r="A50" s="4"/>
      <c r="B50" s="4"/>
      <c r="C50" s="4"/>
      <c r="D50" s="2"/>
    </row>
    <row r="51" spans="1:4" ht="15.75" customHeight="1">
      <c r="A51" s="4"/>
      <c r="B51" s="4"/>
      <c r="C51" s="4"/>
      <c r="D51" s="2"/>
    </row>
    <row r="52" spans="1:4" ht="15.75" customHeight="1">
      <c r="A52" s="54" t="s">
        <v>37</v>
      </c>
      <c r="B52" s="54"/>
      <c r="C52" s="54"/>
      <c r="D52" s="3"/>
    </row>
    <row r="53" spans="1:4" ht="15.75" customHeight="1">
      <c r="A53" s="53" t="s">
        <v>76</v>
      </c>
      <c r="B53" s="53"/>
      <c r="C53" s="53"/>
      <c r="D53" s="53"/>
    </row>
    <row r="54" spans="1:4" ht="15.75" customHeight="1">
      <c r="A54" s="1" t="s">
        <v>8</v>
      </c>
      <c r="B54" s="1" t="s">
        <v>9</v>
      </c>
      <c r="C54" s="1" t="s">
        <v>10</v>
      </c>
      <c r="D54" s="1" t="s">
        <v>11</v>
      </c>
    </row>
    <row r="55" spans="1:4" ht="15.75" customHeight="1">
      <c r="A55" s="4"/>
      <c r="B55" s="4"/>
      <c r="C55" s="4"/>
      <c r="D55" s="2"/>
    </row>
    <row r="56" spans="1:4" ht="15.75" customHeight="1">
      <c r="A56" s="4"/>
      <c r="B56" s="4"/>
      <c r="C56" s="4"/>
      <c r="D56" s="2"/>
    </row>
    <row r="57" spans="1:4" ht="15.75" customHeight="1">
      <c r="A57" s="4"/>
      <c r="B57" s="4"/>
      <c r="C57" s="4"/>
      <c r="D57" s="2"/>
    </row>
    <row r="58" spans="1:4" ht="15.75" customHeight="1">
      <c r="A58" s="4"/>
      <c r="B58" s="4"/>
      <c r="C58" s="4"/>
      <c r="D58" s="2"/>
    </row>
    <row r="59" spans="1:4" ht="15.75" customHeight="1">
      <c r="A59" s="4"/>
      <c r="B59" s="4"/>
      <c r="C59" s="4"/>
      <c r="D59" s="2"/>
    </row>
    <row r="60" spans="1:4" ht="15.75" customHeight="1">
      <c r="A60" s="4"/>
      <c r="B60" s="4"/>
      <c r="C60" s="4"/>
      <c r="D60" s="2"/>
    </row>
    <row r="61" spans="1:4" ht="15.75" customHeight="1">
      <c r="A61" s="4"/>
      <c r="B61" s="4"/>
      <c r="C61" s="4"/>
      <c r="D61" s="2"/>
    </row>
    <row r="62" spans="1:4" ht="15.75" customHeight="1">
      <c r="A62" s="54" t="s">
        <v>37</v>
      </c>
      <c r="B62" s="54"/>
      <c r="C62" s="54"/>
      <c r="D62" s="3"/>
    </row>
    <row r="63" spans="1:4" ht="15.75" customHeight="1">
      <c r="A63" s="53" t="s">
        <v>81</v>
      </c>
      <c r="B63" s="78"/>
      <c r="C63" s="78"/>
      <c r="D63" s="78"/>
    </row>
    <row r="64" spans="1:4" ht="15.75" customHeight="1">
      <c r="A64" s="1" t="s">
        <v>8</v>
      </c>
      <c r="B64" s="1" t="s">
        <v>9</v>
      </c>
      <c r="C64" s="1" t="s">
        <v>10</v>
      </c>
      <c r="D64" s="1" t="s">
        <v>11</v>
      </c>
    </row>
    <row r="65" spans="1:4" ht="15.75" customHeight="1">
      <c r="A65" s="4"/>
      <c r="B65" s="4"/>
      <c r="C65" s="4"/>
      <c r="D65" s="2"/>
    </row>
    <row r="66" spans="1:4" ht="15.75" customHeight="1">
      <c r="A66" s="4"/>
      <c r="B66" s="4"/>
      <c r="C66" s="4"/>
      <c r="D66" s="2"/>
    </row>
    <row r="67" spans="1:4" ht="15.75" customHeight="1">
      <c r="A67" s="4"/>
      <c r="B67" s="4"/>
      <c r="C67" s="4"/>
      <c r="D67" s="2"/>
    </row>
    <row r="68" spans="1:4" ht="15.75" customHeight="1">
      <c r="A68" s="4"/>
      <c r="B68" s="4"/>
      <c r="C68" s="4"/>
      <c r="D68" s="2"/>
    </row>
    <row r="69" spans="1:4" ht="15.75" customHeight="1">
      <c r="A69" s="4"/>
      <c r="B69" s="4"/>
      <c r="C69" s="4"/>
      <c r="D69" s="2"/>
    </row>
    <row r="70" spans="1:4" ht="15.75" customHeight="1">
      <c r="A70" s="4"/>
      <c r="B70" s="4"/>
      <c r="C70" s="4"/>
      <c r="D70" s="2"/>
    </row>
    <row r="71" spans="1:4" ht="15.75" customHeight="1">
      <c r="A71" s="4"/>
      <c r="B71" s="4"/>
      <c r="C71" s="4"/>
      <c r="D71" s="2"/>
    </row>
    <row r="72" spans="1:4" ht="15.75" customHeight="1">
      <c r="A72" s="54" t="s">
        <v>37</v>
      </c>
      <c r="B72" s="79"/>
      <c r="C72" s="79"/>
      <c r="D72" s="3"/>
    </row>
    <row r="73" spans="1:4" ht="15.75" customHeight="1">
      <c r="A73" s="53" t="s">
        <v>91</v>
      </c>
      <c r="B73" s="78"/>
      <c r="C73" s="78"/>
      <c r="D73" s="78"/>
    </row>
    <row r="74" spans="1:4" ht="15.75" customHeight="1">
      <c r="A74" s="1" t="s">
        <v>8</v>
      </c>
      <c r="B74" s="1" t="s">
        <v>9</v>
      </c>
      <c r="C74" s="1" t="s">
        <v>10</v>
      </c>
      <c r="D74" s="1" t="s">
        <v>11</v>
      </c>
    </row>
    <row r="75" spans="1:4" ht="15.75" customHeight="1">
      <c r="A75" s="4"/>
      <c r="B75" s="4"/>
      <c r="C75" s="4"/>
      <c r="D75" s="2"/>
    </row>
    <row r="76" spans="1:4" ht="15.75" customHeight="1">
      <c r="A76" s="4"/>
      <c r="B76" s="4"/>
      <c r="C76" s="4"/>
      <c r="D76" s="2"/>
    </row>
    <row r="77" spans="1:4" ht="15.75" customHeight="1">
      <c r="A77" s="4"/>
      <c r="B77" s="4"/>
      <c r="C77" s="4"/>
      <c r="D77" s="2"/>
    </row>
    <row r="78" spans="1:4" ht="15.75" customHeight="1">
      <c r="A78" s="4"/>
      <c r="B78" s="4"/>
      <c r="C78" s="4"/>
      <c r="D78" s="2"/>
    </row>
    <row r="79" spans="1:4" ht="15.75" customHeight="1">
      <c r="A79" s="4"/>
      <c r="B79" s="4"/>
      <c r="C79" s="4"/>
      <c r="D79" s="2"/>
    </row>
    <row r="80" spans="1:4" ht="15.75" customHeight="1">
      <c r="A80" s="4"/>
      <c r="B80" s="4"/>
      <c r="C80" s="4"/>
      <c r="D80" s="2"/>
    </row>
    <row r="81" spans="1:4" ht="15.75" customHeight="1">
      <c r="A81" s="4"/>
      <c r="B81" s="4"/>
      <c r="C81" s="4"/>
      <c r="D81" s="2"/>
    </row>
    <row r="82" spans="1:4" ht="15.75" customHeight="1">
      <c r="A82" s="54" t="s">
        <v>37</v>
      </c>
      <c r="B82" s="79"/>
      <c r="C82" s="79"/>
      <c r="D82" s="3"/>
    </row>
    <row r="83" spans="1:4" ht="15.75" customHeight="1">
      <c r="A83" s="53" t="s">
        <v>97</v>
      </c>
      <c r="B83" s="78"/>
      <c r="C83" s="78"/>
      <c r="D83" s="78"/>
    </row>
    <row r="84" spans="1:4" ht="15.75" customHeight="1">
      <c r="A84" s="1" t="s">
        <v>8</v>
      </c>
      <c r="B84" s="1" t="s">
        <v>9</v>
      </c>
      <c r="C84" s="1" t="s">
        <v>10</v>
      </c>
      <c r="D84" s="1" t="s">
        <v>11</v>
      </c>
    </row>
    <row r="85" spans="1:4" ht="15.75" customHeight="1">
      <c r="A85" s="4"/>
      <c r="B85" s="4"/>
      <c r="C85" s="4"/>
      <c r="D85" s="2"/>
    </row>
    <row r="86" spans="1:4" ht="15.75" customHeight="1">
      <c r="A86" s="4"/>
      <c r="B86" s="4"/>
      <c r="C86" s="4"/>
      <c r="D86" s="2"/>
    </row>
    <row r="87" spans="1:4" ht="15.75" customHeight="1">
      <c r="A87" s="4"/>
      <c r="B87" s="4"/>
      <c r="C87" s="4"/>
      <c r="D87" s="2"/>
    </row>
    <row r="88" spans="1:4" ht="15.75" customHeight="1">
      <c r="A88" s="4"/>
      <c r="B88" s="4"/>
      <c r="C88" s="4"/>
      <c r="D88" s="2"/>
    </row>
    <row r="89" spans="1:4" ht="15.75" customHeight="1">
      <c r="A89" s="4"/>
      <c r="B89" s="4"/>
      <c r="C89" s="4"/>
      <c r="D89" s="2"/>
    </row>
    <row r="90" spans="1:4" ht="15.75" customHeight="1">
      <c r="A90" s="4"/>
      <c r="B90" s="4"/>
      <c r="C90" s="4"/>
      <c r="D90" s="2"/>
    </row>
    <row r="91" spans="1:4" ht="15.75" customHeight="1">
      <c r="A91" s="4"/>
      <c r="B91" s="4"/>
      <c r="C91" s="4"/>
      <c r="D91" s="2"/>
    </row>
    <row r="92" spans="1:4" ht="15.75" customHeight="1">
      <c r="A92" s="54" t="s">
        <v>37</v>
      </c>
      <c r="B92" s="79"/>
      <c r="C92" s="79"/>
      <c r="D92" s="3"/>
    </row>
    <row r="93" spans="1:4" ht="15.75" customHeight="1">
      <c r="A93" s="53" t="s">
        <v>101</v>
      </c>
      <c r="B93" s="78"/>
      <c r="C93" s="78"/>
      <c r="D93" s="78"/>
    </row>
    <row r="94" spans="1:4" ht="15.75" customHeight="1">
      <c r="A94" s="1" t="s">
        <v>8</v>
      </c>
      <c r="B94" s="1" t="s">
        <v>9</v>
      </c>
      <c r="C94" s="1" t="s">
        <v>102</v>
      </c>
      <c r="D94" s="1" t="s">
        <v>11</v>
      </c>
    </row>
    <row r="95" spans="1:4" ht="15.75" customHeight="1">
      <c r="A95" s="4"/>
      <c r="B95" s="4"/>
      <c r="C95" s="4"/>
      <c r="D95" s="2"/>
    </row>
    <row r="96" spans="1:4" ht="15.75" customHeight="1">
      <c r="A96" s="4"/>
      <c r="B96" s="4"/>
      <c r="C96" s="4"/>
      <c r="D96" s="2"/>
    </row>
    <row r="97" spans="1:4" ht="15.75" customHeight="1">
      <c r="A97" s="4"/>
      <c r="B97" s="4"/>
      <c r="C97" s="4"/>
      <c r="D97" s="2"/>
    </row>
    <row r="98" spans="1:4" ht="15.75" customHeight="1">
      <c r="A98" s="4"/>
      <c r="B98" s="4"/>
      <c r="C98" s="4"/>
      <c r="D98" s="2"/>
    </row>
    <row r="99" spans="1:4" ht="15.75" customHeight="1">
      <c r="A99" s="4"/>
      <c r="B99" s="4"/>
      <c r="C99" s="4"/>
      <c r="D99" s="2"/>
    </row>
    <row r="100" spans="1:4" ht="15.75" customHeight="1">
      <c r="A100" s="4"/>
      <c r="B100" s="4"/>
      <c r="C100" s="4"/>
      <c r="D100" s="2"/>
    </row>
    <row r="101" spans="1:4" ht="15.75" customHeight="1">
      <c r="A101" s="4"/>
      <c r="B101" s="4"/>
      <c r="C101" s="4"/>
      <c r="D101" s="2"/>
    </row>
    <row r="102" spans="1:4" ht="15.75" customHeight="1">
      <c r="A102" s="54" t="s">
        <v>37</v>
      </c>
      <c r="B102" s="79"/>
      <c r="C102" s="79"/>
      <c r="D102" s="3"/>
    </row>
    <row r="103" spans="1:4" ht="15.75" customHeight="1">
      <c r="A103" s="5" t="s">
        <v>110</v>
      </c>
      <c r="B103" s="6"/>
      <c r="C103" s="5" t="s">
        <v>111</v>
      </c>
      <c r="D103" s="6"/>
    </row>
    <row r="104" spans="1:4" ht="15.75" customHeight="1">
      <c r="A104" s="61" t="s">
        <v>112</v>
      </c>
      <c r="B104" s="79"/>
      <c r="C104" s="79"/>
      <c r="D104" s="6"/>
    </row>
  </sheetData>
  <mergeCells count="24">
    <mergeCell ref="A43:D43"/>
    <mergeCell ref="A1:B1"/>
    <mergeCell ref="C1:D1"/>
    <mergeCell ref="A2:B2"/>
    <mergeCell ref="C2:D2"/>
    <mergeCell ref="A3:D3"/>
    <mergeCell ref="A12:C12"/>
    <mergeCell ref="A13:D13"/>
    <mergeCell ref="A23:D23"/>
    <mergeCell ref="A32:C32"/>
    <mergeCell ref="A33:D33"/>
    <mergeCell ref="A42:C42"/>
    <mergeCell ref="A104:C104"/>
    <mergeCell ref="A52:C52"/>
    <mergeCell ref="A53:D53"/>
    <mergeCell ref="A62:C62"/>
    <mergeCell ref="A63:D63"/>
    <mergeCell ref="A72:C72"/>
    <mergeCell ref="A73:D73"/>
    <mergeCell ref="A82:C82"/>
    <mergeCell ref="A83:D83"/>
    <mergeCell ref="A92:C92"/>
    <mergeCell ref="A93:D93"/>
    <mergeCell ref="A102:C102"/>
  </mergeCells>
  <hyperlinks>
    <hyperlink ref="C5" display="Week 1 Group Meeting minutes" xr:uid="{B92B128F-F898-354A-88DB-BAA7BB49FDB8}"/>
    <hyperlink ref="C6" display="Week 1 Group Meeting minutes" xr:uid="{DAC7CFF2-F0FB-644C-9DE0-51A76327687D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17f8af-a3f3-4fa4-bb28-397ed3fee7a2">
      <Terms xmlns="http://schemas.microsoft.com/office/infopath/2007/PartnerControls"/>
    </lcf76f155ced4ddcb4097134ff3c332f>
    <TaxCatchAll xmlns="b9eafc74-b914-4127-a078-2586aaa894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CE087D0570D428D096DECC091532C" ma:contentTypeVersion="11" ma:contentTypeDescription="Create a new document." ma:contentTypeScope="" ma:versionID="d534c01f429343fd83a3b6500d7df525">
  <xsd:schema xmlns:xsd="http://www.w3.org/2001/XMLSchema" xmlns:xs="http://www.w3.org/2001/XMLSchema" xmlns:p="http://schemas.microsoft.com/office/2006/metadata/properties" xmlns:ns2="8c17f8af-a3f3-4fa4-bb28-397ed3fee7a2" xmlns:ns3="b9eafc74-b914-4127-a078-2586aaa89459" targetNamespace="http://schemas.microsoft.com/office/2006/metadata/properties" ma:root="true" ma:fieldsID="0ee9b53ca25aeed80224388662a98eb5" ns2:_="" ns3:_="">
    <xsd:import namespace="8c17f8af-a3f3-4fa4-bb28-397ed3fee7a2"/>
    <xsd:import namespace="b9eafc74-b914-4127-a078-2586aaa89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7f8af-a3f3-4fa4-bb28-397ed3fee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afc74-b914-4127-a078-2586aaa8945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413d28-6ead-4e24-8f28-8bda16a5992b}" ma:internalName="TaxCatchAll" ma:showField="CatchAllData" ma:web="b9eafc74-b914-4127-a078-2586aaa894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4CA7C0-7368-48A0-8507-46138DFDCEC3}"/>
</file>

<file path=customXml/itemProps2.xml><?xml version="1.0" encoding="utf-8"?>
<ds:datastoreItem xmlns:ds="http://schemas.openxmlformats.org/officeDocument/2006/customXml" ds:itemID="{56532020-2384-490A-829D-636A2CF1D789}"/>
</file>

<file path=customXml/itemProps3.xml><?xml version="1.0" encoding="utf-8"?>
<ds:datastoreItem xmlns:ds="http://schemas.openxmlformats.org/officeDocument/2006/customXml" ds:itemID="{A68A32E7-1D6D-43B5-8E49-7C9975772F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2019-02-25T04:06:14Z</dcterms:created>
  <dcterms:modified xsi:type="dcterms:W3CDTF">2023-05-27T13:28:55Z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0x0101005A8CE087D0570D428D096DECC091532C</vt:lpwstr>
  </property>
  <property fmtid="{D5CDD505-2E9C-101B-9397-08002B2CF9AE}" pid="3" name="MediaServiceImageTags">
    <vt:lpwstr/>
  </property>
</Properties>
</file>