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filterPrivacy="1" autoCompressPictures="0"/>
  <bookViews>
    <workbookView xWindow="0" yWindow="0" windowWidth="25360" windowHeight="14980" activeTab="1"/>
  </bookViews>
  <sheets>
    <sheet name="Sheet1" sheetId="1" r:id="rId1"/>
    <sheet name="Sheet3" sheetId="3" r:id="rId2"/>
    <sheet name="Sheet4" sheetId="4" r:id="rId3"/>
    <sheet name="Sheet5" sheetId="5" r:id="rId4"/>
    <sheet name="Sheet2" sheetId="2"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4" l="1"/>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H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G138" i="4"/>
  <c r="H138" i="4"/>
  <c r="G139" i="4"/>
  <c r="H139" i="4"/>
  <c r="G140" i="4"/>
  <c r="H140" i="4"/>
  <c r="G141" i="4"/>
  <c r="H141" i="4"/>
  <c r="G142" i="4"/>
  <c r="H142" i="4"/>
  <c r="G143" i="4"/>
  <c r="H143" i="4"/>
  <c r="G144" i="4"/>
  <c r="H144" i="4"/>
  <c r="G145" i="4"/>
  <c r="H145" i="4"/>
  <c r="G147" i="4"/>
  <c r="H147" i="4"/>
  <c r="G148" i="4"/>
  <c r="H148" i="4"/>
  <c r="G149" i="4"/>
  <c r="H149" i="4"/>
  <c r="G150" i="4"/>
  <c r="H150" i="4"/>
  <c r="G151" i="4"/>
  <c r="H151" i="4"/>
  <c r="G152" i="4"/>
  <c r="H152" i="4"/>
  <c r="G153" i="4"/>
  <c r="H153" i="4"/>
  <c r="G154" i="4"/>
  <c r="H154" i="4"/>
  <c r="G155" i="4"/>
  <c r="H155" i="4"/>
  <c r="G156" i="4"/>
  <c r="H156" i="4"/>
  <c r="G157" i="4"/>
  <c r="H157" i="4"/>
  <c r="G158" i="4"/>
  <c r="H158" i="4"/>
  <c r="G159" i="4"/>
  <c r="H159" i="4"/>
  <c r="G160" i="4"/>
  <c r="H160" i="4"/>
  <c r="G161" i="4"/>
  <c r="H161" i="4"/>
  <c r="G162" i="4"/>
  <c r="H162" i="4"/>
  <c r="G163" i="4"/>
  <c r="H163" i="4"/>
  <c r="G164" i="4"/>
  <c r="H164" i="4"/>
  <c r="G165" i="4"/>
  <c r="H165" i="4"/>
  <c r="G166" i="4"/>
  <c r="H166" i="4"/>
  <c r="G167" i="4"/>
  <c r="H167" i="4"/>
  <c r="G168" i="4"/>
  <c r="H168" i="4"/>
  <c r="G146" i="4"/>
  <c r="H146" i="4"/>
  <c r="G2" i="4"/>
  <c r="H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2" i="4"/>
  <c r="F2" i="5"/>
  <c r="G2" i="5"/>
  <c r="H2" i="5"/>
  <c r="I2" i="5"/>
  <c r="C2" i="5"/>
  <c r="D2" i="5"/>
  <c r="E2" i="5"/>
  <c r="B2" i="5"/>
</calcChain>
</file>

<file path=xl/sharedStrings.xml><?xml version="1.0" encoding="utf-8"?>
<sst xmlns="http://schemas.openxmlformats.org/spreadsheetml/2006/main" count="287" uniqueCount="55">
  <si>
    <t>8'</t>
  </si>
  <si>
    <t>14'</t>
  </si>
  <si>
    <t>12'</t>
  </si>
  <si>
    <t>7'</t>
  </si>
  <si>
    <t>16+2+8K</t>
  </si>
  <si>
    <t>16+8K</t>
  </si>
  <si>
    <t>9'</t>
  </si>
  <si>
    <t>10'</t>
  </si>
  <si>
    <t>13'</t>
  </si>
  <si>
    <t>10' &amp; 11'</t>
  </si>
  <si>
    <t>12' &amp; 13'</t>
  </si>
  <si>
    <t>12' &amp; 14'</t>
  </si>
  <si>
    <t xml:space="preserve"> </t>
  </si>
  <si>
    <t xml:space="preserve"> 10 &amp; 11'</t>
  </si>
  <si>
    <t>11'</t>
  </si>
  <si>
    <t>16+2</t>
  </si>
  <si>
    <t>12+2</t>
  </si>
  <si>
    <t>12+2 or 14</t>
  </si>
  <si>
    <t xml:space="preserve">8+2 or 10 </t>
  </si>
  <si>
    <t>11' &amp;12' &amp; 13'</t>
  </si>
  <si>
    <t>10+2 or 12</t>
  </si>
  <si>
    <t>10+2</t>
  </si>
  <si>
    <t>8+2</t>
  </si>
  <si>
    <t>6+2 or 8</t>
  </si>
  <si>
    <t>12'*</t>
  </si>
  <si>
    <t xml:space="preserve">8+2 </t>
  </si>
  <si>
    <t xml:space="preserve"> 12'</t>
  </si>
  <si>
    <t>* anywhere abov 9' check transverse bending on flanges. Also evenif 14' works in terms of total stress, deflection and ultimate strength, because of transverse bending, it will need thicker flange. So this double tee cross section will not work.</t>
  </si>
  <si>
    <t>14+2 or 16</t>
  </si>
  <si>
    <t>designed for a pretopped double tee with 30" depth and 4" thick flange thickness</t>
  </si>
  <si>
    <t>6+2</t>
  </si>
  <si>
    <t>10+8K</t>
  </si>
  <si>
    <t>Blue cells filled-in by David O. 6/21/14</t>
  </si>
  <si>
    <t>L/360 deflection limitation</t>
  </si>
  <si>
    <t xml:space="preserve">Results based upon: </t>
  </si>
  <si>
    <t>9/16" dia. 270ksi strand, parallel pull (undraped)</t>
  </si>
  <si>
    <t>Typically used f'c=6000psi.  8000psi where noted.</t>
  </si>
  <si>
    <t>Where rebar is indicated, it is added for increased moment capacity, it is either 1 #5 or 1 #6 grade 60 per stem</t>
  </si>
  <si>
    <t>See David's attached flange analysis</t>
  </si>
  <si>
    <t xml:space="preserve">Max feasible DT plant width </t>
  </si>
  <si>
    <t>Preferred DT width</t>
  </si>
  <si>
    <t xml:space="preserve">Minimum plant’s width for a DT </t>
  </si>
  <si>
    <t>Level</t>
  </si>
  <si>
    <t>Top Member Elevation</t>
  </si>
  <si>
    <t>Member Length</t>
  </si>
  <si>
    <t>Member Width</t>
  </si>
  <si>
    <t>Number of Pieces</t>
  </si>
  <si>
    <t>Total Linear Feet</t>
  </si>
  <si>
    <t>cubic yard per linear feet</t>
  </si>
  <si>
    <t>A (sf profile)</t>
  </si>
  <si>
    <t>normal weight concrete (pcf)</t>
  </si>
  <si>
    <t>Total Cubic Feet</t>
  </si>
  <si>
    <t>Piece Weight (pcf)</t>
  </si>
  <si>
    <t>Number of tendons and rebars in DT stems</t>
  </si>
  <si>
    <t>Load for this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</si>
</sst>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scheme val="minor"/>
    </font>
    <font>
      <sz val="12"/>
      <color theme="1"/>
      <name val="Times New Roman"/>
      <family val="1"/>
    </font>
    <font>
      <sz val="11"/>
      <color theme="1"/>
      <name val="Calibri"/>
      <family val="2"/>
      <scheme val="minor"/>
    </font>
    <font>
      <sz val="12"/>
      <color rgb="FF006100"/>
      <name val="Times New Roman"/>
      <family val="1"/>
    </font>
    <font>
      <b/>
      <sz val="14"/>
      <color theme="1"/>
      <name val="Times New Roman"/>
      <family val="1"/>
    </font>
    <font>
      <sz val="12"/>
      <color rgb="FFFF0000"/>
      <name val="Times New Roman"/>
      <family val="1"/>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00B0F0"/>
        <bgColor indexed="64"/>
      </patternFill>
    </fill>
    <fill>
      <patternFill patternType="solid">
        <fgColor rgb="FFC6EFCE"/>
        <bgColor indexed="64"/>
      </patternFill>
    </fill>
    <fill>
      <patternFill patternType="solid">
        <fgColor rgb="FF66FFFF"/>
        <bgColor indexed="64"/>
      </patternFill>
    </fill>
    <fill>
      <patternFill patternType="solid">
        <fgColor rgb="FF85AEFF"/>
        <bgColor indexed="64"/>
      </patternFill>
    </fill>
  </fills>
  <borders count="1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thin">
        <color rgb="FFB2B2B2"/>
      </right>
      <top style="medium">
        <color auto="1"/>
      </top>
      <bottom style="thin">
        <color rgb="FFB2B2B2"/>
      </bottom>
      <diagonal/>
    </border>
    <border>
      <left style="medium">
        <color auto="1"/>
      </left>
      <right style="thin">
        <color rgb="FFB2B2B2"/>
      </right>
      <top style="thin">
        <color rgb="FFB2B2B2"/>
      </top>
      <bottom style="medium">
        <color auto="1"/>
      </bottom>
      <diagonal/>
    </border>
    <border>
      <left style="medium">
        <color auto="1"/>
      </left>
      <right style="medium">
        <color auto="1"/>
      </right>
      <top/>
      <bottom/>
      <diagonal/>
    </border>
  </borders>
  <cellStyleXfs count="3">
    <xf numFmtId="0" fontId="0" fillId="0" borderId="0"/>
    <xf numFmtId="0" fontId="1" fillId="2" borderId="0" applyNumberFormat="0" applyBorder="0" applyAlignment="0" applyProtection="0"/>
    <xf numFmtId="0" fontId="3" fillId="3" borderId="10" applyNumberFormat="0" applyFont="0" applyAlignment="0" applyProtection="0"/>
  </cellStyleXfs>
  <cellXfs count="117">
    <xf numFmtId="0" fontId="0" fillId="0" borderId="0" xfId="0"/>
    <xf numFmtId="0" fontId="2" fillId="0" borderId="5" xfId="0" applyFont="1" applyBorder="1" applyAlignment="1">
      <alignment horizontal="center" vertical="top"/>
    </xf>
    <xf numFmtId="0" fontId="2" fillId="0" borderId="4" xfId="0" applyFont="1" applyBorder="1" applyAlignment="1">
      <alignment horizontal="center" vertical="top"/>
    </xf>
    <xf numFmtId="0" fontId="2" fillId="0" borderId="6" xfId="0" applyFont="1" applyBorder="1" applyAlignment="1">
      <alignment horizontal="center" vertical="top"/>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0" xfId="0" applyFont="1" applyAlignment="1">
      <alignment horizontal="center" vertical="top"/>
    </xf>
    <xf numFmtId="0" fontId="2" fillId="0" borderId="0"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14" xfId="0" applyFont="1" applyBorder="1" applyAlignment="1">
      <alignment horizontal="center" vertical="top"/>
    </xf>
    <xf numFmtId="0" fontId="2" fillId="0" borderId="0" xfId="0" applyFont="1" applyAlignment="1">
      <alignment vertical="top"/>
    </xf>
    <xf numFmtId="0" fontId="2" fillId="0" borderId="15" xfId="0" applyFont="1" applyBorder="1" applyAlignment="1">
      <alignment horizontal="center" vertical="top"/>
    </xf>
    <xf numFmtId="0" fontId="2" fillId="0" borderId="0" xfId="0" applyFont="1"/>
    <xf numFmtId="0" fontId="2" fillId="0" borderId="2" xfId="0" applyFont="1" applyBorder="1"/>
    <xf numFmtId="0" fontId="4" fillId="2" borderId="2" xfId="1" applyFont="1" applyBorder="1" applyAlignment="1">
      <alignment horizontal="center" vertical="top"/>
    </xf>
    <xf numFmtId="0" fontId="4" fillId="2" borderId="3" xfId="1" applyFont="1" applyBorder="1" applyAlignment="1">
      <alignment horizontal="center" vertical="top"/>
    </xf>
    <xf numFmtId="0" fontId="4" fillId="2" borderId="13" xfId="1" applyFont="1" applyBorder="1" applyAlignment="1">
      <alignment horizontal="center" vertical="top"/>
    </xf>
    <xf numFmtId="0" fontId="2" fillId="0" borderId="0" xfId="0" applyFont="1" applyBorder="1"/>
    <xf numFmtId="0" fontId="2" fillId="0" borderId="5" xfId="0" applyFont="1" applyBorder="1"/>
    <xf numFmtId="0" fontId="4" fillId="2" borderId="5" xfId="1" applyFont="1" applyBorder="1" applyAlignment="1">
      <alignment horizontal="center" vertical="top"/>
    </xf>
    <xf numFmtId="0" fontId="4" fillId="2" borderId="6" xfId="1" applyFont="1" applyBorder="1" applyAlignment="1">
      <alignment horizontal="center" vertical="top"/>
    </xf>
    <xf numFmtId="0" fontId="4" fillId="2" borderId="14" xfId="1" applyFont="1" applyBorder="1" applyAlignment="1">
      <alignment horizontal="center" vertical="top"/>
    </xf>
    <xf numFmtId="0" fontId="4" fillId="2" borderId="1" xfId="1" applyFont="1" applyBorder="1" applyAlignment="1">
      <alignment horizontal="center" vertical="top"/>
    </xf>
    <xf numFmtId="0" fontId="4" fillId="2" borderId="4" xfId="1" applyFont="1" applyBorder="1" applyAlignment="1">
      <alignment horizontal="center" vertical="top"/>
    </xf>
    <xf numFmtId="0" fontId="4" fillId="2" borderId="0" xfId="1" applyFont="1" applyBorder="1" applyAlignment="1">
      <alignment horizontal="center" vertical="top"/>
    </xf>
    <xf numFmtId="0" fontId="4" fillId="2" borderId="15" xfId="1" applyFont="1" applyBorder="1" applyAlignment="1">
      <alignment horizontal="center" vertical="top"/>
    </xf>
    <xf numFmtId="0" fontId="2" fillId="0" borderId="3" xfId="0" applyFont="1" applyBorder="1"/>
    <xf numFmtId="0" fontId="2" fillId="0" borderId="6" xfId="0" applyFont="1" applyBorder="1"/>
    <xf numFmtId="0" fontId="4" fillId="0" borderId="3" xfId="1" applyFont="1" applyFill="1" applyBorder="1" applyAlignment="1">
      <alignment horizontal="center" vertical="top"/>
    </xf>
    <xf numFmtId="0" fontId="4" fillId="0" borderId="1" xfId="1" applyFont="1" applyFill="1" applyBorder="1" applyAlignment="1">
      <alignment horizontal="center" vertical="top"/>
    </xf>
    <xf numFmtId="0" fontId="4" fillId="0" borderId="2" xfId="1" applyFont="1" applyFill="1" applyBorder="1" applyAlignment="1">
      <alignment horizontal="center" vertical="top"/>
    </xf>
    <xf numFmtId="0" fontId="4" fillId="0" borderId="6" xfId="1" applyFont="1" applyFill="1" applyBorder="1" applyAlignment="1">
      <alignment horizontal="center" vertical="top"/>
    </xf>
    <xf numFmtId="0" fontId="4" fillId="0" borderId="4" xfId="1" applyFont="1" applyFill="1" applyBorder="1" applyAlignment="1">
      <alignment horizontal="center" vertical="top"/>
    </xf>
    <xf numFmtId="0" fontId="4" fillId="0" borderId="5" xfId="1" applyFont="1" applyFill="1" applyBorder="1" applyAlignment="1">
      <alignment horizontal="center" vertical="top"/>
    </xf>
    <xf numFmtId="0" fontId="5" fillId="0" borderId="11" xfId="0" applyFont="1" applyBorder="1" applyAlignment="1">
      <alignment horizontal="center" vertical="top"/>
    </xf>
    <xf numFmtId="0" fontId="4" fillId="2" borderId="2" xfId="1" applyFont="1" applyBorder="1" applyAlignment="1">
      <alignment horizontal="center"/>
    </xf>
    <xf numFmtId="0" fontId="4" fillId="2" borderId="5" xfId="1" applyFont="1" applyBorder="1" applyAlignment="1">
      <alignment horizontal="center"/>
    </xf>
    <xf numFmtId="0" fontId="4" fillId="4" borderId="1" xfId="2" applyFont="1" applyFill="1" applyBorder="1" applyAlignment="1">
      <alignment horizontal="center" vertical="top"/>
    </xf>
    <xf numFmtId="0" fontId="4" fillId="4" borderId="4" xfId="2" applyFont="1" applyFill="1" applyBorder="1" applyAlignment="1">
      <alignment horizontal="center" vertical="top"/>
    </xf>
    <xf numFmtId="0" fontId="4" fillId="4" borderId="16" xfId="2" applyFont="1" applyFill="1" applyBorder="1" applyAlignment="1">
      <alignment horizontal="center"/>
    </xf>
    <xf numFmtId="0" fontId="4" fillId="4" borderId="17" xfId="2" applyFont="1" applyFill="1" applyBorder="1" applyAlignment="1">
      <alignment horizontal="center"/>
    </xf>
    <xf numFmtId="0" fontId="2" fillId="4" borderId="2" xfId="2" applyFont="1" applyFill="1" applyBorder="1" applyAlignment="1">
      <alignment horizontal="center" vertical="top"/>
    </xf>
    <xf numFmtId="0" fontId="2" fillId="4" borderId="5" xfId="2" applyFont="1" applyFill="1" applyBorder="1"/>
    <xf numFmtId="0" fontId="4" fillId="4" borderId="2" xfId="2" applyFont="1" applyFill="1" applyBorder="1" applyAlignment="1">
      <alignment horizontal="center" vertical="top"/>
    </xf>
    <xf numFmtId="0" fontId="4" fillId="4" borderId="5" xfId="2" applyFont="1" applyFill="1" applyBorder="1" applyAlignment="1">
      <alignment horizontal="center" vertical="top"/>
    </xf>
    <xf numFmtId="0" fontId="2" fillId="4" borderId="10" xfId="2" applyFont="1" applyFill="1" applyAlignment="1">
      <alignment horizontal="center" vertical="top"/>
    </xf>
    <xf numFmtId="0" fontId="2" fillId="4" borderId="10" xfId="2" applyFont="1" applyFill="1"/>
    <xf numFmtId="0" fontId="2" fillId="4" borderId="1" xfId="2" applyFont="1" applyFill="1" applyBorder="1" applyAlignment="1">
      <alignment horizontal="center" vertical="top"/>
    </xf>
    <xf numFmtId="0" fontId="2" fillId="4" borderId="4" xfId="2" applyFont="1" applyFill="1" applyBorder="1" applyAlignment="1">
      <alignment horizontal="center" vertical="top"/>
    </xf>
    <xf numFmtId="0" fontId="2" fillId="4" borderId="5" xfId="2" applyFont="1" applyFill="1" applyBorder="1" applyAlignment="1">
      <alignment horizontal="center" vertical="top"/>
    </xf>
    <xf numFmtId="0" fontId="2" fillId="4" borderId="4" xfId="2" applyFont="1" applyFill="1" applyBorder="1"/>
    <xf numFmtId="0" fontId="4" fillId="4" borderId="0" xfId="2" applyFont="1" applyFill="1" applyBorder="1" applyAlignment="1">
      <alignment horizontal="center" vertical="top"/>
    </xf>
    <xf numFmtId="0" fontId="4" fillId="4" borderId="12" xfId="2" applyFont="1" applyFill="1" applyBorder="1" applyAlignment="1">
      <alignment horizontal="center" vertical="top"/>
    </xf>
    <xf numFmtId="0" fontId="6" fillId="0" borderId="0" xfId="0" applyFont="1"/>
    <xf numFmtId="0" fontId="6" fillId="4" borderId="0" xfId="0" applyFont="1" applyFill="1"/>
    <xf numFmtId="0" fontId="2" fillId="0" borderId="0" xfId="0" applyFont="1" applyAlignment="1">
      <alignment horizontal="center" vertical="top"/>
    </xf>
    <xf numFmtId="0" fontId="5" fillId="0" borderId="18" xfId="0" applyFont="1" applyBorder="1" applyAlignment="1">
      <alignment horizontal="center" vertical="top"/>
    </xf>
    <xf numFmtId="0" fontId="4" fillId="0" borderId="15" xfId="1" applyFont="1" applyFill="1" applyBorder="1" applyAlignment="1">
      <alignment horizontal="center" vertical="top"/>
    </xf>
    <xf numFmtId="0" fontId="4" fillId="0" borderId="0" xfId="1" applyFont="1" applyFill="1" applyBorder="1" applyAlignment="1">
      <alignment horizontal="center" vertical="top"/>
    </xf>
    <xf numFmtId="0" fontId="2" fillId="0" borderId="18" xfId="0" applyFont="1" applyBorder="1" applyAlignment="1">
      <alignment horizontal="center" vertical="top"/>
    </xf>
    <xf numFmtId="0" fontId="4" fillId="2" borderId="18" xfId="1" applyFont="1" applyBorder="1" applyAlignment="1">
      <alignment horizontal="center" vertical="top"/>
    </xf>
    <xf numFmtId="0" fontId="2" fillId="0" borderId="15" xfId="0" applyFont="1" applyBorder="1"/>
    <xf numFmtId="0" fontId="4" fillId="5" borderId="2" xfId="1" applyFont="1" applyFill="1" applyBorder="1" applyAlignment="1">
      <alignment horizontal="center" vertical="top"/>
    </xf>
    <xf numFmtId="0" fontId="2" fillId="5" borderId="2" xfId="2" applyFont="1" applyFill="1" applyBorder="1" applyAlignment="1">
      <alignment horizontal="center" vertical="top"/>
    </xf>
    <xf numFmtId="0" fontId="2" fillId="5" borderId="10" xfId="2" applyFont="1" applyFill="1" applyAlignment="1">
      <alignment horizontal="center" vertical="top"/>
    </xf>
    <xf numFmtId="0" fontId="4" fillId="5" borderId="2" xfId="2" applyFont="1" applyFill="1" applyBorder="1" applyAlignment="1">
      <alignment horizontal="center" vertical="top"/>
    </xf>
    <xf numFmtId="0" fontId="2" fillId="5" borderId="1" xfId="2" applyFont="1" applyFill="1" applyBorder="1" applyAlignment="1">
      <alignment horizontal="center" vertical="top"/>
    </xf>
    <xf numFmtId="0" fontId="4" fillId="5" borderId="1" xfId="2" applyFont="1" applyFill="1" applyBorder="1" applyAlignment="1">
      <alignment horizontal="center" vertical="top"/>
    </xf>
    <xf numFmtId="0" fontId="4" fillId="5" borderId="16" xfId="2" applyFont="1" applyFill="1" applyBorder="1" applyAlignment="1">
      <alignment horizontal="center"/>
    </xf>
    <xf numFmtId="0" fontId="4" fillId="6" borderId="5" xfId="1" applyFont="1" applyFill="1" applyBorder="1" applyAlignment="1">
      <alignment horizontal="center" vertical="top"/>
    </xf>
    <xf numFmtId="0" fontId="4" fillId="6" borderId="6" xfId="1" applyFont="1" applyFill="1" applyBorder="1" applyAlignment="1">
      <alignment horizontal="center" vertical="top"/>
    </xf>
    <xf numFmtId="0" fontId="2" fillId="6" borderId="5" xfId="2" applyFont="1" applyFill="1" applyBorder="1"/>
    <xf numFmtId="0" fontId="4" fillId="6" borderId="4" xfId="2" applyFont="1" applyFill="1" applyBorder="1" applyAlignment="1">
      <alignment horizontal="center" vertical="top"/>
    </xf>
    <xf numFmtId="0" fontId="4" fillId="6" borderId="5" xfId="2" applyFont="1" applyFill="1" applyBorder="1" applyAlignment="1">
      <alignment horizontal="center" vertical="top"/>
    </xf>
    <xf numFmtId="0" fontId="2" fillId="6" borderId="5" xfId="2" applyFont="1" applyFill="1" applyBorder="1" applyAlignment="1">
      <alignment horizontal="center" vertical="top"/>
    </xf>
    <xf numFmtId="0" fontId="2" fillId="6" borderId="4" xfId="2" applyFont="1" applyFill="1" applyBorder="1"/>
    <xf numFmtId="0" fontId="4" fillId="6" borderId="14" xfId="1" applyFont="1" applyFill="1" applyBorder="1" applyAlignment="1">
      <alignment horizontal="center" vertical="top"/>
    </xf>
    <xf numFmtId="0" fontId="2" fillId="6" borderId="10" xfId="2" applyFont="1" applyFill="1"/>
    <xf numFmtId="0" fontId="4" fillId="6" borderId="12" xfId="2" applyFont="1" applyFill="1" applyBorder="1" applyAlignment="1">
      <alignment horizontal="center" vertical="top"/>
    </xf>
    <xf numFmtId="0" fontId="4" fillId="6" borderId="0" xfId="2" applyFont="1" applyFill="1" applyBorder="1" applyAlignment="1">
      <alignment horizontal="center" vertical="top"/>
    </xf>
    <xf numFmtId="0" fontId="4" fillId="6" borderId="0" xfId="1" applyFont="1" applyFill="1" applyBorder="1" applyAlignment="1">
      <alignment horizontal="center" vertical="top"/>
    </xf>
    <xf numFmtId="0" fontId="4" fillId="6" borderId="15" xfId="1" applyFont="1" applyFill="1" applyBorder="1" applyAlignment="1">
      <alignment horizontal="center" vertical="top"/>
    </xf>
    <xf numFmtId="0" fontId="2" fillId="6" borderId="4" xfId="2" applyFont="1" applyFill="1" applyBorder="1" applyAlignment="1">
      <alignment horizontal="center" vertical="top"/>
    </xf>
    <xf numFmtId="0" fontId="4" fillId="6" borderId="4" xfId="1" applyFont="1" applyFill="1" applyBorder="1" applyAlignment="1">
      <alignment horizontal="center" vertical="top"/>
    </xf>
    <xf numFmtId="0" fontId="4" fillId="6" borderId="17" xfId="2" applyFont="1" applyFill="1" applyBorder="1" applyAlignment="1">
      <alignment horizontal="center"/>
    </xf>
    <xf numFmtId="0" fontId="4" fillId="6" borderId="5" xfId="1" applyFont="1" applyFill="1" applyBorder="1" applyAlignment="1">
      <alignment horizontal="center"/>
    </xf>
    <xf numFmtId="0" fontId="4" fillId="7" borderId="0" xfId="1" applyFont="1" applyFill="1" applyBorder="1" applyAlignment="1">
      <alignment horizontal="center" vertical="top"/>
    </xf>
    <xf numFmtId="0" fontId="4" fillId="7" borderId="15" xfId="1" applyFont="1" applyFill="1" applyBorder="1" applyAlignment="1">
      <alignment horizontal="center" vertical="top"/>
    </xf>
    <xf numFmtId="0" fontId="2" fillId="7" borderId="0" xfId="2" applyFont="1" applyFill="1" applyBorder="1"/>
    <xf numFmtId="0" fontId="4" fillId="7" borderId="12" xfId="2" applyFont="1" applyFill="1" applyBorder="1" applyAlignment="1">
      <alignment horizontal="center" vertical="top"/>
    </xf>
    <xf numFmtId="0" fontId="4" fillId="7" borderId="0" xfId="2" applyFont="1" applyFill="1" applyBorder="1" applyAlignment="1">
      <alignment horizontal="center" vertical="top"/>
    </xf>
    <xf numFmtId="0" fontId="2" fillId="7" borderId="0" xfId="2" applyFont="1" applyFill="1" applyBorder="1" applyAlignment="1">
      <alignment horizontal="center" vertical="top"/>
    </xf>
    <xf numFmtId="0" fontId="2" fillId="7" borderId="10" xfId="2" applyFont="1" applyFill="1"/>
    <xf numFmtId="0" fontId="2" fillId="7" borderId="12" xfId="2" applyFont="1" applyFill="1" applyBorder="1" applyAlignment="1">
      <alignment horizontal="center" vertical="top"/>
    </xf>
    <xf numFmtId="0" fontId="4" fillId="7" borderId="12" xfId="1" applyFont="1" applyFill="1" applyBorder="1" applyAlignment="1">
      <alignment horizontal="center" vertical="top"/>
    </xf>
    <xf numFmtId="0" fontId="0" fillId="0" borderId="0" xfId="0" applyAlignment="1">
      <alignment vertical="top" wrapText="1"/>
    </xf>
    <xf numFmtId="0" fontId="0" fillId="0" borderId="0" xfId="0" applyAlignment="1">
      <alignment vertical="top"/>
    </xf>
    <xf numFmtId="4" fontId="0" fillId="0" borderId="0" xfId="0" applyNumberFormat="1" applyAlignment="1">
      <alignment vertical="top" wrapText="1"/>
    </xf>
    <xf numFmtId="4" fontId="0" fillId="0" borderId="0" xfId="0" applyNumberFormat="1" applyAlignment="1">
      <alignment vertical="top"/>
    </xf>
    <xf numFmtId="4" fontId="0" fillId="0" borderId="0" xfId="0" applyNumberFormat="1"/>
    <xf numFmtId="3" fontId="0" fillId="0" borderId="0" xfId="0" applyNumberFormat="1" applyAlignment="1">
      <alignment vertical="top" wrapText="1"/>
    </xf>
    <xf numFmtId="3" fontId="0" fillId="0" borderId="0" xfId="0" applyNumberFormat="1" applyAlignment="1">
      <alignment vertical="top"/>
    </xf>
    <xf numFmtId="3" fontId="0" fillId="0" borderId="0" xfId="0" applyNumberFormat="1"/>
    <xf numFmtId="0" fontId="5" fillId="0" borderId="1" xfId="0" applyFont="1" applyBorder="1" applyAlignment="1">
      <alignment horizontal="center"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2" fillId="0" borderId="0" xfId="0" applyFont="1" applyAlignment="1">
      <alignment horizontal="center" vertical="top"/>
    </xf>
    <xf numFmtId="0" fontId="5" fillId="0" borderId="0" xfId="0" applyFont="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2" fillId="0" borderId="0" xfId="0" applyFont="1" applyAlignment="1">
      <alignment horizontal="center" vertical="top" wrapText="1"/>
    </xf>
    <xf numFmtId="0" fontId="5" fillId="0" borderId="13" xfId="0" applyFont="1" applyBorder="1" applyAlignment="1">
      <alignment horizontal="center" vertical="top"/>
    </xf>
    <xf numFmtId="0" fontId="5" fillId="0" borderId="14" xfId="0" applyFont="1" applyBorder="1" applyAlignment="1">
      <alignment horizontal="center" vertical="top"/>
    </xf>
    <xf numFmtId="0" fontId="2" fillId="0" borderId="0" xfId="0" applyFont="1" applyAlignment="1">
      <alignment horizontal="left" vertical="top" wrapText="1"/>
    </xf>
  </cellXfs>
  <cellStyles count="3">
    <cellStyle name="Good" xfId="1" builtinId="26"/>
    <cellStyle name="Normal" xfId="0" builtinId="0"/>
    <cellStyle name="Note" xfId="2" builtinId="10"/>
  </cellStyles>
  <dxfs count="0"/>
  <tableStyles count="0" defaultTableStyle="TableStyleMedium2" defaultPivotStyle="PivotStyleMedium9"/>
  <colors>
    <mruColors>
      <color rgb="FF85AEFF"/>
      <color rgb="FF6699FF"/>
      <color rgb="FF66FFFF"/>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7"/>
  <sheetViews>
    <sheetView topLeftCell="J1" zoomScale="90" zoomScaleNormal="90" zoomScalePageLayoutView="90" workbookViewId="0">
      <selection activeCell="O5" sqref="O5"/>
    </sheetView>
  </sheetViews>
  <sheetFormatPr baseColWidth="10" defaultColWidth="8.83203125" defaultRowHeight="15" x14ac:dyDescent="0"/>
  <cols>
    <col min="1" max="1" width="8.83203125" style="14"/>
    <col min="2" max="14" width="8.5" style="14" customWidth="1"/>
    <col min="15" max="15" width="9.33203125" style="14" customWidth="1"/>
    <col min="16" max="16" width="13.5" style="14" customWidth="1"/>
    <col min="17" max="17" width="10.83203125" style="14" customWidth="1"/>
    <col min="18" max="18" width="9.6640625" style="14" customWidth="1"/>
    <col min="19" max="19" width="9.5" style="14" customWidth="1"/>
    <col min="20" max="20" width="10" style="14" customWidth="1"/>
    <col min="21" max="21" width="8.5" style="14" customWidth="1"/>
    <col min="22" max="22" width="10.83203125" style="14" customWidth="1"/>
    <col min="23" max="23" width="9.6640625" style="14" customWidth="1"/>
    <col min="24" max="25" width="8.5" style="14" customWidth="1"/>
    <col min="26" max="26" width="11" style="14" customWidth="1"/>
    <col min="27" max="27" width="9.1640625" style="14" customWidth="1"/>
    <col min="28" max="38" width="8.5" style="14" customWidth="1"/>
    <col min="39" max="39" width="6.83203125" style="14" customWidth="1"/>
    <col min="40" max="16384" width="8.83203125" style="14"/>
  </cols>
  <sheetData>
    <row r="1" spans="1:39" ht="26.25" customHeight="1" thickBot="1">
      <c r="A1" s="7"/>
      <c r="B1" s="105">
        <v>25</v>
      </c>
      <c r="C1" s="106"/>
      <c r="D1" s="107"/>
      <c r="E1" s="109">
        <v>35</v>
      </c>
      <c r="F1" s="109"/>
      <c r="G1" s="109"/>
      <c r="H1" s="105">
        <v>40</v>
      </c>
      <c r="I1" s="106"/>
      <c r="J1" s="106"/>
      <c r="K1" s="107"/>
      <c r="L1" s="105">
        <v>50</v>
      </c>
      <c r="M1" s="106"/>
      <c r="N1" s="106"/>
      <c r="O1" s="106"/>
      <c r="P1" s="106"/>
      <c r="Q1" s="106"/>
      <c r="R1" s="110">
        <v>60</v>
      </c>
      <c r="S1" s="111"/>
      <c r="T1" s="111"/>
      <c r="U1" s="111"/>
      <c r="V1" s="111"/>
      <c r="W1" s="112"/>
      <c r="X1" s="110">
        <v>70</v>
      </c>
      <c r="Y1" s="111"/>
      <c r="Z1" s="111"/>
      <c r="AA1" s="111"/>
      <c r="AB1" s="111"/>
      <c r="AC1" s="112"/>
      <c r="AD1" s="105">
        <v>80</v>
      </c>
      <c r="AE1" s="106"/>
      <c r="AF1" s="106"/>
      <c r="AG1" s="107"/>
      <c r="AH1" s="36">
        <v>90</v>
      </c>
      <c r="AI1" s="12"/>
      <c r="AJ1" s="12"/>
      <c r="AK1" s="108">
        <v>100</v>
      </c>
      <c r="AL1" s="108"/>
      <c r="AM1" s="108"/>
    </row>
    <row r="2" spans="1:39" ht="20.25" customHeight="1">
      <c r="A2" s="114">
        <v>40</v>
      </c>
      <c r="B2" s="4"/>
      <c r="C2" s="5"/>
      <c r="D2" s="6"/>
      <c r="E2" s="4"/>
      <c r="F2" s="5"/>
      <c r="G2" s="6"/>
      <c r="H2" s="4"/>
      <c r="I2" s="5"/>
      <c r="J2" s="5"/>
      <c r="K2" s="6"/>
      <c r="L2" s="4"/>
      <c r="M2" s="5"/>
      <c r="N2" s="5"/>
      <c r="O2" s="15"/>
      <c r="P2" s="16" t="s">
        <v>8</v>
      </c>
      <c r="Q2" s="17" t="s">
        <v>1</v>
      </c>
      <c r="R2" s="4"/>
      <c r="S2" s="5"/>
      <c r="T2" s="5"/>
      <c r="U2" s="43" t="s">
        <v>6</v>
      </c>
      <c r="V2" s="16" t="s">
        <v>13</v>
      </c>
      <c r="W2" s="16" t="s">
        <v>11</v>
      </c>
      <c r="X2" s="39" t="s">
        <v>3</v>
      </c>
      <c r="Y2" s="45" t="s">
        <v>0</v>
      </c>
      <c r="Z2" s="43" t="s">
        <v>6</v>
      </c>
      <c r="AA2" s="16" t="s">
        <v>9</v>
      </c>
      <c r="AB2" s="16" t="s">
        <v>10</v>
      </c>
      <c r="AC2" s="17" t="s">
        <v>1</v>
      </c>
      <c r="AD2" s="39" t="s">
        <v>3</v>
      </c>
      <c r="AE2" s="16" t="s">
        <v>0</v>
      </c>
      <c r="AF2" s="16" t="s">
        <v>6</v>
      </c>
      <c r="AG2" s="17" t="s">
        <v>7</v>
      </c>
      <c r="AH2" s="18" t="s">
        <v>3</v>
      </c>
      <c r="AI2" s="19"/>
      <c r="AJ2" s="8"/>
      <c r="AK2" s="8"/>
      <c r="AL2" s="8"/>
      <c r="AM2" s="7"/>
    </row>
    <row r="3" spans="1:39" ht="20.25" customHeight="1" thickBot="1">
      <c r="A3" s="115"/>
      <c r="B3" s="2"/>
      <c r="C3" s="1"/>
      <c r="D3" s="3"/>
      <c r="E3" s="2"/>
      <c r="F3" s="1"/>
      <c r="G3" s="3"/>
      <c r="H3" s="2"/>
      <c r="I3" s="1"/>
      <c r="J3" s="1"/>
      <c r="K3" s="3"/>
      <c r="L3" s="2"/>
      <c r="M3" s="1"/>
      <c r="N3" s="1"/>
      <c r="O3" s="20"/>
      <c r="P3" s="21">
        <v>6</v>
      </c>
      <c r="Q3" s="22">
        <v>8</v>
      </c>
      <c r="R3" s="2"/>
      <c r="S3" s="1"/>
      <c r="T3" s="1"/>
      <c r="U3" s="44" t="s">
        <v>30</v>
      </c>
      <c r="V3" s="21">
        <v>8</v>
      </c>
      <c r="W3" s="21">
        <v>10</v>
      </c>
      <c r="X3" s="40">
        <v>8</v>
      </c>
      <c r="Y3" s="46" t="s">
        <v>22</v>
      </c>
      <c r="Z3" s="51">
        <v>10</v>
      </c>
      <c r="AA3" s="21">
        <v>12</v>
      </c>
      <c r="AB3" s="21">
        <v>14</v>
      </c>
      <c r="AC3" s="22">
        <v>16</v>
      </c>
      <c r="AD3" s="52" t="s">
        <v>21</v>
      </c>
      <c r="AE3" s="21">
        <v>12</v>
      </c>
      <c r="AF3" s="21">
        <v>14</v>
      </c>
      <c r="AG3" s="22" t="s">
        <v>4</v>
      </c>
      <c r="AH3" s="23" t="s">
        <v>5</v>
      </c>
      <c r="AI3" s="19"/>
      <c r="AJ3" s="8"/>
      <c r="AK3" s="8"/>
      <c r="AL3" s="8"/>
      <c r="AM3" s="7"/>
    </row>
    <row r="4" spans="1:39" ht="20.25" customHeight="1">
      <c r="A4" s="114">
        <v>60</v>
      </c>
      <c r="B4" s="4" t="s">
        <v>7</v>
      </c>
      <c r="C4" s="5" t="s">
        <v>2</v>
      </c>
      <c r="D4" s="6" t="s">
        <v>1</v>
      </c>
      <c r="E4" s="4" t="s">
        <v>7</v>
      </c>
      <c r="F4" s="5" t="s">
        <v>2</v>
      </c>
      <c r="G4" s="30" t="s">
        <v>1</v>
      </c>
      <c r="H4" s="31"/>
      <c r="I4" s="32" t="s">
        <v>7</v>
      </c>
      <c r="J4" s="32" t="s">
        <v>2</v>
      </c>
      <c r="K4" s="17" t="s">
        <v>1</v>
      </c>
      <c r="L4" s="4"/>
      <c r="M4" s="5"/>
      <c r="N4" s="15"/>
      <c r="O4" s="16" t="s">
        <v>7</v>
      </c>
      <c r="P4" s="16" t="s">
        <v>19</v>
      </c>
      <c r="Q4" s="17" t="s">
        <v>1</v>
      </c>
      <c r="R4" s="47" t="s">
        <v>6</v>
      </c>
      <c r="S4" s="45" t="s">
        <v>7</v>
      </c>
      <c r="T4" s="45" t="s">
        <v>14</v>
      </c>
      <c r="U4" s="16" t="s">
        <v>2</v>
      </c>
      <c r="V4" s="16" t="s">
        <v>8</v>
      </c>
      <c r="W4" s="16" t="s">
        <v>1</v>
      </c>
      <c r="X4" s="39" t="s">
        <v>3</v>
      </c>
      <c r="Y4" s="45" t="s">
        <v>0</v>
      </c>
      <c r="Z4" s="16" t="s">
        <v>6</v>
      </c>
      <c r="AA4" s="16" t="s">
        <v>7</v>
      </c>
      <c r="AB4" s="16" t="s">
        <v>14</v>
      </c>
      <c r="AC4" s="17" t="s">
        <v>2</v>
      </c>
      <c r="AD4" s="16" t="s">
        <v>3</v>
      </c>
      <c r="AE4" s="17" t="s">
        <v>0</v>
      </c>
      <c r="AH4" s="10"/>
      <c r="AI4" s="8"/>
      <c r="AJ4" s="8"/>
      <c r="AK4" s="8"/>
      <c r="AL4" s="8"/>
      <c r="AM4" s="7"/>
    </row>
    <row r="5" spans="1:39" ht="20.25" customHeight="1" thickBot="1">
      <c r="A5" s="115"/>
      <c r="B5" s="2">
        <v>6</v>
      </c>
      <c r="C5" s="1">
        <v>6</v>
      </c>
      <c r="D5" s="3">
        <v>6</v>
      </c>
      <c r="E5" s="2">
        <v>6</v>
      </c>
      <c r="F5" s="1">
        <v>6</v>
      </c>
      <c r="G5" s="33">
        <v>6</v>
      </c>
      <c r="H5" s="34"/>
      <c r="I5" s="35">
        <v>6</v>
      </c>
      <c r="J5" s="35">
        <v>6</v>
      </c>
      <c r="K5" s="22">
        <v>6</v>
      </c>
      <c r="L5" s="2"/>
      <c r="M5" s="1"/>
      <c r="N5" s="20"/>
      <c r="O5" s="21">
        <v>6</v>
      </c>
      <c r="P5" s="21">
        <v>8</v>
      </c>
      <c r="Q5" s="22" t="s">
        <v>18</v>
      </c>
      <c r="R5" s="48" t="s">
        <v>22</v>
      </c>
      <c r="S5" s="46">
        <v>10</v>
      </c>
      <c r="T5" s="44" t="s">
        <v>21</v>
      </c>
      <c r="U5" s="21">
        <v>12</v>
      </c>
      <c r="V5" s="21" t="s">
        <v>16</v>
      </c>
      <c r="W5" s="21">
        <v>14</v>
      </c>
      <c r="X5" s="54">
        <v>10</v>
      </c>
      <c r="Y5" s="53">
        <v>12</v>
      </c>
      <c r="Z5" s="26" t="s">
        <v>17</v>
      </c>
      <c r="AA5" s="26">
        <v>14</v>
      </c>
      <c r="AB5" s="26" t="s">
        <v>15</v>
      </c>
      <c r="AC5" s="27" t="s">
        <v>4</v>
      </c>
      <c r="AD5" s="21">
        <v>16</v>
      </c>
      <c r="AE5" s="22" t="s">
        <v>4</v>
      </c>
      <c r="AH5" s="11"/>
      <c r="AI5" s="8"/>
      <c r="AJ5" s="8"/>
      <c r="AK5" s="8"/>
      <c r="AL5" s="8"/>
      <c r="AM5" s="7"/>
    </row>
    <row r="6" spans="1:39" ht="20.25" customHeight="1">
      <c r="A6" s="114">
        <v>80</v>
      </c>
      <c r="B6" s="4" t="s">
        <v>7</v>
      </c>
      <c r="C6" s="5" t="s">
        <v>2</v>
      </c>
      <c r="D6" s="6" t="s">
        <v>1</v>
      </c>
      <c r="E6" s="4" t="s">
        <v>7</v>
      </c>
      <c r="F6" s="5" t="s">
        <v>2</v>
      </c>
      <c r="G6" s="6" t="s">
        <v>1</v>
      </c>
      <c r="H6" s="7"/>
      <c r="I6" s="32" t="s">
        <v>7</v>
      </c>
      <c r="J6" s="7" t="s">
        <v>2</v>
      </c>
      <c r="K6" s="17" t="s">
        <v>1</v>
      </c>
      <c r="L6" s="4"/>
      <c r="M6" s="5"/>
      <c r="N6" s="15"/>
      <c r="O6" s="16" t="s">
        <v>2</v>
      </c>
      <c r="P6" s="16" t="s">
        <v>8</v>
      </c>
      <c r="Q6" s="17" t="s">
        <v>1</v>
      </c>
      <c r="R6" s="49" t="s">
        <v>6</v>
      </c>
      <c r="S6" s="43" t="s">
        <v>7</v>
      </c>
      <c r="T6" s="16" t="s">
        <v>14</v>
      </c>
      <c r="U6" s="16" t="s">
        <v>2</v>
      </c>
      <c r="V6" s="16" t="s">
        <v>8</v>
      </c>
      <c r="W6" s="16" t="s">
        <v>1</v>
      </c>
      <c r="X6" s="24" t="s">
        <v>3</v>
      </c>
      <c r="Y6" s="16" t="s">
        <v>0</v>
      </c>
      <c r="Z6" s="16" t="s">
        <v>6</v>
      </c>
      <c r="AA6" s="15"/>
      <c r="AB6" s="15"/>
      <c r="AC6" s="28"/>
      <c r="AD6" s="4"/>
      <c r="AE6" s="5"/>
      <c r="AF6" s="5"/>
      <c r="AG6" s="6"/>
      <c r="AH6" s="10"/>
      <c r="AI6" s="8"/>
      <c r="AJ6" s="8"/>
      <c r="AK6" s="8"/>
      <c r="AL6" s="8"/>
      <c r="AM6" s="7"/>
    </row>
    <row r="7" spans="1:39" ht="20.25" customHeight="1" thickBot="1">
      <c r="A7" s="115"/>
      <c r="B7" s="2">
        <v>6</v>
      </c>
      <c r="C7" s="1">
        <v>6</v>
      </c>
      <c r="D7" s="3">
        <v>6</v>
      </c>
      <c r="E7" s="2">
        <v>6</v>
      </c>
      <c r="F7" s="1">
        <v>6</v>
      </c>
      <c r="G7" s="3">
        <v>6</v>
      </c>
      <c r="H7" s="7"/>
      <c r="I7" s="35">
        <v>6</v>
      </c>
      <c r="J7" s="7">
        <v>6</v>
      </c>
      <c r="K7" s="22">
        <v>6</v>
      </c>
      <c r="L7" s="2"/>
      <c r="M7" s="1"/>
      <c r="N7" s="20"/>
      <c r="O7" s="21">
        <v>6</v>
      </c>
      <c r="P7" s="21">
        <v>8</v>
      </c>
      <c r="Q7" s="22">
        <v>10</v>
      </c>
      <c r="R7" s="50" t="s">
        <v>31</v>
      </c>
      <c r="S7" s="51" t="s">
        <v>21</v>
      </c>
      <c r="T7" s="21" t="s">
        <v>20</v>
      </c>
      <c r="U7" s="21">
        <v>14</v>
      </c>
      <c r="V7" s="21" t="s">
        <v>28</v>
      </c>
      <c r="W7" s="21" t="s">
        <v>4</v>
      </c>
      <c r="X7" s="25">
        <v>12</v>
      </c>
      <c r="Y7" s="21">
        <v>14</v>
      </c>
      <c r="Z7" s="21" t="s">
        <v>15</v>
      </c>
      <c r="AA7" s="20"/>
      <c r="AB7" s="20"/>
      <c r="AC7" s="29"/>
      <c r="AD7" s="2"/>
      <c r="AE7" s="1"/>
      <c r="AF7" s="1"/>
      <c r="AG7" s="3"/>
      <c r="AH7" s="11"/>
      <c r="AI7" s="8"/>
      <c r="AJ7" s="8"/>
      <c r="AK7" s="8"/>
      <c r="AL7" s="8"/>
      <c r="AM7" s="7"/>
    </row>
    <row r="8" spans="1:39" ht="20.25" customHeight="1">
      <c r="A8" s="114">
        <v>100</v>
      </c>
      <c r="B8" s="4" t="s">
        <v>7</v>
      </c>
      <c r="C8" s="5" t="s">
        <v>2</v>
      </c>
      <c r="D8" s="6" t="s">
        <v>1</v>
      </c>
      <c r="E8" s="4" t="s">
        <v>7</v>
      </c>
      <c r="F8" s="5" t="s">
        <v>2</v>
      </c>
      <c r="G8" s="30" t="s">
        <v>1</v>
      </c>
      <c r="H8" s="31"/>
      <c r="I8" s="32" t="s">
        <v>2</v>
      </c>
      <c r="J8" s="16" t="s">
        <v>8</v>
      </c>
      <c r="K8" s="17" t="s">
        <v>1</v>
      </c>
      <c r="L8" s="39" t="s">
        <v>6</v>
      </c>
      <c r="M8" s="16" t="s">
        <v>7</v>
      </c>
      <c r="N8" s="16" t="s">
        <v>14</v>
      </c>
      <c r="O8" s="16" t="s">
        <v>2</v>
      </c>
      <c r="P8" s="16" t="s">
        <v>8</v>
      </c>
      <c r="Q8" s="17" t="s">
        <v>1</v>
      </c>
      <c r="R8" s="39" t="s">
        <v>3</v>
      </c>
      <c r="S8" s="45" t="s">
        <v>0</v>
      </c>
      <c r="T8" s="16" t="s">
        <v>6</v>
      </c>
      <c r="U8" s="16" t="s">
        <v>7</v>
      </c>
      <c r="V8" s="16" t="s">
        <v>14</v>
      </c>
      <c r="W8" s="16" t="s">
        <v>2</v>
      </c>
      <c r="X8" s="24" t="s">
        <v>3</v>
      </c>
      <c r="Y8" s="16" t="s">
        <v>0</v>
      </c>
      <c r="Z8" s="15"/>
      <c r="AA8" s="15"/>
      <c r="AB8" s="15"/>
      <c r="AC8" s="28"/>
      <c r="AD8" s="4"/>
      <c r="AE8" s="5"/>
      <c r="AF8" s="5"/>
      <c r="AG8" s="6"/>
      <c r="AH8" s="10"/>
      <c r="AI8" s="8"/>
      <c r="AJ8" s="8"/>
      <c r="AK8" s="8"/>
      <c r="AL8" s="8"/>
      <c r="AM8" s="7"/>
    </row>
    <row r="9" spans="1:39" ht="20.25" customHeight="1" thickBot="1">
      <c r="A9" s="115"/>
      <c r="B9" s="2">
        <v>6</v>
      </c>
      <c r="C9" s="1">
        <v>6</v>
      </c>
      <c r="D9" s="3">
        <v>6</v>
      </c>
      <c r="E9" s="2">
        <v>6</v>
      </c>
      <c r="F9" s="1">
        <v>6</v>
      </c>
      <c r="G9" s="33">
        <v>6</v>
      </c>
      <c r="H9" s="34"/>
      <c r="I9" s="35">
        <v>6</v>
      </c>
      <c r="J9" s="21">
        <v>6</v>
      </c>
      <c r="K9" s="22" t="s">
        <v>23</v>
      </c>
      <c r="L9" s="40">
        <v>8</v>
      </c>
      <c r="M9" s="21" t="s">
        <v>22</v>
      </c>
      <c r="N9" s="21">
        <v>10</v>
      </c>
      <c r="O9" s="21" t="s">
        <v>21</v>
      </c>
      <c r="P9" s="21">
        <v>12</v>
      </c>
      <c r="Q9" s="22">
        <v>14</v>
      </c>
      <c r="R9" s="52">
        <v>10</v>
      </c>
      <c r="S9" s="46">
        <v>12</v>
      </c>
      <c r="T9" s="21" t="s">
        <v>17</v>
      </c>
      <c r="U9" s="21">
        <v>14</v>
      </c>
      <c r="V9" s="21">
        <v>16</v>
      </c>
      <c r="W9" s="21" t="s">
        <v>15</v>
      </c>
      <c r="X9" s="25">
        <v>16</v>
      </c>
      <c r="Y9" s="21" t="s">
        <v>4</v>
      </c>
      <c r="Z9" s="20"/>
      <c r="AA9" s="20"/>
      <c r="AB9" s="20"/>
      <c r="AC9" s="29"/>
      <c r="AD9" s="2"/>
      <c r="AE9" s="1"/>
      <c r="AF9" s="1"/>
      <c r="AG9" s="3"/>
      <c r="AH9" s="11"/>
      <c r="AI9" s="8"/>
      <c r="AJ9" s="8"/>
      <c r="AK9" s="8"/>
      <c r="AL9" s="8"/>
      <c r="AM9" s="7"/>
    </row>
    <row r="10" spans="1:39" ht="20.25" customHeight="1">
      <c r="A10" s="114">
        <v>250</v>
      </c>
      <c r="B10" s="4"/>
      <c r="C10" s="5"/>
      <c r="D10" s="17" t="s">
        <v>2</v>
      </c>
      <c r="E10" s="24" t="s">
        <v>7</v>
      </c>
      <c r="F10" s="16" t="s">
        <v>14</v>
      </c>
      <c r="G10" s="17" t="s">
        <v>26</v>
      </c>
      <c r="H10" s="41" t="s">
        <v>0</v>
      </c>
      <c r="I10" s="37" t="s">
        <v>6</v>
      </c>
      <c r="J10" s="16" t="s">
        <v>7</v>
      </c>
      <c r="K10" s="17" t="s">
        <v>24</v>
      </c>
      <c r="L10" s="24" t="s">
        <v>3</v>
      </c>
      <c r="M10" s="16" t="s">
        <v>0</v>
      </c>
      <c r="N10" s="5"/>
      <c r="O10" s="15"/>
      <c r="P10" s="15"/>
      <c r="Q10" s="6"/>
      <c r="R10" s="4"/>
      <c r="S10" s="5"/>
      <c r="T10" s="5"/>
      <c r="U10" s="5"/>
      <c r="V10" s="5"/>
      <c r="W10" s="5"/>
      <c r="X10" s="9"/>
      <c r="Y10" s="8"/>
      <c r="Z10" s="8"/>
      <c r="AA10" s="8"/>
      <c r="AB10" s="8"/>
      <c r="AC10" s="13"/>
      <c r="AD10" s="4"/>
      <c r="AE10" s="5"/>
      <c r="AF10" s="5"/>
      <c r="AG10" s="6"/>
      <c r="AH10" s="10"/>
      <c r="AI10" s="8"/>
      <c r="AJ10" s="8"/>
      <c r="AK10" s="8"/>
      <c r="AL10" s="8"/>
      <c r="AM10" s="7"/>
    </row>
    <row r="11" spans="1:39" ht="20.25" customHeight="1" thickBot="1">
      <c r="A11" s="115"/>
      <c r="B11" s="2"/>
      <c r="C11" s="1"/>
      <c r="D11" s="22">
        <v>6</v>
      </c>
      <c r="E11" s="25">
        <v>8</v>
      </c>
      <c r="F11" s="21" t="s">
        <v>25</v>
      </c>
      <c r="G11" s="22">
        <v>10</v>
      </c>
      <c r="H11" s="42" t="s">
        <v>22</v>
      </c>
      <c r="I11" s="38">
        <v>10</v>
      </c>
      <c r="J11" s="21">
        <v>12</v>
      </c>
      <c r="K11" s="22">
        <v>16</v>
      </c>
      <c r="L11" s="25">
        <v>16</v>
      </c>
      <c r="M11" s="21" t="s">
        <v>15</v>
      </c>
      <c r="N11" s="1"/>
      <c r="O11" s="20"/>
      <c r="P11" s="20"/>
      <c r="Q11" s="3"/>
      <c r="R11" s="2"/>
      <c r="S11" s="1"/>
      <c r="T11" s="1"/>
      <c r="U11" s="1"/>
      <c r="V11" s="1"/>
      <c r="W11" s="1"/>
      <c r="X11" s="2"/>
      <c r="Y11" s="1"/>
      <c r="Z11" s="1"/>
      <c r="AA11" s="1"/>
      <c r="AB11" s="1"/>
      <c r="AC11" s="3"/>
      <c r="AD11" s="2"/>
      <c r="AE11" s="1"/>
      <c r="AF11" s="1"/>
      <c r="AG11" s="3"/>
      <c r="AH11" s="11"/>
      <c r="AI11" s="8"/>
      <c r="AJ11" s="8"/>
      <c r="AK11" s="8"/>
      <c r="AL11" s="8"/>
      <c r="AM11" s="7"/>
    </row>
    <row r="12" spans="1:39" ht="20.25" customHeight="1"/>
    <row r="13" spans="1:39">
      <c r="P13" s="14" t="s">
        <v>12</v>
      </c>
    </row>
    <row r="15" spans="1:39">
      <c r="B15" s="116" t="s">
        <v>27</v>
      </c>
      <c r="C15" s="116"/>
      <c r="D15" s="116"/>
      <c r="E15" s="116"/>
      <c r="F15" s="116"/>
      <c r="G15" s="116"/>
      <c r="H15" s="116"/>
      <c r="I15" s="116"/>
      <c r="J15" s="116"/>
      <c r="K15" s="116"/>
      <c r="L15" s="116"/>
      <c r="M15" s="116"/>
    </row>
    <row r="16" spans="1:39">
      <c r="B16" s="116"/>
      <c r="C16" s="116"/>
      <c r="D16" s="116"/>
      <c r="E16" s="116"/>
      <c r="F16" s="116"/>
      <c r="G16" s="116"/>
      <c r="H16" s="116"/>
      <c r="I16" s="116"/>
      <c r="J16" s="116"/>
      <c r="K16" s="116"/>
      <c r="L16" s="116"/>
      <c r="M16" s="116"/>
    </row>
    <row r="17" spans="1:13">
      <c r="B17" s="116"/>
      <c r="C17" s="116"/>
      <c r="D17" s="116"/>
      <c r="E17" s="116"/>
      <c r="F17" s="116"/>
      <c r="G17" s="116"/>
      <c r="H17" s="116"/>
      <c r="I17" s="116"/>
      <c r="J17" s="116"/>
      <c r="K17" s="116"/>
      <c r="L17" s="116"/>
      <c r="M17" s="116"/>
    </row>
    <row r="18" spans="1:13">
      <c r="B18" s="55" t="s">
        <v>38</v>
      </c>
      <c r="C18" s="55"/>
      <c r="D18" s="55"/>
      <c r="E18" s="55"/>
    </row>
    <row r="19" spans="1:13">
      <c r="H19" s="113" t="s">
        <v>29</v>
      </c>
      <c r="I19" s="113"/>
      <c r="J19" s="113"/>
      <c r="K19" s="113"/>
      <c r="L19" s="113"/>
    </row>
    <row r="20" spans="1:13">
      <c r="H20" s="113"/>
      <c r="I20" s="113"/>
      <c r="J20" s="113"/>
      <c r="K20" s="113"/>
      <c r="L20" s="113"/>
    </row>
    <row r="22" spans="1:13">
      <c r="A22" s="56" t="s">
        <v>32</v>
      </c>
      <c r="B22" s="55"/>
      <c r="C22" s="55"/>
      <c r="D22" s="55"/>
      <c r="E22" s="55"/>
      <c r="F22" s="55"/>
      <c r="G22" s="55"/>
      <c r="H22" s="55"/>
      <c r="I22" s="55"/>
      <c r="J22" s="55"/>
      <c r="K22" s="55"/>
      <c r="L22" s="55"/>
    </row>
    <row r="23" spans="1:13">
      <c r="A23" s="55" t="s">
        <v>34</v>
      </c>
      <c r="B23" s="55"/>
      <c r="C23" s="55"/>
      <c r="D23" s="55"/>
      <c r="E23" s="55"/>
      <c r="F23" s="55"/>
      <c r="G23" s="55"/>
      <c r="H23" s="55"/>
      <c r="I23" s="55"/>
      <c r="J23" s="55"/>
      <c r="K23" s="55"/>
      <c r="L23" s="55"/>
    </row>
    <row r="24" spans="1:13">
      <c r="A24" s="55" t="s">
        <v>35</v>
      </c>
      <c r="B24" s="55"/>
      <c r="C24" s="55"/>
      <c r="D24" s="55"/>
      <c r="E24" s="55"/>
      <c r="F24" s="55"/>
      <c r="G24" s="55"/>
      <c r="H24" s="55"/>
      <c r="I24" s="55"/>
      <c r="J24" s="55"/>
      <c r="K24" s="55"/>
      <c r="L24" s="55"/>
    </row>
    <row r="25" spans="1:13">
      <c r="A25" s="55" t="s">
        <v>37</v>
      </c>
      <c r="B25" s="55"/>
      <c r="C25" s="55"/>
      <c r="D25" s="55"/>
      <c r="E25" s="55"/>
      <c r="F25" s="55"/>
      <c r="G25" s="55"/>
      <c r="H25" s="55"/>
      <c r="I25" s="55"/>
      <c r="J25" s="55"/>
      <c r="K25" s="55"/>
      <c r="L25" s="55"/>
    </row>
    <row r="26" spans="1:13">
      <c r="A26" s="55" t="s">
        <v>33</v>
      </c>
      <c r="B26" s="55"/>
      <c r="C26" s="55"/>
      <c r="D26" s="55"/>
      <c r="E26" s="55"/>
      <c r="F26" s="55"/>
      <c r="G26" s="55"/>
      <c r="H26" s="55"/>
      <c r="I26" s="55"/>
      <c r="J26" s="55"/>
      <c r="K26" s="55"/>
      <c r="L26" s="55"/>
    </row>
    <row r="27" spans="1:13">
      <c r="A27" s="55" t="s">
        <v>36</v>
      </c>
      <c r="B27" s="55"/>
      <c r="C27" s="55"/>
      <c r="D27" s="55"/>
      <c r="E27" s="55"/>
      <c r="F27" s="55"/>
      <c r="G27" s="55"/>
      <c r="H27" s="55"/>
      <c r="I27" s="55"/>
      <c r="J27" s="55"/>
      <c r="K27" s="55"/>
      <c r="L27" s="55"/>
    </row>
  </sheetData>
  <mergeCells count="15">
    <mergeCell ref="H19:L20"/>
    <mergeCell ref="L1:Q1"/>
    <mergeCell ref="A2:A3"/>
    <mergeCell ref="A4:A5"/>
    <mergeCell ref="A6:A7"/>
    <mergeCell ref="A8:A9"/>
    <mergeCell ref="A10:A11"/>
    <mergeCell ref="B15:M17"/>
    <mergeCell ref="AD1:AG1"/>
    <mergeCell ref="AK1:AM1"/>
    <mergeCell ref="B1:D1"/>
    <mergeCell ref="E1:G1"/>
    <mergeCell ref="H1:K1"/>
    <mergeCell ref="R1:W1"/>
    <mergeCell ref="X1:AC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4" sqref="B4"/>
    </sheetView>
  </sheetViews>
  <sheetFormatPr baseColWidth="10" defaultColWidth="8.83203125" defaultRowHeight="14" x14ac:dyDescent="0"/>
  <cols>
    <col min="1" max="1" width="30.33203125" customWidth="1"/>
  </cols>
  <sheetData>
    <row r="1" spans="1:2">
      <c r="A1" t="s">
        <v>40</v>
      </c>
      <c r="B1" t="s">
        <v>2</v>
      </c>
    </row>
    <row r="2" spans="1:2">
      <c r="A2" t="s">
        <v>39</v>
      </c>
      <c r="B2" t="s">
        <v>1</v>
      </c>
    </row>
    <row r="3" spans="1:2">
      <c r="A3" t="s">
        <v>41</v>
      </c>
      <c r="B3" t="s">
        <v>3</v>
      </c>
    </row>
    <row r="4" spans="1:2">
      <c r="A4" t="s">
        <v>54</v>
      </c>
      <c r="B4">
        <v>60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
  <sheetViews>
    <sheetView workbookViewId="0">
      <pane ySplit="1" topLeftCell="A2" activePane="bottomLeft" state="frozen"/>
      <selection pane="bottomLeft" activeCell="I11" sqref="I11"/>
    </sheetView>
  </sheetViews>
  <sheetFormatPr baseColWidth="10" defaultColWidth="8.83203125" defaultRowHeight="14" x14ac:dyDescent="0"/>
  <cols>
    <col min="1" max="1" width="12.6640625" customWidth="1"/>
    <col min="2" max="2" width="9.1640625" customWidth="1"/>
    <col min="8" max="8" width="11.5" bestFit="1" customWidth="1"/>
    <col min="9" max="9" width="10.6640625" customWidth="1"/>
  </cols>
  <sheetData>
    <row r="1" spans="1:10" ht="46.5" customHeight="1">
      <c r="A1" s="97" t="s">
        <v>42</v>
      </c>
      <c r="B1" s="97" t="s">
        <v>43</v>
      </c>
      <c r="C1" s="97" t="s">
        <v>44</v>
      </c>
      <c r="D1" s="97" t="s">
        <v>45</v>
      </c>
      <c r="E1" s="97" t="s">
        <v>46</v>
      </c>
      <c r="F1" s="97" t="s">
        <v>47</v>
      </c>
      <c r="G1" s="97" t="s">
        <v>51</v>
      </c>
      <c r="H1" s="97" t="s">
        <v>52</v>
      </c>
      <c r="I1" s="97" t="s">
        <v>53</v>
      </c>
      <c r="J1" s="97"/>
    </row>
    <row r="2" spans="1:10">
      <c r="A2" s="97"/>
      <c r="B2" s="99"/>
      <c r="C2" s="99"/>
      <c r="D2" s="99"/>
      <c r="E2" s="102"/>
      <c r="F2" s="99">
        <f>(C2*E2)</f>
        <v>0</v>
      </c>
      <c r="G2" s="99">
        <f>(((176*2)+(4*D2*12))/144)*C2*E2</f>
        <v>0</v>
      </c>
      <c r="H2" s="101" t="e">
        <f t="shared" ref="H2:H65" si="0">(G2*150)/E2</f>
        <v>#DIV/0!</v>
      </c>
      <c r="I2" s="97"/>
      <c r="J2" s="97"/>
    </row>
    <row r="3" spans="1:10">
      <c r="A3" s="97"/>
      <c r="B3" s="99"/>
      <c r="C3" s="99"/>
      <c r="D3" s="99"/>
      <c r="E3" s="102"/>
      <c r="F3" s="99">
        <f t="shared" ref="F3:F66" si="1">(C3*E3)</f>
        <v>0</v>
      </c>
      <c r="G3" s="99">
        <f t="shared" ref="G3:G66" si="2">(((176*2)+(4*D3*12))/144)*C3*E3</f>
        <v>0</v>
      </c>
      <c r="H3" s="101" t="e">
        <f t="shared" si="0"/>
        <v>#DIV/0!</v>
      </c>
      <c r="I3" s="97"/>
      <c r="J3" s="97"/>
    </row>
    <row r="4" spans="1:10">
      <c r="A4" s="98"/>
      <c r="B4" s="100"/>
      <c r="C4" s="100"/>
      <c r="D4" s="100"/>
      <c r="E4" s="103"/>
      <c r="F4" s="99">
        <f t="shared" si="1"/>
        <v>0</v>
      </c>
      <c r="G4" s="99">
        <f t="shared" si="2"/>
        <v>0</v>
      </c>
      <c r="H4" s="101" t="e">
        <f t="shared" si="0"/>
        <v>#DIV/0!</v>
      </c>
      <c r="I4" s="98"/>
      <c r="J4" s="98"/>
    </row>
    <row r="5" spans="1:10">
      <c r="A5" s="98"/>
      <c r="B5" s="100"/>
      <c r="C5" s="100"/>
      <c r="D5" s="100"/>
      <c r="E5" s="103"/>
      <c r="F5" s="99">
        <f t="shared" si="1"/>
        <v>0</v>
      </c>
      <c r="G5" s="99">
        <f t="shared" si="2"/>
        <v>0</v>
      </c>
      <c r="H5" s="101" t="e">
        <f t="shared" si="0"/>
        <v>#DIV/0!</v>
      </c>
      <c r="I5" s="98"/>
      <c r="J5" s="98"/>
    </row>
    <row r="6" spans="1:10">
      <c r="A6" s="98"/>
      <c r="B6" s="100"/>
      <c r="C6" s="100"/>
      <c r="D6" s="100"/>
      <c r="E6" s="103"/>
      <c r="F6" s="99">
        <f t="shared" si="1"/>
        <v>0</v>
      </c>
      <c r="G6" s="99">
        <f t="shared" si="2"/>
        <v>0</v>
      </c>
      <c r="H6" s="101" t="e">
        <f t="shared" si="0"/>
        <v>#DIV/0!</v>
      </c>
      <c r="I6" s="98"/>
      <c r="J6" s="98"/>
    </row>
    <row r="7" spans="1:10">
      <c r="A7" s="98"/>
      <c r="B7" s="100"/>
      <c r="C7" s="100"/>
      <c r="D7" s="100"/>
      <c r="E7" s="103"/>
      <c r="F7" s="99">
        <f t="shared" si="1"/>
        <v>0</v>
      </c>
      <c r="G7" s="99">
        <f t="shared" si="2"/>
        <v>0</v>
      </c>
      <c r="H7" s="101" t="e">
        <f t="shared" si="0"/>
        <v>#DIV/0!</v>
      </c>
      <c r="I7" s="98"/>
      <c r="J7" s="98"/>
    </row>
    <row r="8" spans="1:10">
      <c r="A8" s="98"/>
      <c r="B8" s="100"/>
      <c r="C8" s="100"/>
      <c r="D8" s="100"/>
      <c r="E8" s="103"/>
      <c r="F8" s="99">
        <f t="shared" si="1"/>
        <v>0</v>
      </c>
      <c r="G8" s="99">
        <f t="shared" si="2"/>
        <v>0</v>
      </c>
      <c r="H8" s="101" t="e">
        <f t="shared" si="0"/>
        <v>#DIV/0!</v>
      </c>
      <c r="I8" s="98"/>
      <c r="J8" s="98"/>
    </row>
    <row r="9" spans="1:10">
      <c r="A9" s="98"/>
      <c r="B9" s="100"/>
      <c r="C9" s="100"/>
      <c r="D9" s="100"/>
      <c r="E9" s="103"/>
      <c r="F9" s="99">
        <f t="shared" si="1"/>
        <v>0</v>
      </c>
      <c r="G9" s="99">
        <f t="shared" si="2"/>
        <v>0</v>
      </c>
      <c r="H9" s="101" t="e">
        <f t="shared" si="0"/>
        <v>#DIV/0!</v>
      </c>
      <c r="I9" s="98"/>
      <c r="J9" s="98"/>
    </row>
    <row r="10" spans="1:10">
      <c r="A10" s="98"/>
      <c r="B10" s="100"/>
      <c r="C10" s="100"/>
      <c r="D10" s="100"/>
      <c r="E10" s="103"/>
      <c r="F10" s="99">
        <f t="shared" si="1"/>
        <v>0</v>
      </c>
      <c r="G10" s="99">
        <f t="shared" si="2"/>
        <v>0</v>
      </c>
      <c r="H10" s="101" t="e">
        <f t="shared" si="0"/>
        <v>#DIV/0!</v>
      </c>
      <c r="I10" s="98"/>
      <c r="J10" s="98"/>
    </row>
    <row r="11" spans="1:10">
      <c r="A11" s="98"/>
      <c r="B11" s="100"/>
      <c r="C11" s="100"/>
      <c r="D11" s="100"/>
      <c r="E11" s="103"/>
      <c r="F11" s="99">
        <f t="shared" si="1"/>
        <v>0</v>
      </c>
      <c r="G11" s="99">
        <f t="shared" si="2"/>
        <v>0</v>
      </c>
      <c r="H11" s="101" t="e">
        <f t="shared" si="0"/>
        <v>#DIV/0!</v>
      </c>
      <c r="I11" s="98"/>
      <c r="J11" s="98"/>
    </row>
    <row r="12" spans="1:10">
      <c r="A12" s="98"/>
      <c r="B12" s="100"/>
      <c r="C12" s="100"/>
      <c r="D12" s="100"/>
      <c r="E12" s="103"/>
      <c r="F12" s="99">
        <f t="shared" si="1"/>
        <v>0</v>
      </c>
      <c r="G12" s="99">
        <f t="shared" si="2"/>
        <v>0</v>
      </c>
      <c r="H12" s="101" t="e">
        <f t="shared" si="0"/>
        <v>#DIV/0!</v>
      </c>
      <c r="I12" s="98"/>
      <c r="J12" s="98"/>
    </row>
    <row r="13" spans="1:10">
      <c r="A13" s="98"/>
      <c r="B13" s="100"/>
      <c r="C13" s="100"/>
      <c r="D13" s="100"/>
      <c r="E13" s="103"/>
      <c r="F13" s="99">
        <f t="shared" si="1"/>
        <v>0</v>
      </c>
      <c r="G13" s="99">
        <f t="shared" si="2"/>
        <v>0</v>
      </c>
      <c r="H13" s="101" t="e">
        <f t="shared" si="0"/>
        <v>#DIV/0!</v>
      </c>
      <c r="I13" s="98"/>
      <c r="J13" s="98"/>
    </row>
    <row r="14" spans="1:10">
      <c r="A14" s="98"/>
      <c r="B14" s="100"/>
      <c r="C14" s="100"/>
      <c r="D14" s="100"/>
      <c r="E14" s="103"/>
      <c r="F14" s="99">
        <f t="shared" si="1"/>
        <v>0</v>
      </c>
      <c r="G14" s="99">
        <f t="shared" si="2"/>
        <v>0</v>
      </c>
      <c r="H14" s="101" t="e">
        <f t="shared" si="0"/>
        <v>#DIV/0!</v>
      </c>
      <c r="I14" s="98"/>
      <c r="J14" s="98"/>
    </row>
    <row r="15" spans="1:10">
      <c r="A15" s="98"/>
      <c r="B15" s="100"/>
      <c r="C15" s="100"/>
      <c r="D15" s="100"/>
      <c r="E15" s="103"/>
      <c r="F15" s="99">
        <f t="shared" si="1"/>
        <v>0</v>
      </c>
      <c r="G15" s="99">
        <f t="shared" si="2"/>
        <v>0</v>
      </c>
      <c r="H15" s="101" t="e">
        <f t="shared" si="0"/>
        <v>#DIV/0!</v>
      </c>
      <c r="I15" s="98"/>
      <c r="J15" s="98"/>
    </row>
    <row r="16" spans="1:10">
      <c r="A16" s="98"/>
      <c r="B16" s="100"/>
      <c r="C16" s="100"/>
      <c r="D16" s="100"/>
      <c r="E16" s="103"/>
      <c r="F16" s="99">
        <f t="shared" si="1"/>
        <v>0</v>
      </c>
      <c r="G16" s="99">
        <f t="shared" si="2"/>
        <v>0</v>
      </c>
      <c r="H16" s="101" t="e">
        <f t="shared" si="0"/>
        <v>#DIV/0!</v>
      </c>
      <c r="I16" s="98"/>
      <c r="J16" s="98"/>
    </row>
    <row r="17" spans="1:10">
      <c r="A17" s="98"/>
      <c r="B17" s="100"/>
      <c r="C17" s="100"/>
      <c r="D17" s="100"/>
      <c r="E17" s="103"/>
      <c r="F17" s="99">
        <f t="shared" si="1"/>
        <v>0</v>
      </c>
      <c r="G17" s="99">
        <f t="shared" si="2"/>
        <v>0</v>
      </c>
      <c r="H17" s="101" t="e">
        <f t="shared" si="0"/>
        <v>#DIV/0!</v>
      </c>
      <c r="I17" s="98"/>
      <c r="J17" s="98"/>
    </row>
    <row r="18" spans="1:10">
      <c r="A18" s="98"/>
      <c r="B18" s="100"/>
      <c r="C18" s="100"/>
      <c r="D18" s="100"/>
      <c r="E18" s="103"/>
      <c r="F18" s="99">
        <f t="shared" si="1"/>
        <v>0</v>
      </c>
      <c r="G18" s="99">
        <f t="shared" si="2"/>
        <v>0</v>
      </c>
      <c r="H18" s="101" t="e">
        <f t="shared" si="0"/>
        <v>#DIV/0!</v>
      </c>
      <c r="I18" s="98"/>
      <c r="J18" s="98"/>
    </row>
    <row r="19" spans="1:10">
      <c r="A19" s="98"/>
      <c r="B19" s="100"/>
      <c r="C19" s="100"/>
      <c r="D19" s="100"/>
      <c r="E19" s="103"/>
      <c r="F19" s="99">
        <f t="shared" si="1"/>
        <v>0</v>
      </c>
      <c r="G19" s="99">
        <f t="shared" si="2"/>
        <v>0</v>
      </c>
      <c r="H19" s="101" t="e">
        <f t="shared" si="0"/>
        <v>#DIV/0!</v>
      </c>
      <c r="I19" s="98"/>
      <c r="J19" s="98"/>
    </row>
    <row r="20" spans="1:10">
      <c r="A20" s="98"/>
      <c r="B20" s="100"/>
      <c r="C20" s="100"/>
      <c r="D20" s="100"/>
      <c r="E20" s="103"/>
      <c r="F20" s="99">
        <f t="shared" si="1"/>
        <v>0</v>
      </c>
      <c r="G20" s="99">
        <f t="shared" si="2"/>
        <v>0</v>
      </c>
      <c r="H20" s="101" t="e">
        <f t="shared" si="0"/>
        <v>#DIV/0!</v>
      </c>
      <c r="I20" s="98"/>
      <c r="J20" s="98"/>
    </row>
    <row r="21" spans="1:10">
      <c r="A21" s="98"/>
      <c r="B21" s="100"/>
      <c r="C21" s="100"/>
      <c r="D21" s="100"/>
      <c r="E21" s="103"/>
      <c r="F21" s="99">
        <f t="shared" si="1"/>
        <v>0</v>
      </c>
      <c r="G21" s="99">
        <f t="shared" si="2"/>
        <v>0</v>
      </c>
      <c r="H21" s="101" t="e">
        <f t="shared" si="0"/>
        <v>#DIV/0!</v>
      </c>
      <c r="I21" s="98"/>
      <c r="J21" s="98"/>
    </row>
    <row r="22" spans="1:10">
      <c r="A22" s="98"/>
      <c r="B22" s="100"/>
      <c r="C22" s="100"/>
      <c r="D22" s="100"/>
      <c r="E22" s="103"/>
      <c r="F22" s="99">
        <f t="shared" si="1"/>
        <v>0</v>
      </c>
      <c r="G22" s="99">
        <f t="shared" si="2"/>
        <v>0</v>
      </c>
      <c r="H22" s="101" t="e">
        <f t="shared" si="0"/>
        <v>#DIV/0!</v>
      </c>
      <c r="I22" s="98"/>
      <c r="J22" s="98"/>
    </row>
    <row r="23" spans="1:10">
      <c r="A23" s="98"/>
      <c r="B23" s="100"/>
      <c r="C23" s="100"/>
      <c r="D23" s="100"/>
      <c r="E23" s="103"/>
      <c r="F23" s="99">
        <f t="shared" si="1"/>
        <v>0</v>
      </c>
      <c r="G23" s="99">
        <f t="shared" si="2"/>
        <v>0</v>
      </c>
      <c r="H23" s="101" t="e">
        <f t="shared" si="0"/>
        <v>#DIV/0!</v>
      </c>
      <c r="I23" s="98"/>
      <c r="J23" s="98"/>
    </row>
    <row r="24" spans="1:10">
      <c r="A24" s="98"/>
      <c r="B24" s="100"/>
      <c r="C24" s="100"/>
      <c r="D24" s="100"/>
      <c r="E24" s="103"/>
      <c r="F24" s="99">
        <f t="shared" si="1"/>
        <v>0</v>
      </c>
      <c r="G24" s="99">
        <f t="shared" si="2"/>
        <v>0</v>
      </c>
      <c r="H24" s="101" t="e">
        <f t="shared" si="0"/>
        <v>#DIV/0!</v>
      </c>
      <c r="I24" s="98"/>
      <c r="J24" s="98"/>
    </row>
    <row r="25" spans="1:10">
      <c r="B25" s="101"/>
      <c r="C25" s="101"/>
      <c r="D25" s="101"/>
      <c r="E25" s="104"/>
      <c r="F25" s="99">
        <f t="shared" si="1"/>
        <v>0</v>
      </c>
      <c r="G25" s="99">
        <f t="shared" si="2"/>
        <v>0</v>
      </c>
      <c r="H25" s="101" t="e">
        <f t="shared" si="0"/>
        <v>#DIV/0!</v>
      </c>
    </row>
    <row r="26" spans="1:10">
      <c r="B26" s="101"/>
      <c r="C26" s="101"/>
      <c r="D26" s="101"/>
      <c r="E26" s="104"/>
      <c r="F26" s="99">
        <f t="shared" si="1"/>
        <v>0</v>
      </c>
      <c r="G26" s="99">
        <f t="shared" si="2"/>
        <v>0</v>
      </c>
      <c r="H26" s="101" t="e">
        <f t="shared" si="0"/>
        <v>#DIV/0!</v>
      </c>
    </row>
    <row r="27" spans="1:10">
      <c r="B27" s="101"/>
      <c r="C27" s="101"/>
      <c r="D27" s="101"/>
      <c r="E27" s="104"/>
      <c r="F27" s="99">
        <f t="shared" si="1"/>
        <v>0</v>
      </c>
      <c r="G27" s="99">
        <f t="shared" si="2"/>
        <v>0</v>
      </c>
      <c r="H27" s="101" t="e">
        <f t="shared" si="0"/>
        <v>#DIV/0!</v>
      </c>
    </row>
    <row r="28" spans="1:10">
      <c r="B28" s="101"/>
      <c r="C28" s="101"/>
      <c r="D28" s="101"/>
      <c r="E28" s="104"/>
      <c r="F28" s="99">
        <f t="shared" si="1"/>
        <v>0</v>
      </c>
      <c r="G28" s="99">
        <f t="shared" si="2"/>
        <v>0</v>
      </c>
      <c r="H28" s="101" t="e">
        <f t="shared" si="0"/>
        <v>#DIV/0!</v>
      </c>
    </row>
    <row r="29" spans="1:10">
      <c r="B29" s="101"/>
      <c r="C29" s="101"/>
      <c r="D29" s="101"/>
      <c r="E29" s="104"/>
      <c r="F29" s="99">
        <f t="shared" si="1"/>
        <v>0</v>
      </c>
      <c r="G29" s="99">
        <f t="shared" si="2"/>
        <v>0</v>
      </c>
      <c r="H29" s="101" t="e">
        <f t="shared" si="0"/>
        <v>#DIV/0!</v>
      </c>
    </row>
    <row r="30" spans="1:10">
      <c r="B30" s="101"/>
      <c r="C30" s="101"/>
      <c r="D30" s="101"/>
      <c r="E30" s="104"/>
      <c r="F30" s="99">
        <f t="shared" si="1"/>
        <v>0</v>
      </c>
      <c r="G30" s="99">
        <f t="shared" si="2"/>
        <v>0</v>
      </c>
      <c r="H30" s="101" t="e">
        <f t="shared" si="0"/>
        <v>#DIV/0!</v>
      </c>
    </row>
    <row r="31" spans="1:10">
      <c r="B31" s="101"/>
      <c r="C31" s="101"/>
      <c r="D31" s="101"/>
      <c r="E31" s="104"/>
      <c r="F31" s="99">
        <f t="shared" si="1"/>
        <v>0</v>
      </c>
      <c r="G31" s="99">
        <f t="shared" si="2"/>
        <v>0</v>
      </c>
      <c r="H31" s="101" t="e">
        <f t="shared" si="0"/>
        <v>#DIV/0!</v>
      </c>
    </row>
    <row r="32" spans="1:10">
      <c r="B32" s="101"/>
      <c r="C32" s="101"/>
      <c r="D32" s="101"/>
      <c r="E32" s="104"/>
      <c r="F32" s="99">
        <f t="shared" si="1"/>
        <v>0</v>
      </c>
      <c r="G32" s="99">
        <f t="shared" si="2"/>
        <v>0</v>
      </c>
      <c r="H32" s="101" t="e">
        <f t="shared" si="0"/>
        <v>#DIV/0!</v>
      </c>
    </row>
    <row r="33" spans="2:8">
      <c r="B33" s="101"/>
      <c r="C33" s="101"/>
      <c r="D33" s="101"/>
      <c r="E33" s="104"/>
      <c r="F33" s="99">
        <f t="shared" si="1"/>
        <v>0</v>
      </c>
      <c r="G33" s="99">
        <f t="shared" si="2"/>
        <v>0</v>
      </c>
      <c r="H33" s="101" t="e">
        <f t="shared" si="0"/>
        <v>#DIV/0!</v>
      </c>
    </row>
    <row r="34" spans="2:8">
      <c r="B34" s="101"/>
      <c r="C34" s="101"/>
      <c r="D34" s="101"/>
      <c r="E34" s="104"/>
      <c r="F34" s="99">
        <f t="shared" si="1"/>
        <v>0</v>
      </c>
      <c r="G34" s="99">
        <f t="shared" si="2"/>
        <v>0</v>
      </c>
      <c r="H34" s="101" t="e">
        <f t="shared" si="0"/>
        <v>#DIV/0!</v>
      </c>
    </row>
    <row r="35" spans="2:8">
      <c r="B35" s="101"/>
      <c r="C35" s="101"/>
      <c r="D35" s="101"/>
      <c r="E35" s="104"/>
      <c r="F35" s="99">
        <f t="shared" si="1"/>
        <v>0</v>
      </c>
      <c r="G35" s="99">
        <f t="shared" si="2"/>
        <v>0</v>
      </c>
      <c r="H35" s="101" t="e">
        <f t="shared" si="0"/>
        <v>#DIV/0!</v>
      </c>
    </row>
    <row r="36" spans="2:8">
      <c r="B36" s="101"/>
      <c r="C36" s="101"/>
      <c r="D36" s="101"/>
      <c r="E36" s="104"/>
      <c r="F36" s="99">
        <f t="shared" si="1"/>
        <v>0</v>
      </c>
      <c r="G36" s="99">
        <f t="shared" si="2"/>
        <v>0</v>
      </c>
      <c r="H36" s="101" t="e">
        <f t="shared" si="0"/>
        <v>#DIV/0!</v>
      </c>
    </row>
    <row r="37" spans="2:8">
      <c r="B37" s="101"/>
      <c r="C37" s="101"/>
      <c r="D37" s="101"/>
      <c r="E37" s="104"/>
      <c r="F37" s="99">
        <f t="shared" si="1"/>
        <v>0</v>
      </c>
      <c r="G37" s="99">
        <f t="shared" si="2"/>
        <v>0</v>
      </c>
      <c r="H37" s="101" t="e">
        <f t="shared" si="0"/>
        <v>#DIV/0!</v>
      </c>
    </row>
    <row r="38" spans="2:8">
      <c r="B38" s="101"/>
      <c r="C38" s="101"/>
      <c r="D38" s="101"/>
      <c r="E38" s="104"/>
      <c r="F38" s="99">
        <f t="shared" si="1"/>
        <v>0</v>
      </c>
      <c r="G38" s="99">
        <f t="shared" si="2"/>
        <v>0</v>
      </c>
      <c r="H38" s="101" t="e">
        <f t="shared" si="0"/>
        <v>#DIV/0!</v>
      </c>
    </row>
    <row r="39" spans="2:8">
      <c r="B39" s="101"/>
      <c r="C39" s="101"/>
      <c r="D39" s="101"/>
      <c r="E39" s="104"/>
      <c r="F39" s="99">
        <f t="shared" si="1"/>
        <v>0</v>
      </c>
      <c r="G39" s="99">
        <f t="shared" si="2"/>
        <v>0</v>
      </c>
      <c r="H39" s="101" t="e">
        <f t="shared" si="0"/>
        <v>#DIV/0!</v>
      </c>
    </row>
    <row r="40" spans="2:8">
      <c r="B40" s="101"/>
      <c r="C40" s="101"/>
      <c r="D40" s="101"/>
      <c r="E40" s="104"/>
      <c r="F40" s="99">
        <f t="shared" si="1"/>
        <v>0</v>
      </c>
      <c r="G40" s="99">
        <f t="shared" si="2"/>
        <v>0</v>
      </c>
      <c r="H40" s="101" t="e">
        <f t="shared" si="0"/>
        <v>#DIV/0!</v>
      </c>
    </row>
    <row r="41" spans="2:8">
      <c r="B41" s="101"/>
      <c r="C41" s="101"/>
      <c r="D41" s="101"/>
      <c r="E41" s="104"/>
      <c r="F41" s="99">
        <f t="shared" si="1"/>
        <v>0</v>
      </c>
      <c r="G41" s="99">
        <f t="shared" si="2"/>
        <v>0</v>
      </c>
      <c r="H41" s="101" t="e">
        <f t="shared" si="0"/>
        <v>#DIV/0!</v>
      </c>
    </row>
    <row r="42" spans="2:8">
      <c r="B42" s="101"/>
      <c r="C42" s="101"/>
      <c r="D42" s="101"/>
      <c r="E42" s="104"/>
      <c r="F42" s="99">
        <f t="shared" si="1"/>
        <v>0</v>
      </c>
      <c r="G42" s="99">
        <f t="shared" si="2"/>
        <v>0</v>
      </c>
      <c r="H42" s="101" t="e">
        <f t="shared" si="0"/>
        <v>#DIV/0!</v>
      </c>
    </row>
    <row r="43" spans="2:8">
      <c r="B43" s="101"/>
      <c r="C43" s="101"/>
      <c r="D43" s="101"/>
      <c r="E43" s="104"/>
      <c r="F43" s="99">
        <f t="shared" si="1"/>
        <v>0</v>
      </c>
      <c r="G43" s="99">
        <f t="shared" si="2"/>
        <v>0</v>
      </c>
      <c r="H43" s="101" t="e">
        <f t="shared" si="0"/>
        <v>#DIV/0!</v>
      </c>
    </row>
    <row r="44" spans="2:8">
      <c r="B44" s="101"/>
      <c r="C44" s="101"/>
      <c r="D44" s="101"/>
      <c r="E44" s="104"/>
      <c r="F44" s="99">
        <f t="shared" si="1"/>
        <v>0</v>
      </c>
      <c r="G44" s="99">
        <f t="shared" si="2"/>
        <v>0</v>
      </c>
      <c r="H44" s="101" t="e">
        <f t="shared" si="0"/>
        <v>#DIV/0!</v>
      </c>
    </row>
    <row r="45" spans="2:8">
      <c r="B45" s="101"/>
      <c r="C45" s="101"/>
      <c r="D45" s="101"/>
      <c r="E45" s="104"/>
      <c r="F45" s="99">
        <f t="shared" si="1"/>
        <v>0</v>
      </c>
      <c r="G45" s="99">
        <f t="shared" si="2"/>
        <v>0</v>
      </c>
      <c r="H45" s="101" t="e">
        <f t="shared" si="0"/>
        <v>#DIV/0!</v>
      </c>
    </row>
    <row r="46" spans="2:8">
      <c r="B46" s="101"/>
      <c r="C46" s="101"/>
      <c r="D46" s="101"/>
      <c r="E46" s="104"/>
      <c r="F46" s="99">
        <f t="shared" si="1"/>
        <v>0</v>
      </c>
      <c r="G46" s="99">
        <f t="shared" si="2"/>
        <v>0</v>
      </c>
      <c r="H46" s="101" t="e">
        <f t="shared" si="0"/>
        <v>#DIV/0!</v>
      </c>
    </row>
    <row r="47" spans="2:8">
      <c r="B47" s="101"/>
      <c r="C47" s="101"/>
      <c r="D47" s="101"/>
      <c r="E47" s="104"/>
      <c r="F47" s="99">
        <f t="shared" si="1"/>
        <v>0</v>
      </c>
      <c r="G47" s="99">
        <f t="shared" si="2"/>
        <v>0</v>
      </c>
      <c r="H47" s="101" t="e">
        <f t="shared" si="0"/>
        <v>#DIV/0!</v>
      </c>
    </row>
    <row r="48" spans="2:8">
      <c r="B48" s="101"/>
      <c r="C48" s="101"/>
      <c r="D48" s="101"/>
      <c r="E48" s="104"/>
      <c r="F48" s="99">
        <f t="shared" si="1"/>
        <v>0</v>
      </c>
      <c r="G48" s="99">
        <f t="shared" si="2"/>
        <v>0</v>
      </c>
      <c r="H48" s="101" t="e">
        <f t="shared" si="0"/>
        <v>#DIV/0!</v>
      </c>
    </row>
    <row r="49" spans="2:8">
      <c r="B49" s="101"/>
      <c r="C49" s="101"/>
      <c r="D49" s="101"/>
      <c r="E49" s="104"/>
      <c r="F49" s="99">
        <f t="shared" si="1"/>
        <v>0</v>
      </c>
      <c r="G49" s="99">
        <f t="shared" si="2"/>
        <v>0</v>
      </c>
      <c r="H49" s="101" t="e">
        <f t="shared" si="0"/>
        <v>#DIV/0!</v>
      </c>
    </row>
    <row r="50" spans="2:8">
      <c r="B50" s="101"/>
      <c r="C50" s="101"/>
      <c r="D50" s="101"/>
      <c r="E50" s="104"/>
      <c r="F50" s="99">
        <f t="shared" si="1"/>
        <v>0</v>
      </c>
      <c r="G50" s="99">
        <f t="shared" si="2"/>
        <v>0</v>
      </c>
      <c r="H50" s="101" t="e">
        <f t="shared" si="0"/>
        <v>#DIV/0!</v>
      </c>
    </row>
    <row r="51" spans="2:8">
      <c r="B51" s="101"/>
      <c r="C51" s="101"/>
      <c r="D51" s="101"/>
      <c r="E51" s="104"/>
      <c r="F51" s="99">
        <f t="shared" si="1"/>
        <v>0</v>
      </c>
      <c r="G51" s="99">
        <f t="shared" si="2"/>
        <v>0</v>
      </c>
      <c r="H51" s="101" t="e">
        <f t="shared" si="0"/>
        <v>#DIV/0!</v>
      </c>
    </row>
    <row r="52" spans="2:8">
      <c r="B52" s="101"/>
      <c r="C52" s="101"/>
      <c r="D52" s="101"/>
      <c r="E52" s="104"/>
      <c r="F52" s="99">
        <f t="shared" si="1"/>
        <v>0</v>
      </c>
      <c r="G52" s="99">
        <f t="shared" si="2"/>
        <v>0</v>
      </c>
      <c r="H52" s="101" t="e">
        <f t="shared" si="0"/>
        <v>#DIV/0!</v>
      </c>
    </row>
    <row r="53" spans="2:8">
      <c r="B53" s="101"/>
      <c r="C53" s="101"/>
      <c r="D53" s="101"/>
      <c r="E53" s="104"/>
      <c r="F53" s="99">
        <f t="shared" si="1"/>
        <v>0</v>
      </c>
      <c r="G53" s="99">
        <f t="shared" si="2"/>
        <v>0</v>
      </c>
      <c r="H53" s="101" t="e">
        <f t="shared" si="0"/>
        <v>#DIV/0!</v>
      </c>
    </row>
    <row r="54" spans="2:8">
      <c r="B54" s="101"/>
      <c r="C54" s="101"/>
      <c r="D54" s="101"/>
      <c r="E54" s="104"/>
      <c r="F54" s="99">
        <f t="shared" si="1"/>
        <v>0</v>
      </c>
      <c r="G54" s="99">
        <f t="shared" si="2"/>
        <v>0</v>
      </c>
      <c r="H54" s="101" t="e">
        <f t="shared" si="0"/>
        <v>#DIV/0!</v>
      </c>
    </row>
    <row r="55" spans="2:8">
      <c r="B55" s="101"/>
      <c r="C55" s="101"/>
      <c r="D55" s="101"/>
      <c r="E55" s="104"/>
      <c r="F55" s="99">
        <f t="shared" si="1"/>
        <v>0</v>
      </c>
      <c r="G55" s="99">
        <f t="shared" si="2"/>
        <v>0</v>
      </c>
      <c r="H55" s="101" t="e">
        <f t="shared" si="0"/>
        <v>#DIV/0!</v>
      </c>
    </row>
    <row r="56" spans="2:8">
      <c r="B56" s="101"/>
      <c r="C56" s="101"/>
      <c r="D56" s="101"/>
      <c r="E56" s="104"/>
      <c r="F56" s="99">
        <f t="shared" si="1"/>
        <v>0</v>
      </c>
      <c r="G56" s="99">
        <f t="shared" si="2"/>
        <v>0</v>
      </c>
      <c r="H56" s="101" t="e">
        <f t="shared" si="0"/>
        <v>#DIV/0!</v>
      </c>
    </row>
    <row r="57" spans="2:8">
      <c r="B57" s="101"/>
      <c r="C57" s="101"/>
      <c r="D57" s="101"/>
      <c r="E57" s="104"/>
      <c r="F57" s="99">
        <f t="shared" si="1"/>
        <v>0</v>
      </c>
      <c r="G57" s="99">
        <f t="shared" si="2"/>
        <v>0</v>
      </c>
      <c r="H57" s="101" t="e">
        <f t="shared" si="0"/>
        <v>#DIV/0!</v>
      </c>
    </row>
    <row r="58" spans="2:8">
      <c r="B58" s="101"/>
      <c r="C58" s="101"/>
      <c r="D58" s="101"/>
      <c r="E58" s="104"/>
      <c r="F58" s="99">
        <f t="shared" si="1"/>
        <v>0</v>
      </c>
      <c r="G58" s="99">
        <f t="shared" si="2"/>
        <v>0</v>
      </c>
      <c r="H58" s="101" t="e">
        <f t="shared" si="0"/>
        <v>#DIV/0!</v>
      </c>
    </row>
    <row r="59" spans="2:8">
      <c r="B59" s="101"/>
      <c r="C59" s="101"/>
      <c r="D59" s="101"/>
      <c r="E59" s="104"/>
      <c r="F59" s="99">
        <f t="shared" si="1"/>
        <v>0</v>
      </c>
      <c r="G59" s="99">
        <f t="shared" si="2"/>
        <v>0</v>
      </c>
      <c r="H59" s="101" t="e">
        <f t="shared" si="0"/>
        <v>#DIV/0!</v>
      </c>
    </row>
    <row r="60" spans="2:8">
      <c r="B60" s="101"/>
      <c r="C60" s="101"/>
      <c r="D60" s="101"/>
      <c r="E60" s="104"/>
      <c r="F60" s="99">
        <f t="shared" si="1"/>
        <v>0</v>
      </c>
      <c r="G60" s="99">
        <f t="shared" si="2"/>
        <v>0</v>
      </c>
      <c r="H60" s="101" t="e">
        <f t="shared" si="0"/>
        <v>#DIV/0!</v>
      </c>
    </row>
    <row r="61" spans="2:8">
      <c r="B61" s="101"/>
      <c r="C61" s="101"/>
      <c r="D61" s="101"/>
      <c r="E61" s="104"/>
      <c r="F61" s="99">
        <f t="shared" si="1"/>
        <v>0</v>
      </c>
      <c r="G61" s="99">
        <f t="shared" si="2"/>
        <v>0</v>
      </c>
      <c r="H61" s="101" t="e">
        <f t="shared" si="0"/>
        <v>#DIV/0!</v>
      </c>
    </row>
    <row r="62" spans="2:8">
      <c r="B62" s="101"/>
      <c r="C62" s="101"/>
      <c r="D62" s="101"/>
      <c r="E62" s="104"/>
      <c r="F62" s="99">
        <f t="shared" si="1"/>
        <v>0</v>
      </c>
      <c r="G62" s="99">
        <f t="shared" si="2"/>
        <v>0</v>
      </c>
      <c r="H62" s="101" t="e">
        <f t="shared" si="0"/>
        <v>#DIV/0!</v>
      </c>
    </row>
    <row r="63" spans="2:8">
      <c r="B63" s="101"/>
      <c r="C63" s="101"/>
      <c r="D63" s="101"/>
      <c r="E63" s="104"/>
      <c r="F63" s="99">
        <f t="shared" si="1"/>
        <v>0</v>
      </c>
      <c r="G63" s="99">
        <f t="shared" si="2"/>
        <v>0</v>
      </c>
      <c r="H63" s="101" t="e">
        <f t="shared" si="0"/>
        <v>#DIV/0!</v>
      </c>
    </row>
    <row r="64" spans="2:8">
      <c r="B64" s="101"/>
      <c r="C64" s="101"/>
      <c r="D64" s="101"/>
      <c r="E64" s="104"/>
      <c r="F64" s="99">
        <f t="shared" si="1"/>
        <v>0</v>
      </c>
      <c r="G64" s="99">
        <f t="shared" si="2"/>
        <v>0</v>
      </c>
      <c r="H64" s="101" t="e">
        <f t="shared" si="0"/>
        <v>#DIV/0!</v>
      </c>
    </row>
    <row r="65" spans="2:8">
      <c r="B65" s="101"/>
      <c r="C65" s="101"/>
      <c r="D65" s="101"/>
      <c r="E65" s="104"/>
      <c r="F65" s="99">
        <f t="shared" si="1"/>
        <v>0</v>
      </c>
      <c r="G65" s="99">
        <f t="shared" si="2"/>
        <v>0</v>
      </c>
      <c r="H65" s="101" t="e">
        <f t="shared" si="0"/>
        <v>#DIV/0!</v>
      </c>
    </row>
    <row r="66" spans="2:8">
      <c r="B66" s="101"/>
      <c r="C66" s="101"/>
      <c r="D66" s="101"/>
      <c r="E66" s="104"/>
      <c r="F66" s="99">
        <f t="shared" si="1"/>
        <v>0</v>
      </c>
      <c r="G66" s="99">
        <f t="shared" si="2"/>
        <v>0</v>
      </c>
      <c r="H66" s="101" t="e">
        <f t="shared" ref="H66:H129" si="3">(G66*150)/E66</f>
        <v>#DIV/0!</v>
      </c>
    </row>
    <row r="67" spans="2:8">
      <c r="B67" s="101"/>
      <c r="C67" s="101"/>
      <c r="D67" s="101"/>
      <c r="E67" s="104"/>
      <c r="F67" s="99">
        <f t="shared" ref="F67:F130" si="4">(C67*E67)</f>
        <v>0</v>
      </c>
      <c r="G67" s="99">
        <f t="shared" ref="G67:G130" si="5">(((176*2)+(4*D67*12))/144)*C67*E67</f>
        <v>0</v>
      </c>
      <c r="H67" s="101" t="e">
        <f t="shared" si="3"/>
        <v>#DIV/0!</v>
      </c>
    </row>
    <row r="68" spans="2:8">
      <c r="B68" s="101"/>
      <c r="C68" s="101"/>
      <c r="D68" s="101"/>
      <c r="E68" s="104"/>
      <c r="F68" s="99">
        <f t="shared" si="4"/>
        <v>0</v>
      </c>
      <c r="G68" s="99">
        <f t="shared" si="5"/>
        <v>0</v>
      </c>
      <c r="H68" s="101" t="e">
        <f t="shared" si="3"/>
        <v>#DIV/0!</v>
      </c>
    </row>
    <row r="69" spans="2:8">
      <c r="B69" s="101"/>
      <c r="C69" s="101"/>
      <c r="D69" s="101"/>
      <c r="E69" s="104"/>
      <c r="F69" s="99">
        <f t="shared" si="4"/>
        <v>0</v>
      </c>
      <c r="G69" s="99">
        <f t="shared" si="5"/>
        <v>0</v>
      </c>
      <c r="H69" s="101" t="e">
        <f t="shared" si="3"/>
        <v>#DIV/0!</v>
      </c>
    </row>
    <row r="70" spans="2:8">
      <c r="B70" s="101"/>
      <c r="C70" s="101"/>
      <c r="D70" s="101"/>
      <c r="E70" s="104"/>
      <c r="F70" s="99">
        <f t="shared" si="4"/>
        <v>0</v>
      </c>
      <c r="G70" s="99">
        <f t="shared" si="5"/>
        <v>0</v>
      </c>
      <c r="H70" s="101" t="e">
        <f t="shared" si="3"/>
        <v>#DIV/0!</v>
      </c>
    </row>
    <row r="71" spans="2:8">
      <c r="B71" s="101"/>
      <c r="C71" s="101"/>
      <c r="D71" s="101"/>
      <c r="E71" s="104"/>
      <c r="F71" s="99">
        <f t="shared" si="4"/>
        <v>0</v>
      </c>
      <c r="G71" s="99">
        <f t="shared" si="5"/>
        <v>0</v>
      </c>
      <c r="H71" s="101" t="e">
        <f t="shared" si="3"/>
        <v>#DIV/0!</v>
      </c>
    </row>
    <row r="72" spans="2:8">
      <c r="B72" s="101"/>
      <c r="C72" s="101"/>
      <c r="D72" s="101"/>
      <c r="E72" s="104"/>
      <c r="F72" s="99">
        <f t="shared" si="4"/>
        <v>0</v>
      </c>
      <c r="G72" s="99">
        <f t="shared" si="5"/>
        <v>0</v>
      </c>
      <c r="H72" s="101" t="e">
        <f t="shared" si="3"/>
        <v>#DIV/0!</v>
      </c>
    </row>
    <row r="73" spans="2:8">
      <c r="B73" s="101"/>
      <c r="C73" s="101"/>
      <c r="D73" s="101"/>
      <c r="E73" s="104"/>
      <c r="F73" s="99">
        <f t="shared" si="4"/>
        <v>0</v>
      </c>
      <c r="G73" s="99">
        <f t="shared" si="5"/>
        <v>0</v>
      </c>
      <c r="H73" s="101" t="e">
        <f t="shared" si="3"/>
        <v>#DIV/0!</v>
      </c>
    </row>
    <row r="74" spans="2:8">
      <c r="B74" s="101"/>
      <c r="C74" s="101"/>
      <c r="D74" s="101"/>
      <c r="E74" s="104"/>
      <c r="F74" s="99">
        <f t="shared" si="4"/>
        <v>0</v>
      </c>
      <c r="G74" s="99">
        <f t="shared" si="5"/>
        <v>0</v>
      </c>
      <c r="H74" s="101" t="e">
        <f t="shared" si="3"/>
        <v>#DIV/0!</v>
      </c>
    </row>
    <row r="75" spans="2:8">
      <c r="B75" s="101"/>
      <c r="C75" s="101"/>
      <c r="D75" s="101"/>
      <c r="E75" s="104"/>
      <c r="F75" s="99">
        <f t="shared" si="4"/>
        <v>0</v>
      </c>
      <c r="G75" s="99">
        <f t="shared" si="5"/>
        <v>0</v>
      </c>
      <c r="H75" s="101" t="e">
        <f t="shared" si="3"/>
        <v>#DIV/0!</v>
      </c>
    </row>
    <row r="76" spans="2:8">
      <c r="B76" s="101"/>
      <c r="C76" s="101"/>
      <c r="D76" s="101"/>
      <c r="E76" s="104"/>
      <c r="F76" s="99">
        <f t="shared" si="4"/>
        <v>0</v>
      </c>
      <c r="G76" s="99">
        <f t="shared" si="5"/>
        <v>0</v>
      </c>
      <c r="H76" s="101" t="e">
        <f t="shared" si="3"/>
        <v>#DIV/0!</v>
      </c>
    </row>
    <row r="77" spans="2:8">
      <c r="B77" s="101"/>
      <c r="C77" s="101"/>
      <c r="D77" s="101"/>
      <c r="E77" s="104"/>
      <c r="F77" s="99">
        <f t="shared" si="4"/>
        <v>0</v>
      </c>
      <c r="G77" s="99">
        <f t="shared" si="5"/>
        <v>0</v>
      </c>
      <c r="H77" s="101" t="e">
        <f t="shared" si="3"/>
        <v>#DIV/0!</v>
      </c>
    </row>
    <row r="78" spans="2:8">
      <c r="B78" s="101"/>
      <c r="C78" s="101"/>
      <c r="D78" s="101"/>
      <c r="E78" s="104"/>
      <c r="F78" s="99">
        <f t="shared" si="4"/>
        <v>0</v>
      </c>
      <c r="G78" s="99">
        <f t="shared" si="5"/>
        <v>0</v>
      </c>
      <c r="H78" s="101" t="e">
        <f t="shared" si="3"/>
        <v>#DIV/0!</v>
      </c>
    </row>
    <row r="79" spans="2:8">
      <c r="B79" s="101"/>
      <c r="C79" s="101"/>
      <c r="D79" s="101"/>
      <c r="E79" s="104"/>
      <c r="F79" s="99">
        <f t="shared" si="4"/>
        <v>0</v>
      </c>
      <c r="G79" s="99">
        <f t="shared" si="5"/>
        <v>0</v>
      </c>
      <c r="H79" s="101" t="e">
        <f t="shared" si="3"/>
        <v>#DIV/0!</v>
      </c>
    </row>
    <row r="80" spans="2:8">
      <c r="B80" s="101"/>
      <c r="C80" s="101"/>
      <c r="D80" s="101"/>
      <c r="E80" s="104"/>
      <c r="F80" s="99">
        <f t="shared" si="4"/>
        <v>0</v>
      </c>
      <c r="G80" s="99">
        <f t="shared" si="5"/>
        <v>0</v>
      </c>
      <c r="H80" s="101" t="e">
        <f t="shared" si="3"/>
        <v>#DIV/0!</v>
      </c>
    </row>
    <row r="81" spans="2:8">
      <c r="B81" s="101"/>
      <c r="C81" s="101"/>
      <c r="D81" s="101"/>
      <c r="E81" s="104"/>
      <c r="F81" s="99">
        <f t="shared" si="4"/>
        <v>0</v>
      </c>
      <c r="G81" s="99">
        <f t="shared" si="5"/>
        <v>0</v>
      </c>
      <c r="H81" s="101" t="e">
        <f t="shared" si="3"/>
        <v>#DIV/0!</v>
      </c>
    </row>
    <row r="82" spans="2:8">
      <c r="B82" s="101"/>
      <c r="C82" s="101"/>
      <c r="D82" s="101"/>
      <c r="E82" s="104"/>
      <c r="F82" s="99">
        <f t="shared" si="4"/>
        <v>0</v>
      </c>
      <c r="G82" s="99">
        <f t="shared" si="5"/>
        <v>0</v>
      </c>
      <c r="H82" s="101" t="e">
        <f t="shared" si="3"/>
        <v>#DIV/0!</v>
      </c>
    </row>
    <row r="83" spans="2:8">
      <c r="B83" s="101"/>
      <c r="C83" s="101"/>
      <c r="D83" s="101"/>
      <c r="E83" s="104"/>
      <c r="F83" s="99">
        <f t="shared" si="4"/>
        <v>0</v>
      </c>
      <c r="G83" s="99">
        <f t="shared" si="5"/>
        <v>0</v>
      </c>
      <c r="H83" s="101" t="e">
        <f t="shared" si="3"/>
        <v>#DIV/0!</v>
      </c>
    </row>
    <row r="84" spans="2:8">
      <c r="B84" s="101"/>
      <c r="C84" s="101"/>
      <c r="D84" s="101"/>
      <c r="E84" s="104"/>
      <c r="F84" s="99">
        <f t="shared" si="4"/>
        <v>0</v>
      </c>
      <c r="G84" s="99">
        <f t="shared" si="5"/>
        <v>0</v>
      </c>
      <c r="H84" s="101" t="e">
        <f t="shared" si="3"/>
        <v>#DIV/0!</v>
      </c>
    </row>
    <row r="85" spans="2:8">
      <c r="B85" s="101"/>
      <c r="C85" s="101"/>
      <c r="D85" s="101"/>
      <c r="E85" s="104"/>
      <c r="F85" s="99">
        <f t="shared" si="4"/>
        <v>0</v>
      </c>
      <c r="G85" s="99">
        <f t="shared" si="5"/>
        <v>0</v>
      </c>
      <c r="H85" s="101" t="e">
        <f t="shared" si="3"/>
        <v>#DIV/0!</v>
      </c>
    </row>
    <row r="86" spans="2:8">
      <c r="B86" s="101"/>
      <c r="C86" s="101"/>
      <c r="D86" s="101"/>
      <c r="E86" s="104"/>
      <c r="F86" s="99">
        <f t="shared" si="4"/>
        <v>0</v>
      </c>
      <c r="G86" s="99">
        <f t="shared" si="5"/>
        <v>0</v>
      </c>
      <c r="H86" s="101" t="e">
        <f t="shared" si="3"/>
        <v>#DIV/0!</v>
      </c>
    </row>
    <row r="87" spans="2:8">
      <c r="B87" s="101"/>
      <c r="C87" s="101"/>
      <c r="D87" s="101"/>
      <c r="E87" s="104"/>
      <c r="F87" s="99">
        <f t="shared" si="4"/>
        <v>0</v>
      </c>
      <c r="G87" s="99">
        <f t="shared" si="5"/>
        <v>0</v>
      </c>
      <c r="H87" s="101" t="e">
        <f t="shared" si="3"/>
        <v>#DIV/0!</v>
      </c>
    </row>
    <row r="88" spans="2:8">
      <c r="B88" s="101"/>
      <c r="C88" s="101"/>
      <c r="D88" s="101"/>
      <c r="E88" s="104"/>
      <c r="F88" s="99">
        <f t="shared" si="4"/>
        <v>0</v>
      </c>
      <c r="G88" s="99">
        <f t="shared" si="5"/>
        <v>0</v>
      </c>
      <c r="H88" s="101" t="e">
        <f t="shared" si="3"/>
        <v>#DIV/0!</v>
      </c>
    </row>
    <row r="89" spans="2:8">
      <c r="B89" s="101"/>
      <c r="C89" s="101"/>
      <c r="D89" s="101"/>
      <c r="E89" s="104"/>
      <c r="F89" s="99">
        <f t="shared" si="4"/>
        <v>0</v>
      </c>
      <c r="G89" s="99">
        <f t="shared" si="5"/>
        <v>0</v>
      </c>
      <c r="H89" s="101" t="e">
        <f t="shared" si="3"/>
        <v>#DIV/0!</v>
      </c>
    </row>
    <row r="90" spans="2:8">
      <c r="B90" s="101"/>
      <c r="C90" s="101"/>
      <c r="D90" s="101"/>
      <c r="E90" s="104"/>
      <c r="F90" s="99">
        <f t="shared" si="4"/>
        <v>0</v>
      </c>
      <c r="G90" s="99">
        <f t="shared" si="5"/>
        <v>0</v>
      </c>
      <c r="H90" s="101" t="e">
        <f t="shared" si="3"/>
        <v>#DIV/0!</v>
      </c>
    </row>
    <row r="91" spans="2:8">
      <c r="B91" s="101"/>
      <c r="C91" s="101"/>
      <c r="D91" s="101"/>
      <c r="E91" s="104"/>
      <c r="F91" s="99">
        <f t="shared" si="4"/>
        <v>0</v>
      </c>
      <c r="G91" s="99">
        <f t="shared" si="5"/>
        <v>0</v>
      </c>
      <c r="H91" s="101" t="e">
        <f t="shared" si="3"/>
        <v>#DIV/0!</v>
      </c>
    </row>
    <row r="92" spans="2:8">
      <c r="B92" s="101"/>
      <c r="C92" s="101"/>
      <c r="D92" s="101"/>
      <c r="E92" s="104"/>
      <c r="F92" s="99">
        <f t="shared" si="4"/>
        <v>0</v>
      </c>
      <c r="G92" s="99">
        <f t="shared" si="5"/>
        <v>0</v>
      </c>
      <c r="H92" s="101" t="e">
        <f t="shared" si="3"/>
        <v>#DIV/0!</v>
      </c>
    </row>
    <row r="93" spans="2:8">
      <c r="B93" s="101"/>
      <c r="C93" s="101"/>
      <c r="D93" s="101"/>
      <c r="E93" s="104"/>
      <c r="F93" s="99">
        <f t="shared" si="4"/>
        <v>0</v>
      </c>
      <c r="G93" s="99">
        <f t="shared" si="5"/>
        <v>0</v>
      </c>
      <c r="H93" s="101" t="e">
        <f t="shared" si="3"/>
        <v>#DIV/0!</v>
      </c>
    </row>
    <row r="94" spans="2:8">
      <c r="B94" s="101"/>
      <c r="C94" s="101"/>
      <c r="D94" s="101"/>
      <c r="E94" s="104"/>
      <c r="F94" s="99">
        <f t="shared" si="4"/>
        <v>0</v>
      </c>
      <c r="G94" s="99">
        <f t="shared" si="5"/>
        <v>0</v>
      </c>
      <c r="H94" s="101" t="e">
        <f t="shared" si="3"/>
        <v>#DIV/0!</v>
      </c>
    </row>
    <row r="95" spans="2:8">
      <c r="B95" s="101"/>
      <c r="C95" s="101"/>
      <c r="D95" s="101"/>
      <c r="E95" s="104"/>
      <c r="F95" s="99">
        <f t="shared" si="4"/>
        <v>0</v>
      </c>
      <c r="G95" s="99">
        <f t="shared" si="5"/>
        <v>0</v>
      </c>
      <c r="H95" s="101" t="e">
        <f t="shared" si="3"/>
        <v>#DIV/0!</v>
      </c>
    </row>
    <row r="96" spans="2:8">
      <c r="B96" s="101"/>
      <c r="C96" s="101"/>
      <c r="D96" s="101"/>
      <c r="E96" s="104"/>
      <c r="F96" s="99">
        <f t="shared" si="4"/>
        <v>0</v>
      </c>
      <c r="G96" s="99">
        <f t="shared" si="5"/>
        <v>0</v>
      </c>
      <c r="H96" s="101" t="e">
        <f t="shared" si="3"/>
        <v>#DIV/0!</v>
      </c>
    </row>
    <row r="97" spans="2:8">
      <c r="B97" s="101"/>
      <c r="C97" s="101"/>
      <c r="D97" s="101"/>
      <c r="E97" s="104"/>
      <c r="F97" s="99">
        <f t="shared" si="4"/>
        <v>0</v>
      </c>
      <c r="G97" s="99">
        <f t="shared" si="5"/>
        <v>0</v>
      </c>
      <c r="H97" s="101" t="e">
        <f t="shared" si="3"/>
        <v>#DIV/0!</v>
      </c>
    </row>
    <row r="98" spans="2:8">
      <c r="B98" s="101"/>
      <c r="C98" s="101"/>
      <c r="D98" s="101"/>
      <c r="E98" s="104"/>
      <c r="F98" s="99">
        <f t="shared" si="4"/>
        <v>0</v>
      </c>
      <c r="G98" s="99">
        <f t="shared" si="5"/>
        <v>0</v>
      </c>
      <c r="H98" s="101" t="e">
        <f t="shared" si="3"/>
        <v>#DIV/0!</v>
      </c>
    </row>
    <row r="99" spans="2:8">
      <c r="B99" s="101"/>
      <c r="C99" s="101"/>
      <c r="D99" s="101"/>
      <c r="E99" s="104"/>
      <c r="F99" s="99">
        <f t="shared" si="4"/>
        <v>0</v>
      </c>
      <c r="G99" s="99">
        <f t="shared" si="5"/>
        <v>0</v>
      </c>
      <c r="H99" s="101" t="e">
        <f t="shared" si="3"/>
        <v>#DIV/0!</v>
      </c>
    </row>
    <row r="100" spans="2:8">
      <c r="B100" s="101"/>
      <c r="C100" s="101"/>
      <c r="D100" s="101"/>
      <c r="E100" s="104"/>
      <c r="F100" s="99">
        <f t="shared" si="4"/>
        <v>0</v>
      </c>
      <c r="G100" s="99">
        <f t="shared" si="5"/>
        <v>0</v>
      </c>
      <c r="H100" s="101" t="e">
        <f t="shared" si="3"/>
        <v>#DIV/0!</v>
      </c>
    </row>
    <row r="101" spans="2:8">
      <c r="B101" s="101"/>
      <c r="C101" s="101"/>
      <c r="D101" s="101"/>
      <c r="E101" s="104"/>
      <c r="F101" s="99">
        <f t="shared" si="4"/>
        <v>0</v>
      </c>
      <c r="G101" s="99">
        <f t="shared" si="5"/>
        <v>0</v>
      </c>
      <c r="H101" s="101" t="e">
        <f t="shared" si="3"/>
        <v>#DIV/0!</v>
      </c>
    </row>
    <row r="102" spans="2:8">
      <c r="B102" s="101"/>
      <c r="C102" s="101"/>
      <c r="D102" s="101"/>
      <c r="E102" s="104"/>
      <c r="F102" s="99">
        <f t="shared" si="4"/>
        <v>0</v>
      </c>
      <c r="G102" s="99">
        <f t="shared" si="5"/>
        <v>0</v>
      </c>
      <c r="H102" s="101" t="e">
        <f t="shared" si="3"/>
        <v>#DIV/0!</v>
      </c>
    </row>
    <row r="103" spans="2:8">
      <c r="B103" s="101"/>
      <c r="C103" s="101"/>
      <c r="D103" s="101"/>
      <c r="E103" s="104"/>
      <c r="F103" s="99">
        <f t="shared" si="4"/>
        <v>0</v>
      </c>
      <c r="G103" s="99">
        <f t="shared" si="5"/>
        <v>0</v>
      </c>
      <c r="H103" s="101" t="e">
        <f t="shared" si="3"/>
        <v>#DIV/0!</v>
      </c>
    </row>
    <row r="104" spans="2:8">
      <c r="B104" s="101"/>
      <c r="C104" s="101"/>
      <c r="D104" s="101"/>
      <c r="E104" s="104"/>
      <c r="F104" s="99">
        <f t="shared" si="4"/>
        <v>0</v>
      </c>
      <c r="G104" s="99">
        <f t="shared" si="5"/>
        <v>0</v>
      </c>
      <c r="H104" s="101" t="e">
        <f t="shared" si="3"/>
        <v>#DIV/0!</v>
      </c>
    </row>
    <row r="105" spans="2:8">
      <c r="B105" s="101"/>
      <c r="C105" s="101"/>
      <c r="D105" s="101"/>
      <c r="E105" s="104"/>
      <c r="F105" s="99">
        <f t="shared" si="4"/>
        <v>0</v>
      </c>
      <c r="G105" s="99">
        <f t="shared" si="5"/>
        <v>0</v>
      </c>
      <c r="H105" s="101" t="e">
        <f t="shared" si="3"/>
        <v>#DIV/0!</v>
      </c>
    </row>
    <row r="106" spans="2:8">
      <c r="B106" s="101"/>
      <c r="C106" s="101"/>
      <c r="D106" s="101"/>
      <c r="E106" s="104"/>
      <c r="F106" s="99">
        <f t="shared" si="4"/>
        <v>0</v>
      </c>
      <c r="G106" s="99">
        <f t="shared" si="5"/>
        <v>0</v>
      </c>
      <c r="H106" s="101" t="e">
        <f t="shared" si="3"/>
        <v>#DIV/0!</v>
      </c>
    </row>
    <row r="107" spans="2:8">
      <c r="B107" s="101"/>
      <c r="C107" s="101"/>
      <c r="D107" s="101"/>
      <c r="E107" s="104"/>
      <c r="F107" s="99">
        <f t="shared" si="4"/>
        <v>0</v>
      </c>
      <c r="G107" s="99">
        <f t="shared" si="5"/>
        <v>0</v>
      </c>
      <c r="H107" s="101" t="e">
        <f t="shared" si="3"/>
        <v>#DIV/0!</v>
      </c>
    </row>
    <row r="108" spans="2:8">
      <c r="B108" s="101"/>
      <c r="C108" s="101"/>
      <c r="D108" s="101"/>
      <c r="E108" s="104"/>
      <c r="F108" s="99">
        <f t="shared" si="4"/>
        <v>0</v>
      </c>
      <c r="G108" s="99">
        <f t="shared" si="5"/>
        <v>0</v>
      </c>
      <c r="H108" s="101" t="e">
        <f t="shared" si="3"/>
        <v>#DIV/0!</v>
      </c>
    </row>
    <row r="109" spans="2:8">
      <c r="B109" s="101"/>
      <c r="C109" s="101"/>
      <c r="D109" s="101"/>
      <c r="E109" s="104"/>
      <c r="F109" s="99">
        <f t="shared" si="4"/>
        <v>0</v>
      </c>
      <c r="G109" s="99">
        <f t="shared" si="5"/>
        <v>0</v>
      </c>
      <c r="H109" s="101" t="e">
        <f t="shared" si="3"/>
        <v>#DIV/0!</v>
      </c>
    </row>
    <row r="110" spans="2:8">
      <c r="B110" s="101"/>
      <c r="C110" s="101"/>
      <c r="D110" s="101"/>
      <c r="E110" s="104"/>
      <c r="F110" s="99">
        <f t="shared" si="4"/>
        <v>0</v>
      </c>
      <c r="G110" s="99">
        <f t="shared" si="5"/>
        <v>0</v>
      </c>
      <c r="H110" s="101" t="e">
        <f t="shared" si="3"/>
        <v>#DIV/0!</v>
      </c>
    </row>
    <row r="111" spans="2:8">
      <c r="B111" s="101"/>
      <c r="C111" s="101"/>
      <c r="D111" s="101"/>
      <c r="E111" s="104"/>
      <c r="F111" s="99">
        <f t="shared" si="4"/>
        <v>0</v>
      </c>
      <c r="G111" s="99">
        <f t="shared" si="5"/>
        <v>0</v>
      </c>
      <c r="H111" s="101" t="e">
        <f t="shared" si="3"/>
        <v>#DIV/0!</v>
      </c>
    </row>
    <row r="112" spans="2:8">
      <c r="B112" s="101"/>
      <c r="C112" s="101"/>
      <c r="D112" s="101"/>
      <c r="E112" s="104"/>
      <c r="F112" s="99">
        <f t="shared" si="4"/>
        <v>0</v>
      </c>
      <c r="G112" s="99">
        <f t="shared" si="5"/>
        <v>0</v>
      </c>
      <c r="H112" s="101" t="e">
        <f t="shared" si="3"/>
        <v>#DIV/0!</v>
      </c>
    </row>
    <row r="113" spans="2:8">
      <c r="B113" s="101"/>
      <c r="C113" s="101"/>
      <c r="D113" s="101"/>
      <c r="E113" s="104"/>
      <c r="F113" s="99">
        <f t="shared" si="4"/>
        <v>0</v>
      </c>
      <c r="G113" s="99">
        <f t="shared" si="5"/>
        <v>0</v>
      </c>
      <c r="H113" s="101" t="e">
        <f t="shared" si="3"/>
        <v>#DIV/0!</v>
      </c>
    </row>
    <row r="114" spans="2:8">
      <c r="B114" s="101"/>
      <c r="C114" s="101"/>
      <c r="D114" s="101"/>
      <c r="E114" s="104"/>
      <c r="F114" s="99">
        <f t="shared" si="4"/>
        <v>0</v>
      </c>
      <c r="G114" s="99">
        <f t="shared" si="5"/>
        <v>0</v>
      </c>
      <c r="H114" s="101" t="e">
        <f t="shared" si="3"/>
        <v>#DIV/0!</v>
      </c>
    </row>
    <row r="115" spans="2:8">
      <c r="B115" s="101"/>
      <c r="C115" s="101"/>
      <c r="D115" s="101"/>
      <c r="E115" s="104"/>
      <c r="F115" s="99">
        <f t="shared" si="4"/>
        <v>0</v>
      </c>
      <c r="G115" s="99">
        <f t="shared" si="5"/>
        <v>0</v>
      </c>
      <c r="H115" s="101" t="e">
        <f t="shared" si="3"/>
        <v>#DIV/0!</v>
      </c>
    </row>
    <row r="116" spans="2:8">
      <c r="B116" s="101"/>
      <c r="C116" s="101"/>
      <c r="D116" s="101"/>
      <c r="E116" s="104"/>
      <c r="F116" s="99">
        <f t="shared" si="4"/>
        <v>0</v>
      </c>
      <c r="G116" s="99">
        <f t="shared" si="5"/>
        <v>0</v>
      </c>
      <c r="H116" s="101" t="e">
        <f t="shared" si="3"/>
        <v>#DIV/0!</v>
      </c>
    </row>
    <row r="117" spans="2:8">
      <c r="B117" s="101"/>
      <c r="C117" s="101"/>
      <c r="D117" s="101"/>
      <c r="E117" s="104"/>
      <c r="F117" s="99">
        <f t="shared" si="4"/>
        <v>0</v>
      </c>
      <c r="G117" s="99">
        <f t="shared" si="5"/>
        <v>0</v>
      </c>
      <c r="H117" s="101" t="e">
        <f t="shared" si="3"/>
        <v>#DIV/0!</v>
      </c>
    </row>
    <row r="118" spans="2:8">
      <c r="B118" s="101"/>
      <c r="C118" s="101"/>
      <c r="D118" s="101"/>
      <c r="E118" s="104"/>
      <c r="F118" s="99">
        <f t="shared" si="4"/>
        <v>0</v>
      </c>
      <c r="G118" s="99">
        <f t="shared" si="5"/>
        <v>0</v>
      </c>
      <c r="H118" s="101" t="e">
        <f t="shared" si="3"/>
        <v>#DIV/0!</v>
      </c>
    </row>
    <row r="119" spans="2:8">
      <c r="B119" s="101"/>
      <c r="C119" s="101"/>
      <c r="D119" s="101"/>
      <c r="E119" s="104"/>
      <c r="F119" s="99">
        <f t="shared" si="4"/>
        <v>0</v>
      </c>
      <c r="G119" s="99">
        <f t="shared" si="5"/>
        <v>0</v>
      </c>
      <c r="H119" s="101" t="e">
        <f t="shared" si="3"/>
        <v>#DIV/0!</v>
      </c>
    </row>
    <row r="120" spans="2:8">
      <c r="B120" s="101"/>
      <c r="C120" s="101"/>
      <c r="D120" s="101"/>
      <c r="E120" s="104"/>
      <c r="F120" s="99">
        <f t="shared" si="4"/>
        <v>0</v>
      </c>
      <c r="G120" s="99">
        <f t="shared" si="5"/>
        <v>0</v>
      </c>
      <c r="H120" s="101" t="e">
        <f t="shared" si="3"/>
        <v>#DIV/0!</v>
      </c>
    </row>
    <row r="121" spans="2:8">
      <c r="B121" s="101"/>
      <c r="C121" s="101"/>
      <c r="D121" s="101"/>
      <c r="E121" s="104"/>
      <c r="F121" s="99">
        <f t="shared" si="4"/>
        <v>0</v>
      </c>
      <c r="G121" s="99">
        <f t="shared" si="5"/>
        <v>0</v>
      </c>
      <c r="H121" s="101" t="e">
        <f t="shared" si="3"/>
        <v>#DIV/0!</v>
      </c>
    </row>
    <row r="122" spans="2:8">
      <c r="B122" s="101"/>
      <c r="C122" s="101"/>
      <c r="D122" s="101"/>
      <c r="E122" s="104"/>
      <c r="F122" s="99">
        <f t="shared" si="4"/>
        <v>0</v>
      </c>
      <c r="G122" s="99">
        <f t="shared" si="5"/>
        <v>0</v>
      </c>
      <c r="H122" s="101" t="e">
        <f t="shared" si="3"/>
        <v>#DIV/0!</v>
      </c>
    </row>
    <row r="123" spans="2:8">
      <c r="B123" s="101"/>
      <c r="C123" s="101"/>
      <c r="D123" s="101"/>
      <c r="E123" s="104"/>
      <c r="F123" s="99">
        <f t="shared" si="4"/>
        <v>0</v>
      </c>
      <c r="G123" s="99">
        <f t="shared" si="5"/>
        <v>0</v>
      </c>
      <c r="H123" s="101" t="e">
        <f t="shared" si="3"/>
        <v>#DIV/0!</v>
      </c>
    </row>
    <row r="124" spans="2:8">
      <c r="B124" s="101"/>
      <c r="C124" s="101"/>
      <c r="D124" s="101"/>
      <c r="E124" s="104"/>
      <c r="F124" s="99">
        <f t="shared" si="4"/>
        <v>0</v>
      </c>
      <c r="G124" s="99">
        <f t="shared" si="5"/>
        <v>0</v>
      </c>
      <c r="H124" s="101" t="e">
        <f t="shared" si="3"/>
        <v>#DIV/0!</v>
      </c>
    </row>
    <row r="125" spans="2:8">
      <c r="B125" s="101"/>
      <c r="C125" s="101"/>
      <c r="D125" s="101"/>
      <c r="E125" s="104"/>
      <c r="F125" s="99">
        <f t="shared" si="4"/>
        <v>0</v>
      </c>
      <c r="G125" s="99">
        <f t="shared" si="5"/>
        <v>0</v>
      </c>
      <c r="H125" s="101" t="e">
        <f t="shared" si="3"/>
        <v>#DIV/0!</v>
      </c>
    </row>
    <row r="126" spans="2:8">
      <c r="B126" s="101"/>
      <c r="C126" s="101"/>
      <c r="D126" s="101"/>
      <c r="E126" s="104"/>
      <c r="F126" s="99">
        <f t="shared" si="4"/>
        <v>0</v>
      </c>
      <c r="G126" s="99">
        <f t="shared" si="5"/>
        <v>0</v>
      </c>
      <c r="H126" s="101" t="e">
        <f t="shared" si="3"/>
        <v>#DIV/0!</v>
      </c>
    </row>
    <row r="127" spans="2:8">
      <c r="B127" s="101"/>
      <c r="C127" s="101"/>
      <c r="D127" s="101"/>
      <c r="E127" s="104"/>
      <c r="F127" s="99">
        <f t="shared" si="4"/>
        <v>0</v>
      </c>
      <c r="G127" s="99">
        <f t="shared" si="5"/>
        <v>0</v>
      </c>
      <c r="H127" s="101" t="e">
        <f t="shared" si="3"/>
        <v>#DIV/0!</v>
      </c>
    </row>
    <row r="128" spans="2:8">
      <c r="B128" s="101"/>
      <c r="C128" s="101"/>
      <c r="D128" s="101"/>
      <c r="E128" s="104"/>
      <c r="F128" s="99">
        <f t="shared" si="4"/>
        <v>0</v>
      </c>
      <c r="G128" s="99">
        <f t="shared" si="5"/>
        <v>0</v>
      </c>
      <c r="H128" s="101" t="e">
        <f t="shared" si="3"/>
        <v>#DIV/0!</v>
      </c>
    </row>
    <row r="129" spans="2:8">
      <c r="B129" s="101"/>
      <c r="C129" s="101"/>
      <c r="D129" s="101"/>
      <c r="E129" s="104"/>
      <c r="F129" s="99">
        <f t="shared" si="4"/>
        <v>0</v>
      </c>
      <c r="G129" s="99">
        <f t="shared" si="5"/>
        <v>0</v>
      </c>
      <c r="H129" s="101" t="e">
        <f t="shared" si="3"/>
        <v>#DIV/0!</v>
      </c>
    </row>
    <row r="130" spans="2:8">
      <c r="B130" s="101"/>
      <c r="C130" s="101"/>
      <c r="D130" s="101"/>
      <c r="E130" s="104"/>
      <c r="F130" s="99">
        <f t="shared" si="4"/>
        <v>0</v>
      </c>
      <c r="G130" s="99">
        <f t="shared" si="5"/>
        <v>0</v>
      </c>
      <c r="H130" s="101" t="e">
        <f t="shared" ref="H130:H145" si="6">(G130*150)/E130</f>
        <v>#DIV/0!</v>
      </c>
    </row>
    <row r="131" spans="2:8">
      <c r="B131" s="101"/>
      <c r="C131" s="101"/>
      <c r="D131" s="101"/>
      <c r="E131" s="104"/>
      <c r="F131" s="99">
        <f t="shared" ref="F131:F168" si="7">(C131*E131)</f>
        <v>0</v>
      </c>
      <c r="G131" s="99">
        <f t="shared" ref="G131:G168" si="8">(((176*2)+(4*D131*12))/144)*C131*E131</f>
        <v>0</v>
      </c>
      <c r="H131" s="101" t="e">
        <f t="shared" si="6"/>
        <v>#DIV/0!</v>
      </c>
    </row>
    <row r="132" spans="2:8">
      <c r="B132" s="101"/>
      <c r="C132" s="101"/>
      <c r="D132" s="101"/>
      <c r="E132" s="104"/>
      <c r="F132" s="99">
        <f t="shared" si="7"/>
        <v>0</v>
      </c>
      <c r="G132" s="99">
        <f t="shared" si="8"/>
        <v>0</v>
      </c>
      <c r="H132" s="101" t="e">
        <f t="shared" si="6"/>
        <v>#DIV/0!</v>
      </c>
    </row>
    <row r="133" spans="2:8">
      <c r="B133" s="101"/>
      <c r="C133" s="101"/>
      <c r="D133" s="101"/>
      <c r="E133" s="104"/>
      <c r="F133" s="99">
        <f t="shared" si="7"/>
        <v>0</v>
      </c>
      <c r="G133" s="99">
        <f t="shared" si="8"/>
        <v>0</v>
      </c>
      <c r="H133" s="101" t="e">
        <f t="shared" si="6"/>
        <v>#DIV/0!</v>
      </c>
    </row>
    <row r="134" spans="2:8">
      <c r="B134" s="101"/>
      <c r="C134" s="101"/>
      <c r="D134" s="101"/>
      <c r="E134" s="104"/>
      <c r="F134" s="99">
        <f t="shared" si="7"/>
        <v>0</v>
      </c>
      <c r="G134" s="99">
        <f t="shared" si="8"/>
        <v>0</v>
      </c>
      <c r="H134" s="101" t="e">
        <f t="shared" si="6"/>
        <v>#DIV/0!</v>
      </c>
    </row>
    <row r="135" spans="2:8">
      <c r="B135" s="101"/>
      <c r="C135" s="101"/>
      <c r="D135" s="101"/>
      <c r="E135" s="104"/>
      <c r="F135" s="99">
        <f t="shared" si="7"/>
        <v>0</v>
      </c>
      <c r="G135" s="99">
        <f t="shared" si="8"/>
        <v>0</v>
      </c>
      <c r="H135" s="101" t="e">
        <f t="shared" si="6"/>
        <v>#DIV/0!</v>
      </c>
    </row>
    <row r="136" spans="2:8">
      <c r="B136" s="101"/>
      <c r="C136" s="101"/>
      <c r="D136" s="101"/>
      <c r="E136" s="104"/>
      <c r="F136" s="99">
        <f t="shared" si="7"/>
        <v>0</v>
      </c>
      <c r="G136" s="99">
        <f t="shared" si="8"/>
        <v>0</v>
      </c>
      <c r="H136" s="101" t="e">
        <f t="shared" si="6"/>
        <v>#DIV/0!</v>
      </c>
    </row>
    <row r="137" spans="2:8">
      <c r="B137" s="101"/>
      <c r="C137" s="101"/>
      <c r="D137" s="101"/>
      <c r="E137" s="104"/>
      <c r="F137" s="99">
        <f t="shared" si="7"/>
        <v>0</v>
      </c>
      <c r="G137" s="99">
        <f t="shared" si="8"/>
        <v>0</v>
      </c>
      <c r="H137" s="101" t="e">
        <f t="shared" si="6"/>
        <v>#DIV/0!</v>
      </c>
    </row>
    <row r="138" spans="2:8">
      <c r="B138" s="101"/>
      <c r="C138" s="101"/>
      <c r="D138" s="101"/>
      <c r="E138" s="104"/>
      <c r="F138" s="99">
        <f t="shared" si="7"/>
        <v>0</v>
      </c>
      <c r="G138" s="99">
        <f t="shared" si="8"/>
        <v>0</v>
      </c>
      <c r="H138" s="101" t="e">
        <f t="shared" si="6"/>
        <v>#DIV/0!</v>
      </c>
    </row>
    <row r="139" spans="2:8">
      <c r="B139" s="101"/>
      <c r="C139" s="101"/>
      <c r="D139" s="101"/>
      <c r="E139" s="104"/>
      <c r="F139" s="99">
        <f t="shared" si="7"/>
        <v>0</v>
      </c>
      <c r="G139" s="99">
        <f t="shared" si="8"/>
        <v>0</v>
      </c>
      <c r="H139" s="101" t="e">
        <f t="shared" si="6"/>
        <v>#DIV/0!</v>
      </c>
    </row>
    <row r="140" spans="2:8">
      <c r="B140" s="101"/>
      <c r="C140" s="101"/>
      <c r="D140" s="101"/>
      <c r="E140" s="104"/>
      <c r="F140" s="99">
        <f t="shared" si="7"/>
        <v>0</v>
      </c>
      <c r="G140" s="99">
        <f t="shared" si="8"/>
        <v>0</v>
      </c>
      <c r="H140" s="101" t="e">
        <f t="shared" si="6"/>
        <v>#DIV/0!</v>
      </c>
    </row>
    <row r="141" spans="2:8">
      <c r="B141" s="101"/>
      <c r="C141" s="101"/>
      <c r="D141" s="101"/>
      <c r="E141" s="104"/>
      <c r="F141" s="99">
        <f t="shared" si="7"/>
        <v>0</v>
      </c>
      <c r="G141" s="99">
        <f t="shared" si="8"/>
        <v>0</v>
      </c>
      <c r="H141" s="101" t="e">
        <f t="shared" si="6"/>
        <v>#DIV/0!</v>
      </c>
    </row>
    <row r="142" spans="2:8">
      <c r="B142" s="101"/>
      <c r="C142" s="101"/>
      <c r="D142" s="101"/>
      <c r="E142" s="104"/>
      <c r="F142" s="99">
        <f t="shared" si="7"/>
        <v>0</v>
      </c>
      <c r="G142" s="99">
        <f t="shared" si="8"/>
        <v>0</v>
      </c>
      <c r="H142" s="101" t="e">
        <f t="shared" si="6"/>
        <v>#DIV/0!</v>
      </c>
    </row>
    <row r="143" spans="2:8">
      <c r="B143" s="101"/>
      <c r="C143" s="101"/>
      <c r="D143" s="101"/>
      <c r="E143" s="104"/>
      <c r="F143" s="99">
        <f t="shared" si="7"/>
        <v>0</v>
      </c>
      <c r="G143" s="99">
        <f t="shared" si="8"/>
        <v>0</v>
      </c>
      <c r="H143" s="101" t="e">
        <f t="shared" si="6"/>
        <v>#DIV/0!</v>
      </c>
    </row>
    <row r="144" spans="2:8">
      <c r="B144" s="101"/>
      <c r="C144" s="101"/>
      <c r="D144" s="101"/>
      <c r="E144" s="104"/>
      <c r="F144" s="99">
        <f t="shared" si="7"/>
        <v>0</v>
      </c>
      <c r="G144" s="99">
        <f t="shared" si="8"/>
        <v>0</v>
      </c>
      <c r="H144" s="101" t="e">
        <f t="shared" si="6"/>
        <v>#DIV/0!</v>
      </c>
    </row>
    <row r="145" spans="2:8">
      <c r="B145" s="101"/>
      <c r="C145" s="101"/>
      <c r="D145" s="101"/>
      <c r="E145" s="104"/>
      <c r="F145" s="99">
        <f t="shared" si="7"/>
        <v>0</v>
      </c>
      <c r="G145" s="99">
        <f t="shared" si="8"/>
        <v>0</v>
      </c>
      <c r="H145" s="101" t="e">
        <f t="shared" si="6"/>
        <v>#DIV/0!</v>
      </c>
    </row>
    <row r="146" spans="2:8">
      <c r="B146" s="101"/>
      <c r="C146" s="101">
        <v>57.5</v>
      </c>
      <c r="D146" s="101">
        <v>12</v>
      </c>
      <c r="E146" s="104">
        <v>21</v>
      </c>
      <c r="F146" s="99">
        <f t="shared" si="7"/>
        <v>1207.5</v>
      </c>
      <c r="G146" s="99">
        <f t="shared" si="8"/>
        <v>7781.6666666666661</v>
      </c>
      <c r="H146" s="101">
        <f>(G146*150)/E146</f>
        <v>55583.333333333336</v>
      </c>
    </row>
    <row r="147" spans="2:8">
      <c r="B147" s="101"/>
      <c r="C147" s="101"/>
      <c r="D147" s="101"/>
      <c r="E147" s="104"/>
      <c r="F147" s="99">
        <f t="shared" si="7"/>
        <v>0</v>
      </c>
      <c r="G147" s="99">
        <f t="shared" si="8"/>
        <v>0</v>
      </c>
      <c r="H147" s="101" t="e">
        <f t="shared" ref="H147:H168" si="9">(G147*150)/E147</f>
        <v>#DIV/0!</v>
      </c>
    </row>
    <row r="148" spans="2:8">
      <c r="B148" s="101"/>
      <c r="C148" s="101"/>
      <c r="D148" s="101"/>
      <c r="E148" s="104"/>
      <c r="F148" s="99">
        <f t="shared" si="7"/>
        <v>0</v>
      </c>
      <c r="G148" s="99">
        <f t="shared" si="8"/>
        <v>0</v>
      </c>
      <c r="H148" s="101" t="e">
        <f t="shared" si="9"/>
        <v>#DIV/0!</v>
      </c>
    </row>
    <row r="149" spans="2:8">
      <c r="B149" s="101"/>
      <c r="C149" s="101"/>
      <c r="D149" s="101"/>
      <c r="E149" s="104"/>
      <c r="F149" s="99">
        <f t="shared" si="7"/>
        <v>0</v>
      </c>
      <c r="G149" s="99">
        <f t="shared" si="8"/>
        <v>0</v>
      </c>
      <c r="H149" s="101" t="e">
        <f t="shared" si="9"/>
        <v>#DIV/0!</v>
      </c>
    </row>
    <row r="150" spans="2:8">
      <c r="B150" s="101"/>
      <c r="C150" s="101"/>
      <c r="D150" s="101"/>
      <c r="E150" s="104"/>
      <c r="F150" s="99">
        <f t="shared" si="7"/>
        <v>0</v>
      </c>
      <c r="G150" s="99">
        <f t="shared" si="8"/>
        <v>0</v>
      </c>
      <c r="H150" s="101" t="e">
        <f t="shared" si="9"/>
        <v>#DIV/0!</v>
      </c>
    </row>
    <row r="151" spans="2:8">
      <c r="B151" s="101"/>
      <c r="C151" s="101"/>
      <c r="D151" s="101"/>
      <c r="E151" s="104"/>
      <c r="F151" s="99">
        <f t="shared" si="7"/>
        <v>0</v>
      </c>
      <c r="G151" s="99">
        <f t="shared" si="8"/>
        <v>0</v>
      </c>
      <c r="H151" s="101" t="e">
        <f t="shared" si="9"/>
        <v>#DIV/0!</v>
      </c>
    </row>
    <row r="152" spans="2:8">
      <c r="B152" s="101"/>
      <c r="C152" s="101"/>
      <c r="D152" s="101"/>
      <c r="E152" s="104"/>
      <c r="F152" s="99">
        <f t="shared" si="7"/>
        <v>0</v>
      </c>
      <c r="G152" s="99">
        <f t="shared" si="8"/>
        <v>0</v>
      </c>
      <c r="H152" s="101" t="e">
        <f t="shared" si="9"/>
        <v>#DIV/0!</v>
      </c>
    </row>
    <row r="153" spans="2:8">
      <c r="B153" s="101"/>
      <c r="C153" s="101"/>
      <c r="D153" s="101"/>
      <c r="E153" s="104"/>
      <c r="F153" s="99">
        <f t="shared" si="7"/>
        <v>0</v>
      </c>
      <c r="G153" s="99">
        <f t="shared" si="8"/>
        <v>0</v>
      </c>
      <c r="H153" s="101" t="e">
        <f t="shared" si="9"/>
        <v>#DIV/0!</v>
      </c>
    </row>
    <row r="154" spans="2:8">
      <c r="B154" s="101"/>
      <c r="C154" s="101"/>
      <c r="D154" s="101"/>
      <c r="E154" s="104"/>
      <c r="F154" s="99">
        <f t="shared" si="7"/>
        <v>0</v>
      </c>
      <c r="G154" s="99">
        <f t="shared" si="8"/>
        <v>0</v>
      </c>
      <c r="H154" s="101" t="e">
        <f t="shared" si="9"/>
        <v>#DIV/0!</v>
      </c>
    </row>
    <row r="155" spans="2:8">
      <c r="B155" s="101"/>
      <c r="C155" s="101"/>
      <c r="D155" s="101"/>
      <c r="E155" s="104"/>
      <c r="F155" s="99">
        <f t="shared" si="7"/>
        <v>0</v>
      </c>
      <c r="G155" s="99">
        <f t="shared" si="8"/>
        <v>0</v>
      </c>
      <c r="H155" s="101" t="e">
        <f t="shared" si="9"/>
        <v>#DIV/0!</v>
      </c>
    </row>
    <row r="156" spans="2:8">
      <c r="B156" s="101"/>
      <c r="C156" s="101"/>
      <c r="D156" s="101"/>
      <c r="E156" s="104"/>
      <c r="F156" s="99">
        <f t="shared" si="7"/>
        <v>0</v>
      </c>
      <c r="G156" s="99">
        <f t="shared" si="8"/>
        <v>0</v>
      </c>
      <c r="H156" s="101" t="e">
        <f t="shared" si="9"/>
        <v>#DIV/0!</v>
      </c>
    </row>
    <row r="157" spans="2:8">
      <c r="B157" s="101"/>
      <c r="C157" s="101"/>
      <c r="D157" s="101"/>
      <c r="E157" s="104"/>
      <c r="F157" s="99">
        <f t="shared" si="7"/>
        <v>0</v>
      </c>
      <c r="G157" s="99">
        <f t="shared" si="8"/>
        <v>0</v>
      </c>
      <c r="H157" s="101" t="e">
        <f t="shared" si="9"/>
        <v>#DIV/0!</v>
      </c>
    </row>
    <row r="158" spans="2:8">
      <c r="B158" s="101"/>
      <c r="C158" s="101"/>
      <c r="D158" s="101"/>
      <c r="E158" s="104"/>
      <c r="F158" s="99">
        <f t="shared" si="7"/>
        <v>0</v>
      </c>
      <c r="G158" s="99">
        <f t="shared" si="8"/>
        <v>0</v>
      </c>
      <c r="H158" s="101" t="e">
        <f t="shared" si="9"/>
        <v>#DIV/0!</v>
      </c>
    </row>
    <row r="159" spans="2:8">
      <c r="B159" s="101"/>
      <c r="C159" s="101"/>
      <c r="D159" s="101"/>
      <c r="E159" s="104"/>
      <c r="F159" s="99">
        <f t="shared" si="7"/>
        <v>0</v>
      </c>
      <c r="G159" s="99">
        <f t="shared" si="8"/>
        <v>0</v>
      </c>
      <c r="H159" s="101" t="e">
        <f t="shared" si="9"/>
        <v>#DIV/0!</v>
      </c>
    </row>
    <row r="160" spans="2:8">
      <c r="B160" s="101"/>
      <c r="C160" s="101"/>
      <c r="D160" s="101"/>
      <c r="E160" s="104"/>
      <c r="F160" s="99">
        <f t="shared" si="7"/>
        <v>0</v>
      </c>
      <c r="G160" s="99">
        <f t="shared" si="8"/>
        <v>0</v>
      </c>
      <c r="H160" s="101" t="e">
        <f t="shared" si="9"/>
        <v>#DIV/0!</v>
      </c>
    </row>
    <row r="161" spans="2:8">
      <c r="B161" s="101"/>
      <c r="C161" s="101"/>
      <c r="D161" s="101"/>
      <c r="E161" s="104"/>
      <c r="F161" s="99">
        <f t="shared" si="7"/>
        <v>0</v>
      </c>
      <c r="G161" s="99">
        <f t="shared" si="8"/>
        <v>0</v>
      </c>
      <c r="H161" s="101" t="e">
        <f t="shared" si="9"/>
        <v>#DIV/0!</v>
      </c>
    </row>
    <row r="162" spans="2:8">
      <c r="B162" s="101"/>
      <c r="C162" s="101"/>
      <c r="D162" s="101"/>
      <c r="E162" s="104"/>
      <c r="F162" s="99">
        <f t="shared" si="7"/>
        <v>0</v>
      </c>
      <c r="G162" s="99">
        <f t="shared" si="8"/>
        <v>0</v>
      </c>
      <c r="H162" s="101" t="e">
        <f t="shared" si="9"/>
        <v>#DIV/0!</v>
      </c>
    </row>
    <row r="163" spans="2:8">
      <c r="B163" s="101"/>
      <c r="C163" s="101"/>
      <c r="D163" s="101"/>
      <c r="E163" s="104"/>
      <c r="F163" s="99">
        <f t="shared" si="7"/>
        <v>0</v>
      </c>
      <c r="G163" s="99">
        <f t="shared" si="8"/>
        <v>0</v>
      </c>
      <c r="H163" s="101" t="e">
        <f t="shared" si="9"/>
        <v>#DIV/0!</v>
      </c>
    </row>
    <row r="164" spans="2:8">
      <c r="B164" s="101"/>
      <c r="C164" s="101"/>
      <c r="D164" s="101"/>
      <c r="E164" s="104"/>
      <c r="F164" s="99">
        <f t="shared" si="7"/>
        <v>0</v>
      </c>
      <c r="G164" s="99">
        <f t="shared" si="8"/>
        <v>0</v>
      </c>
      <c r="H164" s="101" t="e">
        <f t="shared" si="9"/>
        <v>#DIV/0!</v>
      </c>
    </row>
    <row r="165" spans="2:8">
      <c r="B165" s="101"/>
      <c r="C165" s="101"/>
      <c r="D165" s="101"/>
      <c r="E165" s="104"/>
      <c r="F165" s="99">
        <f t="shared" si="7"/>
        <v>0</v>
      </c>
      <c r="G165" s="99">
        <f t="shared" si="8"/>
        <v>0</v>
      </c>
      <c r="H165" s="101" t="e">
        <f t="shared" si="9"/>
        <v>#DIV/0!</v>
      </c>
    </row>
    <row r="166" spans="2:8">
      <c r="B166" s="101"/>
      <c r="C166" s="101"/>
      <c r="D166" s="101"/>
      <c r="E166" s="104"/>
      <c r="F166" s="99">
        <f t="shared" si="7"/>
        <v>0</v>
      </c>
      <c r="G166" s="99">
        <f t="shared" si="8"/>
        <v>0</v>
      </c>
      <c r="H166" s="101" t="e">
        <f t="shared" si="9"/>
        <v>#DIV/0!</v>
      </c>
    </row>
    <row r="167" spans="2:8">
      <c r="B167" s="101"/>
      <c r="C167" s="101"/>
      <c r="D167" s="101"/>
      <c r="E167" s="104"/>
      <c r="F167" s="99">
        <f t="shared" si="7"/>
        <v>0</v>
      </c>
      <c r="G167" s="99">
        <f t="shared" si="8"/>
        <v>0</v>
      </c>
      <c r="H167" s="101" t="e">
        <f t="shared" si="9"/>
        <v>#DIV/0!</v>
      </c>
    </row>
    <row r="168" spans="2:8">
      <c r="B168" s="101"/>
      <c r="C168" s="101"/>
      <c r="D168" s="101"/>
      <c r="E168" s="104"/>
      <c r="F168" s="99">
        <f t="shared" si="7"/>
        <v>0</v>
      </c>
      <c r="G168" s="99">
        <f t="shared" si="8"/>
        <v>0</v>
      </c>
      <c r="H168" s="101" t="e">
        <f t="shared" si="9"/>
        <v>#DIV/0!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C2" sqref="C2"/>
    </sheetView>
  </sheetViews>
  <sheetFormatPr baseColWidth="10" defaultColWidth="8.83203125" defaultRowHeight="14" x14ac:dyDescent="0"/>
  <cols>
    <col min="1" max="1" width="26.33203125" customWidth="1"/>
  </cols>
  <sheetData>
    <row r="1" spans="1:9">
      <c r="A1" t="s">
        <v>48</v>
      </c>
      <c r="B1">
        <v>7</v>
      </c>
      <c r="C1">
        <v>8</v>
      </c>
      <c r="D1">
        <v>9</v>
      </c>
      <c r="E1">
        <v>10</v>
      </c>
      <c r="F1">
        <v>11</v>
      </c>
      <c r="G1">
        <v>12</v>
      </c>
      <c r="H1">
        <v>13</v>
      </c>
      <c r="I1">
        <v>14</v>
      </c>
    </row>
    <row r="2" spans="1:9">
      <c r="A2" t="s">
        <v>49</v>
      </c>
      <c r="B2">
        <f>((176*2) + (4*B1*12))/144</f>
        <v>4.7777777777777777</v>
      </c>
      <c r="C2">
        <f t="shared" ref="C2:E2" si="0">((176*2) + (4*C1*12))/144</f>
        <v>5.1111111111111107</v>
      </c>
      <c r="D2">
        <f t="shared" si="0"/>
        <v>5.4444444444444446</v>
      </c>
      <c r="E2">
        <f t="shared" si="0"/>
        <v>5.7777777777777777</v>
      </c>
      <c r="F2">
        <f t="shared" ref="F2" si="1">((176*2) + (4*F1*12))/144</f>
        <v>6.1111111111111107</v>
      </c>
      <c r="G2">
        <f t="shared" ref="G2" si="2">((176*2) + (4*G1*12))/144</f>
        <v>6.4444444444444446</v>
      </c>
      <c r="H2">
        <f t="shared" ref="H2" si="3">((176*2) + (4*H1*12))/144</f>
        <v>6.7777777777777777</v>
      </c>
      <c r="I2">
        <f t="shared" ref="I2" si="4">((176*2) + (4*I1*12))/144</f>
        <v>7.1111111111111107</v>
      </c>
    </row>
    <row r="3" spans="1:9">
      <c r="A3" t="s">
        <v>50</v>
      </c>
      <c r="B3">
        <v>150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0"/>
  <sheetViews>
    <sheetView topLeftCell="A7" zoomScale="80" zoomScaleNormal="80" zoomScalePageLayoutView="80" workbookViewId="0">
      <selection activeCell="O36" sqref="O36"/>
    </sheetView>
  </sheetViews>
  <sheetFormatPr baseColWidth="10" defaultColWidth="8.83203125" defaultRowHeight="15" x14ac:dyDescent="0"/>
  <cols>
    <col min="1" max="1" width="8.83203125" style="14"/>
    <col min="2" max="14" width="8.5" style="14" customWidth="1"/>
    <col min="15" max="15" width="9.33203125" style="14" customWidth="1"/>
    <col min="16" max="16" width="13.5" style="14" customWidth="1"/>
    <col min="17" max="17" width="10.83203125" style="14" customWidth="1"/>
    <col min="18" max="18" width="9.6640625" style="14" customWidth="1"/>
    <col min="19" max="19" width="9.5" style="14" customWidth="1"/>
    <col min="20" max="20" width="10" style="14" customWidth="1"/>
    <col min="21" max="21" width="8.5" style="14" customWidth="1"/>
    <col min="22" max="22" width="10.83203125" style="14" customWidth="1"/>
    <col min="23" max="23" width="9.6640625" style="14" customWidth="1"/>
    <col min="24" max="25" width="8.5" style="14" customWidth="1"/>
    <col min="26" max="26" width="11" style="14" customWidth="1"/>
    <col min="27" max="27" width="9.1640625" style="14" customWidth="1"/>
    <col min="28" max="38" width="8.5" style="14" customWidth="1"/>
    <col min="39" max="39" width="6.83203125" style="14" customWidth="1"/>
    <col min="40" max="16384" width="8.83203125" style="14"/>
  </cols>
  <sheetData>
    <row r="1" spans="1:39" ht="26.25" customHeight="1" thickBot="1">
      <c r="A1" s="57"/>
      <c r="B1" s="105">
        <v>25</v>
      </c>
      <c r="C1" s="106"/>
      <c r="D1" s="107"/>
      <c r="E1" s="109">
        <v>35</v>
      </c>
      <c r="F1" s="109"/>
      <c r="G1" s="109"/>
      <c r="H1" s="105">
        <v>40</v>
      </c>
      <c r="I1" s="106"/>
      <c r="J1" s="106"/>
      <c r="K1" s="107"/>
      <c r="L1" s="105">
        <v>50</v>
      </c>
      <c r="M1" s="106"/>
      <c r="N1" s="106"/>
      <c r="O1" s="106"/>
      <c r="P1" s="106"/>
      <c r="Q1" s="106"/>
      <c r="R1" s="110">
        <v>60</v>
      </c>
      <c r="S1" s="111"/>
      <c r="T1" s="111"/>
      <c r="U1" s="111"/>
      <c r="V1" s="111"/>
      <c r="W1" s="112"/>
      <c r="X1" s="110">
        <v>70</v>
      </c>
      <c r="Y1" s="111"/>
      <c r="Z1" s="111"/>
      <c r="AA1" s="111"/>
      <c r="AB1" s="111"/>
      <c r="AC1" s="112"/>
      <c r="AD1" s="105">
        <v>80</v>
      </c>
      <c r="AE1" s="106"/>
      <c r="AF1" s="106"/>
      <c r="AG1" s="107"/>
      <c r="AH1" s="36">
        <v>90</v>
      </c>
      <c r="AI1" s="12"/>
      <c r="AJ1" s="12"/>
      <c r="AK1" s="108">
        <v>100</v>
      </c>
      <c r="AL1" s="108"/>
      <c r="AM1" s="108"/>
    </row>
    <row r="2" spans="1:39" ht="20.25" customHeight="1">
      <c r="A2" s="114">
        <v>40</v>
      </c>
      <c r="B2" s="4"/>
      <c r="C2" s="5"/>
      <c r="D2" s="6"/>
      <c r="E2" s="4"/>
      <c r="F2" s="5"/>
      <c r="G2" s="6"/>
      <c r="H2" s="4"/>
      <c r="I2" s="5"/>
      <c r="J2" s="5"/>
      <c r="K2" s="6"/>
      <c r="L2" s="4"/>
      <c r="M2" s="5"/>
      <c r="N2" s="5"/>
      <c r="O2" s="15"/>
      <c r="P2" s="16" t="s">
        <v>8</v>
      </c>
      <c r="Q2" s="17" t="s">
        <v>1</v>
      </c>
      <c r="R2" s="4"/>
      <c r="S2" s="5"/>
      <c r="T2" s="5"/>
      <c r="U2" s="65" t="s">
        <v>6</v>
      </c>
      <c r="V2" s="64" t="s">
        <v>13</v>
      </c>
      <c r="W2" s="16" t="s">
        <v>11</v>
      </c>
      <c r="X2" s="69" t="s">
        <v>3</v>
      </c>
      <c r="Y2" s="67" t="s">
        <v>0</v>
      </c>
      <c r="Z2" s="65" t="s">
        <v>6</v>
      </c>
      <c r="AA2" s="16" t="s">
        <v>9</v>
      </c>
      <c r="AB2" s="16" t="s">
        <v>10</v>
      </c>
      <c r="AC2" s="17" t="s">
        <v>1</v>
      </c>
      <c r="AD2" s="69" t="s">
        <v>3</v>
      </c>
      <c r="AE2" s="16" t="s">
        <v>0</v>
      </c>
      <c r="AF2" s="16" t="s">
        <v>6</v>
      </c>
      <c r="AG2" s="17" t="s">
        <v>7</v>
      </c>
      <c r="AH2" s="18" t="s">
        <v>3</v>
      </c>
      <c r="AI2" s="19"/>
      <c r="AJ2" s="8"/>
      <c r="AK2" s="8"/>
      <c r="AL2" s="8"/>
      <c r="AM2" s="57"/>
    </row>
    <row r="3" spans="1:39" ht="20.25" customHeight="1" thickBot="1">
      <c r="A3" s="115"/>
      <c r="B3" s="2"/>
      <c r="C3" s="1"/>
      <c r="D3" s="3"/>
      <c r="E3" s="2"/>
      <c r="F3" s="1"/>
      <c r="G3" s="3"/>
      <c r="H3" s="2"/>
      <c r="I3" s="1"/>
      <c r="J3" s="1"/>
      <c r="K3" s="3"/>
      <c r="L3" s="2"/>
      <c r="M3" s="1"/>
      <c r="N3" s="1"/>
      <c r="O3" s="20"/>
      <c r="P3" s="71">
        <v>6</v>
      </c>
      <c r="Q3" s="72">
        <v>8</v>
      </c>
      <c r="R3" s="2"/>
      <c r="S3" s="1"/>
      <c r="T3" s="1"/>
      <c r="U3" s="73" t="s">
        <v>30</v>
      </c>
      <c r="V3" s="71">
        <v>8</v>
      </c>
      <c r="W3" s="71">
        <v>10</v>
      </c>
      <c r="X3" s="74">
        <v>8</v>
      </c>
      <c r="Y3" s="75" t="s">
        <v>22</v>
      </c>
      <c r="Z3" s="76">
        <v>10</v>
      </c>
      <c r="AA3" s="71">
        <v>12</v>
      </c>
      <c r="AB3" s="71">
        <v>14</v>
      </c>
      <c r="AC3" s="72">
        <v>16</v>
      </c>
      <c r="AD3" s="77" t="s">
        <v>21</v>
      </c>
      <c r="AE3" s="71">
        <v>12</v>
      </c>
      <c r="AF3" s="71">
        <v>14</v>
      </c>
      <c r="AG3" s="72" t="s">
        <v>4</v>
      </c>
      <c r="AH3" s="78" t="s">
        <v>5</v>
      </c>
      <c r="AI3" s="19"/>
      <c r="AJ3" s="8"/>
      <c r="AK3" s="8"/>
      <c r="AL3" s="8"/>
      <c r="AM3" s="57"/>
    </row>
    <row r="4" spans="1:39" ht="20.25" customHeight="1" thickBot="1">
      <c r="A4" s="58"/>
      <c r="B4" s="9"/>
      <c r="C4" s="8"/>
      <c r="D4" s="13"/>
      <c r="E4" s="9"/>
      <c r="F4" s="8"/>
      <c r="G4" s="13"/>
      <c r="H4" s="9"/>
      <c r="I4" s="8"/>
      <c r="J4" s="8"/>
      <c r="K4" s="13"/>
      <c r="L4" s="9"/>
      <c r="M4" s="8"/>
      <c r="N4" s="8"/>
      <c r="O4" s="19"/>
      <c r="P4" s="88"/>
      <c r="Q4" s="89"/>
      <c r="R4" s="8"/>
      <c r="S4" s="8"/>
      <c r="T4" s="8"/>
      <c r="U4" s="90"/>
      <c r="V4" s="88"/>
      <c r="W4" s="88"/>
      <c r="X4" s="91"/>
      <c r="Y4" s="92"/>
      <c r="Z4" s="93"/>
      <c r="AA4" s="88"/>
      <c r="AB4" s="88"/>
      <c r="AC4" s="89"/>
      <c r="AD4" s="90"/>
      <c r="AE4" s="88"/>
      <c r="AF4" s="88"/>
      <c r="AG4" s="88"/>
      <c r="AH4" s="62"/>
      <c r="AI4" s="19"/>
      <c r="AJ4" s="8"/>
      <c r="AK4" s="8"/>
      <c r="AL4" s="8"/>
      <c r="AM4" s="57"/>
    </row>
    <row r="5" spans="1:39" ht="20.25" customHeight="1">
      <c r="A5" s="114">
        <v>60</v>
      </c>
      <c r="B5" s="4" t="s">
        <v>7</v>
      </c>
      <c r="C5" s="5" t="s">
        <v>2</v>
      </c>
      <c r="D5" s="6" t="s">
        <v>1</v>
      </c>
      <c r="E5" s="4" t="s">
        <v>7</v>
      </c>
      <c r="F5" s="5" t="s">
        <v>2</v>
      </c>
      <c r="G5" s="30" t="s">
        <v>1</v>
      </c>
      <c r="H5" s="31"/>
      <c r="I5" s="32" t="s">
        <v>7</v>
      </c>
      <c r="J5" s="32" t="s">
        <v>2</v>
      </c>
      <c r="K5" s="17" t="s">
        <v>1</v>
      </c>
      <c r="L5" s="4"/>
      <c r="M5" s="5"/>
      <c r="N5" s="15"/>
      <c r="O5" s="16" t="s">
        <v>7</v>
      </c>
      <c r="P5" s="16" t="s">
        <v>19</v>
      </c>
      <c r="Q5" s="17" t="s">
        <v>1</v>
      </c>
      <c r="R5" s="66" t="s">
        <v>6</v>
      </c>
      <c r="S5" s="67" t="s">
        <v>7</v>
      </c>
      <c r="T5" s="67" t="s">
        <v>14</v>
      </c>
      <c r="U5" s="16" t="s">
        <v>2</v>
      </c>
      <c r="V5" s="16" t="s">
        <v>8</v>
      </c>
      <c r="W5" s="16" t="s">
        <v>1</v>
      </c>
      <c r="X5" s="69" t="s">
        <v>3</v>
      </c>
      <c r="Y5" s="67" t="s">
        <v>0</v>
      </c>
      <c r="Z5" s="16" t="s">
        <v>6</v>
      </c>
      <c r="AA5" s="16" t="s">
        <v>7</v>
      </c>
      <c r="AB5" s="16" t="s">
        <v>14</v>
      </c>
      <c r="AC5" s="17" t="s">
        <v>2</v>
      </c>
      <c r="AD5" s="16" t="s">
        <v>3</v>
      </c>
      <c r="AE5" s="17" t="s">
        <v>0</v>
      </c>
      <c r="AH5" s="10"/>
      <c r="AI5" s="8"/>
      <c r="AJ5" s="8"/>
      <c r="AK5" s="8"/>
      <c r="AL5" s="8"/>
      <c r="AM5" s="57"/>
    </row>
    <row r="6" spans="1:39" ht="20.25" customHeight="1" thickBot="1">
      <c r="A6" s="115"/>
      <c r="B6" s="2">
        <v>6</v>
      </c>
      <c r="C6" s="1">
        <v>6</v>
      </c>
      <c r="D6" s="3">
        <v>6</v>
      </c>
      <c r="E6" s="2">
        <v>6</v>
      </c>
      <c r="F6" s="1">
        <v>6</v>
      </c>
      <c r="G6" s="33">
        <v>6</v>
      </c>
      <c r="H6" s="34"/>
      <c r="I6" s="35">
        <v>6</v>
      </c>
      <c r="J6" s="35">
        <v>6</v>
      </c>
      <c r="K6" s="72">
        <v>6</v>
      </c>
      <c r="L6" s="2"/>
      <c r="M6" s="1"/>
      <c r="N6" s="20"/>
      <c r="O6" s="71">
        <v>6</v>
      </c>
      <c r="P6" s="71">
        <v>8</v>
      </c>
      <c r="Q6" s="72" t="s">
        <v>18</v>
      </c>
      <c r="R6" s="79" t="s">
        <v>22</v>
      </c>
      <c r="S6" s="75">
        <v>10</v>
      </c>
      <c r="T6" s="73" t="s">
        <v>21</v>
      </c>
      <c r="U6" s="71">
        <v>12</v>
      </c>
      <c r="V6" s="71" t="s">
        <v>16</v>
      </c>
      <c r="W6" s="71">
        <v>14</v>
      </c>
      <c r="X6" s="80">
        <v>10</v>
      </c>
      <c r="Y6" s="81">
        <v>12</v>
      </c>
      <c r="Z6" s="82" t="s">
        <v>17</v>
      </c>
      <c r="AA6" s="82">
        <v>14</v>
      </c>
      <c r="AB6" s="82" t="s">
        <v>15</v>
      </c>
      <c r="AC6" s="83" t="s">
        <v>4</v>
      </c>
      <c r="AD6" s="71">
        <v>16</v>
      </c>
      <c r="AE6" s="72" t="s">
        <v>4</v>
      </c>
      <c r="AH6" s="11"/>
      <c r="AI6" s="8"/>
      <c r="AJ6" s="8"/>
      <c r="AK6" s="8"/>
      <c r="AL6" s="8"/>
      <c r="AM6" s="57"/>
    </row>
    <row r="7" spans="1:39" ht="20.25" customHeight="1" thickBot="1">
      <c r="A7" s="58"/>
      <c r="B7" s="9"/>
      <c r="C7" s="8"/>
      <c r="D7" s="13"/>
      <c r="E7" s="9"/>
      <c r="F7" s="8"/>
      <c r="G7" s="59"/>
      <c r="H7" s="60"/>
      <c r="I7" s="60"/>
      <c r="J7" s="60"/>
      <c r="K7" s="89"/>
      <c r="L7" s="9"/>
      <c r="M7" s="8"/>
      <c r="N7" s="19"/>
      <c r="O7" s="88"/>
      <c r="P7" s="88"/>
      <c r="Q7" s="89"/>
      <c r="R7" s="94"/>
      <c r="S7" s="92"/>
      <c r="T7" s="90"/>
      <c r="U7" s="88"/>
      <c r="V7" s="88"/>
      <c r="W7" s="88"/>
      <c r="X7" s="91"/>
      <c r="Y7" s="92"/>
      <c r="Z7" s="88"/>
      <c r="AA7" s="88"/>
      <c r="AB7" s="88"/>
      <c r="AC7" s="89"/>
      <c r="AD7" s="88"/>
      <c r="AE7" s="88"/>
      <c r="AH7" s="61"/>
      <c r="AI7" s="8"/>
      <c r="AJ7" s="8"/>
      <c r="AK7" s="8"/>
      <c r="AL7" s="8"/>
      <c r="AM7" s="57"/>
    </row>
    <row r="8" spans="1:39" ht="20.25" customHeight="1">
      <c r="A8" s="114">
        <v>80</v>
      </c>
      <c r="B8" s="4" t="s">
        <v>7</v>
      </c>
      <c r="C8" s="5" t="s">
        <v>2</v>
      </c>
      <c r="D8" s="6" t="s">
        <v>1</v>
      </c>
      <c r="E8" s="4" t="s">
        <v>7</v>
      </c>
      <c r="F8" s="5" t="s">
        <v>2</v>
      </c>
      <c r="G8" s="6" t="s">
        <v>1</v>
      </c>
      <c r="H8" s="57"/>
      <c r="I8" s="32" t="s">
        <v>7</v>
      </c>
      <c r="J8" s="57" t="s">
        <v>2</v>
      </c>
      <c r="K8" s="17" t="s">
        <v>1</v>
      </c>
      <c r="L8" s="4"/>
      <c r="M8" s="5"/>
      <c r="N8" s="15"/>
      <c r="O8" s="16" t="s">
        <v>2</v>
      </c>
      <c r="P8" s="16" t="s">
        <v>8</v>
      </c>
      <c r="Q8" s="17" t="s">
        <v>1</v>
      </c>
      <c r="R8" s="68" t="s">
        <v>6</v>
      </c>
      <c r="S8" s="65" t="s">
        <v>7</v>
      </c>
      <c r="T8" s="16" t="s">
        <v>14</v>
      </c>
      <c r="U8" s="16" t="s">
        <v>2</v>
      </c>
      <c r="V8" s="16" t="s">
        <v>8</v>
      </c>
      <c r="W8" s="16" t="s">
        <v>1</v>
      </c>
      <c r="X8" s="24" t="s">
        <v>3</v>
      </c>
      <c r="Y8" s="16" t="s">
        <v>0</v>
      </c>
      <c r="Z8" s="16" t="s">
        <v>6</v>
      </c>
      <c r="AA8" s="15"/>
      <c r="AB8" s="15"/>
      <c r="AC8" s="28"/>
      <c r="AD8" s="4"/>
      <c r="AE8" s="5"/>
      <c r="AF8" s="5"/>
      <c r="AG8" s="6"/>
      <c r="AH8" s="10"/>
      <c r="AI8" s="8"/>
      <c r="AJ8" s="8"/>
      <c r="AK8" s="8"/>
      <c r="AL8" s="8"/>
      <c r="AM8" s="57"/>
    </row>
    <row r="9" spans="1:39" ht="20.25" customHeight="1" thickBot="1">
      <c r="A9" s="115"/>
      <c r="B9" s="2">
        <v>6</v>
      </c>
      <c r="C9" s="1">
        <v>6</v>
      </c>
      <c r="D9" s="3">
        <v>6</v>
      </c>
      <c r="E9" s="2">
        <v>6</v>
      </c>
      <c r="F9" s="1">
        <v>6</v>
      </c>
      <c r="G9" s="3">
        <v>6</v>
      </c>
      <c r="H9" s="57"/>
      <c r="I9" s="35">
        <v>6</v>
      </c>
      <c r="J9" s="57">
        <v>6</v>
      </c>
      <c r="K9" s="72">
        <v>6</v>
      </c>
      <c r="L9" s="2"/>
      <c r="M9" s="1"/>
      <c r="N9" s="20"/>
      <c r="O9" s="71">
        <v>6</v>
      </c>
      <c r="P9" s="71">
        <v>8</v>
      </c>
      <c r="Q9" s="72">
        <v>10</v>
      </c>
      <c r="R9" s="84" t="s">
        <v>31</v>
      </c>
      <c r="S9" s="76" t="s">
        <v>21</v>
      </c>
      <c r="T9" s="71" t="s">
        <v>20</v>
      </c>
      <c r="U9" s="71">
        <v>14</v>
      </c>
      <c r="V9" s="71" t="s">
        <v>28</v>
      </c>
      <c r="W9" s="71" t="s">
        <v>4</v>
      </c>
      <c r="X9" s="85">
        <v>12</v>
      </c>
      <c r="Y9" s="71">
        <v>14</v>
      </c>
      <c r="Z9" s="71" t="s">
        <v>15</v>
      </c>
      <c r="AA9" s="20"/>
      <c r="AB9" s="20"/>
      <c r="AC9" s="29"/>
      <c r="AD9" s="2"/>
      <c r="AE9" s="1"/>
      <c r="AF9" s="1"/>
      <c r="AG9" s="3"/>
      <c r="AH9" s="11"/>
      <c r="AI9" s="8"/>
      <c r="AJ9" s="8"/>
      <c r="AK9" s="8"/>
      <c r="AL9" s="8"/>
      <c r="AM9" s="57"/>
    </row>
    <row r="10" spans="1:39" ht="20.25" customHeight="1" thickBot="1">
      <c r="A10" s="58"/>
      <c r="B10" s="9"/>
      <c r="C10" s="8"/>
      <c r="D10" s="13"/>
      <c r="E10" s="9"/>
      <c r="F10" s="8"/>
      <c r="G10" s="13"/>
      <c r="H10" s="57"/>
      <c r="I10" s="60"/>
      <c r="J10" s="57"/>
      <c r="K10" s="89"/>
      <c r="L10" s="9"/>
      <c r="M10" s="8"/>
      <c r="N10" s="19"/>
      <c r="O10" s="88"/>
      <c r="P10" s="88"/>
      <c r="Q10" s="89"/>
      <c r="R10" s="95"/>
      <c r="S10" s="93"/>
      <c r="T10" s="88"/>
      <c r="U10" s="88"/>
      <c r="V10" s="88"/>
      <c r="W10" s="88"/>
      <c r="X10" s="96"/>
      <c r="Y10" s="88"/>
      <c r="Z10" s="88"/>
      <c r="AA10" s="19"/>
      <c r="AB10" s="19"/>
      <c r="AC10" s="63"/>
      <c r="AD10" s="9"/>
      <c r="AE10" s="8"/>
      <c r="AF10" s="8"/>
      <c r="AG10" s="13"/>
      <c r="AH10" s="61"/>
      <c r="AI10" s="8"/>
      <c r="AJ10" s="8"/>
      <c r="AK10" s="8"/>
      <c r="AL10" s="8"/>
      <c r="AM10" s="57"/>
    </row>
    <row r="11" spans="1:39" ht="20.25" customHeight="1">
      <c r="A11" s="114">
        <v>100</v>
      </c>
      <c r="B11" s="4" t="s">
        <v>7</v>
      </c>
      <c r="C11" s="5" t="s">
        <v>2</v>
      </c>
      <c r="D11" s="6" t="s">
        <v>1</v>
      </c>
      <c r="E11" s="4" t="s">
        <v>7</v>
      </c>
      <c r="F11" s="5" t="s">
        <v>2</v>
      </c>
      <c r="G11" s="30" t="s">
        <v>1</v>
      </c>
      <c r="H11" s="31"/>
      <c r="I11" s="32" t="s">
        <v>2</v>
      </c>
      <c r="J11" s="16" t="s">
        <v>8</v>
      </c>
      <c r="K11" s="17" t="s">
        <v>1</v>
      </c>
      <c r="L11" s="69" t="s">
        <v>6</v>
      </c>
      <c r="M11" s="16" t="s">
        <v>7</v>
      </c>
      <c r="N11" s="16" t="s">
        <v>14</v>
      </c>
      <c r="O11" s="16" t="s">
        <v>2</v>
      </c>
      <c r="P11" s="16" t="s">
        <v>8</v>
      </c>
      <c r="Q11" s="17" t="s">
        <v>1</v>
      </c>
      <c r="R11" s="69" t="s">
        <v>3</v>
      </c>
      <c r="S11" s="67" t="s">
        <v>0</v>
      </c>
      <c r="T11" s="16" t="s">
        <v>6</v>
      </c>
      <c r="U11" s="16" t="s">
        <v>7</v>
      </c>
      <c r="V11" s="16" t="s">
        <v>14</v>
      </c>
      <c r="W11" s="16" t="s">
        <v>2</v>
      </c>
      <c r="X11" s="24" t="s">
        <v>3</v>
      </c>
      <c r="Y11" s="16" t="s">
        <v>0</v>
      </c>
      <c r="Z11" s="15"/>
      <c r="AA11" s="15"/>
      <c r="AB11" s="15"/>
      <c r="AC11" s="28"/>
      <c r="AD11" s="4"/>
      <c r="AE11" s="5"/>
      <c r="AF11" s="5"/>
      <c r="AG11" s="6"/>
      <c r="AH11" s="10"/>
      <c r="AI11" s="8"/>
      <c r="AJ11" s="8"/>
      <c r="AK11" s="8"/>
      <c r="AL11" s="8"/>
      <c r="AM11" s="57"/>
    </row>
    <row r="12" spans="1:39" ht="20.25" customHeight="1" thickBot="1">
      <c r="A12" s="115"/>
      <c r="B12" s="2">
        <v>6</v>
      </c>
      <c r="C12" s="1">
        <v>6</v>
      </c>
      <c r="D12" s="3">
        <v>6</v>
      </c>
      <c r="E12" s="2">
        <v>6</v>
      </c>
      <c r="F12" s="1">
        <v>6</v>
      </c>
      <c r="G12" s="33">
        <v>6</v>
      </c>
      <c r="H12" s="34"/>
      <c r="I12" s="35">
        <v>6</v>
      </c>
      <c r="J12" s="71">
        <v>6</v>
      </c>
      <c r="K12" s="72" t="s">
        <v>23</v>
      </c>
      <c r="L12" s="74">
        <v>8</v>
      </c>
      <c r="M12" s="71" t="s">
        <v>22</v>
      </c>
      <c r="N12" s="71">
        <v>10</v>
      </c>
      <c r="O12" s="71" t="s">
        <v>21</v>
      </c>
      <c r="P12" s="71">
        <v>12</v>
      </c>
      <c r="Q12" s="72">
        <v>14</v>
      </c>
      <c r="R12" s="77">
        <v>10</v>
      </c>
      <c r="S12" s="75">
        <v>12</v>
      </c>
      <c r="T12" s="71" t="s">
        <v>17</v>
      </c>
      <c r="U12" s="71">
        <v>14</v>
      </c>
      <c r="V12" s="71">
        <v>16</v>
      </c>
      <c r="W12" s="71" t="s">
        <v>15</v>
      </c>
      <c r="X12" s="85">
        <v>16</v>
      </c>
      <c r="Y12" s="71" t="s">
        <v>4</v>
      </c>
      <c r="Z12" s="20"/>
      <c r="AA12" s="20"/>
      <c r="AB12" s="20"/>
      <c r="AC12" s="29"/>
      <c r="AD12" s="2"/>
      <c r="AE12" s="1"/>
      <c r="AF12" s="1"/>
      <c r="AG12" s="3"/>
      <c r="AH12" s="11"/>
      <c r="AI12" s="8"/>
      <c r="AJ12" s="8"/>
      <c r="AK12" s="8"/>
      <c r="AL12" s="8"/>
      <c r="AM12" s="57"/>
    </row>
    <row r="13" spans="1:39" ht="20.25" customHeight="1">
      <c r="A13" s="114">
        <v>250</v>
      </c>
      <c r="B13" s="4"/>
      <c r="C13" s="5"/>
      <c r="D13" s="17" t="s">
        <v>2</v>
      </c>
      <c r="E13" s="24" t="s">
        <v>7</v>
      </c>
      <c r="F13" s="16" t="s">
        <v>14</v>
      </c>
      <c r="G13" s="17" t="s">
        <v>26</v>
      </c>
      <c r="H13" s="70" t="s">
        <v>0</v>
      </c>
      <c r="I13" s="37" t="s">
        <v>6</v>
      </c>
      <c r="J13" s="16" t="s">
        <v>7</v>
      </c>
      <c r="K13" s="17" t="s">
        <v>24</v>
      </c>
      <c r="L13" s="24" t="s">
        <v>3</v>
      </c>
      <c r="M13" s="16" t="s">
        <v>0</v>
      </c>
      <c r="N13" s="5"/>
      <c r="O13" s="15"/>
      <c r="P13" s="15"/>
      <c r="Q13" s="6"/>
      <c r="R13" s="4"/>
      <c r="S13" s="5"/>
      <c r="T13" s="5"/>
      <c r="U13" s="5"/>
      <c r="V13" s="5"/>
      <c r="W13" s="5"/>
      <c r="X13" s="9"/>
      <c r="Y13" s="8"/>
      <c r="Z13" s="8"/>
      <c r="AA13" s="8"/>
      <c r="AB13" s="8"/>
      <c r="AC13" s="13"/>
      <c r="AD13" s="4"/>
      <c r="AE13" s="5"/>
      <c r="AF13" s="5"/>
      <c r="AG13" s="6"/>
      <c r="AH13" s="10"/>
      <c r="AI13" s="8"/>
      <c r="AJ13" s="8"/>
      <c r="AK13" s="8"/>
      <c r="AL13" s="8"/>
      <c r="AM13" s="57"/>
    </row>
    <row r="14" spans="1:39" ht="20.25" customHeight="1" thickBot="1">
      <c r="A14" s="115"/>
      <c r="B14" s="2"/>
      <c r="C14" s="1"/>
      <c r="D14" s="72">
        <v>6</v>
      </c>
      <c r="E14" s="85">
        <v>8</v>
      </c>
      <c r="F14" s="71" t="s">
        <v>25</v>
      </c>
      <c r="G14" s="72">
        <v>10</v>
      </c>
      <c r="H14" s="86" t="s">
        <v>22</v>
      </c>
      <c r="I14" s="87">
        <v>10</v>
      </c>
      <c r="J14" s="71">
        <v>12</v>
      </c>
      <c r="K14" s="72">
        <v>16</v>
      </c>
      <c r="L14" s="85">
        <v>16</v>
      </c>
      <c r="M14" s="71" t="s">
        <v>15</v>
      </c>
      <c r="N14" s="1"/>
      <c r="O14" s="20"/>
      <c r="P14" s="20"/>
      <c r="Q14" s="3"/>
      <c r="R14" s="2"/>
      <c r="S14" s="1"/>
      <c r="T14" s="1"/>
      <c r="U14" s="1"/>
      <c r="V14" s="1"/>
      <c r="W14" s="1"/>
      <c r="X14" s="2"/>
      <c r="Y14" s="1"/>
      <c r="Z14" s="1"/>
      <c r="AA14" s="1"/>
      <c r="AB14" s="1"/>
      <c r="AC14" s="3"/>
      <c r="AD14" s="2"/>
      <c r="AE14" s="1"/>
      <c r="AF14" s="1"/>
      <c r="AG14" s="3"/>
      <c r="AH14" s="11"/>
      <c r="AI14" s="8"/>
      <c r="AJ14" s="8"/>
      <c r="AK14" s="8"/>
      <c r="AL14" s="8"/>
      <c r="AM14" s="57"/>
    </row>
    <row r="15" spans="1:39" ht="20.25" customHeight="1"/>
    <row r="16" spans="1:39">
      <c r="P16" s="14" t="s">
        <v>12</v>
      </c>
    </row>
    <row r="18" spans="1:13">
      <c r="B18" s="116" t="s">
        <v>27</v>
      </c>
      <c r="C18" s="116"/>
      <c r="D18" s="116"/>
      <c r="E18" s="116"/>
      <c r="F18" s="116"/>
      <c r="G18" s="116"/>
      <c r="H18" s="116"/>
      <c r="I18" s="116"/>
      <c r="J18" s="116"/>
      <c r="K18" s="116"/>
      <c r="L18" s="116"/>
      <c r="M18" s="116"/>
    </row>
    <row r="19" spans="1:13">
      <c r="B19" s="116"/>
      <c r="C19" s="116"/>
      <c r="D19" s="116"/>
      <c r="E19" s="116"/>
      <c r="F19" s="116"/>
      <c r="G19" s="116"/>
      <c r="H19" s="116"/>
      <c r="I19" s="116"/>
      <c r="J19" s="116"/>
      <c r="K19" s="116"/>
      <c r="L19" s="116"/>
      <c r="M19" s="116"/>
    </row>
    <row r="20" spans="1:13">
      <c r="B20" s="116"/>
      <c r="C20" s="116"/>
      <c r="D20" s="116"/>
      <c r="E20" s="116"/>
      <c r="F20" s="116"/>
      <c r="G20" s="116"/>
      <c r="H20" s="116"/>
      <c r="I20" s="116"/>
      <c r="J20" s="116"/>
      <c r="K20" s="116"/>
      <c r="L20" s="116"/>
      <c r="M20" s="116"/>
    </row>
    <row r="21" spans="1:13">
      <c r="B21" s="55" t="s">
        <v>38</v>
      </c>
      <c r="C21" s="55"/>
      <c r="D21" s="55"/>
      <c r="E21" s="55"/>
    </row>
    <row r="22" spans="1:13">
      <c r="H22" s="113" t="s">
        <v>29</v>
      </c>
      <c r="I22" s="113"/>
      <c r="J22" s="113"/>
      <c r="K22" s="113"/>
      <c r="L22" s="113"/>
    </row>
    <row r="23" spans="1:13">
      <c r="H23" s="113"/>
      <c r="I23" s="113"/>
      <c r="J23" s="113"/>
      <c r="K23" s="113"/>
      <c r="L23" s="113"/>
    </row>
    <row r="25" spans="1:13">
      <c r="A25" s="56" t="s">
        <v>32</v>
      </c>
      <c r="B25" s="55"/>
      <c r="C25" s="55"/>
      <c r="D25" s="55"/>
      <c r="E25" s="55"/>
      <c r="F25" s="55"/>
      <c r="G25" s="55"/>
      <c r="H25" s="55"/>
      <c r="I25" s="55"/>
      <c r="J25" s="55"/>
      <c r="K25" s="55"/>
      <c r="L25" s="55"/>
    </row>
    <row r="26" spans="1:13">
      <c r="A26" s="55" t="s">
        <v>34</v>
      </c>
      <c r="B26" s="55"/>
      <c r="C26" s="55"/>
      <c r="D26" s="55"/>
      <c r="E26" s="55"/>
      <c r="F26" s="55"/>
      <c r="G26" s="55"/>
      <c r="H26" s="55"/>
      <c r="I26" s="55"/>
      <c r="J26" s="55"/>
      <c r="K26" s="55"/>
      <c r="L26" s="55"/>
    </row>
    <row r="27" spans="1:13">
      <c r="A27" s="55" t="s">
        <v>35</v>
      </c>
      <c r="B27" s="55"/>
      <c r="C27" s="55"/>
      <c r="D27" s="55"/>
      <c r="E27" s="55"/>
      <c r="F27" s="55"/>
      <c r="G27" s="55"/>
      <c r="H27" s="55"/>
      <c r="I27" s="55"/>
      <c r="J27" s="55"/>
      <c r="K27" s="55"/>
      <c r="L27" s="55"/>
    </row>
    <row r="28" spans="1:13">
      <c r="A28" s="55" t="s">
        <v>37</v>
      </c>
      <c r="B28" s="55"/>
      <c r="C28" s="55"/>
      <c r="D28" s="55"/>
      <c r="E28" s="55"/>
      <c r="F28" s="55"/>
      <c r="G28" s="55"/>
      <c r="H28" s="55"/>
      <c r="I28" s="55"/>
      <c r="J28" s="55"/>
      <c r="K28" s="55"/>
      <c r="L28" s="55"/>
    </row>
    <row r="29" spans="1:13">
      <c r="A29" s="55" t="s">
        <v>33</v>
      </c>
      <c r="B29" s="55"/>
      <c r="C29" s="55"/>
      <c r="D29" s="55"/>
      <c r="E29" s="55"/>
      <c r="F29" s="55"/>
      <c r="G29" s="55"/>
      <c r="H29" s="55"/>
      <c r="I29" s="55"/>
      <c r="J29" s="55"/>
      <c r="K29" s="55"/>
      <c r="L29" s="55"/>
    </row>
    <row r="30" spans="1:13">
      <c r="A30" s="55" t="s">
        <v>36</v>
      </c>
      <c r="B30" s="55"/>
      <c r="C30" s="55"/>
      <c r="D30" s="55"/>
      <c r="E30" s="55"/>
      <c r="F30" s="55"/>
      <c r="G30" s="55"/>
      <c r="H30" s="55"/>
      <c r="I30" s="55"/>
      <c r="J30" s="55"/>
      <c r="K30" s="55"/>
      <c r="L30" s="55"/>
    </row>
  </sheetData>
  <mergeCells count="15">
    <mergeCell ref="A13:A14"/>
    <mergeCell ref="B18:M20"/>
    <mergeCell ref="H22:L23"/>
    <mergeCell ref="AD1:AG1"/>
    <mergeCell ref="AK1:AM1"/>
    <mergeCell ref="A2:A3"/>
    <mergeCell ref="A5:A6"/>
    <mergeCell ref="A8:A9"/>
    <mergeCell ref="A11:A12"/>
    <mergeCell ref="B1:D1"/>
    <mergeCell ref="E1:G1"/>
    <mergeCell ref="H1:K1"/>
    <mergeCell ref="L1:Q1"/>
    <mergeCell ref="R1:W1"/>
    <mergeCell ref="X1:AC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Sheet4</vt:lpstr>
      <vt:lpstr>Sheet5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2014-12-10T01:42:36Z</dcterms:modified>
</cp:coreProperties>
</file>