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kom-my.sharepoint.com/personal/saso_bogataj_telekom_si/Documents/Osebno-Sasho-PC/Šola/Diploma/"/>
    </mc:Choice>
  </mc:AlternateContent>
  <xr:revisionPtr revIDLastSave="0" documentId="8_{E5F62C0E-8A5B-4624-AA09-1FBB63E3E503}" xr6:coauthVersionLast="36" xr6:coauthVersionMax="36" xr10:uidLastSave="{00000000-0000-0000-0000-000000000000}"/>
  <bookViews>
    <workbookView xWindow="0" yWindow="0" windowWidth="21570" windowHeight="7980" xr2:uid="{8F556FA9-1351-4489-A938-7C1BBB3D34E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E29" i="1"/>
  <c r="F25" i="1"/>
  <c r="F24" i="1"/>
  <c r="F22" i="1"/>
  <c r="E22" i="1"/>
  <c r="F20" i="1"/>
  <c r="F18" i="1"/>
  <c r="F16" i="1"/>
  <c r="E16" i="1"/>
  <c r="F15" i="1"/>
  <c r="B12" i="1"/>
  <c r="E18" i="1" s="1"/>
  <c r="B13" i="1"/>
  <c r="E20" i="1" s="1"/>
  <c r="B11" i="1"/>
  <c r="B10" i="1"/>
  <c r="E15" i="1" s="1"/>
  <c r="F11" i="1"/>
  <c r="F8" i="1"/>
  <c r="F7" i="1"/>
  <c r="F6" i="1"/>
  <c r="E3" i="1"/>
</calcChain>
</file>

<file path=xl/sharedStrings.xml><?xml version="1.0" encoding="utf-8"?>
<sst xmlns="http://schemas.openxmlformats.org/spreadsheetml/2006/main" count="64" uniqueCount="34">
  <si>
    <t>VBO 365</t>
  </si>
  <si>
    <t>192.168.4.11</t>
  </si>
  <si>
    <t>Source</t>
  </si>
  <si>
    <t>Destination</t>
  </si>
  <si>
    <t>Protocol</t>
  </si>
  <si>
    <t>Port</t>
  </si>
  <si>
    <t>Microsoft Exchange Online</t>
  </si>
  <si>
    <t>TCP</t>
  </si>
  <si>
    <t>Microsoft SharePoint Online</t>
  </si>
  <si>
    <t>On-Premises Sharepoint</t>
  </si>
  <si>
    <t>/</t>
  </si>
  <si>
    <t>On-Premises Exchange</t>
  </si>
  <si>
    <t>Backup Proxy Server</t>
  </si>
  <si>
    <t>192.168.4.0/24</t>
  </si>
  <si>
    <t>S3 Compatible object storage</t>
  </si>
  <si>
    <t>HTTP/HTTPS</t>
  </si>
  <si>
    <t>Veeam Auto-update Server</t>
  </si>
  <si>
    <t>HTTPS</t>
  </si>
  <si>
    <t>Amazon S3</t>
  </si>
  <si>
    <t>Azure Blob storage</t>
  </si>
  <si>
    <t>Microsoft Office 365</t>
  </si>
  <si>
    <t>Cloud Gateway</t>
  </si>
  <si>
    <t>VBO Components</t>
  </si>
  <si>
    <t>Microsoft Teams Online</t>
  </si>
  <si>
    <t>5985/5986</t>
  </si>
  <si>
    <t>Server</t>
  </si>
  <si>
    <t>IP-address/FQDN</t>
  </si>
  <si>
    <t>More info at https://helpcenter.veeam.com/docs/vbo365/guide/vbo_used_ports.html?ver=50</t>
  </si>
  <si>
    <t>Explorer for Exchange *</t>
  </si>
  <si>
    <t>Explorer for Sharepoint *</t>
  </si>
  <si>
    <t>Explorer for Teams *</t>
  </si>
  <si>
    <t>* Explorer are usually installed on the VBO server but not necesary</t>
  </si>
  <si>
    <t>** When connecting through Cloud Connect VBO is on same server as VBR</t>
  </si>
  <si>
    <t>VBO 365 port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</si>
</sst>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3"/>
      <color theme="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3"/>
      <color theme="3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18">
    <xf numFmtId="0" fontId="0" fillId="0" borderId="0" xfId="0"/>
    <xf numFmtId="0" fontId="5" fillId="0" borderId="1" xfId="2" applyFont="1"/>
    <xf numFmtId="0" fontId="6" fillId="0" borderId="0" xfId="0" applyFont="1"/>
    <xf numFmtId="0" fontId="6" fillId="2" borderId="0" xfId="4" applyFont="1" applyAlignment="1">
      <alignment horizontal="left" vertical="center"/>
    </xf>
    <xf numFmtId="0" fontId="6" fillId="2" borderId="0" xfId="4" applyFont="1" applyAlignment="1">
      <alignment horizontal="center"/>
    </xf>
    <xf numFmtId="0" fontId="6" fillId="2" borderId="0" xfId="4" applyFont="1" applyAlignment="1">
      <alignment horizontal="left"/>
    </xf>
    <xf numFmtId="0" fontId="6" fillId="0" borderId="0" xfId="0" applyFont="1" applyAlignment="1">
      <alignment wrapText="1"/>
    </xf>
    <xf numFmtId="0" fontId="6" fillId="2" borderId="0" xfId="4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2" borderId="0" xfId="4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3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 vertical="top" wrapText="1"/>
    </xf>
    <xf numFmtId="0" fontId="2" fillId="0" borderId="0" xfId="1" applyAlignment="1">
      <alignment horizontal="center"/>
    </xf>
  </cellXfs>
  <cellStyles count="5">
    <cellStyle name="20 % – Poudarek5" xfId="4" builtinId="46"/>
    <cellStyle name="Naslov" xfId="1" builtinId="15"/>
    <cellStyle name="Naslov 2" xfId="2" builtinId="17"/>
    <cellStyle name="Navadno" xfId="0" builtinId="0"/>
    <cellStyle name="Opozorilo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DD8B-0C65-4416-BD98-9B14D0ED3250}">
  <dimension ref="A1:H32"/>
  <sheetViews>
    <sheetView tabSelected="1" workbookViewId="0">
      <selection activeCell="I1" sqref="I1"/>
    </sheetView>
  </sheetViews>
  <sheetFormatPr defaultRowHeight="14.25" x14ac:dyDescent="0.2"/>
  <cols>
    <col min="1" max="1" width="29" style="2" bestFit="1" customWidth="1"/>
    <col min="2" max="2" width="21" style="2" bestFit="1" customWidth="1"/>
    <col min="3" max="3" width="14.85546875" style="2" customWidth="1"/>
    <col min="4" max="4" width="9.140625" style="2"/>
    <col min="5" max="6" width="36.5703125" style="2" bestFit="1" customWidth="1"/>
    <col min="7" max="7" width="14" style="2" bestFit="1" customWidth="1"/>
    <col min="8" max="8" width="10.7109375" style="2" bestFit="1" customWidth="1"/>
    <col min="9" max="16384" width="9.140625" style="2"/>
  </cols>
  <sheetData>
    <row r="1" spans="1:8" ht="23.25" x14ac:dyDescent="0.35">
      <c r="A1" s="17" t="s">
        <v>33</v>
      </c>
      <c r="B1" s="17"/>
      <c r="C1" s="17"/>
      <c r="D1" s="17"/>
      <c r="E1" s="17"/>
      <c r="F1" s="17"/>
      <c r="G1" s="17"/>
      <c r="H1" s="17"/>
    </row>
    <row r="2" spans="1:8" ht="17.25" thickBot="1" x14ac:dyDescent="0.3">
      <c r="A2" s="1" t="s">
        <v>25</v>
      </c>
      <c r="B2" s="1" t="s">
        <v>26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5" thickTop="1" x14ac:dyDescent="0.2">
      <c r="A3" s="2" t="s">
        <v>0</v>
      </c>
      <c r="B3" s="2" t="s">
        <v>1</v>
      </c>
      <c r="E3" s="3" t="str">
        <f>A3&amp;"("&amp;B3&amp;")"</f>
        <v>VBO 365(192.168.4.11)</v>
      </c>
      <c r="F3" s="3" t="s">
        <v>6</v>
      </c>
      <c r="G3" s="4" t="s">
        <v>7</v>
      </c>
      <c r="H3" s="4">
        <v>443</v>
      </c>
    </row>
    <row r="4" spans="1:8" x14ac:dyDescent="0.2">
      <c r="A4" s="2" t="s">
        <v>9</v>
      </c>
      <c r="B4" s="2" t="s">
        <v>10</v>
      </c>
      <c r="E4" s="3"/>
      <c r="F4" s="3"/>
      <c r="G4" s="4" t="s">
        <v>7</v>
      </c>
      <c r="H4" s="4">
        <v>587</v>
      </c>
    </row>
    <row r="5" spans="1:8" x14ac:dyDescent="0.2">
      <c r="A5" s="2" t="s">
        <v>11</v>
      </c>
      <c r="B5" s="2" t="s">
        <v>10</v>
      </c>
      <c r="E5" s="3"/>
      <c r="F5" s="5" t="s">
        <v>8</v>
      </c>
      <c r="G5" s="4" t="s">
        <v>7</v>
      </c>
      <c r="H5" s="4">
        <v>443</v>
      </c>
    </row>
    <row r="6" spans="1:8" x14ac:dyDescent="0.2">
      <c r="A6" s="2" t="s">
        <v>12</v>
      </c>
      <c r="B6" s="2" t="s">
        <v>13</v>
      </c>
      <c r="E6" s="3"/>
      <c r="F6" s="5" t="str">
        <f>A4&amp;"("&amp;B4&amp;")"</f>
        <v>On-Premises Sharepoint(/)</v>
      </c>
      <c r="G6" s="4" t="s">
        <v>15</v>
      </c>
      <c r="H6" s="4" t="s">
        <v>24</v>
      </c>
    </row>
    <row r="7" spans="1:8" ht="15" customHeight="1" x14ac:dyDescent="0.2">
      <c r="A7" s="6" t="s">
        <v>14</v>
      </c>
      <c r="B7" s="2" t="s">
        <v>10</v>
      </c>
      <c r="E7" s="3"/>
      <c r="F7" s="5" t="str">
        <f>A5&amp;"("&amp;B5&amp;")"</f>
        <v>On-Premises Exchange(/)</v>
      </c>
      <c r="G7" s="4" t="s">
        <v>7</v>
      </c>
      <c r="H7" s="4">
        <v>80.442999999999998</v>
      </c>
    </row>
    <row r="8" spans="1:8" x14ac:dyDescent="0.2">
      <c r="A8" s="2" t="s">
        <v>21</v>
      </c>
      <c r="B8" s="2" t="s">
        <v>10</v>
      </c>
      <c r="E8" s="3"/>
      <c r="F8" s="3" t="str">
        <f>A6&amp;"("&amp;B6&amp;")"</f>
        <v>Backup Proxy Server(192.168.4.0/24)</v>
      </c>
      <c r="G8" s="4" t="s">
        <v>7</v>
      </c>
      <c r="H8" s="4">
        <v>9193</v>
      </c>
    </row>
    <row r="9" spans="1:8" x14ac:dyDescent="0.2">
      <c r="E9" s="3"/>
      <c r="F9" s="3"/>
      <c r="G9" s="4" t="s">
        <v>7</v>
      </c>
      <c r="H9" s="4">
        <v>445</v>
      </c>
    </row>
    <row r="10" spans="1:8" x14ac:dyDescent="0.2">
      <c r="A10" s="2" t="s">
        <v>22</v>
      </c>
      <c r="B10" s="2" t="str">
        <f>B6</f>
        <v>192.168.4.0/24</v>
      </c>
      <c r="E10" s="3"/>
      <c r="F10" s="5" t="s">
        <v>16</v>
      </c>
      <c r="G10" s="4" t="s">
        <v>17</v>
      </c>
      <c r="H10" s="4">
        <v>443</v>
      </c>
    </row>
    <row r="11" spans="1:8" x14ac:dyDescent="0.2">
      <c r="A11" s="2" t="s">
        <v>28</v>
      </c>
      <c r="B11" s="2" t="str">
        <f>$B$3</f>
        <v>192.168.4.11</v>
      </c>
      <c r="E11" s="3"/>
      <c r="F11" s="5" t="str">
        <f>A7&amp;"("&amp;B7&amp;")"</f>
        <v>S3 Compatible object storage(/)</v>
      </c>
      <c r="G11" s="7" t="s">
        <v>7</v>
      </c>
      <c r="H11" s="7">
        <v>443</v>
      </c>
    </row>
    <row r="12" spans="1:8" x14ac:dyDescent="0.2">
      <c r="A12" s="2" t="s">
        <v>29</v>
      </c>
      <c r="B12" s="2" t="str">
        <f t="shared" ref="B12:B13" si="0">$B$3</f>
        <v>192.168.4.11</v>
      </c>
      <c r="E12" s="3"/>
      <c r="F12" s="5" t="s">
        <v>18</v>
      </c>
      <c r="G12" s="7"/>
      <c r="H12" s="7"/>
    </row>
    <row r="13" spans="1:8" x14ac:dyDescent="0.2">
      <c r="A13" s="2" t="s">
        <v>30</v>
      </c>
      <c r="B13" s="2" t="str">
        <f t="shared" si="0"/>
        <v>192.168.4.11</v>
      </c>
      <c r="E13" s="3"/>
      <c r="F13" s="5" t="s">
        <v>19</v>
      </c>
      <c r="G13" s="7"/>
      <c r="H13" s="7"/>
    </row>
    <row r="14" spans="1:8" x14ac:dyDescent="0.2">
      <c r="E14" s="3"/>
      <c r="F14" s="5" t="s">
        <v>20</v>
      </c>
      <c r="G14" s="4" t="s">
        <v>7</v>
      </c>
      <c r="H14" s="4">
        <v>443</v>
      </c>
    </row>
    <row r="15" spans="1:8" x14ac:dyDescent="0.2">
      <c r="E15" s="8" t="str">
        <f>A10&amp;"("&amp;B10&amp;")"</f>
        <v>VBO Components(192.168.4.0/24)</v>
      </c>
      <c r="F15" s="2" t="str">
        <f>A3&amp;"("&amp;B3&amp;")"</f>
        <v>VBO 365(192.168.4.11)</v>
      </c>
      <c r="G15" s="9" t="s">
        <v>7</v>
      </c>
      <c r="H15" s="9">
        <v>9191</v>
      </c>
    </row>
    <row r="16" spans="1:8" x14ac:dyDescent="0.2">
      <c r="A16" s="16" t="s">
        <v>31</v>
      </c>
      <c r="B16" s="16"/>
      <c r="C16" s="15"/>
      <c r="E16" s="3" t="str">
        <f>A11&amp;"("&amp;B11&amp;")"</f>
        <v>Explorer for Exchange *(192.168.4.11)</v>
      </c>
      <c r="F16" s="10" t="str">
        <f>A3&amp;"("&amp;B3&amp;")"</f>
        <v>VBO 365(192.168.4.11)</v>
      </c>
      <c r="G16" s="4" t="s">
        <v>7</v>
      </c>
      <c r="H16" s="4">
        <v>9194</v>
      </c>
    </row>
    <row r="17" spans="1:8" x14ac:dyDescent="0.2">
      <c r="A17" s="16"/>
      <c r="B17" s="16"/>
      <c r="E17" s="3"/>
      <c r="F17" s="5" t="s">
        <v>6</v>
      </c>
      <c r="G17" s="4" t="s">
        <v>7</v>
      </c>
      <c r="H17" s="4">
        <v>443</v>
      </c>
    </row>
    <row r="18" spans="1:8" x14ac:dyDescent="0.2">
      <c r="A18" s="16" t="s">
        <v>32</v>
      </c>
      <c r="B18" s="16"/>
      <c r="E18" s="11" t="str">
        <f>A12&amp;"("&amp;B12&amp;")"</f>
        <v>Explorer for Sharepoint *(192.168.4.11)</v>
      </c>
      <c r="F18" s="2" t="str">
        <f>A3&amp;"("&amp;B3&amp;")"</f>
        <v>VBO 365(192.168.4.11)</v>
      </c>
      <c r="G18" s="9" t="s">
        <v>7</v>
      </c>
      <c r="H18" s="9">
        <v>9194</v>
      </c>
    </row>
    <row r="19" spans="1:8" x14ac:dyDescent="0.2">
      <c r="A19" s="16"/>
      <c r="B19" s="16"/>
      <c r="E19" s="11"/>
      <c r="F19" s="2" t="s">
        <v>8</v>
      </c>
      <c r="G19" s="9" t="s">
        <v>7</v>
      </c>
      <c r="H19" s="9">
        <v>443</v>
      </c>
    </row>
    <row r="20" spans="1:8" x14ac:dyDescent="0.2">
      <c r="E20" s="3" t="str">
        <f>A13&amp;"("&amp;B13&amp;")"</f>
        <v>Explorer for Teams *(192.168.4.11)</v>
      </c>
      <c r="F20" s="10" t="str">
        <f>A3&amp;"("&amp;B3&amp;")"</f>
        <v>VBO 365(192.168.4.11)</v>
      </c>
      <c r="G20" s="4" t="s">
        <v>7</v>
      </c>
      <c r="H20" s="4">
        <v>9194</v>
      </c>
    </row>
    <row r="21" spans="1:8" x14ac:dyDescent="0.2">
      <c r="E21" s="3"/>
      <c r="F21" s="10" t="s">
        <v>23</v>
      </c>
      <c r="G21" s="4" t="s">
        <v>7</v>
      </c>
      <c r="H21" s="4">
        <v>443</v>
      </c>
    </row>
    <row r="22" spans="1:8" x14ac:dyDescent="0.2">
      <c r="E22" s="11" t="str">
        <f>A6&amp;"("&amp;B6&amp;")"</f>
        <v>Backup Proxy Server(192.168.4.0/24)</v>
      </c>
      <c r="F22" s="2" t="str">
        <f>A3&amp;"("&amp;B3&amp;")"</f>
        <v>VBO 365(192.168.4.11)</v>
      </c>
      <c r="G22" s="9" t="s">
        <v>7</v>
      </c>
      <c r="H22" s="9">
        <v>9191</v>
      </c>
    </row>
    <row r="23" spans="1:8" x14ac:dyDescent="0.2">
      <c r="E23" s="11"/>
      <c r="F23" s="2" t="s">
        <v>6</v>
      </c>
      <c r="G23" s="9" t="s">
        <v>7</v>
      </c>
      <c r="H23" s="9">
        <v>443</v>
      </c>
    </row>
    <row r="24" spans="1:8" x14ac:dyDescent="0.2">
      <c r="E24" s="11"/>
      <c r="F24" s="2" t="str">
        <f>A4&amp;"("&amp;B4&amp;")"</f>
        <v>On-Premises Sharepoint(/)</v>
      </c>
      <c r="G24" s="9" t="s">
        <v>15</v>
      </c>
      <c r="H24" s="2" t="s">
        <v>24</v>
      </c>
    </row>
    <row r="25" spans="1:8" x14ac:dyDescent="0.2">
      <c r="E25" s="11"/>
      <c r="F25" s="12" t="str">
        <f>A7&amp;"("&amp;B7&amp;")"</f>
        <v>S3 Compatible object storage(/)</v>
      </c>
      <c r="G25" s="13" t="s">
        <v>7</v>
      </c>
      <c r="H25" s="13">
        <v>443</v>
      </c>
    </row>
    <row r="26" spans="1:8" x14ac:dyDescent="0.2">
      <c r="E26" s="11"/>
      <c r="F26" s="12" t="s">
        <v>18</v>
      </c>
      <c r="G26" s="13"/>
      <c r="H26" s="13"/>
    </row>
    <row r="27" spans="1:8" x14ac:dyDescent="0.2">
      <c r="E27" s="11"/>
      <c r="F27" s="12" t="s">
        <v>19</v>
      </c>
      <c r="G27" s="13"/>
      <c r="H27" s="13"/>
    </row>
    <row r="28" spans="1:8" x14ac:dyDescent="0.2">
      <c r="E28" s="11"/>
      <c r="F28" s="12" t="s">
        <v>20</v>
      </c>
      <c r="G28" s="9" t="s">
        <v>7</v>
      </c>
      <c r="H28" s="9">
        <v>443</v>
      </c>
    </row>
    <row r="29" spans="1:8" x14ac:dyDescent="0.2">
      <c r="E29" s="10" t="str">
        <f>A8&amp;"("&amp;B8&amp;")"</f>
        <v>Cloud Gateway(/)</v>
      </c>
      <c r="F29" s="10" t="str">
        <f>A3&amp;"("&amp;B3&amp;") **"</f>
        <v>VBO 365(192.168.4.11) **</v>
      </c>
      <c r="G29" s="4" t="s">
        <v>7</v>
      </c>
      <c r="H29" s="4">
        <v>9194</v>
      </c>
    </row>
    <row r="32" spans="1:8" ht="15" x14ac:dyDescent="0.2">
      <c r="A32" s="14" t="s">
        <v>27</v>
      </c>
      <c r="B32" s="14"/>
      <c r="C32" s="14"/>
      <c r="D32" s="14"/>
      <c r="E32" s="14"/>
      <c r="F32" s="14"/>
      <c r="G32" s="14"/>
      <c r="H32" s="14"/>
    </row>
  </sheetData>
  <mergeCells count="15">
    <mergeCell ref="A16:B17"/>
    <mergeCell ref="A18:B19"/>
    <mergeCell ref="A1:H1"/>
    <mergeCell ref="E18:E19"/>
    <mergeCell ref="E20:E21"/>
    <mergeCell ref="G25:G27"/>
    <mergeCell ref="H25:H27"/>
    <mergeCell ref="E22:E28"/>
    <mergeCell ref="A32:H32"/>
    <mergeCell ref="E3:E14"/>
    <mergeCell ref="F3:F4"/>
    <mergeCell ref="F8:F9"/>
    <mergeCell ref="G11:G13"/>
    <mergeCell ref="H11:H13"/>
    <mergeCell ref="E16:E17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2A26FD86452E4E81A92C365BD09EC8" ma:contentTypeVersion="12" ma:contentTypeDescription="Create a new document." ma:contentTypeScope="" ma:versionID="d52476007923d0949121b3c6d6e1dc15">
  <xsd:schema xmlns:xsd="http://www.w3.org/2001/XMLSchema" xmlns:xs="http://www.w3.org/2001/XMLSchema" xmlns:p="http://schemas.microsoft.com/office/2006/metadata/properties" xmlns:ns3="848e871b-b099-44e5-90cb-5b129d18ddc3" xmlns:ns4="c6f392ca-410d-44e1-b4aa-03383c4083d8" targetNamespace="http://schemas.microsoft.com/office/2006/metadata/properties" ma:root="true" ma:fieldsID="6bd89d510718f985acf8034ed36a17cc" ns3:_="" ns4:_="">
    <xsd:import namespace="848e871b-b099-44e5-90cb-5b129d18ddc3"/>
    <xsd:import namespace="c6f392ca-410d-44e1-b4aa-03383c4083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8e871b-b099-44e5-90cb-5b129d18dd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392ca-410d-44e1-b4aa-03383c4083d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2299C2-08AA-4AE7-A7B8-8CF110A3AF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8e871b-b099-44e5-90cb-5b129d18ddc3"/>
    <ds:schemaRef ds:uri="c6f392ca-410d-44e1-b4aa-03383c4083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97B6D1-9ADF-4EF2-96B6-CF7DC036B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C837BD-E374-4A35-97A8-CA30B8BC9A57}">
  <ds:schemaRefs>
    <ds:schemaRef ds:uri="http://purl.org/dc/terms/"/>
    <ds:schemaRef ds:uri="http://purl.org/dc/elements/1.1/"/>
    <ds:schemaRef ds:uri="http://schemas.microsoft.com/office/2006/documentManagement/types"/>
    <ds:schemaRef ds:uri="848e871b-b099-44e5-90cb-5b129d18ddc3"/>
    <ds:schemaRef ds:uri="c6f392ca-410d-44e1-b4aa-03383c4083d8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2021-12-19T10:13:11Z</dcterms:created>
  <dcterms:modified xsi:type="dcterms:W3CDTF">2021-12-19T10:51:05Z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0x0101008C2A26FD86452E4E81A92C365BD09EC8</vt:lpwstr>
  </property>
</Properties>
</file>