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Sem-6\CL643 OE Optimization\CL643 Project\"/>
    </mc:Choice>
  </mc:AlternateContent>
  <xr:revisionPtr revIDLastSave="0" documentId="13_ncr:1_{C596E26A-3406-4FF5-9769-354C8FE3904F}" xr6:coauthVersionLast="47" xr6:coauthVersionMax="47" xr10:uidLastSave="{00000000-0000-0000-0000-000000000000}"/>
  <bookViews>
    <workbookView xWindow="-110" yWindow="-110" windowWidth="19420" windowHeight="11020" xr2:uid="{B3822C33-B6A2-4C7E-AF1B-DDAE06AA0E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1" l="1"/>
  <c r="L13" i="1"/>
  <c r="L12" i="1"/>
  <c r="L11" i="1"/>
  <c r="G15" i="1"/>
  <c r="G14" i="1"/>
  <c r="G13" i="1"/>
  <c r="G12" i="1"/>
  <c r="B15" i="1"/>
  <c r="B14" i="1"/>
  <c r="B13" i="1"/>
  <c r="B12" i="1"/>
</calcChain>
</file>

<file path=xl/sharedStrings.xml><?xml version="1.0" encoding="utf-8"?>
<sst xmlns="http://schemas.openxmlformats.org/spreadsheetml/2006/main" count="56" uniqueCount="28">
  <si>
    <t>[3 3 3 2 1 1 4 5 2 3]</t>
  </si>
  <si>
    <t>[3 2 2 2 1 1 3 5 2 4]</t>
  </si>
  <si>
    <t>[3 3 2 1 1 1 5 2 4 3]</t>
  </si>
  <si>
    <t>[3 2 1 2 1 1 2 5 3 4]</t>
  </si>
  <si>
    <t>[3 2 3 2 1 2 3 1 4 5]</t>
  </si>
  <si>
    <t>[3 3 2 7 7 7 6 2 4 3]</t>
  </si>
  <si>
    <t>[3 3 2 2 1 1 3 4 2 5]</t>
  </si>
  <si>
    <t>Mean</t>
  </si>
  <si>
    <t>Median</t>
  </si>
  <si>
    <t>Mode</t>
  </si>
  <si>
    <t>Standard Deviation</t>
  </si>
  <si>
    <t>Best</t>
  </si>
  <si>
    <t>Worst</t>
  </si>
  <si>
    <t>RNG=1</t>
  </si>
  <si>
    <t>Generations</t>
  </si>
  <si>
    <t>Total Time (in hr)</t>
  </si>
  <si>
    <t>Xij</t>
  </si>
  <si>
    <t>RNG=5</t>
  </si>
  <si>
    <t>[1 2 3 1 2 2 5 4 3 1]</t>
  </si>
  <si>
    <t>[3 3 1 2 1 5 1 3 2 4]</t>
  </si>
  <si>
    <t>[3 3 2 1 1 1 2 5 4 3]</t>
  </si>
  <si>
    <t>[3 3 1 2 1 2 1 3 4 5]</t>
  </si>
  <si>
    <t>[3 3 3 2 1 3 1 4 2 5]</t>
  </si>
  <si>
    <t>[3 3 2 2 1 1 3 2 4 5]</t>
  </si>
  <si>
    <t>RNG = 24</t>
  </si>
  <si>
    <t>[2 2 1 2 3 3 2 4 5 1]</t>
  </si>
  <si>
    <t>[3 3 1 2 2 3 1 4 2 5]</t>
  </si>
  <si>
    <t>[3 3 1 2 1 3 1 5 2 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</si>
</sst>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79995117038483843"/>
        <bgColor theme="8" tint="0.79995117038483843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10" xfId="0" applyFill="1" applyBorder="1" applyAlignment="1">
      <alignment horizontal="center" vertical="center"/>
    </xf>
  </cellXfs>
  <cellStyles count="1">
    <cellStyle name="Normal" xfId="0" builtinId="0"/>
  </cellStyles>
  <dxfs count="6">
    <dxf>
      <font>
        <b val="0"/>
        <i val="0"/>
        <strike val="0"/>
        <u val="none"/>
        <sz val="11"/>
        <color theme="1"/>
        <name val="Calibri"/>
        <family val="2"/>
        <scheme val="none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806D33-0C02-48C0-9494-91AA02D27117}" name="Table1" displayName="Table1" ref="A2:C17" totalsRowShown="0">
  <tableColumns count="3">
    <tableColumn id="1" xr3:uid="{9D6AE229-7C5C-4A62-B2CB-0CC0C84096BA}" name="Generations" dataDxfId="5"/>
    <tableColumn id="2" xr3:uid="{158AFB51-B4C9-448E-87A9-6BF584DB8AA0}" name="Total Time (in hr)" dataDxfId="4"/>
    <tableColumn id="3" xr3:uid="{93F0400F-E25B-429E-80C3-58BEE7B5DF7C}" name="Xij" dataDxfId="3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F9CFE5-6523-4A06-B955-F06A6ABFE520}" name="Table2" displayName="Table2" ref="F2:H17" totalsRowShown="0">
  <tableColumns count="3">
    <tableColumn id="1" xr3:uid="{78ED77F0-68C9-4CBF-B3B0-1299E1D176F3}" name="Generations" dataDxfId="2"/>
    <tableColumn id="2" xr3:uid="{D24EF7A3-CE6A-497A-B7AB-F656CC680F2C}" name="Total Time (in hr)" dataDxfId="1"/>
    <tableColumn id="3" xr3:uid="{3C1EB041-2E30-4B9B-9C1D-1E906A97518B}" name="Xij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C7F9C0B-53E5-4E83-89F4-EF946286A34A}" name="Table3_5" displayName="Table3_5" ref="K2:M16" totalsRowShown="0">
  <tableColumns count="3">
    <tableColumn id="1" xr3:uid="{9DDE96AE-BDE2-45E8-9AAD-F56100F70C23}" name="Generations"/>
    <tableColumn id="2" xr3:uid="{EEF2AF53-A955-4AFC-BFCE-61A19548D0CA}" name="Total Time (in hr)"/>
    <tableColumn id="3" xr3:uid="{158DEE9F-8F37-4136-B937-57B0CACD375C}" name="Xij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5A232-0A46-4E74-8158-394EEE6F7DB2}">
  <dimension ref="A1:M17"/>
  <sheetViews>
    <sheetView tabSelected="1" zoomScale="70" zoomScaleNormal="70" workbookViewId="0">
      <selection activeCell="M22" sqref="M22"/>
    </sheetView>
  </sheetViews>
  <sheetFormatPr defaultRowHeight="14.5" x14ac:dyDescent="0.35"/>
  <cols>
    <col min="1" max="1" width="17.81640625" customWidth="1"/>
    <col min="2" max="2" width="15.90625" customWidth="1"/>
    <col min="3" max="3" width="21.453125" customWidth="1"/>
    <col min="6" max="6" width="20.81640625" customWidth="1"/>
    <col min="7" max="7" width="21.81640625" customWidth="1"/>
    <col min="8" max="8" width="25.26953125" customWidth="1"/>
    <col min="11" max="11" width="22.7265625" customWidth="1"/>
    <col min="12" max="12" width="18.08984375" customWidth="1"/>
    <col min="13" max="13" width="30.1796875" customWidth="1"/>
  </cols>
  <sheetData>
    <row r="1" spans="1:13" x14ac:dyDescent="0.35">
      <c r="A1" s="18" t="s">
        <v>13</v>
      </c>
      <c r="B1" s="18"/>
      <c r="C1" s="18"/>
      <c r="F1" s="18" t="s">
        <v>17</v>
      </c>
      <c r="G1" s="18"/>
      <c r="H1" s="18"/>
      <c r="K1" s="19" t="s">
        <v>24</v>
      </c>
      <c r="L1" s="19"/>
      <c r="M1" s="19"/>
    </row>
    <row r="2" spans="1:13" x14ac:dyDescent="0.35">
      <c r="A2" s="1" t="s">
        <v>14</v>
      </c>
      <c r="B2" s="2" t="s">
        <v>15</v>
      </c>
      <c r="C2" s="3" t="s">
        <v>16</v>
      </c>
      <c r="F2" s="1" t="s">
        <v>14</v>
      </c>
      <c r="G2" s="2" t="s">
        <v>15</v>
      </c>
      <c r="H2" s="3" t="s">
        <v>16</v>
      </c>
      <c r="K2" s="13" t="s">
        <v>14</v>
      </c>
      <c r="L2" s="13" t="s">
        <v>15</v>
      </c>
      <c r="M2" s="13" t="s">
        <v>16</v>
      </c>
    </row>
    <row r="3" spans="1:13" x14ac:dyDescent="0.35">
      <c r="A3" s="4">
        <v>1</v>
      </c>
      <c r="B3" s="5">
        <v>18.924700000000001</v>
      </c>
      <c r="C3" s="6" t="s">
        <v>0</v>
      </c>
      <c r="F3" s="4">
        <v>1</v>
      </c>
      <c r="G3" s="5">
        <v>24.4072</v>
      </c>
      <c r="H3" s="6" t="s">
        <v>18</v>
      </c>
      <c r="K3" s="14">
        <v>1</v>
      </c>
      <c r="L3" s="14">
        <v>20.592600000000001</v>
      </c>
      <c r="M3" s="15" t="s">
        <v>25</v>
      </c>
    </row>
    <row r="4" spans="1:13" x14ac:dyDescent="0.35">
      <c r="A4" s="4">
        <v>2</v>
      </c>
      <c r="B4" s="5">
        <v>18.726400000000002</v>
      </c>
      <c r="C4" s="6" t="s">
        <v>1</v>
      </c>
      <c r="F4" s="4">
        <v>2</v>
      </c>
      <c r="G4" s="5">
        <v>18.714500000000001</v>
      </c>
      <c r="H4" s="6" t="s">
        <v>19</v>
      </c>
      <c r="K4" s="15">
        <v>10</v>
      </c>
      <c r="L4" s="15">
        <v>17.685300000000002</v>
      </c>
      <c r="M4" s="14" t="s">
        <v>26</v>
      </c>
    </row>
    <row r="5" spans="1:13" x14ac:dyDescent="0.35">
      <c r="A5" s="4">
        <v>10</v>
      </c>
      <c r="B5" s="5">
        <v>18.5001</v>
      </c>
      <c r="C5" s="6" t="s">
        <v>2</v>
      </c>
      <c r="F5" s="4">
        <v>10</v>
      </c>
      <c r="G5" s="5">
        <v>18.434999999999999</v>
      </c>
      <c r="H5" s="6" t="s">
        <v>20</v>
      </c>
      <c r="K5" s="14">
        <v>20</v>
      </c>
      <c r="L5" s="14">
        <v>17.685300000000002</v>
      </c>
      <c r="M5" s="14" t="s">
        <v>26</v>
      </c>
    </row>
    <row r="6" spans="1:13" x14ac:dyDescent="0.35">
      <c r="A6" s="4">
        <v>15</v>
      </c>
      <c r="B6" s="5">
        <v>18.3264</v>
      </c>
      <c r="C6" s="6" t="s">
        <v>3</v>
      </c>
      <c r="F6" s="4">
        <v>15</v>
      </c>
      <c r="G6" s="5">
        <v>18.1203</v>
      </c>
      <c r="H6" s="6" t="s">
        <v>21</v>
      </c>
      <c r="K6" s="15">
        <v>25</v>
      </c>
      <c r="L6" s="15">
        <v>17.328499999999998</v>
      </c>
      <c r="M6" s="15" t="s">
        <v>27</v>
      </c>
    </row>
    <row r="7" spans="1:13" x14ac:dyDescent="0.35">
      <c r="A7" s="4">
        <v>20</v>
      </c>
      <c r="B7" s="5">
        <v>17.266999999999999</v>
      </c>
      <c r="C7" s="6" t="s">
        <v>4</v>
      </c>
      <c r="F7" s="4">
        <v>20</v>
      </c>
      <c r="G7" s="5">
        <v>17.538599999999999</v>
      </c>
      <c r="H7" s="5" t="s">
        <v>22</v>
      </c>
      <c r="K7" s="5">
        <v>30</v>
      </c>
      <c r="L7" s="5">
        <v>17.328499999999998</v>
      </c>
      <c r="M7" s="5" t="s">
        <v>27</v>
      </c>
    </row>
    <row r="8" spans="1:13" x14ac:dyDescent="0.35">
      <c r="A8" s="4">
        <v>50</v>
      </c>
      <c r="B8" s="5">
        <v>16.276499999999999</v>
      </c>
      <c r="C8" s="6" t="s">
        <v>5</v>
      </c>
      <c r="F8" s="5">
        <v>25</v>
      </c>
      <c r="G8" s="5">
        <v>15.699400000000001</v>
      </c>
      <c r="H8" s="5" t="s">
        <v>23</v>
      </c>
      <c r="K8" s="14">
        <v>40</v>
      </c>
      <c r="L8" s="14">
        <v>16.228400000000001</v>
      </c>
      <c r="M8" s="14" t="s">
        <v>1</v>
      </c>
    </row>
    <row r="9" spans="1:13" x14ac:dyDescent="0.35">
      <c r="A9" s="7">
        <v>75</v>
      </c>
      <c r="B9" s="8">
        <v>15.699400000000001</v>
      </c>
      <c r="C9" s="9" t="s">
        <v>6</v>
      </c>
      <c r="F9" s="5">
        <v>50</v>
      </c>
      <c r="G9" s="5">
        <v>15.699400000000001</v>
      </c>
      <c r="H9" s="5" t="s">
        <v>23</v>
      </c>
      <c r="K9" s="5">
        <v>50</v>
      </c>
      <c r="L9" s="5">
        <v>15.699400000000001</v>
      </c>
      <c r="M9" s="5" t="s">
        <v>23</v>
      </c>
    </row>
    <row r="10" spans="1:13" x14ac:dyDescent="0.35">
      <c r="A10" s="7">
        <v>100</v>
      </c>
      <c r="B10" s="8">
        <v>15.699400000000001</v>
      </c>
      <c r="C10" s="9" t="s">
        <v>6</v>
      </c>
      <c r="F10" s="5">
        <v>75</v>
      </c>
      <c r="G10" s="5">
        <v>15.699400000000001</v>
      </c>
      <c r="H10" s="5" t="s">
        <v>23</v>
      </c>
      <c r="K10" s="8">
        <v>75</v>
      </c>
      <c r="L10" s="8">
        <v>15.699400000000001</v>
      </c>
      <c r="M10" s="5" t="s">
        <v>23</v>
      </c>
    </row>
    <row r="11" spans="1:13" x14ac:dyDescent="0.35">
      <c r="A11" s="7">
        <v>200</v>
      </c>
      <c r="B11" s="8">
        <v>15.699400000000001</v>
      </c>
      <c r="C11" s="9" t="s">
        <v>6</v>
      </c>
      <c r="F11" s="8">
        <v>100</v>
      </c>
      <c r="G11" s="8">
        <v>15.699400000000001</v>
      </c>
      <c r="H11" s="8" t="s">
        <v>23</v>
      </c>
      <c r="K11" s="16" t="s">
        <v>7</v>
      </c>
      <c r="L11" s="17">
        <f>AVERAGE(L3:L10)</f>
        <v>17.280924999999996</v>
      </c>
    </row>
    <row r="12" spans="1:13" x14ac:dyDescent="0.35">
      <c r="A12" s="10" t="s">
        <v>7</v>
      </c>
      <c r="B12" s="5">
        <f>AVERAGE(B3:B11)</f>
        <v>17.235477777777774</v>
      </c>
      <c r="C12" s="6"/>
      <c r="F12" s="11" t="s">
        <v>7</v>
      </c>
      <c r="G12" s="12">
        <f>AVERAGE(G3:G11)</f>
        <v>17.779244444444444</v>
      </c>
      <c r="H12" s="12"/>
      <c r="K12" s="16" t="s">
        <v>8</v>
      </c>
      <c r="L12" s="17">
        <f>MEDIAN(L3:L10)</f>
        <v>17.328499999999998</v>
      </c>
    </row>
    <row r="13" spans="1:13" x14ac:dyDescent="0.35">
      <c r="A13" s="10" t="s">
        <v>8</v>
      </c>
      <c r="B13" s="5">
        <f>MEDIAN(B3:B11)</f>
        <v>17.266999999999999</v>
      </c>
      <c r="C13" s="6"/>
      <c r="F13" s="11" t="s">
        <v>8</v>
      </c>
      <c r="G13" s="12">
        <f>MEDIAN(G3:G11)</f>
        <v>17.538599999999999</v>
      </c>
      <c r="H13" s="12"/>
      <c r="K13" s="16" t="s">
        <v>9</v>
      </c>
      <c r="L13" s="17">
        <f>MODE(L3:L10)</f>
        <v>17.685300000000002</v>
      </c>
    </row>
    <row r="14" spans="1:13" x14ac:dyDescent="0.35">
      <c r="A14" s="10" t="s">
        <v>9</v>
      </c>
      <c r="B14" s="5">
        <f>MODE(B3:B11)</f>
        <v>15.699400000000001</v>
      </c>
      <c r="C14" s="6"/>
      <c r="F14" s="11" t="s">
        <v>9</v>
      </c>
      <c r="G14" s="12">
        <f>MODE(G3:G11)</f>
        <v>15.699400000000001</v>
      </c>
      <c r="H14" s="12"/>
      <c r="K14" s="16" t="s">
        <v>10</v>
      </c>
      <c r="L14" s="17">
        <f>_xlfn.STDEV.S(L3:L10)</f>
        <v>1.5770228676211389</v>
      </c>
    </row>
    <row r="15" spans="1:13" x14ac:dyDescent="0.35">
      <c r="A15" s="10" t="s">
        <v>10</v>
      </c>
      <c r="B15" s="5">
        <f>_xlfn.STDEV.S(B3:B11)</f>
        <v>1.4082319719934089</v>
      </c>
      <c r="C15" s="6"/>
      <c r="F15" s="11" t="s">
        <v>10</v>
      </c>
      <c r="G15" s="12">
        <f>_xlfn.STDEV.S(G3:G11)</f>
        <v>2.7998159189985459</v>
      </c>
      <c r="H15" s="12"/>
      <c r="K15" s="16" t="s">
        <v>11</v>
      </c>
      <c r="L15" s="17">
        <v>15.699400000000001</v>
      </c>
    </row>
    <row r="16" spans="1:13" x14ac:dyDescent="0.35">
      <c r="A16" s="10" t="s">
        <v>11</v>
      </c>
      <c r="B16" s="5">
        <v>15.699400000000001</v>
      </c>
      <c r="C16" s="6"/>
      <c r="F16" s="11" t="s">
        <v>11</v>
      </c>
      <c r="G16" s="12">
        <v>15.699400000000001</v>
      </c>
      <c r="H16" s="12"/>
      <c r="K16" s="16" t="s">
        <v>12</v>
      </c>
      <c r="L16" s="17">
        <v>20.592600000000001</v>
      </c>
    </row>
    <row r="17" spans="1:8" x14ac:dyDescent="0.35">
      <c r="A17" s="10" t="s">
        <v>12</v>
      </c>
      <c r="B17" s="5">
        <v>18.924700000000001</v>
      </c>
      <c r="C17" s="6"/>
      <c r="F17" s="11" t="s">
        <v>12</v>
      </c>
      <c r="G17" s="12">
        <v>24.4072</v>
      </c>
      <c r="H17" s="12"/>
    </row>
  </sheetData>
  <mergeCells count="3">
    <mergeCell ref="A1:C1"/>
    <mergeCell ref="F1:H1"/>
    <mergeCell ref="K1:M1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2023-05-17T15:43:51Z</dcterms:created>
  <dcterms:modified xsi:type="dcterms:W3CDTF">2023-05-18T10:47:28Z</dcterms:modified>
</cp:coreProperties>
</file>