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ki\py4e\spiced\github\playground\final_project\data\"/>
    </mc:Choice>
  </mc:AlternateContent>
  <xr:revisionPtr revIDLastSave="0" documentId="13_ncr:1_{ED1AD358-C441-4A3D-AA97-A647536449CF}" xr6:coauthVersionLast="47" xr6:coauthVersionMax="47" xr10:uidLastSave="{00000000-0000-0000-0000-000000000000}"/>
  <bookViews>
    <workbookView xWindow="-28920" yWindow="-4710" windowWidth="29040" windowHeight="16440" activeTab="1" xr2:uid="{4BEBC36E-844E-41EE-8430-B1C89BED803C}"/>
  </bookViews>
  <sheets>
    <sheet name="Tabelle1" sheetId="1" r:id="rId1"/>
    <sheet name="Tabelle1 (2)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28" i="1"/>
  <c r="M20" i="1"/>
  <c r="M67" i="1"/>
  <c r="M21" i="1"/>
  <c r="M23" i="1"/>
  <c r="M29" i="1"/>
  <c r="M31" i="1"/>
  <c r="M36" i="1"/>
  <c r="M37" i="1"/>
  <c r="M39" i="1"/>
  <c r="M44" i="1"/>
  <c r="M45" i="1"/>
  <c r="M47" i="1"/>
  <c r="M52" i="1"/>
  <c r="M53" i="1"/>
  <c r="M55" i="1"/>
  <c r="M60" i="1"/>
  <c r="M61" i="1"/>
  <c r="M63" i="1"/>
  <c r="M68" i="1"/>
  <c r="M22" i="1"/>
  <c r="M24" i="1"/>
  <c r="M25" i="1"/>
  <c r="M26" i="1"/>
  <c r="M27" i="1"/>
  <c r="M30" i="1"/>
  <c r="M32" i="1"/>
  <c r="M33" i="1"/>
  <c r="M34" i="1"/>
  <c r="M35" i="1"/>
  <c r="M38" i="1"/>
  <c r="M40" i="1"/>
  <c r="M41" i="1"/>
  <c r="M42" i="1"/>
  <c r="M43" i="1"/>
  <c r="M46" i="1"/>
  <c r="M48" i="1"/>
  <c r="M49" i="1"/>
  <c r="M50" i="1"/>
  <c r="M51" i="1"/>
  <c r="M54" i="1"/>
  <c r="M56" i="1"/>
  <c r="M57" i="1"/>
  <c r="M58" i="1"/>
  <c r="M59" i="1"/>
  <c r="M62" i="1"/>
  <c r="M64" i="1"/>
  <c r="M65" i="1"/>
  <c r="M66" i="1"/>
  <c r="M271" i="3"/>
  <c r="C271" i="3"/>
  <c r="C219" i="3"/>
  <c r="M219" i="3"/>
  <c r="M183" i="3"/>
  <c r="C183" i="3"/>
  <c r="M208" i="3"/>
  <c r="C208" i="3"/>
  <c r="M140" i="1"/>
  <c r="C140" i="1"/>
  <c r="M200" i="1"/>
  <c r="C200" i="1"/>
  <c r="M240" i="3"/>
  <c r="C240" i="3"/>
  <c r="M373" i="3"/>
  <c r="C373" i="3"/>
  <c r="C99" i="1"/>
  <c r="M99" i="1"/>
  <c r="C126" i="1"/>
  <c r="M126" i="1"/>
  <c r="C269" i="1"/>
  <c r="M269" i="1"/>
  <c r="M129" i="3"/>
  <c r="C129" i="3"/>
  <c r="C236" i="1"/>
  <c r="M236" i="1"/>
  <c r="C303" i="1"/>
  <c r="M303" i="1"/>
  <c r="M162" i="3"/>
  <c r="C162" i="3"/>
  <c r="M295" i="3"/>
  <c r="C295" i="3"/>
  <c r="M122" i="3"/>
  <c r="C122" i="3"/>
  <c r="C149" i="3"/>
  <c r="M149" i="3"/>
  <c r="C200" i="3"/>
  <c r="M200" i="3"/>
  <c r="M305" i="1"/>
  <c r="C305" i="1"/>
  <c r="M219" i="1"/>
  <c r="C219" i="1"/>
  <c r="C312" i="3"/>
  <c r="M312" i="3"/>
  <c r="M314" i="3"/>
  <c r="C314" i="3"/>
  <c r="C267" i="3"/>
  <c r="M267" i="3"/>
  <c r="C135" i="1"/>
  <c r="M135" i="1"/>
  <c r="C338" i="3"/>
  <c r="M338" i="3"/>
  <c r="M223" i="3"/>
  <c r="C223" i="3"/>
  <c r="M176" i="1"/>
  <c r="C176" i="1"/>
  <c r="C335" i="1"/>
  <c r="M335" i="1"/>
  <c r="C187" i="1"/>
  <c r="M187" i="1"/>
  <c r="C307" i="1"/>
  <c r="M307" i="1"/>
  <c r="M117" i="3"/>
  <c r="C117" i="3"/>
  <c r="M77" i="3"/>
  <c r="C77" i="3"/>
  <c r="C315" i="3"/>
  <c r="M315" i="3"/>
  <c r="M165" i="3"/>
  <c r="C165" i="3"/>
  <c r="M261" i="1"/>
  <c r="C261" i="1"/>
  <c r="M309" i="1"/>
  <c r="C309" i="1"/>
  <c r="C168" i="3"/>
  <c r="M168" i="3"/>
  <c r="M311" i="3"/>
  <c r="C311" i="3"/>
  <c r="C225" i="3"/>
  <c r="M225" i="3"/>
  <c r="C324" i="1"/>
  <c r="M324" i="1"/>
  <c r="C192" i="3"/>
  <c r="M192" i="3"/>
  <c r="C229" i="3"/>
  <c r="M229" i="3"/>
  <c r="M100" i="1"/>
  <c r="C100" i="1"/>
  <c r="M138" i="3"/>
  <c r="C138" i="3"/>
  <c r="M274" i="1"/>
  <c r="C274" i="1"/>
  <c r="C332" i="1"/>
  <c r="M332" i="1"/>
  <c r="C226" i="1"/>
  <c r="M226" i="1"/>
  <c r="M227" i="1"/>
  <c r="C227" i="1"/>
  <c r="C372" i="1"/>
  <c r="M372" i="1"/>
  <c r="C366" i="1"/>
  <c r="M366" i="1"/>
  <c r="C157" i="3"/>
  <c r="M157" i="3"/>
  <c r="C184" i="3"/>
  <c r="M184" i="3"/>
  <c r="C198" i="1"/>
  <c r="M198" i="1"/>
  <c r="M298" i="1"/>
  <c r="C298" i="1"/>
  <c r="M74" i="1"/>
  <c r="C74" i="1"/>
  <c r="C173" i="3"/>
  <c r="M173" i="3"/>
  <c r="C161" i="1"/>
  <c r="M161" i="1"/>
  <c r="C352" i="1"/>
  <c r="M352" i="1"/>
  <c r="C341" i="1"/>
  <c r="M341" i="1"/>
  <c r="C368" i="1"/>
  <c r="M368" i="1"/>
  <c r="C239" i="1"/>
  <c r="M239" i="1"/>
  <c r="C121" i="3"/>
  <c r="M121" i="3"/>
  <c r="C143" i="1"/>
  <c r="M143" i="1"/>
  <c r="C268" i="1"/>
  <c r="M268" i="1"/>
  <c r="C262" i="3"/>
  <c r="M262" i="3"/>
  <c r="M222" i="1"/>
  <c r="C222" i="1"/>
  <c r="C222" i="3"/>
  <c r="M222" i="3"/>
  <c r="C353" i="1"/>
  <c r="M353" i="1"/>
  <c r="M111" i="1"/>
  <c r="C111" i="1"/>
  <c r="C158" i="1"/>
  <c r="M158" i="1"/>
  <c r="M145" i="3"/>
  <c r="C145" i="3"/>
  <c r="C158" i="3"/>
  <c r="M158" i="3"/>
  <c r="M172" i="1"/>
  <c r="C172" i="1"/>
  <c r="M156" i="1"/>
  <c r="C156" i="1"/>
  <c r="C132" i="1"/>
  <c r="M132" i="1"/>
  <c r="M253" i="1"/>
  <c r="C253" i="1"/>
  <c r="M304" i="3"/>
  <c r="C304" i="3"/>
  <c r="M109" i="3"/>
  <c r="C109" i="3"/>
  <c r="C147" i="3"/>
  <c r="M147" i="3"/>
  <c r="M235" i="1"/>
  <c r="C235" i="1"/>
  <c r="C378" i="1"/>
  <c r="M378" i="1"/>
  <c r="M334" i="1"/>
  <c r="C334" i="1"/>
  <c r="C81" i="1"/>
  <c r="M81" i="1"/>
  <c r="C359" i="3"/>
  <c r="M359" i="3"/>
  <c r="C105" i="3"/>
  <c r="M105" i="3"/>
  <c r="C78" i="3"/>
  <c r="M78" i="3"/>
  <c r="M259" i="1"/>
  <c r="C259" i="1"/>
  <c r="M343" i="3"/>
  <c r="C343" i="3"/>
  <c r="M281" i="3"/>
  <c r="C281" i="3"/>
  <c r="M182" i="1"/>
  <c r="C182" i="1"/>
  <c r="C301" i="3"/>
  <c r="M301" i="3"/>
  <c r="C324" i="3"/>
  <c r="M324" i="3"/>
  <c r="C72" i="3"/>
  <c r="M72" i="3"/>
  <c r="M358" i="1"/>
  <c r="C358" i="1"/>
  <c r="C214" i="3"/>
  <c r="M214" i="3"/>
  <c r="C232" i="1"/>
  <c r="M232" i="1"/>
  <c r="C312" i="1"/>
  <c r="M312" i="1"/>
  <c r="M106" i="3"/>
  <c r="C106" i="3"/>
  <c r="M365" i="3"/>
  <c r="C365" i="3"/>
  <c r="M83" i="3"/>
  <c r="C83" i="3"/>
  <c r="C204" i="3"/>
  <c r="M204" i="3"/>
  <c r="M76" i="1"/>
  <c r="C76" i="1"/>
  <c r="C218" i="1"/>
  <c r="M218" i="1"/>
  <c r="C181" i="1"/>
  <c r="M181" i="1"/>
  <c r="M189" i="1"/>
  <c r="C189" i="1"/>
  <c r="M167" i="1"/>
  <c r="C167" i="1"/>
  <c r="C115" i="1"/>
  <c r="M115" i="1"/>
  <c r="C98" i="3"/>
  <c r="M98" i="3"/>
  <c r="M257" i="3"/>
  <c r="C257" i="3"/>
  <c r="C131" i="1"/>
  <c r="M131" i="1"/>
  <c r="M118" i="1"/>
  <c r="C118" i="1"/>
  <c r="M290" i="3"/>
  <c r="C290" i="3"/>
  <c r="C172" i="3"/>
  <c r="M172" i="3"/>
  <c r="C202" i="3"/>
  <c r="M202" i="3"/>
  <c r="C85" i="1"/>
  <c r="M85" i="1"/>
  <c r="C103" i="1"/>
  <c r="M103" i="1"/>
  <c r="M297" i="3"/>
  <c r="C297" i="3"/>
  <c r="M199" i="3"/>
  <c r="C199" i="3"/>
  <c r="C90" i="1"/>
  <c r="M90" i="1"/>
  <c r="M147" i="1"/>
  <c r="C147" i="1"/>
  <c r="C288" i="3"/>
  <c r="M288" i="3"/>
  <c r="C244" i="3"/>
  <c r="M244" i="3"/>
  <c r="M348" i="1"/>
  <c r="C348" i="1"/>
  <c r="C151" i="1"/>
  <c r="M151" i="1"/>
  <c r="C242" i="3"/>
  <c r="M242" i="3"/>
  <c r="M170" i="3"/>
  <c r="C170" i="3"/>
  <c r="C149" i="1"/>
  <c r="M149" i="1"/>
  <c r="M340" i="3"/>
  <c r="C340" i="3"/>
  <c r="M362" i="1"/>
  <c r="C362" i="1"/>
  <c r="C261" i="3"/>
  <c r="M261" i="3"/>
  <c r="M241" i="3"/>
  <c r="C241" i="3"/>
  <c r="M217" i="1"/>
  <c r="C217" i="1"/>
  <c r="C188" i="1"/>
  <c r="M188" i="1"/>
  <c r="C175" i="3"/>
  <c r="M175" i="3"/>
  <c r="M380" i="3"/>
  <c r="C380" i="3"/>
  <c r="M86" i="1"/>
  <c r="C86" i="1"/>
  <c r="C159" i="1"/>
  <c r="M159" i="1"/>
  <c r="C247" i="3"/>
  <c r="M247" i="3"/>
  <c r="C283" i="1"/>
  <c r="M283" i="1"/>
  <c r="M162" i="1"/>
  <c r="C162" i="1"/>
  <c r="C136" i="1"/>
  <c r="M136" i="1"/>
  <c r="C301" i="1"/>
  <c r="M301" i="1"/>
  <c r="M345" i="1"/>
  <c r="C345" i="1"/>
  <c r="M129" i="1"/>
  <c r="C129" i="1"/>
  <c r="M230" i="1"/>
  <c r="C230" i="1"/>
  <c r="C113" i="3"/>
  <c r="M113" i="3"/>
  <c r="M302" i="1"/>
  <c r="C302" i="1"/>
  <c r="M180" i="1"/>
  <c r="C180" i="1"/>
  <c r="C104" i="3"/>
  <c r="M104" i="3"/>
  <c r="M368" i="3"/>
  <c r="C368" i="3"/>
  <c r="C274" i="3"/>
  <c r="M274" i="3"/>
  <c r="M356" i="3"/>
  <c r="C356" i="3"/>
  <c r="M358" i="3"/>
  <c r="C358" i="3"/>
  <c r="M163" i="3"/>
  <c r="C163" i="3"/>
  <c r="C262" i="1"/>
  <c r="M262" i="1"/>
  <c r="M307" i="3"/>
  <c r="C307" i="3"/>
  <c r="C373" i="1"/>
  <c r="M373" i="1"/>
  <c r="M130" i="3"/>
  <c r="C130" i="3"/>
  <c r="C228" i="3"/>
  <c r="M228" i="3"/>
  <c r="M289" i="3"/>
  <c r="C289" i="3"/>
  <c r="C377" i="1"/>
  <c r="M377" i="1"/>
  <c r="M374" i="1"/>
  <c r="C374" i="1"/>
  <c r="C93" i="1"/>
  <c r="M93" i="1"/>
  <c r="M152" i="3"/>
  <c r="C152" i="3"/>
  <c r="M184" i="1"/>
  <c r="C184" i="1"/>
  <c r="C231" i="3"/>
  <c r="M231" i="3"/>
  <c r="C135" i="3"/>
  <c r="M135" i="3"/>
  <c r="M186" i="3"/>
  <c r="C186" i="3"/>
  <c r="M311" i="1"/>
  <c r="C311" i="1"/>
  <c r="M234" i="3"/>
  <c r="C234" i="3"/>
  <c r="M211" i="1"/>
  <c r="C211" i="1"/>
  <c r="C249" i="1"/>
  <c r="M249" i="1"/>
  <c r="M284" i="1"/>
  <c r="C284" i="1"/>
  <c r="M310" i="1"/>
  <c r="C310" i="1"/>
  <c r="C192" i="1"/>
  <c r="M192" i="1"/>
  <c r="C141" i="3"/>
  <c r="M141" i="3"/>
  <c r="M327" i="1"/>
  <c r="C327" i="1"/>
  <c r="C328" i="3"/>
  <c r="M328" i="3"/>
  <c r="C178" i="3"/>
  <c r="M178" i="3"/>
  <c r="C105" i="1"/>
  <c r="M105" i="1"/>
  <c r="M326" i="1"/>
  <c r="C326" i="1"/>
  <c r="C252" i="3"/>
  <c r="M252" i="3"/>
  <c r="C289" i="1"/>
  <c r="M289" i="1"/>
  <c r="C194" i="1"/>
  <c r="M194" i="1"/>
  <c r="C342" i="3"/>
  <c r="M342" i="3"/>
  <c r="M108" i="3"/>
  <c r="C108" i="3"/>
  <c r="C273" i="3"/>
  <c r="M273" i="3"/>
  <c r="M370" i="1"/>
  <c r="C370" i="1"/>
  <c r="M144" i="1"/>
  <c r="C144" i="1"/>
  <c r="C120" i="1"/>
  <c r="M120" i="1"/>
  <c r="M245" i="1"/>
  <c r="C245" i="1"/>
  <c r="M199" i="1"/>
  <c r="C199" i="1"/>
  <c r="M227" i="3"/>
  <c r="C227" i="3"/>
  <c r="M75" i="3"/>
  <c r="C75" i="3"/>
  <c r="M293" i="3"/>
  <c r="C293" i="3"/>
  <c r="C315" i="1"/>
  <c r="M315" i="1"/>
  <c r="C174" i="3"/>
  <c r="M174" i="3"/>
  <c r="M354" i="1"/>
  <c r="C354" i="1"/>
  <c r="C246" i="1"/>
  <c r="M246" i="1"/>
  <c r="M361" i="3"/>
  <c r="C361" i="3"/>
  <c r="C110" i="3"/>
  <c r="M110" i="3"/>
  <c r="C224" i="3"/>
  <c r="M224" i="3"/>
  <c r="C109" i="1"/>
  <c r="M109" i="1"/>
  <c r="C198" i="3"/>
  <c r="M198" i="3"/>
  <c r="C293" i="1"/>
  <c r="M293" i="1"/>
  <c r="M234" i="1"/>
  <c r="C234" i="1"/>
  <c r="C233" i="3"/>
  <c r="M233" i="3"/>
  <c r="C90" i="3"/>
  <c r="M90" i="3"/>
  <c r="C269" i="3"/>
  <c r="M269" i="3"/>
  <c r="C153" i="3"/>
  <c r="M153" i="3"/>
  <c r="C379" i="3"/>
  <c r="M379" i="3"/>
  <c r="C202" i="1"/>
  <c r="M202" i="1"/>
  <c r="C260" i="3"/>
  <c r="M260" i="3"/>
  <c r="M69" i="1"/>
  <c r="C69" i="1"/>
  <c r="C169" i="1"/>
  <c r="M169" i="1"/>
  <c r="M146" i="3"/>
  <c r="C146" i="3"/>
  <c r="M344" i="3"/>
  <c r="C344" i="3"/>
  <c r="M145" i="1"/>
  <c r="C145" i="1"/>
  <c r="M363" i="3"/>
  <c r="C363" i="3"/>
  <c r="C346" i="3"/>
  <c r="M346" i="3"/>
  <c r="M337" i="3"/>
  <c r="C337" i="3"/>
  <c r="C197" i="3"/>
  <c r="M197" i="3"/>
  <c r="M372" i="3"/>
  <c r="C372" i="3"/>
  <c r="M142" i="1"/>
  <c r="C142" i="1"/>
  <c r="C256" i="3"/>
  <c r="M256" i="3"/>
  <c r="M88" i="3"/>
  <c r="C88" i="3"/>
  <c r="M376" i="3"/>
  <c r="C376" i="3"/>
  <c r="C193" i="3"/>
  <c r="M193" i="3"/>
  <c r="C86" i="3"/>
  <c r="M86" i="3"/>
  <c r="C185" i="3"/>
  <c r="M185" i="3"/>
  <c r="M92" i="3"/>
  <c r="C92" i="3"/>
  <c r="C207" i="1"/>
  <c r="M207" i="1"/>
  <c r="M78" i="1"/>
  <c r="C78" i="1"/>
  <c r="M339" i="1"/>
  <c r="C339" i="1"/>
  <c r="M203" i="3"/>
  <c r="C203" i="3"/>
  <c r="C317" i="3"/>
  <c r="M317" i="3"/>
  <c r="C304" i="1"/>
  <c r="M304" i="1"/>
  <c r="M89" i="1"/>
  <c r="C89" i="1"/>
  <c r="C94" i="1"/>
  <c r="M94" i="1"/>
  <c r="C377" i="3"/>
  <c r="M377" i="3"/>
  <c r="C320" i="1"/>
  <c r="M320" i="1"/>
  <c r="M75" i="1"/>
  <c r="C75" i="1"/>
  <c r="M119" i="3"/>
  <c r="C119" i="3"/>
  <c r="M111" i="3"/>
  <c r="C111" i="3"/>
  <c r="M238" i="3"/>
  <c r="C238" i="3"/>
  <c r="M163" i="1"/>
  <c r="C163" i="1"/>
  <c r="C224" i="1"/>
  <c r="M224" i="1"/>
  <c r="M241" i="1"/>
  <c r="C241" i="1"/>
  <c r="M133" i="1"/>
  <c r="C133" i="1"/>
  <c r="M126" i="3"/>
  <c r="C126" i="3"/>
  <c r="M367" i="1"/>
  <c r="C367" i="1"/>
  <c r="M72" i="1"/>
  <c r="C72" i="1"/>
  <c r="C313" i="3"/>
  <c r="M313" i="3"/>
  <c r="M379" i="1"/>
  <c r="C379" i="1"/>
  <c r="M104" i="1"/>
  <c r="C104" i="1"/>
  <c r="M76" i="3"/>
  <c r="C76" i="3"/>
  <c r="C186" i="1"/>
  <c r="M186" i="1"/>
  <c r="M319" i="3"/>
  <c r="C319" i="3"/>
  <c r="C309" i="3"/>
  <c r="M309" i="3"/>
  <c r="C245" i="3"/>
  <c r="M245" i="3"/>
  <c r="C364" i="3"/>
  <c r="M364" i="3"/>
  <c r="M142" i="3"/>
  <c r="C142" i="3"/>
  <c r="C197" i="1"/>
  <c r="M197" i="1"/>
  <c r="M127" i="3"/>
  <c r="C127" i="3"/>
  <c r="C243" i="3"/>
  <c r="M243" i="3"/>
  <c r="M292" i="1"/>
  <c r="C292" i="1"/>
  <c r="C254" i="1"/>
  <c r="M254" i="1"/>
  <c r="M114" i="1"/>
  <c r="C114" i="1"/>
  <c r="C152" i="1"/>
  <c r="M152" i="1"/>
  <c r="C167" i="3"/>
  <c r="M167" i="3"/>
  <c r="M277" i="1"/>
  <c r="C277" i="1"/>
  <c r="C116" i="1"/>
  <c r="M116" i="1"/>
  <c r="M211" i="3"/>
  <c r="C211" i="3"/>
  <c r="M143" i="3"/>
  <c r="C143" i="3"/>
  <c r="C353" i="3"/>
  <c r="M353" i="3"/>
  <c r="M258" i="1"/>
  <c r="C258" i="1"/>
  <c r="C125" i="3"/>
  <c r="M125" i="3"/>
  <c r="M140" i="3"/>
  <c r="C140" i="3"/>
  <c r="C371" i="1"/>
  <c r="M371" i="1"/>
  <c r="M329" i="3"/>
  <c r="C329" i="3"/>
  <c r="C231" i="1"/>
  <c r="M231" i="1"/>
  <c r="M378" i="3"/>
  <c r="C378" i="3"/>
  <c r="M264" i="1"/>
  <c r="C264" i="1"/>
  <c r="C122" i="1"/>
  <c r="M122" i="1"/>
  <c r="C97" i="3"/>
  <c r="M97" i="3"/>
  <c r="C103" i="3"/>
  <c r="M103" i="3"/>
  <c r="M338" i="1"/>
  <c r="C338" i="1"/>
  <c r="M263" i="3"/>
  <c r="C263" i="3"/>
  <c r="C251" i="3"/>
  <c r="M251" i="3"/>
  <c r="M290" i="1"/>
  <c r="C290" i="1"/>
  <c r="M272" i="3"/>
  <c r="C272" i="3"/>
  <c r="M252" i="1"/>
  <c r="C252" i="1"/>
  <c r="M148" i="1"/>
  <c r="C148" i="1"/>
  <c r="C303" i="3"/>
  <c r="M303" i="3"/>
  <c r="M264" i="3"/>
  <c r="C264" i="3"/>
  <c r="M244" i="1"/>
  <c r="C244" i="1"/>
  <c r="M363" i="1"/>
  <c r="C363" i="1"/>
  <c r="M265" i="3"/>
  <c r="C265" i="3"/>
  <c r="M203" i="1"/>
  <c r="C203" i="1"/>
  <c r="M282" i="1"/>
  <c r="C282" i="1"/>
  <c r="M279" i="1"/>
  <c r="C279" i="1"/>
  <c r="C275" i="1"/>
  <c r="M275" i="1"/>
  <c r="C190" i="3"/>
  <c r="M190" i="3"/>
  <c r="C171" i="3"/>
  <c r="M171" i="3"/>
  <c r="C128" i="1"/>
  <c r="M128" i="1"/>
  <c r="C206" i="3"/>
  <c r="M206" i="3"/>
  <c r="M134" i="1"/>
  <c r="C134" i="1"/>
  <c r="C191" i="1"/>
  <c r="M191" i="1"/>
  <c r="C190" i="1"/>
  <c r="M190" i="1"/>
  <c r="M295" i="1"/>
  <c r="C295" i="1"/>
  <c r="C106" i="1"/>
  <c r="M106" i="1"/>
  <c r="M91" i="1"/>
  <c r="C91" i="1"/>
  <c r="C348" i="3"/>
  <c r="M348" i="3"/>
  <c r="C270" i="1"/>
  <c r="M270" i="1"/>
  <c r="M294" i="3"/>
  <c r="C294" i="3"/>
  <c r="C333" i="3"/>
  <c r="M333" i="3"/>
  <c r="C369" i="3"/>
  <c r="M369" i="3"/>
  <c r="M327" i="3"/>
  <c r="C327" i="3"/>
  <c r="M94" i="3"/>
  <c r="C94" i="3"/>
  <c r="C302" i="3"/>
  <c r="M302" i="3"/>
  <c r="M220" i="3"/>
  <c r="C220" i="3"/>
  <c r="M196" i="1"/>
  <c r="C196" i="1"/>
  <c r="M98" i="1"/>
  <c r="C98" i="1"/>
  <c r="C84" i="1"/>
  <c r="M84" i="1"/>
  <c r="C380" i="1"/>
  <c r="M380" i="1"/>
  <c r="C107" i="3"/>
  <c r="M107" i="3"/>
  <c r="C92" i="1"/>
  <c r="M92" i="1"/>
  <c r="C80" i="3"/>
  <c r="M80" i="3"/>
  <c r="C151" i="3"/>
  <c r="M151" i="3"/>
  <c r="M150" i="1"/>
  <c r="C150" i="1"/>
  <c r="M97" i="1"/>
  <c r="C97" i="1"/>
  <c r="C205" i="3"/>
  <c r="M205" i="3"/>
  <c r="M365" i="1"/>
  <c r="C365" i="1"/>
  <c r="M235" i="3"/>
  <c r="C235" i="3"/>
  <c r="C112" i="3"/>
  <c r="M112" i="3"/>
  <c r="C87" i="1"/>
  <c r="M87" i="1"/>
  <c r="C266" i="3"/>
  <c r="M266" i="3"/>
  <c r="M375" i="3"/>
  <c r="C375" i="3"/>
  <c r="C361" i="1"/>
  <c r="M361" i="1"/>
  <c r="M139" i="1"/>
  <c r="C139" i="1"/>
  <c r="M357" i="1"/>
  <c r="C357" i="1"/>
  <c r="C323" i="3"/>
  <c r="M323" i="3"/>
  <c r="C266" i="1"/>
  <c r="M266" i="1"/>
  <c r="C114" i="3"/>
  <c r="M114" i="3"/>
  <c r="C156" i="3"/>
  <c r="M156" i="3"/>
  <c r="M280" i="1"/>
  <c r="C280" i="1"/>
  <c r="C360" i="3"/>
  <c r="M360" i="3"/>
  <c r="C150" i="3"/>
  <c r="M150" i="3"/>
  <c r="M110" i="1"/>
  <c r="C110" i="1"/>
  <c r="C101" i="1"/>
  <c r="M101" i="1"/>
  <c r="C160" i="3"/>
  <c r="M160" i="3"/>
  <c r="M87" i="3"/>
  <c r="C87" i="3"/>
  <c r="C141" i="1"/>
  <c r="M141" i="1"/>
  <c r="C144" i="3"/>
  <c r="M144" i="3"/>
  <c r="C342" i="1"/>
  <c r="M342" i="1"/>
  <c r="M308" i="3"/>
  <c r="C308" i="3"/>
  <c r="M284" i="3"/>
  <c r="C284" i="3"/>
  <c r="C188" i="3"/>
  <c r="M188" i="3"/>
  <c r="C171" i="1"/>
  <c r="M171" i="1"/>
  <c r="C69" i="3"/>
  <c r="C268" i="3"/>
  <c r="M268" i="3"/>
  <c r="C209" i="1"/>
  <c r="M209" i="1"/>
  <c r="M336" i="1"/>
  <c r="C336" i="1"/>
  <c r="C77" i="1"/>
  <c r="M77" i="1"/>
  <c r="M82" i="3"/>
  <c r="C82" i="3"/>
  <c r="C70" i="3"/>
  <c r="M283" i="3"/>
  <c r="C283" i="3"/>
  <c r="C279" i="3"/>
  <c r="M279" i="3"/>
  <c r="M370" i="3"/>
  <c r="C370" i="3"/>
  <c r="C81" i="3"/>
  <c r="M81" i="3"/>
  <c r="M272" i="1"/>
  <c r="C272" i="1"/>
  <c r="C364" i="1"/>
  <c r="M364" i="1"/>
  <c r="M250" i="3"/>
  <c r="C250" i="3"/>
  <c r="C134" i="3"/>
  <c r="M134" i="3"/>
  <c r="C120" i="3"/>
  <c r="M120" i="3"/>
  <c r="C228" i="1"/>
  <c r="M228" i="1"/>
  <c r="C194" i="3"/>
  <c r="M194" i="3"/>
  <c r="M124" i="3"/>
  <c r="C124" i="3"/>
  <c r="M95" i="3"/>
  <c r="C95" i="3"/>
  <c r="M351" i="1"/>
  <c r="C351" i="1"/>
  <c r="C349" i="1"/>
  <c r="M349" i="1"/>
  <c r="M347" i="3"/>
  <c r="C347" i="3"/>
  <c r="C329" i="1"/>
  <c r="M329" i="1"/>
  <c r="M237" i="3"/>
  <c r="C237" i="3"/>
  <c r="C176" i="3"/>
  <c r="M176" i="3"/>
  <c r="C181" i="3"/>
  <c r="M181" i="3"/>
  <c r="C112" i="1"/>
  <c r="M112" i="1"/>
  <c r="M166" i="1"/>
  <c r="C166" i="1"/>
  <c r="M173" i="1"/>
  <c r="C173" i="1"/>
  <c r="M210" i="1"/>
  <c r="C210" i="1"/>
  <c r="M340" i="1"/>
  <c r="C340" i="1"/>
  <c r="M275" i="3"/>
  <c r="C275" i="3"/>
  <c r="M249" i="3"/>
  <c r="C249" i="3"/>
  <c r="C273" i="1"/>
  <c r="M273" i="1"/>
  <c r="C300" i="1"/>
  <c r="M300" i="1"/>
  <c r="M201" i="1"/>
  <c r="C201" i="1"/>
  <c r="C267" i="1"/>
  <c r="M267" i="1"/>
  <c r="C155" i="3"/>
  <c r="M155" i="3"/>
  <c r="C123" i="3"/>
  <c r="M123" i="3"/>
  <c r="M207" i="3"/>
  <c r="C207" i="3"/>
  <c r="M153" i="1"/>
  <c r="C153" i="1"/>
  <c r="M139" i="3"/>
  <c r="C139" i="3"/>
  <c r="C208" i="1"/>
  <c r="M208" i="1"/>
  <c r="C213" i="3"/>
  <c r="M213" i="3"/>
  <c r="C232" i="3"/>
  <c r="M232" i="3"/>
  <c r="C118" i="3"/>
  <c r="M118" i="3"/>
  <c r="M278" i="1"/>
  <c r="C278" i="1"/>
  <c r="C362" i="3"/>
  <c r="M362" i="3"/>
  <c r="C331" i="1"/>
  <c r="M331" i="1"/>
  <c r="M239" i="3"/>
  <c r="C239" i="3"/>
  <c r="M246" i="3"/>
  <c r="C246" i="3"/>
  <c r="M256" i="1"/>
  <c r="C256" i="1"/>
  <c r="M138" i="1"/>
  <c r="C138" i="1"/>
  <c r="C119" i="1"/>
  <c r="M119" i="1"/>
  <c r="M233" i="1"/>
  <c r="C233" i="1"/>
  <c r="M359" i="1"/>
  <c r="C359" i="1"/>
  <c r="M164" i="3"/>
  <c r="C164" i="3"/>
  <c r="C205" i="1"/>
  <c r="M205" i="1"/>
  <c r="M215" i="3"/>
  <c r="C215" i="3"/>
  <c r="C250" i="1"/>
  <c r="M250" i="1"/>
  <c r="M381" i="1"/>
  <c r="C381" i="1"/>
  <c r="C204" i="1"/>
  <c r="M204" i="1"/>
  <c r="C296" i="1"/>
  <c r="M296" i="1"/>
  <c r="M108" i="1"/>
  <c r="C108" i="1"/>
  <c r="M216" i="1"/>
  <c r="C216" i="1"/>
  <c r="M174" i="1"/>
  <c r="C174" i="1"/>
  <c r="M341" i="3"/>
  <c r="C341" i="3"/>
  <c r="C344" i="1"/>
  <c r="M344" i="1"/>
  <c r="M154" i="3"/>
  <c r="C154" i="3"/>
  <c r="M330" i="3"/>
  <c r="C330" i="3"/>
  <c r="M185" i="1"/>
  <c r="C185" i="1"/>
  <c r="M305" i="3"/>
  <c r="C305" i="3"/>
  <c r="M236" i="3"/>
  <c r="C236" i="3"/>
  <c r="C215" i="1"/>
  <c r="M215" i="1"/>
  <c r="C298" i="3"/>
  <c r="M298" i="3"/>
  <c r="C96" i="3"/>
  <c r="M96" i="3"/>
  <c r="M325" i="1"/>
  <c r="C325" i="1"/>
  <c r="C337" i="1"/>
  <c r="M337" i="1"/>
  <c r="C161" i="3"/>
  <c r="M161" i="3"/>
  <c r="C213" i="1"/>
  <c r="M213" i="1"/>
  <c r="C100" i="3"/>
  <c r="M100" i="3"/>
  <c r="M355" i="1"/>
  <c r="C355" i="1"/>
  <c r="M164" i="1"/>
  <c r="C164" i="1"/>
  <c r="M99" i="3"/>
  <c r="C99" i="3"/>
  <c r="C332" i="3"/>
  <c r="M332" i="3"/>
  <c r="C300" i="3"/>
  <c r="M300" i="3"/>
  <c r="M360" i="1"/>
  <c r="C360" i="1"/>
  <c r="M101" i="3"/>
  <c r="C101" i="3"/>
  <c r="M280" i="3"/>
  <c r="C280" i="3"/>
  <c r="C347" i="1"/>
  <c r="M347" i="1"/>
  <c r="C306" i="3"/>
  <c r="M306" i="3"/>
  <c r="M160" i="1"/>
  <c r="C160" i="1"/>
  <c r="M350" i="3"/>
  <c r="C350" i="3"/>
  <c r="M123" i="1"/>
  <c r="C123" i="1"/>
  <c r="C137" i="1"/>
  <c r="M137" i="1"/>
  <c r="C320" i="3"/>
  <c r="M320" i="3"/>
  <c r="C253" i="3"/>
  <c r="M253" i="3"/>
  <c r="C376" i="1"/>
  <c r="M376" i="1"/>
  <c r="M223" i="1"/>
  <c r="C223" i="1"/>
  <c r="M285" i="3"/>
  <c r="C285" i="3"/>
  <c r="C356" i="1"/>
  <c r="M356" i="1"/>
  <c r="M285" i="1"/>
  <c r="C285" i="1"/>
  <c r="M351" i="3"/>
  <c r="C351" i="3"/>
  <c r="M238" i="1"/>
  <c r="C238" i="1"/>
  <c r="C125" i="1"/>
  <c r="M125" i="1"/>
  <c r="C183" i="1"/>
  <c r="M183" i="1"/>
  <c r="M102" i="3"/>
  <c r="C102" i="3"/>
  <c r="M316" i="1"/>
  <c r="C316" i="1"/>
  <c r="C287" i="3"/>
  <c r="M287" i="3"/>
  <c r="M117" i="1"/>
  <c r="C117" i="1"/>
  <c r="M286" i="3"/>
  <c r="C286" i="3"/>
  <c r="M132" i="3"/>
  <c r="C132" i="3"/>
  <c r="M248" i="1"/>
  <c r="C248" i="1"/>
  <c r="C148" i="3"/>
  <c r="M148" i="3"/>
  <c r="C154" i="1"/>
  <c r="M154" i="1"/>
  <c r="M137" i="3"/>
  <c r="C137" i="3"/>
  <c r="M168" i="1"/>
  <c r="C168" i="1"/>
  <c r="C221" i="3"/>
  <c r="M221" i="3"/>
  <c r="C334" i="3"/>
  <c r="M334" i="3"/>
  <c r="M157" i="1"/>
  <c r="C157" i="1"/>
  <c r="M263" i="1"/>
  <c r="C263" i="1"/>
  <c r="C107" i="1"/>
  <c r="M107" i="1"/>
  <c r="M79" i="1"/>
  <c r="C79" i="1"/>
  <c r="C254" i="3"/>
  <c r="M254" i="3"/>
  <c r="M131" i="3"/>
  <c r="C131" i="3"/>
  <c r="C169" i="3"/>
  <c r="M169" i="3"/>
  <c r="M292" i="3"/>
  <c r="C292" i="3"/>
  <c r="M88" i="1"/>
  <c r="C88" i="1"/>
  <c r="M243" i="1"/>
  <c r="C243" i="1"/>
  <c r="C196" i="3"/>
  <c r="M196" i="3"/>
  <c r="M170" i="1"/>
  <c r="C170" i="1"/>
  <c r="M175" i="1"/>
  <c r="C175" i="1"/>
  <c r="C71" i="1"/>
  <c r="M71" i="1"/>
  <c r="M349" i="3"/>
  <c r="C349" i="3"/>
  <c r="M237" i="1"/>
  <c r="C237" i="1"/>
  <c r="C367" i="3"/>
  <c r="M367" i="3"/>
  <c r="M70" i="1"/>
  <c r="C70" i="1"/>
  <c r="C336" i="3"/>
  <c r="M336" i="3"/>
  <c r="C102" i="1"/>
  <c r="M102" i="1"/>
  <c r="M308" i="1"/>
  <c r="C308" i="1"/>
  <c r="C206" i="1"/>
  <c r="M206" i="1"/>
  <c r="M374" i="3"/>
  <c r="C374" i="3"/>
  <c r="M251" i="1"/>
  <c r="C251" i="1"/>
  <c r="M257" i="1"/>
  <c r="C257" i="1"/>
  <c r="M159" i="3"/>
  <c r="C159" i="3"/>
  <c r="M331" i="3"/>
  <c r="C331" i="3"/>
  <c r="M212" i="1"/>
  <c r="C212" i="1"/>
  <c r="M322" i="1"/>
  <c r="C322" i="1"/>
  <c r="M221" i="1"/>
  <c r="C221" i="1"/>
  <c r="C216" i="3"/>
  <c r="M216" i="3"/>
  <c r="C282" i="3"/>
  <c r="M282" i="3"/>
  <c r="M165" i="1"/>
  <c r="C165" i="1"/>
  <c r="C291" i="3"/>
  <c r="M291" i="3"/>
  <c r="C319" i="1"/>
  <c r="M319" i="1"/>
  <c r="C339" i="3"/>
  <c r="M339" i="3"/>
  <c r="M133" i="3"/>
  <c r="C133" i="3"/>
  <c r="M79" i="3"/>
  <c r="C79" i="3"/>
  <c r="C115" i="3"/>
  <c r="M115" i="3"/>
  <c r="M74" i="3"/>
  <c r="C74" i="3"/>
  <c r="M89" i="3"/>
  <c r="C89" i="3"/>
  <c r="M146" i="1"/>
  <c r="C146" i="1"/>
  <c r="C226" i="3"/>
  <c r="M226" i="3"/>
  <c r="M201" i="3"/>
  <c r="C201" i="3"/>
  <c r="M83" i="1"/>
  <c r="C83" i="1"/>
  <c r="M288" i="1"/>
  <c r="C288" i="1"/>
  <c r="M325" i="3"/>
  <c r="C325" i="3"/>
  <c r="C291" i="1"/>
  <c r="M291" i="1"/>
  <c r="M113" i="1"/>
  <c r="C113" i="1"/>
  <c r="C317" i="1"/>
  <c r="M317" i="1"/>
  <c r="C80" i="1"/>
  <c r="M80" i="1"/>
  <c r="M366" i="3"/>
  <c r="C366" i="3"/>
  <c r="C127" i="1"/>
  <c r="M127" i="1"/>
  <c r="C316" i="3"/>
  <c r="M316" i="3"/>
  <c r="M128" i="3"/>
  <c r="C128" i="3"/>
  <c r="C182" i="3"/>
  <c r="M182" i="3"/>
  <c r="C177" i="3"/>
  <c r="M177" i="3"/>
  <c r="M229" i="1"/>
  <c r="C229" i="1"/>
  <c r="M71" i="3"/>
  <c r="C71" i="3"/>
  <c r="M95" i="1"/>
  <c r="C95" i="1"/>
  <c r="M335" i="3"/>
  <c r="C335" i="3"/>
  <c r="M217" i="3"/>
  <c r="C217" i="3"/>
  <c r="M220" i="1"/>
  <c r="C220" i="1"/>
  <c r="C214" i="1"/>
  <c r="M214" i="1"/>
  <c r="M270" i="3"/>
  <c r="C270" i="3"/>
  <c r="C166" i="3"/>
  <c r="M166" i="3"/>
  <c r="C323" i="1"/>
  <c r="M323" i="1"/>
  <c r="M276" i="3"/>
  <c r="C276" i="3"/>
  <c r="M343" i="1"/>
  <c r="C343" i="1"/>
  <c r="M286" i="1"/>
  <c r="C286" i="1"/>
  <c r="M84" i="3"/>
  <c r="C84" i="3"/>
  <c r="M357" i="3"/>
  <c r="C357" i="3"/>
  <c r="C259" i="3"/>
  <c r="M259" i="3"/>
  <c r="M178" i="1"/>
  <c r="C178" i="1"/>
  <c r="M322" i="3"/>
  <c r="C322" i="3"/>
  <c r="C155" i="1"/>
  <c r="M155" i="1"/>
  <c r="M277" i="3"/>
  <c r="C277" i="3"/>
  <c r="M345" i="3"/>
  <c r="C345" i="3"/>
  <c r="M189" i="3"/>
  <c r="C189" i="3"/>
  <c r="C381" i="3"/>
  <c r="M381" i="3"/>
  <c r="M278" i="3"/>
  <c r="C278" i="3"/>
  <c r="M330" i="1"/>
  <c r="C330" i="1"/>
  <c r="M187" i="3"/>
  <c r="C187" i="3"/>
  <c r="C218" i="3"/>
  <c r="M218" i="3"/>
  <c r="C346" i="1"/>
  <c r="M346" i="1"/>
  <c r="C314" i="1"/>
  <c r="M314" i="1"/>
  <c r="C73" i="1"/>
  <c r="M73" i="1"/>
  <c r="M96" i="1"/>
  <c r="C96" i="1"/>
  <c r="C260" i="1"/>
  <c r="M260" i="1"/>
  <c r="M136" i="3"/>
  <c r="C136" i="3"/>
  <c r="M321" i="3"/>
  <c r="C321" i="3"/>
  <c r="C242" i="1"/>
  <c r="M242" i="1"/>
  <c r="M116" i="3"/>
  <c r="C116" i="3"/>
  <c r="M191" i="3"/>
  <c r="C191" i="3"/>
  <c r="M85" i="3"/>
  <c r="C85" i="3"/>
  <c r="C82" i="1"/>
  <c r="M82" i="1"/>
  <c r="C210" i="3"/>
  <c r="M210" i="3"/>
  <c r="C318" i="3"/>
  <c r="M318" i="3"/>
  <c r="M333" i="1"/>
  <c r="C333" i="1"/>
  <c r="C212" i="3"/>
  <c r="M212" i="3"/>
  <c r="M240" i="1"/>
  <c r="C240" i="1"/>
  <c r="M321" i="1"/>
  <c r="C321" i="1"/>
  <c r="M209" i="3"/>
  <c r="C209" i="3"/>
  <c r="M258" i="3"/>
  <c r="C258" i="3"/>
  <c r="M91" i="3"/>
  <c r="C91" i="3"/>
  <c r="C350" i="1"/>
  <c r="M350" i="1"/>
  <c r="M276" i="1"/>
  <c r="C276" i="1"/>
  <c r="C195" i="1"/>
  <c r="M195" i="1"/>
  <c r="M255" i="1"/>
  <c r="C255" i="1"/>
  <c r="C195" i="3"/>
  <c r="M195" i="3"/>
  <c r="M193" i="1"/>
  <c r="C193" i="1"/>
  <c r="M287" i="1"/>
  <c r="C287" i="1"/>
  <c r="M265" i="1"/>
  <c r="C265" i="1"/>
  <c r="M310" i="3"/>
  <c r="C310" i="3"/>
  <c r="M326" i="3"/>
  <c r="C326" i="3"/>
  <c r="M281" i="1"/>
  <c r="C281" i="1"/>
  <c r="C248" i="3"/>
  <c r="M248" i="3"/>
  <c r="C355" i="3"/>
  <c r="M355" i="3"/>
  <c r="C297" i="1"/>
  <c r="M297" i="1"/>
  <c r="M306" i="1"/>
  <c r="C306" i="1"/>
  <c r="M93" i="3"/>
  <c r="C93" i="3"/>
  <c r="C299" i="3"/>
  <c r="M299" i="3"/>
  <c r="M375" i="1"/>
  <c r="C375" i="1"/>
  <c r="C294" i="1"/>
  <c r="M294" i="1"/>
  <c r="C299" i="1"/>
  <c r="M299" i="1"/>
  <c r="C130" i="1"/>
  <c r="M130" i="1"/>
  <c r="M369" i="1"/>
  <c r="C369" i="1"/>
  <c r="C271" i="1"/>
  <c r="M271" i="1"/>
  <c r="M179" i="1"/>
  <c r="C179" i="1"/>
  <c r="C255" i="3"/>
  <c r="M255" i="3"/>
  <c r="M318" i="1"/>
  <c r="C318" i="1"/>
  <c r="C296" i="3"/>
  <c r="M296" i="3"/>
  <c r="C177" i="1"/>
  <c r="M177" i="1"/>
  <c r="C354" i="3"/>
  <c r="M354" i="3"/>
  <c r="C371" i="3"/>
  <c r="M371" i="3"/>
  <c r="M247" i="1"/>
  <c r="C247" i="1"/>
  <c r="C73" i="3"/>
  <c r="M73" i="3"/>
  <c r="C313" i="1"/>
  <c r="M313" i="1"/>
  <c r="C124" i="1"/>
  <c r="M124" i="1"/>
  <c r="M179" i="3"/>
  <c r="C179" i="3"/>
  <c r="M230" i="3"/>
  <c r="C230" i="3"/>
  <c r="M352" i="3"/>
  <c r="C352" i="3"/>
  <c r="C328" i="1"/>
  <c r="M328" i="1"/>
  <c r="M225" i="1"/>
  <c r="C225" i="1"/>
  <c r="C121" i="1"/>
  <c r="M121" i="1"/>
  <c r="M180" i="3"/>
  <c r="C180" i="3"/>
</calcChain>
</file>

<file path=xl/sharedStrings.xml><?xml version="1.0" encoding="utf-8"?>
<sst xmlns="http://schemas.openxmlformats.org/spreadsheetml/2006/main" count="2334" uniqueCount="412">
  <si>
    <t>https://www.ons.gov.uk/peoplepopulationandcommunity/housing/datasets/privaterentalmarketsummarystatisticsinengland</t>
  </si>
  <si>
    <t>Room</t>
  </si>
  <si>
    <t>Region</t>
  </si>
  <si>
    <t>Count of rents</t>
  </si>
  <si>
    <t>Mean</t>
  </si>
  <si>
    <t>Lower quartile</t>
  </si>
  <si>
    <t>Median</t>
  </si>
  <si>
    <t>ENGLAND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</si>
  <si>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</si>
  <si>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</si>
  <si>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</si>
  <si>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</si>
  <si>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</si>
  <si>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</si>
  <si>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</si>
  <si>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</si>
  <si>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</si>
  <si>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Source: VOA’s administrative database as at 31 March 2023</t>
  </si>
  <si>
    <t>University</t>
  </si>
  <si>
    <t>https://www.thecompleteuniversityguide.co.uk/sector/insights/universities-ranked-by-region</t>
  </si>
  <si>
    <t>East;</t>
  </si>
  <si>
    <t>East Midlands;</t>
  </si>
  <si>
    <t>Anglia Ruskin University;</t>
  </si>
  <si>
    <t>University of Bedfordshire;</t>
  </si>
  <si>
    <t>Bedford College;</t>
  </si>
  <si>
    <t>University of Cambridge;</t>
  </si>
  <si>
    <t>Cambridge School of Visual &amp; Performing Arts;</t>
  </si>
  <si>
    <t>Cambridge Regional College;</t>
  </si>
  <si>
    <t>University Centre Colchester at Colchester Institute;</t>
  </si>
  <si>
    <t>University of East Anglia (UEA);</t>
  </si>
  <si>
    <t>Easton and Otley College (an Associate College of UEA);</t>
  </si>
  <si>
    <t>Edge Hotel School;</t>
  </si>
  <si>
    <t>The University of Essex;</t>
  </si>
  <si>
    <t>University of Hertfordshire;</t>
  </si>
  <si>
    <t>Hertford Regional College;</t>
  </si>
  <si>
    <t>North Hertfordshire College;</t>
  </si>
  <si>
    <t>University Centre Peterborough;</t>
  </si>
  <si>
    <t>University of Suffolk;</t>
  </si>
  <si>
    <t>Seevic College;</t>
  </si>
  <si>
    <t>College of West Anglia;</t>
  </si>
  <si>
    <t>West Herts College; Watford Associate College;</t>
  </si>
  <si>
    <t>niversity of Hertfordshire;</t>
  </si>
  <si>
    <t>Writtle University College;</t>
  </si>
  <si>
    <t>Bishop Grosseteste University;</t>
  </si>
  <si>
    <t>Brooksby Melton College;</t>
  </si>
  <si>
    <t>Central College Nottingham (formerly South Nottingham College);</t>
  </si>
  <si>
    <t>Chesterfield College;</t>
  </si>
  <si>
    <t>Cliff College;</t>
  </si>
  <si>
    <t>De Montfort University;</t>
  </si>
  <si>
    <t>Derby College;</t>
  </si>
  <si>
    <t>University of Derby;</t>
  </si>
  <si>
    <t>University of Leicester;</t>
  </si>
  <si>
    <t>Leicester College;</t>
  </si>
  <si>
    <t>University of Lincoln;</t>
  </si>
  <si>
    <t>Lincoln College;</t>
  </si>
  <si>
    <t>Loughborough College;</t>
  </si>
  <si>
    <t>Loughborough University;</t>
  </si>
  <si>
    <t>Moulton College;</t>
  </si>
  <si>
    <t>New College Nottingham;</t>
  </si>
  <si>
    <t>New College Stamford;</t>
  </si>
  <si>
    <t>University of Northampton;</t>
  </si>
  <si>
    <t>Northampton College;</t>
  </si>
  <si>
    <t>University of Nottingham;</t>
  </si>
  <si>
    <t>Nottingham Trent University;</t>
  </si>
  <si>
    <t>South Leicestershire College;</t>
  </si>
  <si>
    <t>Tresham College of Further and Higher Education;</t>
  </si>
  <si>
    <t>West Nottinghamshire College;</t>
  </si>
  <si>
    <t>ABI College;</t>
  </si>
  <si>
    <t>Barnet and Southgate College;</t>
  </si>
  <si>
    <t>Barking and Dagenham College;</t>
  </si>
  <si>
    <t>Birkbeck; University of London;</t>
  </si>
  <si>
    <t>Bexley College;</t>
  </si>
  <si>
    <t>BPP University;</t>
  </si>
  <si>
    <t>British College of Osteopathic Medicine;</t>
  </si>
  <si>
    <t>Brooklands College;</t>
  </si>
  <si>
    <t>Brunel University;</t>
  </si>
  <si>
    <t>British School of Osteopathy;</t>
  </si>
  <si>
    <t>Bromley College of Further and;</t>
  </si>
  <si>
    <t>er Education;</t>
  </si>
  <si>
    <t>Capel Manor College;</t>
  </si>
  <si>
    <t>Carshalton College;</t>
  </si>
  <si>
    <t>Central Film School London;</t>
  </si>
  <si>
    <t>The Royal Central School of Speech and Drama;;</t>
  </si>
  <si>
    <t>ersity of London;</t>
  </si>
  <si>
    <t>City; University of London;</t>
  </si>
  <si>
    <t>City and Islington College;</t>
  </si>
  <si>
    <t>City of London College;</t>
  </si>
  <si>
    <t>Courtauld Institute of Art (University of London);</t>
  </si>
  <si>
    <t>Condé Nast College of Fashion &amp; Design;</t>
  </si>
  <si>
    <t>University Centre; Croydon (Croydon College);</t>
  </si>
  <si>
    <t>Ealing; Hammersmith and West London College;</t>
  </si>
  <si>
    <t>University of East London;</t>
  </si>
  <si>
    <t>ESCP Europe Business School;</t>
  </si>
  <si>
    <t>Fairfield School of Business;</t>
  </si>
  <si>
    <t>Goldsmiths University;</t>
  </si>
  <si>
    <t>University of Greenwich;</t>
  </si>
  <si>
    <t>GSM London (formerly Greenwich School;</t>
  </si>
  <si>
    <t>anagement);</t>
  </si>
  <si>
    <t>The College of Haringey; Enfield and;</t>
  </si>
  <si>
    <t>h East London;</t>
  </si>
  <si>
    <t>Harrow College;</t>
  </si>
  <si>
    <t>Havering College of Further and Higher Education;</t>
  </si>
  <si>
    <t>Hult International Business School;</t>
  </si>
  <si>
    <t>The Institute of Contemporary Music Performance;</t>
  </si>
  <si>
    <t>Istituto Marangoni London;</t>
  </si>
  <si>
    <t>Imperial College London;</t>
  </si>
  <si>
    <t>The London Institute of Banking &amp; Finance;</t>
  </si>
  <si>
    <t>Islamic College for Advanced Studies;</t>
  </si>
  <si>
    <t>Kensington and Chelsea College;</t>
  </si>
  <si>
    <t>Kensington College of Business;</t>
  </si>
  <si>
    <t>King’s College London;</t>
  </si>
  <si>
    <t>Kingston College;</t>
  </si>
  <si>
    <t>Kingston University;</t>
  </si>
  <si>
    <t>KLC School of Design;</t>
  </si>
  <si>
    <t>Lewisham Southwark College;</t>
  </si>
  <si>
    <t>The London College; UCK;</t>
  </si>
  <si>
    <t>ARU London;</t>
  </si>
  <si>
    <t>London Metropolitan University;</t>
  </si>
  <si>
    <t>London School of Commerce;</t>
  </si>
  <si>
    <t>London School of Economics and Political Science;</t>
  </si>
  <si>
    <t>versity of London);</t>
  </si>
  <si>
    <t>London School of Business and Management;</t>
  </si>
  <si>
    <t>London South Bank University;</t>
  </si>
  <si>
    <t>London School of Marketing;</t>
  </si>
  <si>
    <t>LCCM (London College of Creative Media);</t>
  </si>
  <si>
    <t>Medipathways College;</t>
  </si>
  <si>
    <t>Met Film School;</t>
  </si>
  <si>
    <t>Middlesex University;</t>
  </si>
  <si>
    <t>Mont Rose College;</t>
  </si>
  <si>
    <t>Newham College London;</t>
  </si>
  <si>
    <t>New College of the Humanities;</t>
  </si>
  <si>
    <t>University of London Institute in Paris (not shown on map);</t>
  </si>
  <si>
    <t>Pearson College;</t>
  </si>
  <si>
    <t>Point Blank Music School;</t>
  </si>
  <si>
    <t>Queen Mary University of London;</t>
  </si>
  <si>
    <t>Ravensbourne;</t>
  </si>
  <si>
    <t>Regent’s University London;</t>
  </si>
  <si>
    <t>orporating E77 European Business School);</t>
  </si>
  <si>
    <t>Richmond; The American International University;</t>
  </si>
  <si>
    <t>ondon;</t>
  </si>
  <si>
    <t>Roehampton University;</t>
  </si>
  <si>
    <t>Rose Bruford College;</t>
  </si>
  <si>
    <t>Royal Academy of Music;</t>
  </si>
  <si>
    <t>Royal Academy of Dance;</t>
  </si>
  <si>
    <t>Royal College of Music;</t>
  </si>
  <si>
    <t>Royal Holloway; University of London;</t>
  </si>
  <si>
    <t>Royal Veterinary College (University of London);</t>
  </si>
  <si>
    <t>SAE Institute;</t>
  </si>
  <si>
    <t>SOAS; University of London;</t>
  </si>
  <si>
    <t>St George’s; University of London;</t>
  </si>
  <si>
    <t>South Thames College;</t>
  </si>
  <si>
    <t>Spurgeon’s College;</t>
  </si>
  <si>
    <t>St Mary’s University College;</t>
  </si>
  <si>
    <t>Tottenham Hotspur Foundation;</t>
  </si>
  <si>
    <t>Trinity Laban Conservatoire of Music and Dance;</t>
  </si>
  <si>
    <t>UCFB;</t>
  </si>
  <si>
    <t>UK College of Business &amp; Computing;</t>
  </si>
  <si>
    <t>University of the Arts London;</t>
  </si>
  <si>
    <t>UCL (University College London);</t>
  </si>
  <si>
    <t>Uxbridge College;</t>
  </si>
  <si>
    <t>The University of West London;</t>
  </si>
  <si>
    <t>University of Westminster; London;</t>
  </si>
  <si>
    <t>City of Westminster College;</t>
  </si>
  <si>
    <t>Westminster Kingsway College;</t>
  </si>
  <si>
    <t>West Thames College;</t>
  </si>
  <si>
    <t>City of Sunderland College;</t>
  </si>
  <si>
    <t>Cleveland College of Art and Design;</t>
  </si>
  <si>
    <t>University of Durham;</t>
  </si>
  <si>
    <t>Gateshead College;</t>
  </si>
  <si>
    <t>University of Newcastle Upon Tyne;</t>
  </si>
  <si>
    <t>Newcastle College;</t>
  </si>
  <si>
    <t>New College Durham;</t>
  </si>
  <si>
    <t>University of Northumbria at Newcast;</t>
  </si>
  <si>
    <t>Northumberland College;</t>
  </si>
  <si>
    <t>South Tyneside College;</t>
  </si>
  <si>
    <t>University of Sunderland;</t>
  </si>
  <si>
    <t>Teesside University;</t>
  </si>
  <si>
    <t>Tyne Metropolitan College;</t>
  </si>
  <si>
    <t>Accrington &amp; Rossendale College;</t>
  </si>
  <si>
    <t>Blackburn College;</t>
  </si>
  <si>
    <t>Blackpool and The Fylde College;</t>
  </si>
  <si>
    <t>University of Bolton;</t>
  </si>
  <si>
    <t>Bolton College;</t>
  </si>
  <si>
    <t>Bury College;</t>
  </si>
  <si>
    <t>University of Central Lancashire (UCLan);</t>
  </si>
  <si>
    <t>University of Chester;</t>
  </si>
  <si>
    <t>University of Cumbria;</t>
  </si>
  <si>
    <t>Edge Hill University;</t>
  </si>
  <si>
    <t>Futureworks;</t>
  </si>
  <si>
    <t>Furness College;</t>
  </si>
  <si>
    <t>Holy Cross Sixth Form College and University Centre;</t>
  </si>
  <si>
    <t>Hopwood Hall College;</t>
  </si>
  <si>
    <t>Hugh Baird College;</t>
  </si>
  <si>
    <t>Kendal College;</t>
  </si>
  <si>
    <t>Knowsley Community College;</t>
  </si>
  <si>
    <t>Lakes College – West Cumbria;</t>
  </si>
  <si>
    <t>Lancaster University;</t>
  </si>
  <si>
    <t>The University of Liverpool;</t>
  </si>
  <si>
    <t>The City of Liverpool College;</t>
  </si>
  <si>
    <t>Liverpool Hope University;</t>
  </si>
  <si>
    <t>The Liverpool Institute for Performing Arts;</t>
  </si>
  <si>
    <t>Liverpool John Moores University;</t>
  </si>
  <si>
    <t>The Manchester College;</t>
  </si>
  <si>
    <t>University of Manchester;</t>
  </si>
  <si>
    <t>Manchester Metropolitan University;</t>
  </si>
  <si>
    <t>Mid Cheshire College;</t>
  </si>
  <si>
    <t>Myerscough College;</t>
  </si>
  <si>
    <t>Nazarene Theological College;</t>
  </si>
  <si>
    <t>University Campus Oldham;</t>
  </si>
  <si>
    <t>Reaseheath College;</t>
  </si>
  <si>
    <t>Royal Northern College of Music;</t>
  </si>
  <si>
    <t>Runshaw College;</t>
  </si>
  <si>
    <t>The University of Salford;</t>
  </si>
  <si>
    <t>Salford City College;</t>
  </si>
  <si>
    <t>Southport College;</t>
  </si>
  <si>
    <t>South Cheshire College;</t>
  </si>
  <si>
    <t>University Centre St Helens;</t>
  </si>
  <si>
    <t>St Mary’s College; Blackburn;</t>
  </si>
  <si>
    <t>Stockport College;</t>
  </si>
  <si>
    <t>Tameside College;</t>
  </si>
  <si>
    <t>West Cheshire College;</t>
  </si>
  <si>
    <t>Wigan and Leigh College;</t>
  </si>
  <si>
    <t>Wirral Metropolitan College;</t>
  </si>
  <si>
    <t>Abingdon and Witney College;</t>
  </si>
  <si>
    <t>ACM (The Academy of Contemporary Music);</t>
  </si>
  <si>
    <t>Amersham &amp; Wycombe College;</t>
  </si>
  <si>
    <t>Basingstoke College of Technology;</t>
  </si>
  <si>
    <t>BIMM;</t>
  </si>
  <si>
    <t>Berkshire College of Agriculture;</t>
  </si>
  <si>
    <t>University of Brighton;</t>
  </si>
  <si>
    <t>University of Brighton; School of Education;</t>
  </si>
  <si>
    <t>City College Brighton &amp; Hove;</t>
  </si>
  <si>
    <t>The University of Buckingham;</t>
  </si>
  <si>
    <t>Buckinghamshire New University;</t>
  </si>
  <si>
    <t>Canterbury Christ Church University;</t>
  </si>
  <si>
    <t>Canterbury College;</t>
  </si>
  <si>
    <t>Central Bedfordshire College;</t>
  </si>
  <si>
    <t>Chichester College;</t>
  </si>
  <si>
    <t>University of Chichester;</t>
  </si>
  <si>
    <t>Creative Academy;</t>
  </si>
  <si>
    <t>University for the Creative Arts (UCA);</t>
  </si>
  <si>
    <t>East Surrey College (incorporating Reigate School of Art; Design and Media);</t>
  </si>
  <si>
    <t>University College of Estate Management;</t>
  </si>
  <si>
    <t>European School of Osteopathy;</t>
  </si>
  <si>
    <t>University Centre Farnborough;</t>
  </si>
  <si>
    <t>Guildford College;</t>
  </si>
  <si>
    <t>Hadlow College;</t>
  </si>
  <si>
    <t>Highbury College;</t>
  </si>
  <si>
    <t>West Kent and Ashford College;</t>
  </si>
  <si>
    <t>The University of Kent;</t>
  </si>
  <si>
    <t>The University of Law (including De Broc School of Business);</t>
  </si>
  <si>
    <t>Medway School of Pharmacy;</t>
  </si>
  <si>
    <t>MidKent College;</t>
  </si>
  <si>
    <t>Milton Keynes College;</t>
  </si>
  <si>
    <t>Northbrook College Sussex;</t>
  </si>
  <si>
    <t>NESCOT; Surrey;</t>
  </si>
  <si>
    <t>North Kent College;</t>
  </si>
  <si>
    <t>Oaklands College;</t>
  </si>
  <si>
    <t>Oxford Business College;</t>
  </si>
  <si>
    <t>Activate Learning (Oxford; Reading; Banbury &amp; Bicester);</t>
  </si>
  <si>
    <t>University of Oxford;</t>
  </si>
  <si>
    <t>Oxford Brookes University;</t>
  </si>
  <si>
    <t>Peter Symonds College Adult &amp; Higher Educati;</t>
  </si>
  <si>
    <t>Plumpton College;</t>
  </si>
  <si>
    <t>University of Portsmouth;</t>
  </si>
  <si>
    <t>University of Reading;</t>
  </si>
  <si>
    <t>Ruskin College Oxford;</t>
  </si>
  <si>
    <t>University of Southampton;</t>
  </si>
  <si>
    <t>Southampton Solent University;</t>
  </si>
  <si>
    <t>University Centre Sparsholt;</t>
  </si>
  <si>
    <t>South Downs College;</t>
  </si>
  <si>
    <t>Southampton City College;</t>
  </si>
  <si>
    <t>Sussex Coast College Hastings;</t>
  </si>
  <si>
    <t>University of Surrey;</t>
  </si>
  <si>
    <t>Sussex Downs College;</t>
  </si>
  <si>
    <t>University of Sussex;</t>
  </si>
  <si>
    <t>University of Winchester;</t>
  </si>
  <si>
    <t>Anglo European College of Chiropractic;</t>
  </si>
  <si>
    <t>Arts University Bournemouth;</t>
  </si>
  <si>
    <t>University of Bath;</t>
  </si>
  <si>
    <t>Bicton College;</t>
  </si>
  <si>
    <t>Bath Spa University;</t>
  </si>
  <si>
    <t>Bath College;</t>
  </si>
  <si>
    <t>Bournemouth and Poole College;</t>
  </si>
  <si>
    <t>Bournemouth University;</t>
  </si>
  <si>
    <t>Bridgwater and Taunton College;</t>
  </si>
  <si>
    <t>Bristol; City of Bristol College;</t>
  </si>
  <si>
    <t>University of Bristol;</t>
  </si>
  <si>
    <t>University of The West of England; Bristol (UWE);</t>
  </si>
  <si>
    <t>Cornwall College;</t>
  </si>
  <si>
    <t>City College Plymouth;</t>
  </si>
  <si>
    <t>Duchy College;</t>
  </si>
  <si>
    <t>Exeter College;</t>
  </si>
  <si>
    <t>University of Exeter;</t>
  </si>
  <si>
    <t>Falmouth University (formely University College Falmouth);</t>
  </si>
  <si>
    <t>Gloucestershire College;</t>
  </si>
  <si>
    <t>University of Gloucestershire;</t>
  </si>
  <si>
    <t>University Centre Hartpury;</t>
  </si>
  <si>
    <t>Kingston Maurward College;</t>
  </si>
  <si>
    <t>Norland College;</t>
  </si>
  <si>
    <t>Petroc;</t>
  </si>
  <si>
    <t>University of Plymouth;</t>
  </si>
  <si>
    <t>Plymouth Marjon University (St Mark &amp; St John);</t>
  </si>
  <si>
    <t>Plymouth College of Art;</t>
  </si>
  <si>
    <t>Royal Agricultural University; Cirencester;</t>
  </si>
  <si>
    <t>South Devon College;</t>
  </si>
  <si>
    <t>South Gloucestershire and Stroud College;</t>
  </si>
  <si>
    <t>Swindon College;</t>
  </si>
  <si>
    <t>Truro and Penwith College;</t>
  </si>
  <si>
    <t>University Centre Weston;</t>
  </si>
  <si>
    <t>Weymouth College;</t>
  </si>
  <si>
    <t>Wiltshire College;</t>
  </si>
  <si>
    <t>Yeovil College;</t>
  </si>
  <si>
    <t>Access to Music;</t>
  </si>
  <si>
    <t>Aston University; Birmingham;</t>
  </si>
  <si>
    <t>Birmingham City University;</t>
  </si>
  <si>
    <t>BMet (Birmingham Metropolitan College);</t>
  </si>
  <si>
    <t>University of Birmingham;</t>
  </si>
  <si>
    <t>Birmingham Conservatoire;</t>
  </si>
  <si>
    <t>University College Birmingham;</t>
  </si>
  <si>
    <t>Bournville College;</t>
  </si>
  <si>
    <t>City College Coventry;</t>
  </si>
  <si>
    <t>Coventry University;</t>
  </si>
  <si>
    <t>Dudley College of Technology;</t>
  </si>
  <si>
    <t>Halesowen College;</t>
  </si>
  <si>
    <t>Harper Adams University;</t>
  </si>
  <si>
    <t>Hereford College of Arts;</t>
  </si>
  <si>
    <t>Heart of Worcestershire College;</t>
  </si>
  <si>
    <t>Henley College Coventry;</t>
  </si>
  <si>
    <t>Keele University;</t>
  </si>
  <si>
    <t>Newman University; Birmingham;</t>
  </si>
  <si>
    <t>New College Telford;</t>
  </si>
  <si>
    <t>North Warwickshire and South Leicestershire Collge;</t>
  </si>
  <si>
    <t>Arden University;</t>
  </si>
  <si>
    <t>Sandwell College;</t>
  </si>
  <si>
    <t>South &amp; City College Birmingham (incorporating Bournville College);</t>
  </si>
  <si>
    <t>nville College);</t>
  </si>
  <si>
    <t>Shrewsbury College of Arts and Technology;</t>
  </si>
  <si>
    <t>Solihull College &amp; University Centre;</t>
  </si>
  <si>
    <t>Staffordshire University;</t>
  </si>
  <si>
    <t>Walsall College;</t>
  </si>
  <si>
    <t>University of Warwick;</t>
  </si>
  <si>
    <t>Warwickshire College Group;</t>
  </si>
  <si>
    <t>University of Wolverhampton;</t>
  </si>
  <si>
    <t>University of Worcester;</t>
  </si>
  <si>
    <t>Askham Bryan College;</t>
  </si>
  <si>
    <t>University Campus Barnsley;</t>
  </si>
  <si>
    <t>Bishop Burton College;</t>
  </si>
  <si>
    <t>The University of Bradford;</t>
  </si>
  <si>
    <t>Bradford College;</t>
  </si>
  <si>
    <t>Calderdale College;</t>
  </si>
  <si>
    <t>Craven College;</t>
  </si>
  <si>
    <t>Dearne Valley College;</t>
  </si>
  <si>
    <t>Doncaster College and University Centre;</t>
  </si>
  <si>
    <t>East Riding College;</t>
  </si>
  <si>
    <t>University Centre Grimsby;</t>
  </si>
  <si>
    <t>Harrogate College;</t>
  </si>
  <si>
    <t>University of Huddersfield;</t>
  </si>
  <si>
    <t>University of Hull;</t>
  </si>
  <si>
    <t>Hull College;</t>
  </si>
  <si>
    <t>Hull York Medical School;</t>
  </si>
  <si>
    <t>Kirklees College;</t>
  </si>
  <si>
    <t>Leeds City College;</t>
  </si>
  <si>
    <t>University of Leeds;</t>
  </si>
  <si>
    <t>Leeds Trinity University;</t>
  </si>
  <si>
    <t>Leeds Beckett University;</t>
  </si>
  <si>
    <t>Leeds Arts University;</t>
  </si>
  <si>
    <t>Leeds College of Music (UCAS);</t>
  </si>
  <si>
    <t>Leeds College of Music (UCAS Conservatoires);</t>
  </si>
  <si>
    <t>Leeds College of Building;</t>
  </si>
  <si>
    <t>North Lindsey College;</t>
  </si>
  <si>
    <t>Rotherham College of Arts and Technology;</t>
  </si>
  <si>
    <t>Selby College;</t>
  </si>
  <si>
    <t>University of Sheffield;</t>
  </si>
  <si>
    <t>Sheffield Hallam University;</t>
  </si>
  <si>
    <t>Sheffield College;</t>
  </si>
  <si>
    <t>Wakefield College;</t>
  </si>
  <si>
    <t>University of York;</t>
  </si>
  <si>
    <t>York College;</t>
  </si>
  <si>
    <t>York St John University;</t>
  </si>
  <si>
    <t>Barnfield College, Luton;</t>
  </si>
  <si>
    <t>Norwich University Of The Arts (formerly Norwich University College of the Arts)</t>
  </si>
  <si>
    <t>Norwich City College of Further and Higher Eduction (an Associate College of UEA)</t>
  </si>
  <si>
    <t>South Essex College; University Centre Southend and Thurrock</t>
  </si>
  <si>
    <t>tuition_fee_pounds</t>
  </si>
  <si>
    <t>tuition_fee_pounds_per_yr</t>
  </si>
  <si>
    <t>average_rent_room2</t>
  </si>
  <si>
    <t>515;</t>
  </si>
  <si>
    <t>451;</t>
  </si>
  <si>
    <t>701;</t>
  </si>
  <si>
    <t>399;</t>
  </si>
  <si>
    <t>429;</t>
  </si>
  <si>
    <t>531;</t>
  </si>
  <si>
    <t>480;</t>
  </si>
  <si>
    <t>443;</t>
  </si>
  <si>
    <t>414;</t>
  </si>
  <si>
    <t>average_rent_room3</t>
  </si>
  <si>
    <t>average_rent_room4</t>
  </si>
  <si>
    <t>average_rent_room5</t>
  </si>
  <si>
    <t>average_rent_room23</t>
  </si>
  <si>
    <t>dfd</t>
  </si>
  <si>
    <t>region;university;rent_monthly_pounds;rent_year_pounds;approx_tuition_fee_yr</t>
  </si>
  <si>
    <t>6180;</t>
  </si>
  <si>
    <t>5412;</t>
  </si>
  <si>
    <t>8412;</t>
  </si>
  <si>
    <t>4788;</t>
  </si>
  <si>
    <t>5148;</t>
  </si>
  <si>
    <t>6372;</t>
  </si>
  <si>
    <t>5760;</t>
  </si>
  <si>
    <t>5316;</t>
  </si>
  <si>
    <t>4968;</t>
  </si>
  <si>
    <t>blub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</si>
</sst>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3" fillId="2" borderId="3">
      <alignment horizontal="left" indent="1"/>
    </xf>
    <xf numFmtId="0" fontId="3" fillId="2" borderId="3">
      <alignment horizontal="left" indent="2"/>
    </xf>
  </cellStyleXfs>
  <cellXfs count="26">
    <xf numFmtId="0" fontId="0" fillId="0" borderId="0" xfId="0"/>
    <xf numFmtId="0" fontId="2" fillId="0" borderId="0" xfId="1" applyFont="1"/>
    <xf numFmtId="0" fontId="3" fillId="0" borderId="2" xfId="1" applyFont="1" applyBorder="1" applyAlignment="1">
      <alignment horizontal="left" vertical="top"/>
    </xf>
    <xf numFmtId="3" fontId="3" fillId="0" borderId="2" xfId="1" applyNumberFormat="1" applyFont="1" applyBorder="1" applyAlignment="1">
      <alignment vertical="top" wrapText="1"/>
    </xf>
    <xf numFmtId="0" fontId="3" fillId="0" borderId="2" xfId="1" applyFont="1" applyBorder="1" applyAlignment="1">
      <alignment horizontal="left" vertical="top" wrapText="1"/>
    </xf>
    <xf numFmtId="3" fontId="3" fillId="0" borderId="2" xfId="1" applyNumberFormat="1" applyFont="1" applyBorder="1" applyAlignment="1">
      <alignment vertical="top"/>
    </xf>
    <xf numFmtId="0" fontId="3" fillId="2" borderId="0" xfId="2" applyBorder="1">
      <alignment horizontal="left" indent="1"/>
    </xf>
    <xf numFmtId="3" fontId="3" fillId="0" borderId="0" xfId="1" applyNumberFormat="1" applyFont="1"/>
    <xf numFmtId="0" fontId="2" fillId="2" borderId="0" xfId="3" applyFont="1" applyBorder="1">
      <alignment horizontal="left" indent="2"/>
    </xf>
    <xf numFmtId="3" fontId="3" fillId="0" borderId="4" xfId="1" applyNumberFormat="1" applyFont="1" applyBorder="1"/>
    <xf numFmtId="0" fontId="4" fillId="0" borderId="5" xfId="1" applyFont="1" applyBorder="1"/>
    <xf numFmtId="3" fontId="3" fillId="0" borderId="6" xfId="1" applyNumberFormat="1" applyFont="1" applyBorder="1"/>
    <xf numFmtId="0" fontId="2" fillId="3" borderId="0" xfId="3" applyFont="1" applyFill="1" applyBorder="1">
      <alignment horizontal="left" indent="2"/>
    </xf>
    <xf numFmtId="3" fontId="2" fillId="0" borderId="0" xfId="1" applyNumberFormat="1" applyFont="1"/>
    <xf numFmtId="0" fontId="2" fillId="3" borderId="4" xfId="3" applyFont="1" applyFill="1" applyBorder="1">
      <alignment horizontal="left" indent="2"/>
    </xf>
    <xf numFmtId="3" fontId="3" fillId="0" borderId="1" xfId="1" applyNumberFormat="1" applyFont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165" fontId="0" fillId="0" borderId="0" xfId="0" applyNumberFormat="1"/>
    <xf numFmtId="3" fontId="3" fillId="0" borderId="0" xfId="1" applyNumberFormat="1" applyFont="1" applyBorder="1" applyAlignment="1">
      <alignment horizontal="center" vertical="center"/>
    </xf>
    <xf numFmtId="3" fontId="3" fillId="0" borderId="0" xfId="1" applyNumberFormat="1" applyFont="1" applyBorder="1" applyAlignment="1">
      <alignment vertical="top"/>
    </xf>
    <xf numFmtId="3" fontId="3" fillId="0" borderId="0" xfId="1" applyNumberFormat="1" applyFont="1" applyBorder="1"/>
    <xf numFmtId="1" fontId="0" fillId="0" borderId="0" xfId="0" applyNumberFormat="1"/>
    <xf numFmtId="0" fontId="0" fillId="0" borderId="0" xfId="0" quotePrefix="1"/>
    <xf numFmtId="0" fontId="0" fillId="0" borderId="0" xfId="0" applyAlignment="1"/>
    <xf numFmtId="1" fontId="0" fillId="0" borderId="0" xfId="0" applyNumberFormat="1" applyAlignment="1"/>
  </cellXfs>
  <cellStyles count="4">
    <cellStyle name="CellNationName" xfId="2" xr:uid="{D74AB2B0-55EA-435A-8B75-A7C1898B4EBF}"/>
    <cellStyle name="CellRegionName" xfId="3" xr:uid="{DBA5D329-324C-40A8-8E37-9F1B78AFEF60}"/>
    <cellStyle name="Normal_Q42012_4_Table 1(Working)" xfId="1" xr:uid="{62B8A334-94A6-40E7-A31A-CDFA7775F1AF}"/>
    <cellStyle name="Standard" xfId="0" builtinId="0"/>
  </cellStyles>
  <dxfs count="6">
    <dxf>
      <numFmt numFmtId="0" formatCode="General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04D0B-3C45-4D92-9A7A-230ACD75765D}" name="Tabelle1" displayName="Tabelle1" ref="C19:L381" totalsRowShown="0">
  <autoFilter ref="C19:L381" xr:uid="{05C04D0B-3C45-4D92-9A7A-230ACD75765D}"/>
  <tableColumns count="10">
    <tableColumn id="1" xr3:uid="{816BF79C-43B7-49BC-9F09-1422F72697AD}" name="Region"/>
    <tableColumn id="2" xr3:uid="{5C75C6ED-CB2A-46F8-8E50-D5541ED8A6D8}" name="University"/>
    <tableColumn id="8" xr3:uid="{8153A91F-5D22-42FF-94BA-7B075D7D6807}" name="average_rent_room2" dataDxfId="5"/>
    <tableColumn id="13" xr3:uid="{87BE728A-B49C-4B91-8D33-1D222AB598D0}" name="average_rent_room23"/>
    <tableColumn id="12" xr3:uid="{E3DEFCFE-DC52-4DE4-81E6-8D21509BC144}" name="tuition_fee_pounds" dataDxfId="3"/>
    <tableColumn id="9" xr3:uid="{CBFCFBF1-7AAC-4798-871B-33040A1D485F}" name="average_rent_room3"/>
    <tableColumn id="10" xr3:uid="{6FFC6BF2-9FCD-4899-A1CE-26C511E5DE54}" name="average_rent_room4" dataDxfId="4"/>
    <tableColumn id="11" xr3:uid="{AD57C740-DBC9-472A-8F8A-AD44B1C24D6A}" name="average_rent_room5"/>
    <tableColumn id="7" xr3:uid="{A1400B95-E76F-423A-83A5-69511EBD6BDF}" name="tuition_fee_pounds_per_yr"/>
    <tableColumn id="15" xr3:uid="{6AFDB3D8-1DF8-453B-966D-FC467D4D2980}" name="region;university;rent_monthly_pounds;rent_year_pounds;approx_tuition_fee_y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8878A-37E5-4789-B65E-78A7BBF7ADE4}" name="Tabelle13" displayName="Tabelle13" ref="C19:L381" totalsRowShown="0">
  <autoFilter ref="C19:L381" xr:uid="{05C04D0B-3C45-4D92-9A7A-230ACD75765D}"/>
  <tableColumns count="10">
    <tableColumn id="1" xr3:uid="{5867CFE7-4FF7-4FDE-B0FE-72C71559840A}" name="Region"/>
    <tableColumn id="2" xr3:uid="{11D125C6-7756-4B19-9481-0BD3B16A4B7F}" name="University"/>
    <tableColumn id="8" xr3:uid="{25B62504-1EEC-43D6-B1AD-BB35A932225D}" name="average_rent_room2" dataDxfId="2"/>
    <tableColumn id="13" xr3:uid="{8462451E-9045-4E33-84A5-7E63FD7789CA}" name="average_rent_room23"/>
    <tableColumn id="12" xr3:uid="{0D6F3ED1-2ACA-4356-A653-4FB8BE155BD4}" name="tuition_fee_pounds" dataDxfId="1"/>
    <tableColumn id="9" xr3:uid="{51911A13-0939-4DDB-8A7C-EF67C066F248}" name="average_rent_room3"/>
    <tableColumn id="10" xr3:uid="{6ABE530F-CE4C-40C3-AB5E-A63ECAB364F5}" name="average_rent_room4" dataDxfId="0"/>
    <tableColumn id="11" xr3:uid="{A81D42D6-A71F-4D09-818F-1FA416EC6720}" name="average_rent_room5"/>
    <tableColumn id="7" xr3:uid="{EE1B9870-176C-4893-B30B-214A6F444358}" name="tuition_fee_pounds_per_yr"/>
    <tableColumn id="15" xr3:uid="{39F7378B-9AF6-461B-8152-6CCDBB66B9AE}" name="region;university;rent_monthly_pounds;rent_year_pounds;approx_tuition_fee_y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C50F-B9D0-4895-B7BB-EA27542C32DE}">
  <dimension ref="A1:M381"/>
  <sheetViews>
    <sheetView topLeftCell="E56" workbookViewId="0">
      <selection activeCell="M70" sqref="M70"/>
    </sheetView>
  </sheetViews>
  <sheetFormatPr baseColWidth="10" defaultRowHeight="14.4" x14ac:dyDescent="0.3"/>
  <cols>
    <col min="1" max="1" width="35.88671875" customWidth="1"/>
    <col min="3" max="3" width="25.21875" customWidth="1"/>
    <col min="4" max="4" width="55.109375" customWidth="1"/>
    <col min="5" max="11" width="19.5546875" customWidth="1"/>
    <col min="12" max="12" width="23.77734375" customWidth="1"/>
    <col min="13" max="13" width="27.109375" customWidth="1"/>
    <col min="14" max="14" width="39.5546875" bestFit="1" customWidth="1"/>
  </cols>
  <sheetData>
    <row r="1" spans="1:13" x14ac:dyDescent="0.3">
      <c r="A1" t="s">
        <v>0</v>
      </c>
    </row>
    <row r="3" spans="1:13" ht="15" thickBot="1" x14ac:dyDescent="0.35"/>
    <row r="4" spans="1:13" x14ac:dyDescent="0.3">
      <c r="A4" s="1"/>
      <c r="B4" s="15" t="s">
        <v>1</v>
      </c>
      <c r="C4" s="15"/>
      <c r="D4" s="15"/>
      <c r="E4" s="15"/>
      <c r="F4" s="19"/>
      <c r="G4" s="19"/>
      <c r="H4" s="19"/>
      <c r="I4" s="19"/>
      <c r="J4" s="19"/>
      <c r="K4" s="19"/>
      <c r="M4" t="s">
        <v>19</v>
      </c>
    </row>
    <row r="5" spans="1:13" ht="26.4" x14ac:dyDescent="0.3">
      <c r="A5" s="2" t="s">
        <v>2</v>
      </c>
      <c r="B5" s="3" t="s">
        <v>3</v>
      </c>
      <c r="C5" s="3" t="s">
        <v>4</v>
      </c>
      <c r="D5" s="4" t="s">
        <v>5</v>
      </c>
      <c r="E5" s="5" t="s">
        <v>6</v>
      </c>
      <c r="F5" s="20"/>
      <c r="G5" s="20"/>
      <c r="H5" s="20"/>
      <c r="I5" s="20"/>
      <c r="J5" s="20"/>
      <c r="K5" s="20"/>
    </row>
    <row r="6" spans="1:13" x14ac:dyDescent="0.3">
      <c r="A6" s="6" t="s">
        <v>7</v>
      </c>
      <c r="B6" s="7">
        <v>19170</v>
      </c>
      <c r="C6" s="7">
        <v>482</v>
      </c>
      <c r="D6" s="7">
        <v>400</v>
      </c>
      <c r="E6" s="7">
        <v>460</v>
      </c>
      <c r="F6" s="7"/>
      <c r="G6" s="7"/>
      <c r="H6" s="7"/>
      <c r="I6" s="7"/>
      <c r="J6" s="7"/>
      <c r="K6" s="7"/>
    </row>
    <row r="7" spans="1:13" x14ac:dyDescent="0.3">
      <c r="A7" s="12" t="s">
        <v>8</v>
      </c>
      <c r="B7" s="7">
        <v>280</v>
      </c>
      <c r="C7" s="7">
        <v>399</v>
      </c>
      <c r="D7" s="7">
        <v>325</v>
      </c>
      <c r="E7" s="7">
        <v>395</v>
      </c>
      <c r="F7" s="7"/>
      <c r="G7" s="7"/>
      <c r="H7" s="7"/>
      <c r="I7" s="7"/>
      <c r="J7" s="7"/>
      <c r="K7" s="7"/>
    </row>
    <row r="8" spans="1:13" x14ac:dyDescent="0.3">
      <c r="A8" s="12" t="s">
        <v>9</v>
      </c>
      <c r="B8" s="7">
        <v>2550</v>
      </c>
      <c r="C8" s="7">
        <v>429</v>
      </c>
      <c r="D8" s="7">
        <v>375</v>
      </c>
      <c r="E8" s="7">
        <v>425</v>
      </c>
      <c r="F8" s="7"/>
      <c r="G8" s="7"/>
      <c r="H8" s="7"/>
      <c r="I8" s="7"/>
      <c r="J8" s="7"/>
      <c r="K8" s="7"/>
    </row>
    <row r="9" spans="1:13" x14ac:dyDescent="0.3">
      <c r="A9" s="8" t="s">
        <v>10</v>
      </c>
      <c r="B9" s="7">
        <v>2150</v>
      </c>
      <c r="C9" s="7">
        <v>414</v>
      </c>
      <c r="D9" s="7">
        <v>368</v>
      </c>
      <c r="E9" s="7">
        <v>410</v>
      </c>
      <c r="F9" s="7"/>
      <c r="G9" s="7"/>
      <c r="H9" s="7"/>
      <c r="I9" s="7"/>
      <c r="J9" s="7"/>
      <c r="K9" s="7"/>
    </row>
    <row r="10" spans="1:13" x14ac:dyDescent="0.3">
      <c r="A10" s="12" t="s">
        <v>11</v>
      </c>
      <c r="B10" s="7">
        <v>2470</v>
      </c>
      <c r="C10" s="7">
        <v>451</v>
      </c>
      <c r="D10" s="7">
        <v>390</v>
      </c>
      <c r="E10" s="7">
        <v>440</v>
      </c>
      <c r="F10" s="7"/>
      <c r="G10" s="7"/>
      <c r="H10" s="7"/>
      <c r="I10" s="7"/>
      <c r="J10" s="7"/>
      <c r="K10" s="7"/>
    </row>
    <row r="11" spans="1:13" x14ac:dyDescent="0.3">
      <c r="A11" s="12" t="s">
        <v>12</v>
      </c>
      <c r="B11" s="7">
        <v>1640</v>
      </c>
      <c r="C11" s="7">
        <v>443</v>
      </c>
      <c r="D11" s="7">
        <v>377</v>
      </c>
      <c r="E11" s="7">
        <v>438</v>
      </c>
      <c r="F11" s="7"/>
      <c r="G11" s="7"/>
      <c r="H11" s="7"/>
      <c r="I11" s="7"/>
      <c r="J11" s="7"/>
      <c r="K11" s="7"/>
    </row>
    <row r="12" spans="1:13" x14ac:dyDescent="0.3">
      <c r="A12" s="12" t="s">
        <v>13</v>
      </c>
      <c r="B12" s="7">
        <v>2210</v>
      </c>
      <c r="C12" s="7">
        <v>515</v>
      </c>
      <c r="D12" s="7">
        <v>440</v>
      </c>
      <c r="E12" s="7">
        <v>500</v>
      </c>
      <c r="F12" s="7"/>
      <c r="G12" s="7"/>
      <c r="H12" s="7"/>
      <c r="I12" s="7"/>
      <c r="J12" s="7"/>
      <c r="K12" s="7"/>
    </row>
    <row r="13" spans="1:13" x14ac:dyDescent="0.3">
      <c r="A13" s="12" t="s">
        <v>14</v>
      </c>
      <c r="B13" s="7">
        <v>910</v>
      </c>
      <c r="C13" s="7">
        <v>701</v>
      </c>
      <c r="D13" s="7">
        <v>586</v>
      </c>
      <c r="E13" s="7">
        <v>695</v>
      </c>
      <c r="F13" s="7"/>
      <c r="G13" s="7"/>
      <c r="H13" s="7"/>
      <c r="I13" s="7"/>
      <c r="J13" s="7"/>
      <c r="K13" s="7"/>
    </row>
    <row r="14" spans="1:13" x14ac:dyDescent="0.3">
      <c r="A14" s="12" t="s">
        <v>15</v>
      </c>
      <c r="B14" s="7">
        <v>3670</v>
      </c>
      <c r="C14" s="7">
        <v>531</v>
      </c>
      <c r="D14" s="7">
        <v>450</v>
      </c>
      <c r="E14" s="7">
        <v>525</v>
      </c>
      <c r="F14" s="7"/>
      <c r="G14" s="7"/>
      <c r="H14" s="7"/>
      <c r="I14" s="7"/>
      <c r="J14" s="7"/>
      <c r="K14" s="7"/>
    </row>
    <row r="15" spans="1:13" ht="15" thickBot="1" x14ac:dyDescent="0.35">
      <c r="A15" s="14" t="s">
        <v>16</v>
      </c>
      <c r="B15" s="9">
        <v>3310</v>
      </c>
      <c r="C15" s="9">
        <v>480</v>
      </c>
      <c r="D15" s="9">
        <v>412</v>
      </c>
      <c r="E15" s="9">
        <v>460</v>
      </c>
      <c r="F15" s="21"/>
      <c r="G15" s="21"/>
      <c r="H15" s="21"/>
      <c r="I15" s="21"/>
      <c r="J15" s="21"/>
      <c r="K15" s="21"/>
    </row>
    <row r="16" spans="1:13" x14ac:dyDescent="0.3">
      <c r="A16" s="10" t="s">
        <v>17</v>
      </c>
      <c r="B16" s="11"/>
      <c r="C16" s="11"/>
      <c r="D16" s="11"/>
      <c r="E16" s="11"/>
      <c r="F16" s="21"/>
      <c r="G16" s="21"/>
      <c r="H16" s="21"/>
      <c r="I16" s="21" t="s">
        <v>400</v>
      </c>
      <c r="J16" s="21"/>
      <c r="K16" s="21"/>
    </row>
    <row r="19" spans="3:13" x14ac:dyDescent="0.3">
      <c r="C19" t="s">
        <v>2</v>
      </c>
      <c r="D19" t="s">
        <v>18</v>
      </c>
      <c r="E19" t="s">
        <v>386</v>
      </c>
      <c r="F19" t="s">
        <v>399</v>
      </c>
      <c r="G19" t="s">
        <v>384</v>
      </c>
      <c r="H19" t="s">
        <v>396</v>
      </c>
      <c r="I19" t="s">
        <v>397</v>
      </c>
      <c r="J19" t="s">
        <v>398</v>
      </c>
      <c r="K19" t="s">
        <v>385</v>
      </c>
      <c r="L19" t="s">
        <v>401</v>
      </c>
      <c r="M19" t="s">
        <v>401</v>
      </c>
    </row>
    <row r="20" spans="3:13" x14ac:dyDescent="0.3">
      <c r="C20" t="s">
        <v>20</v>
      </c>
      <c r="D20" t="s">
        <v>22</v>
      </c>
      <c r="E20" t="s">
        <v>387</v>
      </c>
      <c r="F20" t="s">
        <v>402</v>
      </c>
      <c r="G20" s="22">
        <v>9250</v>
      </c>
      <c r="H20">
        <v>515</v>
      </c>
      <c r="I20">
        <v>6180</v>
      </c>
      <c r="K20" s="18">
        <v>9.25</v>
      </c>
      <c r="L20" s="23"/>
      <c r="M20" t="str">
        <f>Tabelle1[[#This Row],[Region]]&amp;Tabelle1[[#This Row],[University]]&amp;Tabelle1[[#This Row],[average_rent_room2]]&amp;Tabelle1[[#This Row],[average_rent_room23]]&amp;Tabelle1[[#This Row],[tuition_fee_pounds]]</f>
        <v>East;Anglia Ruskin University;515;6180;9250</v>
      </c>
    </row>
    <row r="21" spans="3:13" x14ac:dyDescent="0.3">
      <c r="C21" t="s">
        <v>20</v>
      </c>
      <c r="D21" t="s">
        <v>380</v>
      </c>
      <c r="E21" t="s">
        <v>387</v>
      </c>
      <c r="F21" t="s">
        <v>402</v>
      </c>
      <c r="G21" s="22">
        <v>9250</v>
      </c>
      <c r="H21">
        <v>515</v>
      </c>
      <c r="I21">
        <v>6180</v>
      </c>
      <c r="K21" s="18">
        <v>9.25</v>
      </c>
      <c r="M21" t="str">
        <f>Tabelle1[[#This Row],[Region]]&amp;Tabelle1[[#This Row],[University]]&amp;Tabelle1[[#This Row],[average_rent_room2]]&amp;Tabelle1[[#This Row],[average_rent_room23]]&amp;Tabelle1[[#This Row],[tuition_fee_pounds]]</f>
        <v>East;Barnfield College, Luton;515;6180;9250</v>
      </c>
    </row>
    <row r="22" spans="3:13" x14ac:dyDescent="0.3">
      <c r="C22" t="s">
        <v>20</v>
      </c>
      <c r="D22" t="s">
        <v>23</v>
      </c>
      <c r="E22" t="s">
        <v>387</v>
      </c>
      <c r="F22" t="s">
        <v>402</v>
      </c>
      <c r="G22" s="22">
        <v>9250</v>
      </c>
      <c r="H22">
        <v>515</v>
      </c>
      <c r="I22">
        <v>6180</v>
      </c>
      <c r="K22" s="18">
        <v>9.25</v>
      </c>
      <c r="M22" t="str">
        <f>Tabelle1[[#This Row],[Region]]&amp;Tabelle1[[#This Row],[University]]&amp;Tabelle1[[#This Row],[average_rent_room2]]&amp;Tabelle1[[#This Row],[average_rent_room23]]&amp;Tabelle1[[#This Row],[tuition_fee_pounds]]</f>
        <v>East;University of Bedfordshire;515;6180;9250</v>
      </c>
    </row>
    <row r="23" spans="3:13" x14ac:dyDescent="0.3">
      <c r="C23" t="s">
        <v>20</v>
      </c>
      <c r="D23" t="s">
        <v>24</v>
      </c>
      <c r="E23" t="s">
        <v>387</v>
      </c>
      <c r="F23" t="s">
        <v>402</v>
      </c>
      <c r="G23" s="22">
        <v>9250</v>
      </c>
      <c r="H23">
        <v>515</v>
      </c>
      <c r="I23">
        <v>6180</v>
      </c>
      <c r="K23" s="18">
        <v>9.25</v>
      </c>
      <c r="M23" t="str">
        <f>Tabelle1[[#This Row],[Region]]&amp;Tabelle1[[#This Row],[University]]&amp;Tabelle1[[#This Row],[average_rent_room2]]&amp;Tabelle1[[#This Row],[average_rent_room23]]&amp;Tabelle1[[#This Row],[tuition_fee_pounds]]</f>
        <v>East;Bedford College;515;6180;9250</v>
      </c>
    </row>
    <row r="24" spans="3:13" x14ac:dyDescent="0.3">
      <c r="C24" t="s">
        <v>20</v>
      </c>
      <c r="D24" t="s">
        <v>25</v>
      </c>
      <c r="E24" t="s">
        <v>387</v>
      </c>
      <c r="F24" t="s">
        <v>402</v>
      </c>
      <c r="G24" s="22">
        <v>9250</v>
      </c>
      <c r="H24">
        <v>515</v>
      </c>
      <c r="I24">
        <v>6180</v>
      </c>
      <c r="K24" s="18">
        <v>9.25</v>
      </c>
      <c r="M24" t="str">
        <f>Tabelle1[[#This Row],[Region]]&amp;Tabelle1[[#This Row],[University]]&amp;Tabelle1[[#This Row],[average_rent_room2]]&amp;Tabelle1[[#This Row],[average_rent_room23]]&amp;Tabelle1[[#This Row],[tuition_fee_pounds]]</f>
        <v>East;University of Cambridge;515;6180;9250</v>
      </c>
    </row>
    <row r="25" spans="3:13" x14ac:dyDescent="0.3">
      <c r="C25" t="s">
        <v>20</v>
      </c>
      <c r="D25" t="s">
        <v>26</v>
      </c>
      <c r="E25" t="s">
        <v>387</v>
      </c>
      <c r="F25" t="s">
        <v>402</v>
      </c>
      <c r="G25" s="22">
        <v>9250</v>
      </c>
      <c r="H25">
        <v>515</v>
      </c>
      <c r="I25">
        <v>6180</v>
      </c>
      <c r="K25" s="18">
        <v>9.25</v>
      </c>
      <c r="M25" t="str">
        <f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Arts;515;6180;9250</v>
      </c>
    </row>
    <row r="26" spans="3:13" x14ac:dyDescent="0.3">
      <c r="C26" t="s">
        <v>20</v>
      </c>
      <c r="D26" t="s">
        <v>27</v>
      </c>
      <c r="E26" t="s">
        <v>387</v>
      </c>
      <c r="F26" t="s">
        <v>402</v>
      </c>
      <c r="G26" s="22">
        <v>9250</v>
      </c>
      <c r="H26">
        <v>515</v>
      </c>
      <c r="I26">
        <v>6180</v>
      </c>
      <c r="K26" s="18">
        <v>9.25</v>
      </c>
      <c r="M26" t="str">
        <f>Tabelle1[[#This Row],[Region]]&amp;Tabelle1[[#This Row],[University]]&amp;Tabelle1[[#This Row],[average_rent_room2]]&amp;Tabelle1[[#This Row],[average_rent_room23]]&amp;Tabelle1[[#This Row],[tuition_fee_pounds]]</f>
        <v>East;Cambridge Regional College;515;6180;9250</v>
      </c>
    </row>
    <row r="27" spans="3:13" x14ac:dyDescent="0.3">
      <c r="C27" t="s">
        <v>20</v>
      </c>
      <c r="D27" t="s">
        <v>28</v>
      </c>
      <c r="E27" t="s">
        <v>387</v>
      </c>
      <c r="F27" t="s">
        <v>402</v>
      </c>
      <c r="G27" s="22">
        <v>9250</v>
      </c>
      <c r="H27">
        <v>515</v>
      </c>
      <c r="I27">
        <v>6180</v>
      </c>
      <c r="K27" s="18">
        <v>9.25</v>
      </c>
      <c r="M27" t="str">
        <f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Institute;515;6180;9250</v>
      </c>
    </row>
    <row r="28" spans="3:13" x14ac:dyDescent="0.3">
      <c r="C28" t="s">
        <v>20</v>
      </c>
      <c r="D28" t="s">
        <v>29</v>
      </c>
      <c r="E28" t="s">
        <v>387</v>
      </c>
      <c r="F28" t="s">
        <v>402</v>
      </c>
      <c r="G28" s="22">
        <v>9250</v>
      </c>
      <c r="H28">
        <v>515</v>
      </c>
      <c r="I28">
        <v>6180</v>
      </c>
      <c r="K28" s="18">
        <v>9.25</v>
      </c>
      <c r="M28" t="str">
        <f>Tabelle1[[#This Row],[Region]]&amp;Tabelle1[[#This Row],[University]]&amp;Tabelle1[[#This Row],[average_rent_room2]]&amp;Tabelle1[[#This Row],[average_rent_room23]]&amp;Tabelle1[[#This Row],[tuition_fee_pounds]]</f>
        <v>East;University of East Anglia (UEA);515;6180;9250</v>
      </c>
    </row>
    <row r="29" spans="3:13" x14ac:dyDescent="0.3">
      <c r="C29" t="s">
        <v>20</v>
      </c>
      <c r="D29" t="s">
        <v>30</v>
      </c>
      <c r="E29" t="s">
        <v>387</v>
      </c>
      <c r="F29" t="s">
        <v>402</v>
      </c>
      <c r="G29" s="22">
        <v>9250</v>
      </c>
      <c r="H29">
        <v>515</v>
      </c>
      <c r="I29">
        <v>6180</v>
      </c>
      <c r="K29" s="18">
        <v>9.25</v>
      </c>
      <c r="M29" t="str">
        <f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UEA);515;6180;9250</v>
      </c>
    </row>
    <row r="30" spans="3:13" x14ac:dyDescent="0.3">
      <c r="C30" t="s">
        <v>20</v>
      </c>
      <c r="D30" t="s">
        <v>31</v>
      </c>
      <c r="E30" t="s">
        <v>387</v>
      </c>
      <c r="F30" t="s">
        <v>402</v>
      </c>
      <c r="G30" s="22">
        <v>9250</v>
      </c>
      <c r="H30">
        <v>515</v>
      </c>
      <c r="I30">
        <v>6180</v>
      </c>
      <c r="K30" s="18">
        <v>9.25</v>
      </c>
      <c r="M30" t="str">
        <f>Tabelle1[[#This Row],[Region]]&amp;Tabelle1[[#This Row],[University]]&amp;Tabelle1[[#This Row],[average_rent_room2]]&amp;Tabelle1[[#This Row],[average_rent_room23]]&amp;Tabelle1[[#This Row],[tuition_fee_pounds]]</f>
        <v>East;Edge Hotel School;515;6180;9250</v>
      </c>
    </row>
    <row r="31" spans="3:13" x14ac:dyDescent="0.3">
      <c r="C31" t="s">
        <v>20</v>
      </c>
      <c r="D31" t="s">
        <v>32</v>
      </c>
      <c r="E31" t="s">
        <v>387</v>
      </c>
      <c r="F31" t="s">
        <v>402</v>
      </c>
      <c r="G31" s="22">
        <v>9250</v>
      </c>
      <c r="H31">
        <v>515</v>
      </c>
      <c r="I31">
        <v>6180</v>
      </c>
      <c r="K31" s="18">
        <v>9.25</v>
      </c>
      <c r="M31" t="str">
        <f>Tabelle1[[#This Row],[Region]]&amp;Tabelle1[[#This Row],[University]]&amp;Tabelle1[[#This Row],[average_rent_room2]]&amp;Tabelle1[[#This Row],[average_rent_room23]]&amp;Tabelle1[[#This Row],[tuition_fee_pounds]]</f>
        <v>East;The University of Essex;515;6180;9250</v>
      </c>
    </row>
    <row r="32" spans="3:13" x14ac:dyDescent="0.3">
      <c r="C32" t="s">
        <v>20</v>
      </c>
      <c r="D32" t="s">
        <v>33</v>
      </c>
      <c r="E32" t="s">
        <v>387</v>
      </c>
      <c r="F32" t="s">
        <v>402</v>
      </c>
      <c r="G32" s="22">
        <v>9250</v>
      </c>
      <c r="H32">
        <v>515</v>
      </c>
      <c r="I32">
        <v>6180</v>
      </c>
      <c r="K32" s="18">
        <v>9.25</v>
      </c>
      <c r="M32" t="str">
        <f>Tabelle1[[#This Row],[Region]]&amp;Tabelle1[[#This Row],[University]]&amp;Tabelle1[[#This Row],[average_rent_room2]]&amp;Tabelle1[[#This Row],[average_rent_room23]]&amp;Tabelle1[[#This Row],[tuition_fee_pounds]]</f>
        <v>East;University of Hertfordshire;515;6180;9250</v>
      </c>
    </row>
    <row r="33" spans="3:13" x14ac:dyDescent="0.3">
      <c r="C33" t="s">
        <v>20</v>
      </c>
      <c r="D33" t="s">
        <v>34</v>
      </c>
      <c r="E33" t="s">
        <v>387</v>
      </c>
      <c r="F33" t="s">
        <v>402</v>
      </c>
      <c r="G33" s="22">
        <v>9250</v>
      </c>
      <c r="H33">
        <v>515</v>
      </c>
      <c r="I33">
        <v>6180</v>
      </c>
      <c r="K33" s="18">
        <v>9.25</v>
      </c>
      <c r="M33" t="str">
        <f>Tabelle1[[#This Row],[Region]]&amp;Tabelle1[[#This Row],[University]]&amp;Tabelle1[[#This Row],[average_rent_room2]]&amp;Tabelle1[[#This Row],[average_rent_room23]]&amp;Tabelle1[[#This Row],[tuition_fee_pounds]]</f>
        <v>East;Hertford Regional College;515;6180;9250</v>
      </c>
    </row>
    <row r="34" spans="3:13" x14ac:dyDescent="0.3">
      <c r="C34" t="s">
        <v>20</v>
      </c>
      <c r="D34" s="17" t="s">
        <v>381</v>
      </c>
      <c r="E34" t="s">
        <v>387</v>
      </c>
      <c r="F34" t="s">
        <v>402</v>
      </c>
      <c r="G34" s="22">
        <v>9250</v>
      </c>
      <c r="H34">
        <v>515</v>
      </c>
      <c r="I34">
        <v>6180</v>
      </c>
      <c r="K34" s="18">
        <v>9.25</v>
      </c>
      <c r="M34" t="str">
        <f>Tabelle1[[#This Row],[Region]]&amp;Tabelle1[[#This Row],[University]]&amp;Tabelle1[[#This Row],[average_rent_room2]]&amp;Tabelle1[[#This Row],[average_rent_room23]]&amp;Tabelle1[[#This Row],[tuition_fee_pounds]]</f>
        <v>East;Norwich University Of The Arts (formerly Norwich University College of the Arts)515;6180;9250</v>
      </c>
    </row>
    <row r="35" spans="3:13" x14ac:dyDescent="0.3">
      <c r="C35" t="s">
        <v>20</v>
      </c>
      <c r="D35" t="s">
        <v>35</v>
      </c>
      <c r="E35" t="s">
        <v>387</v>
      </c>
      <c r="F35" t="s">
        <v>402</v>
      </c>
      <c r="G35" s="22">
        <v>9250</v>
      </c>
      <c r="H35">
        <v>515</v>
      </c>
      <c r="I35">
        <v>6180</v>
      </c>
      <c r="K35" s="18">
        <v>9.25</v>
      </c>
      <c r="M35" t="str">
        <f>Tabelle1[[#This Row],[Region]]&amp;Tabelle1[[#This Row],[University]]&amp;Tabelle1[[#This Row],[average_rent_room2]]&amp;Tabelle1[[#This Row],[average_rent_room23]]&amp;Tabelle1[[#This Row],[tuition_fee_pounds]]</f>
        <v>East;North Hertfordshire College;515;6180;9250</v>
      </c>
    </row>
    <row r="36" spans="3:13" x14ac:dyDescent="0.3">
      <c r="C36" t="s">
        <v>20</v>
      </c>
      <c r="D36" t="s">
        <v>382</v>
      </c>
      <c r="E36" t="s">
        <v>387</v>
      </c>
      <c r="F36" t="s">
        <v>402</v>
      </c>
      <c r="G36" s="22">
        <v>9250</v>
      </c>
      <c r="H36">
        <v>515</v>
      </c>
      <c r="I36">
        <v>6180</v>
      </c>
      <c r="K36" s="18">
        <v>9.25</v>
      </c>
      <c r="M36" t="str">
        <f>Tabelle1[[#This Row],[Region]]&amp;Tabelle1[[#This Row],[University]]&amp;Tabelle1[[#This Row],[average_rent_room2]]&amp;Tabelle1[[#This Row],[average_rent_room23]]&amp;Tabelle1[[#This Row],[tuition_fee_pounds]]</f>
        <v>East;Norwich City College of Further and Higher Eduction (an Associate College of UEA)515;6180;9250</v>
      </c>
    </row>
    <row r="37" spans="3:13" x14ac:dyDescent="0.3">
      <c r="C37" t="s">
        <v>20</v>
      </c>
      <c r="D37" t="s">
        <v>36</v>
      </c>
      <c r="E37" t="s">
        <v>387</v>
      </c>
      <c r="F37" t="s">
        <v>402</v>
      </c>
      <c r="G37" s="22">
        <v>9250</v>
      </c>
      <c r="H37">
        <v>515</v>
      </c>
      <c r="I37">
        <v>6180</v>
      </c>
      <c r="K37" s="18">
        <v>9.25</v>
      </c>
      <c r="M37" t="str">
        <f>Tabelle1[[#This Row],[Region]]&amp;Tabelle1[[#This Row],[University]]&amp;Tabelle1[[#This Row],[average_rent_room2]]&amp;Tabelle1[[#This Row],[average_rent_room23]]&amp;Tabelle1[[#This Row],[tuition_fee_pounds]]</f>
        <v>East;University Centre Peterborough;515;6180;9250</v>
      </c>
    </row>
    <row r="38" spans="3:13" x14ac:dyDescent="0.3">
      <c r="C38" t="s">
        <v>20</v>
      </c>
      <c r="D38" t="s">
        <v>383</v>
      </c>
      <c r="E38" t="s">
        <v>387</v>
      </c>
      <c r="F38" t="s">
        <v>402</v>
      </c>
      <c r="G38" s="22">
        <v>9250</v>
      </c>
      <c r="H38">
        <v>515</v>
      </c>
      <c r="I38">
        <v>6180</v>
      </c>
      <c r="K38" s="18">
        <v>9.25</v>
      </c>
      <c r="M38" t="str">
        <f>Tabelle1[[#This Row],[Region]]&amp;Tabelle1[[#This Row],[University]]&amp;Tabelle1[[#This Row],[average_rent_room2]]&amp;Tabelle1[[#This Row],[average_rent_room23]]&amp;Tabelle1[[#This Row],[tuition_fee_pounds]]</f>
        <v>East;South Essex College; University Centre Southend and Thurrock515;6180;9250</v>
      </c>
    </row>
    <row r="39" spans="3:13" x14ac:dyDescent="0.3">
      <c r="C39" t="s">
        <v>20</v>
      </c>
      <c r="D39" t="s">
        <v>37</v>
      </c>
      <c r="E39" t="s">
        <v>387</v>
      </c>
      <c r="F39" t="s">
        <v>402</v>
      </c>
      <c r="G39" s="22">
        <v>9250</v>
      </c>
      <c r="H39">
        <v>515</v>
      </c>
      <c r="I39">
        <v>6180</v>
      </c>
      <c r="K39" s="18">
        <v>9.25</v>
      </c>
      <c r="M39" t="str">
        <f>Tabelle1[[#This Row],[Region]]&amp;Tabelle1[[#This Row],[University]]&amp;Tabelle1[[#This Row],[average_rent_room2]]&amp;Tabelle1[[#This Row],[average_rent_room23]]&amp;Tabelle1[[#This Row],[tuition_fee_pounds]]</f>
        <v>East;University of Suffolk;515;6180;9250</v>
      </c>
    </row>
    <row r="40" spans="3:13" x14ac:dyDescent="0.3">
      <c r="C40" t="s">
        <v>20</v>
      </c>
      <c r="D40" t="s">
        <v>38</v>
      </c>
      <c r="E40" t="s">
        <v>387</v>
      </c>
      <c r="F40" t="s">
        <v>402</v>
      </c>
      <c r="G40" s="22">
        <v>9250</v>
      </c>
      <c r="H40">
        <v>515</v>
      </c>
      <c r="I40">
        <v>6180</v>
      </c>
      <c r="K40" s="18">
        <v>9.25</v>
      </c>
      <c r="M40" t="str">
        <f>Tabelle1[[#This Row],[Region]]&amp;Tabelle1[[#This Row],[University]]&amp;Tabelle1[[#This Row],[average_rent_room2]]&amp;Tabelle1[[#This Row],[average_rent_room23]]&amp;Tabelle1[[#This Row],[tuition_fee_pounds]]</f>
        <v>East;Seevic College;515;6180;9250</v>
      </c>
    </row>
    <row r="41" spans="3:13" x14ac:dyDescent="0.3">
      <c r="C41" t="s">
        <v>20</v>
      </c>
      <c r="D41" t="s">
        <v>39</v>
      </c>
      <c r="E41" t="s">
        <v>387</v>
      </c>
      <c r="F41" t="s">
        <v>402</v>
      </c>
      <c r="G41" s="22">
        <v>9250</v>
      </c>
      <c r="H41">
        <v>515</v>
      </c>
      <c r="I41">
        <v>6180</v>
      </c>
      <c r="K41" s="18">
        <v>9.25</v>
      </c>
      <c r="M41" t="str">
        <f>Tabelle1[[#This Row],[Region]]&amp;Tabelle1[[#This Row],[University]]&amp;Tabelle1[[#This Row],[average_rent_room2]]&amp;Tabelle1[[#This Row],[average_rent_room23]]&amp;Tabelle1[[#This Row],[tuition_fee_pounds]]</f>
        <v>East;College of West Anglia;515;6180;9250</v>
      </c>
    </row>
    <row r="42" spans="3:13" x14ac:dyDescent="0.3">
      <c r="C42" t="s">
        <v>20</v>
      </c>
      <c r="D42" t="s">
        <v>40</v>
      </c>
      <c r="E42" t="s">
        <v>387</v>
      </c>
      <c r="F42" t="s">
        <v>402</v>
      </c>
      <c r="G42" s="22">
        <v>9250</v>
      </c>
      <c r="H42">
        <v>515</v>
      </c>
      <c r="I42">
        <v>6180</v>
      </c>
      <c r="K42" s="18">
        <v>9.25</v>
      </c>
      <c r="M42" t="str">
        <f>Tabelle1[[#This Row],[Region]]&amp;Tabelle1[[#This Row],[University]]&amp;Tabelle1[[#This Row],[average_rent_room2]]&amp;Tabelle1[[#This Row],[average_rent_room23]]&amp;Tabelle1[[#This Row],[tuition_fee_pounds]]</f>
        <v>East;West Herts College; Watford Associate College;515;6180;9250</v>
      </c>
    </row>
    <row r="43" spans="3:13" x14ac:dyDescent="0.3">
      <c r="C43" t="s">
        <v>20</v>
      </c>
      <c r="D43" t="s">
        <v>41</v>
      </c>
      <c r="E43" t="s">
        <v>387</v>
      </c>
      <c r="F43" t="s">
        <v>402</v>
      </c>
      <c r="G43" s="22">
        <v>9250</v>
      </c>
      <c r="H43">
        <v>515</v>
      </c>
      <c r="I43">
        <v>6180</v>
      </c>
      <c r="K43" s="18">
        <v>9.25</v>
      </c>
      <c r="M43" t="str">
        <f>Tabelle1[[#This Row],[Region]]&amp;Tabelle1[[#This Row],[University]]&amp;Tabelle1[[#This Row],[average_rent_room2]]&amp;Tabelle1[[#This Row],[average_rent_room23]]&amp;Tabelle1[[#This Row],[tuition_fee_pounds]]</f>
        <v>East;niversity of Hertfordshire;515;6180;9250</v>
      </c>
    </row>
    <row r="44" spans="3:13" x14ac:dyDescent="0.3">
      <c r="C44" t="s">
        <v>20</v>
      </c>
      <c r="D44" t="s">
        <v>42</v>
      </c>
      <c r="E44" t="s">
        <v>387</v>
      </c>
      <c r="F44" t="s">
        <v>402</v>
      </c>
      <c r="G44" s="22">
        <v>9250</v>
      </c>
      <c r="H44">
        <v>515</v>
      </c>
      <c r="I44">
        <v>6180</v>
      </c>
      <c r="K44" s="18">
        <v>9.25</v>
      </c>
      <c r="M44" t="str">
        <f>Tabelle1[[#This Row],[Region]]&amp;Tabelle1[[#This Row],[University]]&amp;Tabelle1[[#This Row],[average_rent_room2]]&amp;Tabelle1[[#This Row],[average_rent_room23]]&amp;Tabelle1[[#This Row],[tuition_fee_pounds]]</f>
        <v>East;Writtle University College;515;6180;9250</v>
      </c>
    </row>
    <row r="45" spans="3:13" x14ac:dyDescent="0.3">
      <c r="C45" t="s">
        <v>21</v>
      </c>
      <c r="D45" t="s">
        <v>43</v>
      </c>
      <c r="E45" s="13" t="s">
        <v>388</v>
      </c>
      <c r="F45" t="s">
        <v>403</v>
      </c>
      <c r="G45" s="22">
        <v>9250</v>
      </c>
      <c r="H45" s="13">
        <v>451</v>
      </c>
      <c r="I45">
        <v>5412</v>
      </c>
      <c r="J45" s="13"/>
      <c r="K45" s="18">
        <v>9.25</v>
      </c>
      <c r="M45" t="str">
        <f>Tabelle1[[#This Row],[Region]]&amp;Tabelle1[[#This Row],[University]]&amp;Tabelle1[[#This Row],[average_rent_room2]]&amp;Tabelle1[[#This Row],[average_rent_room23]]&amp;Tabelle1[[#This Row],[tuition_fee_pounds]]</f>
        <v>East Midlands;Bishop Grosseteste University;451;5412;9250</v>
      </c>
    </row>
    <row r="46" spans="3:13" x14ac:dyDescent="0.3">
      <c r="C46" t="s">
        <v>21</v>
      </c>
      <c r="D46" t="s">
        <v>44</v>
      </c>
      <c r="E46" s="13" t="s">
        <v>388</v>
      </c>
      <c r="F46" t="s">
        <v>403</v>
      </c>
      <c r="G46" s="22">
        <v>9250</v>
      </c>
      <c r="H46" s="13">
        <v>451</v>
      </c>
      <c r="I46">
        <v>5412</v>
      </c>
      <c r="J46" s="13"/>
      <c r="K46" s="18">
        <v>9.25</v>
      </c>
      <c r="M46" t="str">
        <f>Tabelle1[[#This Row],[Region]]&amp;Tabelle1[[#This Row],[University]]&amp;Tabelle1[[#This Row],[average_rent_room2]]&amp;Tabelle1[[#This Row],[average_rent_room23]]&amp;Tabelle1[[#This Row],[tuition_fee_pounds]]</f>
        <v>East Midlands;Brooksby Melton College;451;5412;9250</v>
      </c>
    </row>
    <row r="47" spans="3:13" x14ac:dyDescent="0.3">
      <c r="C47" t="s">
        <v>21</v>
      </c>
      <c r="D47" t="s">
        <v>45</v>
      </c>
      <c r="E47" s="13" t="s">
        <v>388</v>
      </c>
      <c r="F47" t="s">
        <v>403</v>
      </c>
      <c r="G47" s="22">
        <v>9250</v>
      </c>
      <c r="H47" s="13">
        <v>451</v>
      </c>
      <c r="I47">
        <v>5412</v>
      </c>
      <c r="J47" s="13"/>
      <c r="K47" s="18">
        <v>9.25</v>
      </c>
      <c r="M47" t="str">
        <f>Tabelle1[[#This Row],[Region]]&amp;Tabelle1[[#This Row],[University]]&amp;Tabelle1[[#This Row],[average_rent_room2]]&amp;Tabelle1[[#This Row],[average_rent_room23]]&amp;Tabelle1[[#This Row],[tuition_fee_pounds]]</f>
        <v>East Midlands;Central College Nottingham (formerly South Nottingham College);451;5412;9250</v>
      </c>
    </row>
    <row r="48" spans="3:13" x14ac:dyDescent="0.3">
      <c r="C48" t="s">
        <v>21</v>
      </c>
      <c r="D48" t="s">
        <v>46</v>
      </c>
      <c r="E48" s="13" t="s">
        <v>388</v>
      </c>
      <c r="F48" t="s">
        <v>403</v>
      </c>
      <c r="G48" s="22">
        <v>9250</v>
      </c>
      <c r="H48" s="13">
        <v>451</v>
      </c>
      <c r="I48">
        <v>5412</v>
      </c>
      <c r="J48" s="13"/>
      <c r="K48" s="18">
        <v>9.25</v>
      </c>
      <c r="M48" t="str">
        <f>Tabelle1[[#This Row],[Region]]&amp;Tabelle1[[#This Row],[University]]&amp;Tabelle1[[#This Row],[average_rent_room2]]&amp;Tabelle1[[#This Row],[average_rent_room23]]&amp;Tabelle1[[#This Row],[tuition_fee_pounds]]</f>
        <v>East Midlands;Chesterfield College;451;5412;9250</v>
      </c>
    </row>
    <row r="49" spans="3:13" x14ac:dyDescent="0.3">
      <c r="C49" t="s">
        <v>21</v>
      </c>
      <c r="D49" t="s">
        <v>47</v>
      </c>
      <c r="E49" s="13" t="s">
        <v>388</v>
      </c>
      <c r="F49" t="s">
        <v>403</v>
      </c>
      <c r="G49" s="22">
        <v>9250</v>
      </c>
      <c r="H49" s="13">
        <v>451</v>
      </c>
      <c r="I49">
        <v>5412</v>
      </c>
      <c r="J49" s="13"/>
      <c r="K49" s="18">
        <v>9.25</v>
      </c>
      <c r="M49" t="str">
        <f>Tabelle1[[#This Row],[Region]]&amp;Tabelle1[[#This Row],[University]]&amp;Tabelle1[[#This Row],[average_rent_room2]]&amp;Tabelle1[[#This Row],[average_rent_room23]]&amp;Tabelle1[[#This Row],[tuition_fee_pounds]]</f>
        <v>East Midlands;Cliff College;451;5412;9250</v>
      </c>
    </row>
    <row r="50" spans="3:13" x14ac:dyDescent="0.3">
      <c r="C50" t="s">
        <v>21</v>
      </c>
      <c r="D50" t="s">
        <v>48</v>
      </c>
      <c r="E50" s="13" t="s">
        <v>388</v>
      </c>
      <c r="F50" t="s">
        <v>403</v>
      </c>
      <c r="G50" s="22">
        <v>9250</v>
      </c>
      <c r="H50" s="13">
        <v>451</v>
      </c>
      <c r="I50">
        <v>5412</v>
      </c>
      <c r="J50" s="13"/>
      <c r="K50" s="18">
        <v>9.25</v>
      </c>
      <c r="M50" t="str">
        <f>Tabelle1[[#This Row],[Region]]&amp;Tabelle1[[#This Row],[University]]&amp;Tabelle1[[#This Row],[average_rent_room2]]&amp;Tabelle1[[#This Row],[average_rent_room23]]&amp;Tabelle1[[#This Row],[tuition_fee_pounds]]</f>
        <v>East Midlands;De Montfort University;451;5412;9250</v>
      </c>
    </row>
    <row r="51" spans="3:13" x14ac:dyDescent="0.3">
      <c r="C51" t="s">
        <v>21</v>
      </c>
      <c r="D51" t="s">
        <v>49</v>
      </c>
      <c r="E51" s="13" t="s">
        <v>388</v>
      </c>
      <c r="F51" t="s">
        <v>403</v>
      </c>
      <c r="G51" s="22">
        <v>9250</v>
      </c>
      <c r="H51" s="13">
        <v>451</v>
      </c>
      <c r="I51">
        <v>5412</v>
      </c>
      <c r="J51" s="13"/>
      <c r="K51" s="18">
        <v>9.25</v>
      </c>
      <c r="M51" t="str">
        <f>Tabelle1[[#This Row],[Region]]&amp;Tabelle1[[#This Row],[University]]&amp;Tabelle1[[#This Row],[average_rent_room2]]&amp;Tabelle1[[#This Row],[average_rent_room23]]&amp;Tabelle1[[#This Row],[tuition_fee_pounds]]</f>
        <v>East Midlands;Derby College;451;5412;9250</v>
      </c>
    </row>
    <row r="52" spans="3:13" x14ac:dyDescent="0.3">
      <c r="C52" t="s">
        <v>21</v>
      </c>
      <c r="D52" t="s">
        <v>50</v>
      </c>
      <c r="E52" s="13" t="s">
        <v>388</v>
      </c>
      <c r="F52" t="s">
        <v>403</v>
      </c>
      <c r="G52" s="22">
        <v>9250</v>
      </c>
      <c r="H52" s="13">
        <v>451</v>
      </c>
      <c r="I52">
        <v>5412</v>
      </c>
      <c r="J52" s="13"/>
      <c r="K52" s="18">
        <v>9.25</v>
      </c>
      <c r="M52" t="str">
        <f>Tabelle1[[#This Row],[Region]]&amp;Tabelle1[[#This Row],[University]]&amp;Tabelle1[[#This Row],[average_rent_room2]]&amp;Tabelle1[[#This Row],[average_rent_room23]]&amp;Tabelle1[[#This Row],[tuition_fee_pounds]]</f>
        <v>East Midlands;University of Derby;451;5412;9250</v>
      </c>
    </row>
    <row r="53" spans="3:13" x14ac:dyDescent="0.3">
      <c r="C53" t="s">
        <v>21</v>
      </c>
      <c r="D53" t="s">
        <v>51</v>
      </c>
      <c r="E53" s="13" t="s">
        <v>388</v>
      </c>
      <c r="F53" t="s">
        <v>403</v>
      </c>
      <c r="G53" s="22">
        <v>9250</v>
      </c>
      <c r="H53" s="13">
        <v>451</v>
      </c>
      <c r="I53">
        <v>5412</v>
      </c>
      <c r="J53" s="13"/>
      <c r="K53" s="18">
        <v>9.25</v>
      </c>
      <c r="M53" t="str">
        <f>Tabelle1[[#This Row],[Region]]&amp;Tabelle1[[#This Row],[University]]&amp;Tabelle1[[#This Row],[average_rent_room2]]&amp;Tabelle1[[#This Row],[average_rent_room23]]&amp;Tabelle1[[#This Row],[tuition_fee_pounds]]</f>
        <v>East Midlands;University of Leicester;451;5412;9250</v>
      </c>
    </row>
    <row r="54" spans="3:13" x14ac:dyDescent="0.3">
      <c r="C54" t="s">
        <v>21</v>
      </c>
      <c r="D54" t="s">
        <v>52</v>
      </c>
      <c r="E54" s="13" t="s">
        <v>388</v>
      </c>
      <c r="F54" t="s">
        <v>403</v>
      </c>
      <c r="G54" s="22">
        <v>9250</v>
      </c>
      <c r="H54" s="13">
        <v>451</v>
      </c>
      <c r="I54">
        <v>5412</v>
      </c>
      <c r="J54" s="13"/>
      <c r="K54" s="18">
        <v>9.25</v>
      </c>
      <c r="M54" t="str">
        <f>Tabelle1[[#This Row],[Region]]&amp;Tabelle1[[#This Row],[University]]&amp;Tabelle1[[#This Row],[average_rent_room2]]&amp;Tabelle1[[#This Row],[average_rent_room23]]&amp;Tabelle1[[#This Row],[tuition_fee_pounds]]</f>
        <v>East Midlands;Leicester College;451;5412;9250</v>
      </c>
    </row>
    <row r="55" spans="3:13" x14ac:dyDescent="0.3">
      <c r="C55" t="s">
        <v>21</v>
      </c>
      <c r="D55" t="s">
        <v>53</v>
      </c>
      <c r="E55" s="13" t="s">
        <v>388</v>
      </c>
      <c r="F55" t="s">
        <v>403</v>
      </c>
      <c r="G55" s="22">
        <v>9250</v>
      </c>
      <c r="H55" s="13">
        <v>451</v>
      </c>
      <c r="I55">
        <v>5412</v>
      </c>
      <c r="J55" s="13"/>
      <c r="K55" s="18">
        <v>9.25</v>
      </c>
      <c r="M55" t="str">
        <f>Tabelle1[[#This Row],[Region]]&amp;Tabelle1[[#This Row],[University]]&amp;Tabelle1[[#This Row],[average_rent_room2]]&amp;Tabelle1[[#This Row],[average_rent_room23]]&amp;Tabelle1[[#This Row],[tuition_fee_pounds]]</f>
        <v>East Midlands;University of Lincoln;451;5412;9250</v>
      </c>
    </row>
    <row r="56" spans="3:13" x14ac:dyDescent="0.3">
      <c r="C56" t="s">
        <v>21</v>
      </c>
      <c r="D56" t="s">
        <v>54</v>
      </c>
      <c r="E56" s="13" t="s">
        <v>388</v>
      </c>
      <c r="F56" t="s">
        <v>403</v>
      </c>
      <c r="G56" s="22">
        <v>9250</v>
      </c>
      <c r="H56" s="13">
        <v>451</v>
      </c>
      <c r="I56">
        <v>5412</v>
      </c>
      <c r="J56" s="13"/>
      <c r="K56" s="18">
        <v>9.25</v>
      </c>
      <c r="M56" t="str">
        <f>Tabelle1[[#This Row],[Region]]&amp;Tabelle1[[#This Row],[University]]&amp;Tabelle1[[#This Row],[average_rent_room2]]&amp;Tabelle1[[#This Row],[average_rent_room23]]&amp;Tabelle1[[#This Row],[tuition_fee_pounds]]</f>
        <v>East Midlands;Lincoln College;451;5412;9250</v>
      </c>
    </row>
    <row r="57" spans="3:13" x14ac:dyDescent="0.3">
      <c r="C57" t="s">
        <v>21</v>
      </c>
      <c r="D57" t="s">
        <v>55</v>
      </c>
      <c r="E57" s="13" t="s">
        <v>388</v>
      </c>
      <c r="F57" t="s">
        <v>403</v>
      </c>
      <c r="G57" s="22">
        <v>9250</v>
      </c>
      <c r="H57" s="13">
        <v>451</v>
      </c>
      <c r="I57">
        <v>5412</v>
      </c>
      <c r="J57" s="13"/>
      <c r="K57" s="18">
        <v>9.25</v>
      </c>
      <c r="M57" t="str">
        <f>Tabelle1[[#This Row],[Region]]&amp;Tabelle1[[#This Row],[University]]&amp;Tabelle1[[#This Row],[average_rent_room2]]&amp;Tabelle1[[#This Row],[average_rent_room23]]&amp;Tabelle1[[#This Row],[tuition_fee_pounds]]</f>
        <v>East Midlands;Loughborough College;451;5412;9250</v>
      </c>
    </row>
    <row r="58" spans="3:13" x14ac:dyDescent="0.3">
      <c r="C58" t="s">
        <v>21</v>
      </c>
      <c r="D58" t="s">
        <v>56</v>
      </c>
      <c r="E58" s="13" t="s">
        <v>388</v>
      </c>
      <c r="F58" t="s">
        <v>403</v>
      </c>
      <c r="G58" s="22">
        <v>9250</v>
      </c>
      <c r="H58" s="13">
        <v>451</v>
      </c>
      <c r="I58">
        <v>5412</v>
      </c>
      <c r="J58" s="13"/>
      <c r="K58" s="18">
        <v>9.25</v>
      </c>
      <c r="M58" t="str">
        <f>Tabelle1[[#This Row],[Region]]&amp;Tabelle1[[#This Row],[University]]&amp;Tabelle1[[#This Row],[average_rent_room2]]&amp;Tabelle1[[#This Row],[average_rent_room23]]&amp;Tabelle1[[#This Row],[tuition_fee_pounds]]</f>
        <v>East Midlands;Loughborough University;451;5412;9250</v>
      </c>
    </row>
    <row r="59" spans="3:13" x14ac:dyDescent="0.3">
      <c r="C59" t="s">
        <v>21</v>
      </c>
      <c r="D59" t="s">
        <v>57</v>
      </c>
      <c r="E59" s="13" t="s">
        <v>388</v>
      </c>
      <c r="F59" t="s">
        <v>403</v>
      </c>
      <c r="G59" s="22">
        <v>9250</v>
      </c>
      <c r="H59" s="13">
        <v>451</v>
      </c>
      <c r="I59">
        <v>5412</v>
      </c>
      <c r="J59" s="13"/>
      <c r="K59" s="18">
        <v>9.25</v>
      </c>
      <c r="M59" t="str">
        <f>Tabelle1[[#This Row],[Region]]&amp;Tabelle1[[#This Row],[University]]&amp;Tabelle1[[#This Row],[average_rent_room2]]&amp;Tabelle1[[#This Row],[average_rent_room23]]&amp;Tabelle1[[#This Row],[tuition_fee_pounds]]</f>
        <v>East Midlands;Moulton College;451;5412;9250</v>
      </c>
    </row>
    <row r="60" spans="3:13" x14ac:dyDescent="0.3">
      <c r="C60" t="s">
        <v>21</v>
      </c>
      <c r="D60" t="s">
        <v>58</v>
      </c>
      <c r="E60" s="13" t="s">
        <v>388</v>
      </c>
      <c r="F60" t="s">
        <v>403</v>
      </c>
      <c r="G60" s="22">
        <v>9250</v>
      </c>
      <c r="H60" s="13">
        <v>451</v>
      </c>
      <c r="I60">
        <v>5412</v>
      </c>
      <c r="J60" s="13"/>
      <c r="K60" s="18">
        <v>9.25</v>
      </c>
      <c r="M60" t="str">
        <f>Tabelle1[[#This Row],[Region]]&amp;Tabelle1[[#This Row],[University]]&amp;Tabelle1[[#This Row],[average_rent_room2]]&amp;Tabelle1[[#This Row],[average_rent_room23]]&amp;Tabelle1[[#This Row],[tuition_fee_pounds]]</f>
        <v>East Midlands;New College Nottingham;451;5412;9250</v>
      </c>
    </row>
    <row r="61" spans="3:13" x14ac:dyDescent="0.3">
      <c r="C61" t="s">
        <v>21</v>
      </c>
      <c r="D61" t="s">
        <v>59</v>
      </c>
      <c r="E61" s="13" t="s">
        <v>388</v>
      </c>
      <c r="F61" t="s">
        <v>403</v>
      </c>
      <c r="G61" s="22">
        <v>9250</v>
      </c>
      <c r="H61" s="13">
        <v>451</v>
      </c>
      <c r="I61">
        <v>5412</v>
      </c>
      <c r="J61" s="13"/>
      <c r="K61" s="18">
        <v>9.25</v>
      </c>
      <c r="M61" t="str">
        <f>Tabelle1[[#This Row],[Region]]&amp;Tabelle1[[#This Row],[University]]&amp;Tabelle1[[#This Row],[average_rent_room2]]&amp;Tabelle1[[#This Row],[average_rent_room23]]&amp;Tabelle1[[#This Row],[tuition_fee_pounds]]</f>
        <v>East Midlands;New College Stamford;451;5412;9250</v>
      </c>
    </row>
    <row r="62" spans="3:13" x14ac:dyDescent="0.3">
      <c r="C62" t="s">
        <v>21</v>
      </c>
      <c r="D62" t="s">
        <v>60</v>
      </c>
      <c r="E62" s="13" t="s">
        <v>388</v>
      </c>
      <c r="F62" t="s">
        <v>403</v>
      </c>
      <c r="G62" s="22">
        <v>9250</v>
      </c>
      <c r="H62" s="13">
        <v>451</v>
      </c>
      <c r="I62">
        <v>5412</v>
      </c>
      <c r="J62" s="13"/>
      <c r="K62" s="18">
        <v>9.25</v>
      </c>
      <c r="M62" t="str">
        <f>Tabelle1[[#This Row],[Region]]&amp;Tabelle1[[#This Row],[University]]&amp;Tabelle1[[#This Row],[average_rent_room2]]&amp;Tabelle1[[#This Row],[average_rent_room23]]&amp;Tabelle1[[#This Row],[tuition_fee_pounds]]</f>
        <v>East Midlands;University of Northampton;451;5412;9250</v>
      </c>
    </row>
    <row r="63" spans="3:13" x14ac:dyDescent="0.3">
      <c r="C63" t="s">
        <v>21</v>
      </c>
      <c r="D63" t="s">
        <v>61</v>
      </c>
      <c r="E63" s="13" t="s">
        <v>388</v>
      </c>
      <c r="F63" t="s">
        <v>403</v>
      </c>
      <c r="G63" s="22">
        <v>9250</v>
      </c>
      <c r="H63" s="13">
        <v>451</v>
      </c>
      <c r="I63">
        <v>5412</v>
      </c>
      <c r="J63" s="13"/>
      <c r="K63" s="18">
        <v>9.25</v>
      </c>
      <c r="M63" t="str">
        <f>Tabelle1[[#This Row],[Region]]&amp;Tabelle1[[#This Row],[University]]&amp;Tabelle1[[#This Row],[average_rent_room2]]&amp;Tabelle1[[#This Row],[average_rent_room23]]&amp;Tabelle1[[#This Row],[tuition_fee_pounds]]</f>
        <v>East Midlands;Northampton College;451;5412;9250</v>
      </c>
    </row>
    <row r="64" spans="3:13" x14ac:dyDescent="0.3">
      <c r="C64" t="s">
        <v>21</v>
      </c>
      <c r="D64" t="s">
        <v>62</v>
      </c>
      <c r="E64" s="13" t="s">
        <v>388</v>
      </c>
      <c r="F64" t="s">
        <v>403</v>
      </c>
      <c r="G64" s="22">
        <v>9250</v>
      </c>
      <c r="H64" s="13">
        <v>451</v>
      </c>
      <c r="I64">
        <v>5412</v>
      </c>
      <c r="J64" s="13"/>
      <c r="K64" s="18">
        <v>9.25</v>
      </c>
      <c r="M64" t="str">
        <f>Tabelle1[[#This Row],[Region]]&amp;Tabelle1[[#This Row],[University]]&amp;Tabelle1[[#This Row],[average_rent_room2]]&amp;Tabelle1[[#This Row],[average_rent_room23]]&amp;Tabelle1[[#This Row],[tuition_fee_pounds]]</f>
        <v>East Midlands;University of Nottingham;451;5412;9250</v>
      </c>
    </row>
    <row r="65" spans="3:13" x14ac:dyDescent="0.3">
      <c r="C65" t="s">
        <v>21</v>
      </c>
      <c r="D65" s="16" t="s">
        <v>63</v>
      </c>
      <c r="E65" s="13" t="s">
        <v>388</v>
      </c>
      <c r="F65" t="s">
        <v>403</v>
      </c>
      <c r="G65" s="22">
        <v>9250</v>
      </c>
      <c r="H65" s="13">
        <v>451</v>
      </c>
      <c r="I65">
        <v>5412</v>
      </c>
      <c r="J65" s="13"/>
      <c r="K65" s="18">
        <v>9.25</v>
      </c>
      <c r="M65" t="str">
        <f>Tabelle1[[#This Row],[Region]]&amp;Tabelle1[[#This Row],[University]]&amp;Tabelle1[[#This Row],[average_rent_room2]]&amp;Tabelle1[[#This Row],[average_rent_room23]]&amp;Tabelle1[[#This Row],[tuition_fee_pounds]]</f>
        <v>East Midlands;Nottingham Trent University;451;5412;9250</v>
      </c>
    </row>
    <row r="66" spans="3:13" x14ac:dyDescent="0.3">
      <c r="C66" t="s">
        <v>21</v>
      </c>
      <c r="D66" t="s">
        <v>64</v>
      </c>
      <c r="E66" s="13" t="s">
        <v>388</v>
      </c>
      <c r="F66" t="s">
        <v>403</v>
      </c>
      <c r="G66" s="22">
        <v>9250</v>
      </c>
      <c r="H66" s="13">
        <v>451</v>
      </c>
      <c r="I66">
        <v>5412</v>
      </c>
      <c r="J66" s="13"/>
      <c r="K66" s="18">
        <v>9.25</v>
      </c>
      <c r="M66" t="str">
        <f>Tabelle1[[#This Row],[Region]]&amp;Tabelle1[[#This Row],[University]]&amp;Tabelle1[[#This Row],[average_rent_room2]]&amp;Tabelle1[[#This Row],[average_rent_room23]]&amp;Tabelle1[[#This Row],[tuition_fee_pounds]]</f>
        <v>East Midlands;South Leicestershire College;451;5412;9250</v>
      </c>
    </row>
    <row r="67" spans="3:13" x14ac:dyDescent="0.3">
      <c r="C67" t="s">
        <v>21</v>
      </c>
      <c r="D67" t="s">
        <v>65</v>
      </c>
      <c r="E67" s="13" t="s">
        <v>388</v>
      </c>
      <c r="F67" t="s">
        <v>403</v>
      </c>
      <c r="G67" s="22">
        <v>9250</v>
      </c>
      <c r="H67" s="13">
        <v>451</v>
      </c>
      <c r="I67">
        <v>5412</v>
      </c>
      <c r="J67" s="13"/>
      <c r="K67" s="18">
        <v>9.25</v>
      </c>
      <c r="M67" t="str">
        <f>Tabelle1[[#This Row],[Region]]&amp;Tabelle1[[#This Row],[University]]&amp;Tabelle1[[#This Row],[average_rent_room2]]&amp;Tabelle1[[#This Row],[average_rent_room23]]&amp;Tabelle1[[#This Row],[tuition_fee_pounds]]</f>
        <v>East Midlands;Tresham College of Further and Higher Education;451;5412;9250</v>
      </c>
    </row>
    <row r="68" spans="3:13" x14ac:dyDescent="0.3">
      <c r="C68" t="s">
        <v>21</v>
      </c>
      <c r="D68" t="s">
        <v>66</v>
      </c>
      <c r="E68" s="13" t="s">
        <v>388</v>
      </c>
      <c r="F68" t="s">
        <v>403</v>
      </c>
      <c r="G68" s="22">
        <v>9250</v>
      </c>
      <c r="H68" s="13">
        <v>451</v>
      </c>
      <c r="I68">
        <v>5412</v>
      </c>
      <c r="J68" s="13"/>
      <c r="K68" s="18">
        <v>9.25</v>
      </c>
      <c r="M68" t="str">
        <f>Tabelle1[[#This Row],[Region]]&amp;Tabelle1[[#This Row],[University]]&amp;Tabelle1[[#This Row],[average_rent_room2]]&amp;Tabelle1[[#This Row],[average_rent_room23]]&amp;Tabelle1[[#This Row],[tuition_fee_pounds]]</f>
        <v>East Midlands;West Nottinghamshire College;451;5412;9250</v>
      </c>
    </row>
    <row r="69" spans="3:13" x14ac:dyDescent="0.3">
      <c r="C69" t="str">
        <f ca="1">Tabelle1[[#This Row],[Region]]&amp;";"</f>
        <v>(Greater) London;</v>
      </c>
      <c r="D69" t="s">
        <v>67</v>
      </c>
      <c r="E69" s="13" t="s">
        <v>389</v>
      </c>
      <c r="F69" t="s">
        <v>404</v>
      </c>
      <c r="G69" s="22">
        <v>9250</v>
      </c>
      <c r="H69" s="13">
        <v>701</v>
      </c>
      <c r="I69">
        <v>8412</v>
      </c>
      <c r="J69" s="13"/>
      <c r="K69" s="18">
        <v>9.25</v>
      </c>
      <c r="M69">
        <f ca="1">Tabelle1[[#This Row],[Region]]&amp;Tabelle1[[#This Row],[University]]&amp;Tabelle1[[#This Row],[average_rent_room2]]&amp;Tabelle1[[#This Row],[average_rent_room23]]&amp;Tabelle1[[#This Row],[tuition_fee_pounds]]</f>
        <v>0</v>
      </c>
    </row>
    <row r="70" spans="3:13" x14ac:dyDescent="0.3">
      <c r="C70" t="str">
        <f ca="1">Tabelle1[[#This Row],[Region]]&amp;";"</f>
        <v>(Greater) London;</v>
      </c>
      <c r="D70" t="s">
        <v>68</v>
      </c>
      <c r="E70" t="s">
        <v>389</v>
      </c>
      <c r="F70" t="s">
        <v>404</v>
      </c>
      <c r="G70" s="22">
        <v>9250</v>
      </c>
      <c r="H70">
        <v>701</v>
      </c>
      <c r="I70">
        <v>8412</v>
      </c>
      <c r="K70" s="18">
        <v>9.25</v>
      </c>
      <c r="M70">
        <f ca="1">Tabelle1[[#This Row],[Region]]&amp;Tabelle1[[#This Row],[University]]&amp;Tabelle1[[#This Row],[average_rent_room2]]&amp;Tabelle1[[#This Row],[average_rent_room23]]&amp;Tabelle1[[#This Row],[tuition_fee_pounds]]</f>
        <v>0</v>
      </c>
    </row>
    <row r="71" spans="3:13" x14ac:dyDescent="0.3">
      <c r="C71" t="str">
        <f ca="1">Tabelle1[[#This Row],[Region]]&amp;";"</f>
        <v>(Greater) London;</v>
      </c>
      <c r="D71" t="s">
        <v>69</v>
      </c>
      <c r="E71" t="s">
        <v>389</v>
      </c>
      <c r="F71" t="s">
        <v>404</v>
      </c>
      <c r="G71" s="22">
        <v>9250</v>
      </c>
      <c r="H71">
        <v>701</v>
      </c>
      <c r="I71">
        <v>8412</v>
      </c>
      <c r="K71" s="18">
        <v>9.25</v>
      </c>
      <c r="M71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72" spans="3:13" x14ac:dyDescent="0.3">
      <c r="C72" t="str">
        <f ca="1">Tabelle1[[#This Row],[Region]]&amp;";"</f>
        <v>(Greater) London;</v>
      </c>
      <c r="D72" s="16" t="s">
        <v>70</v>
      </c>
      <c r="E72" t="s">
        <v>389</v>
      </c>
      <c r="F72" t="s">
        <v>404</v>
      </c>
      <c r="G72" s="22">
        <v>9250</v>
      </c>
      <c r="H72">
        <v>701</v>
      </c>
      <c r="I72">
        <v>8412</v>
      </c>
      <c r="K72" s="18">
        <v>9.25</v>
      </c>
      <c r="M72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73" spans="3:13" x14ac:dyDescent="0.3">
      <c r="C73" t="str">
        <f ca="1">Tabelle1[[#This Row],[Region]]&amp;";"</f>
        <v>(Greater) London;</v>
      </c>
      <c r="D73" t="s">
        <v>71</v>
      </c>
      <c r="E73" t="s">
        <v>389</v>
      </c>
      <c r="F73" t="s">
        <v>404</v>
      </c>
      <c r="G73" s="22">
        <v>9250</v>
      </c>
      <c r="H73">
        <v>701</v>
      </c>
      <c r="I73">
        <v>8412</v>
      </c>
      <c r="K73" s="18">
        <v>9.25</v>
      </c>
      <c r="M73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74" spans="3:13" x14ac:dyDescent="0.3">
      <c r="C74" t="str">
        <f ca="1">Tabelle1[[#This Row],[Region]]&amp;";"</f>
        <v>(Greater) London;</v>
      </c>
      <c r="D74" t="s">
        <v>72</v>
      </c>
      <c r="E74" t="s">
        <v>389</v>
      </c>
      <c r="F74" t="s">
        <v>404</v>
      </c>
      <c r="G74" s="22">
        <v>9250</v>
      </c>
      <c r="H74">
        <v>701</v>
      </c>
      <c r="I74">
        <v>8412</v>
      </c>
      <c r="K74" s="18">
        <v>9.25</v>
      </c>
      <c r="M74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75" spans="3:13" x14ac:dyDescent="0.3">
      <c r="C75" t="str">
        <f ca="1">Tabelle1[[#This Row],[Region]]&amp;";"</f>
        <v>(Greater) London;</v>
      </c>
      <c r="D75" t="s">
        <v>73</v>
      </c>
      <c r="E75" t="s">
        <v>389</v>
      </c>
      <c r="F75" t="s">
        <v>404</v>
      </c>
      <c r="G75" s="22">
        <v>9250</v>
      </c>
      <c r="H75">
        <v>701</v>
      </c>
      <c r="I75">
        <v>8412</v>
      </c>
      <c r="K75" s="18">
        <v>9.25</v>
      </c>
      <c r="M75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76" spans="3:13" x14ac:dyDescent="0.3">
      <c r="C76" t="str">
        <f ca="1">Tabelle1[[#This Row],[Region]]&amp;";"</f>
        <v>(Greater) London;</v>
      </c>
      <c r="D76" t="s">
        <v>74</v>
      </c>
      <c r="E76" t="s">
        <v>389</v>
      </c>
      <c r="F76" t="s">
        <v>404</v>
      </c>
      <c r="G76" s="22">
        <v>9250</v>
      </c>
      <c r="H76">
        <v>701</v>
      </c>
      <c r="I76">
        <v>8412</v>
      </c>
      <c r="K76" s="18">
        <v>9.25</v>
      </c>
      <c r="M76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77" spans="3:13" x14ac:dyDescent="0.3">
      <c r="C77" t="str">
        <f ca="1">Tabelle1[[#This Row],[Region]]&amp;";"</f>
        <v>(Greater) London;</v>
      </c>
      <c r="D77" t="s">
        <v>75</v>
      </c>
      <c r="E77" t="s">
        <v>389</v>
      </c>
      <c r="F77" t="s">
        <v>404</v>
      </c>
      <c r="G77" s="22">
        <v>9250</v>
      </c>
      <c r="H77">
        <v>701</v>
      </c>
      <c r="I77">
        <v>8412</v>
      </c>
      <c r="K77" s="18">
        <v>9.25</v>
      </c>
      <c r="M77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78" spans="3:13" x14ac:dyDescent="0.3">
      <c r="C78" t="str">
        <f ca="1">Tabelle1[[#This Row],[Region]]&amp;";"</f>
        <v>(Greater) London;</v>
      </c>
      <c r="D78" t="s">
        <v>76</v>
      </c>
      <c r="E78" t="s">
        <v>389</v>
      </c>
      <c r="F78" t="s">
        <v>404</v>
      </c>
      <c r="G78" s="22">
        <v>9250</v>
      </c>
      <c r="H78">
        <v>701</v>
      </c>
      <c r="I78">
        <v>8412</v>
      </c>
      <c r="K78" s="18">
        <v>9.25</v>
      </c>
      <c r="M78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79" spans="3:13" x14ac:dyDescent="0.3">
      <c r="C79" t="str">
        <f ca="1">Tabelle1[[#This Row],[Region]]&amp;";"</f>
        <v>(Greater) London;</v>
      </c>
      <c r="D79" t="s">
        <v>77</v>
      </c>
      <c r="E79" t="s">
        <v>389</v>
      </c>
      <c r="F79" t="s">
        <v>404</v>
      </c>
      <c r="G79" s="22">
        <v>9250</v>
      </c>
      <c r="H79">
        <v>701</v>
      </c>
      <c r="I79">
        <v>8412</v>
      </c>
      <c r="K79" s="18">
        <v>9.25</v>
      </c>
      <c r="M79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80" spans="3:13" x14ac:dyDescent="0.3">
      <c r="C80" t="str">
        <f ca="1">Tabelle1[[#This Row],[Region]]&amp;";"</f>
        <v>(Greater) London;</v>
      </c>
      <c r="D80" s="16" t="s">
        <v>78</v>
      </c>
      <c r="E80" t="s">
        <v>389</v>
      </c>
      <c r="F80" t="s">
        <v>404</v>
      </c>
      <c r="G80" s="22">
        <v>9250</v>
      </c>
      <c r="H80">
        <v>701</v>
      </c>
      <c r="I80">
        <v>8412</v>
      </c>
      <c r="K80" s="18">
        <v>9.25</v>
      </c>
      <c r="M80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81" spans="3:13" x14ac:dyDescent="0.3">
      <c r="C81" t="str">
        <f ca="1">Tabelle1[[#This Row],[Region]]&amp;";"</f>
        <v>(Greater) London;</v>
      </c>
      <c r="D81" t="s">
        <v>79</v>
      </c>
      <c r="E81" t="s">
        <v>389</v>
      </c>
      <c r="F81" t="s">
        <v>404</v>
      </c>
      <c r="G81" s="22">
        <v>9250</v>
      </c>
      <c r="H81">
        <v>701</v>
      </c>
      <c r="I81">
        <v>8412</v>
      </c>
      <c r="K81" s="18">
        <v>9.25</v>
      </c>
      <c r="M81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82" spans="3:13" x14ac:dyDescent="0.3">
      <c r="C82" t="str">
        <f ca="1">Tabelle1[[#This Row],[Region]]&amp;";"</f>
        <v>(Greater) London;</v>
      </c>
      <c r="D82" t="s">
        <v>80</v>
      </c>
      <c r="E82" t="s">
        <v>389</v>
      </c>
      <c r="F82" t="s">
        <v>404</v>
      </c>
      <c r="G82" s="22">
        <v>9250</v>
      </c>
      <c r="H82">
        <v>701</v>
      </c>
      <c r="I82">
        <v>8412</v>
      </c>
      <c r="K82" s="18">
        <v>9.25</v>
      </c>
      <c r="M82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83" spans="3:13" x14ac:dyDescent="0.3">
      <c r="C83" t="str">
        <f ca="1">Tabelle1[[#This Row],[Region]]&amp;";"</f>
        <v>(Greater) London;</v>
      </c>
      <c r="D83" t="s">
        <v>81</v>
      </c>
      <c r="E83" t="s">
        <v>389</v>
      </c>
      <c r="F83" t="s">
        <v>404</v>
      </c>
      <c r="G83" s="22">
        <v>9250</v>
      </c>
      <c r="H83">
        <v>701</v>
      </c>
      <c r="I83">
        <v>8412</v>
      </c>
      <c r="K83" s="18">
        <v>9.25</v>
      </c>
      <c r="M83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84" spans="3:13" x14ac:dyDescent="0.3">
      <c r="C84" t="str">
        <f ca="1">Tabelle1[[#This Row],[Region]]&amp;";"</f>
        <v>(Greater) London;</v>
      </c>
      <c r="D84" t="s">
        <v>82</v>
      </c>
      <c r="E84" t="s">
        <v>389</v>
      </c>
      <c r="F84" t="s">
        <v>404</v>
      </c>
      <c r="G84" s="22">
        <v>9250</v>
      </c>
      <c r="H84">
        <v>701</v>
      </c>
      <c r="I84">
        <v>8412</v>
      </c>
      <c r="K84" s="18">
        <v>9.25</v>
      </c>
      <c r="M84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85" spans="3:13" x14ac:dyDescent="0.3">
      <c r="C85" t="str">
        <f ca="1">Tabelle1[[#This Row],[Region]]&amp;";"</f>
        <v>(Greater) London;</v>
      </c>
      <c r="D85" s="16" t="s">
        <v>83</v>
      </c>
      <c r="E85" t="s">
        <v>389</v>
      </c>
      <c r="F85" t="s">
        <v>404</v>
      </c>
      <c r="G85" s="22">
        <v>9250</v>
      </c>
      <c r="H85">
        <v>701</v>
      </c>
      <c r="I85">
        <v>8412</v>
      </c>
      <c r="K85" s="18">
        <v>9.25</v>
      </c>
      <c r="M85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86" spans="3:13" x14ac:dyDescent="0.3">
      <c r="C86" t="str">
        <f ca="1">Tabelle1[[#This Row],[Region]]&amp;";"</f>
        <v>(Greater) London;</v>
      </c>
      <c r="D86" t="s">
        <v>84</v>
      </c>
      <c r="E86" t="s">
        <v>389</v>
      </c>
      <c r="F86" t="s">
        <v>404</v>
      </c>
      <c r="G86" s="22">
        <v>9250</v>
      </c>
      <c r="H86">
        <v>701</v>
      </c>
      <c r="I86">
        <v>8412</v>
      </c>
      <c r="K86" s="18">
        <v>9.25</v>
      </c>
      <c r="M86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87" spans="3:13" x14ac:dyDescent="0.3">
      <c r="C87" t="str">
        <f ca="1">Tabelle1[[#This Row],[Region]]&amp;";"</f>
        <v>(Greater) London;</v>
      </c>
      <c r="D87" t="s">
        <v>85</v>
      </c>
      <c r="E87" t="s">
        <v>389</v>
      </c>
      <c r="F87" t="s">
        <v>404</v>
      </c>
      <c r="G87" s="22">
        <v>9250</v>
      </c>
      <c r="H87">
        <v>701</v>
      </c>
      <c r="I87">
        <v>8412</v>
      </c>
      <c r="K87" s="18">
        <v>9.25</v>
      </c>
      <c r="M87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88" spans="3:13" x14ac:dyDescent="0.3">
      <c r="C88" t="str">
        <f ca="1">Tabelle1[[#This Row],[Region]]&amp;";"</f>
        <v>(Greater) London;</v>
      </c>
      <c r="D88" t="s">
        <v>86</v>
      </c>
      <c r="E88" t="s">
        <v>389</v>
      </c>
      <c r="F88" t="s">
        <v>404</v>
      </c>
      <c r="G88" s="22">
        <v>9250</v>
      </c>
      <c r="H88">
        <v>701</v>
      </c>
      <c r="I88">
        <v>8412</v>
      </c>
      <c r="K88" s="18">
        <v>9.25</v>
      </c>
      <c r="M88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89" spans="3:13" x14ac:dyDescent="0.3">
      <c r="C89" t="str">
        <f ca="1">Tabelle1[[#This Row],[Region]]&amp;";"</f>
        <v>(Greater) London;</v>
      </c>
      <c r="D89" t="s">
        <v>87</v>
      </c>
      <c r="E89" t="s">
        <v>389</v>
      </c>
      <c r="F89" t="s">
        <v>404</v>
      </c>
      <c r="G89" s="22">
        <v>9250</v>
      </c>
      <c r="H89">
        <v>701</v>
      </c>
      <c r="I89">
        <v>8412</v>
      </c>
      <c r="K89" s="18">
        <v>9.25</v>
      </c>
      <c r="M89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90" spans="3:13" x14ac:dyDescent="0.3">
      <c r="C90" t="str">
        <f ca="1">Tabelle1[[#This Row],[Region]]&amp;";"</f>
        <v>(Greater) London;</v>
      </c>
      <c r="D90" t="s">
        <v>88</v>
      </c>
      <c r="E90" t="s">
        <v>389</v>
      </c>
      <c r="F90" t="s">
        <v>404</v>
      </c>
      <c r="G90" s="22">
        <v>9250</v>
      </c>
      <c r="H90">
        <v>701</v>
      </c>
      <c r="I90">
        <v>8412</v>
      </c>
      <c r="K90" s="18">
        <v>9.25</v>
      </c>
      <c r="M90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91" spans="3:13" x14ac:dyDescent="0.3">
      <c r="C91" t="str">
        <f ca="1">Tabelle1[[#This Row],[Region]]&amp;";"</f>
        <v>(Greater) London;</v>
      </c>
      <c r="D91" t="s">
        <v>89</v>
      </c>
      <c r="E91" t="s">
        <v>389</v>
      </c>
      <c r="F91" t="s">
        <v>404</v>
      </c>
      <c r="G91" s="22">
        <v>9250</v>
      </c>
      <c r="H91">
        <v>701</v>
      </c>
      <c r="I91">
        <v>8412</v>
      </c>
      <c r="K91" s="18">
        <v>9.25</v>
      </c>
      <c r="M91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92" spans="3:13" x14ac:dyDescent="0.3">
      <c r="C92" t="str">
        <f ca="1">Tabelle1[[#This Row],[Region]]&amp;";"</f>
        <v>(Greater) London;</v>
      </c>
      <c r="D92" t="s">
        <v>90</v>
      </c>
      <c r="E92" t="s">
        <v>389</v>
      </c>
      <c r="F92" t="s">
        <v>404</v>
      </c>
      <c r="G92" s="22">
        <v>9250</v>
      </c>
      <c r="H92">
        <v>701</v>
      </c>
      <c r="I92">
        <v>8412</v>
      </c>
      <c r="K92" s="18">
        <v>9.25</v>
      </c>
      <c r="M92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93" spans="3:13" x14ac:dyDescent="0.3">
      <c r="C93" t="str">
        <f ca="1">Tabelle1[[#This Row],[Region]]&amp;";"</f>
        <v>(Greater) London;</v>
      </c>
      <c r="D93" t="s">
        <v>91</v>
      </c>
      <c r="E93" t="s">
        <v>389</v>
      </c>
      <c r="F93" t="s">
        <v>404</v>
      </c>
      <c r="G93" s="22">
        <v>9250</v>
      </c>
      <c r="H93">
        <v>701</v>
      </c>
      <c r="I93">
        <v>8412</v>
      </c>
      <c r="K93" s="18">
        <v>9.25</v>
      </c>
      <c r="M93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94" spans="3:13" x14ac:dyDescent="0.3">
      <c r="C94" t="str">
        <f ca="1">Tabelle1[[#This Row],[Region]]&amp;";"</f>
        <v>(Greater) London;</v>
      </c>
      <c r="D94" t="s">
        <v>92</v>
      </c>
      <c r="E94" t="s">
        <v>389</v>
      </c>
      <c r="F94" t="s">
        <v>404</v>
      </c>
      <c r="G94" s="22">
        <v>9250</v>
      </c>
      <c r="H94">
        <v>701</v>
      </c>
      <c r="I94">
        <v>8412</v>
      </c>
      <c r="K94" s="18">
        <v>9.25</v>
      </c>
      <c r="M94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95" spans="3:13" x14ac:dyDescent="0.3">
      <c r="C95" t="str">
        <f ca="1">Tabelle1[[#This Row],[Region]]&amp;";"</f>
        <v>(Greater) London;</v>
      </c>
      <c r="D95" t="s">
        <v>93</v>
      </c>
      <c r="E95" t="s">
        <v>389</v>
      </c>
      <c r="F95" t="s">
        <v>404</v>
      </c>
      <c r="G95" s="22">
        <v>9250</v>
      </c>
      <c r="H95">
        <v>701</v>
      </c>
      <c r="I95">
        <v>8412</v>
      </c>
      <c r="K95" s="18">
        <v>9.25</v>
      </c>
      <c r="M95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96" spans="3:13" x14ac:dyDescent="0.3">
      <c r="C96" t="str">
        <f ca="1">Tabelle1[[#This Row],[Region]]&amp;";"</f>
        <v>(Greater) London;</v>
      </c>
      <c r="D96" t="s">
        <v>94</v>
      </c>
      <c r="E96" t="s">
        <v>389</v>
      </c>
      <c r="F96" t="s">
        <v>404</v>
      </c>
      <c r="G96" s="22">
        <v>9250</v>
      </c>
      <c r="H96">
        <v>701</v>
      </c>
      <c r="I96">
        <v>8412</v>
      </c>
      <c r="K96" s="18">
        <v>9.25</v>
      </c>
      <c r="M96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97" spans="3:13" x14ac:dyDescent="0.3">
      <c r="C97" t="str">
        <f ca="1">Tabelle1[[#This Row],[Region]]&amp;";"</f>
        <v>(Greater) London;</v>
      </c>
      <c r="D97" t="s">
        <v>95</v>
      </c>
      <c r="E97" t="s">
        <v>389</v>
      </c>
      <c r="F97" t="s">
        <v>404</v>
      </c>
      <c r="G97" s="22">
        <v>9250</v>
      </c>
      <c r="H97">
        <v>701</v>
      </c>
      <c r="I97">
        <v>8412</v>
      </c>
      <c r="K97" s="18">
        <v>9.25</v>
      </c>
      <c r="M97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98" spans="3:13" x14ac:dyDescent="0.3">
      <c r="C98" t="str">
        <f ca="1">Tabelle1[[#This Row],[Region]]&amp;";"</f>
        <v>(Greater) London;</v>
      </c>
      <c r="D98" s="16" t="s">
        <v>96</v>
      </c>
      <c r="E98" t="s">
        <v>389</v>
      </c>
      <c r="F98" t="s">
        <v>404</v>
      </c>
      <c r="G98" s="22">
        <v>9250</v>
      </c>
      <c r="H98">
        <v>701</v>
      </c>
      <c r="I98">
        <v>8412</v>
      </c>
      <c r="K98" s="18">
        <v>9.25</v>
      </c>
      <c r="M98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99" spans="3:13" x14ac:dyDescent="0.3">
      <c r="C99" t="str">
        <f ca="1">Tabelle1[[#This Row],[Region]]&amp;";"</f>
        <v>(Greater) London;</v>
      </c>
      <c r="D99" s="16" t="s">
        <v>97</v>
      </c>
      <c r="E99" t="s">
        <v>389</v>
      </c>
      <c r="F99" t="s">
        <v>404</v>
      </c>
      <c r="G99" s="22">
        <v>9250</v>
      </c>
      <c r="H99">
        <v>701</v>
      </c>
      <c r="I99">
        <v>8412</v>
      </c>
      <c r="K99" s="18">
        <v>9.25</v>
      </c>
      <c r="M99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00" spans="3:13" x14ac:dyDescent="0.3">
      <c r="C100" t="str">
        <f ca="1">Tabelle1[[#This Row],[Region]]&amp;";"</f>
        <v>(Greater) London;</v>
      </c>
      <c r="D100" t="s">
        <v>98</v>
      </c>
      <c r="E100" t="s">
        <v>389</v>
      </c>
      <c r="F100" t="s">
        <v>404</v>
      </c>
      <c r="G100" s="22">
        <v>9250</v>
      </c>
      <c r="H100">
        <v>701</v>
      </c>
      <c r="I100">
        <v>8412</v>
      </c>
      <c r="K100" s="18">
        <v>9.25</v>
      </c>
      <c r="M100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01" spans="3:13" x14ac:dyDescent="0.3">
      <c r="C101" t="str">
        <f ca="1">Tabelle1[[#This Row],[Region]]&amp;";"</f>
        <v>(Greater) London;</v>
      </c>
      <c r="D101" t="s">
        <v>99</v>
      </c>
      <c r="E101" t="s">
        <v>389</v>
      </c>
      <c r="F101" t="s">
        <v>404</v>
      </c>
      <c r="G101" s="22">
        <v>9250</v>
      </c>
      <c r="H101">
        <v>701</v>
      </c>
      <c r="I101">
        <v>8412</v>
      </c>
      <c r="K101" s="18">
        <v>9.25</v>
      </c>
      <c r="M101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02" spans="3:13" x14ac:dyDescent="0.3">
      <c r="C102" t="str">
        <f ca="1">Tabelle1[[#This Row],[Region]]&amp;";"</f>
        <v>(Greater) London;</v>
      </c>
      <c r="D102" t="s">
        <v>100</v>
      </c>
      <c r="E102" t="s">
        <v>389</v>
      </c>
      <c r="F102" t="s">
        <v>404</v>
      </c>
      <c r="G102" s="22">
        <v>9250</v>
      </c>
      <c r="H102">
        <v>701</v>
      </c>
      <c r="I102">
        <v>8412</v>
      </c>
      <c r="K102" s="18">
        <v>9.25</v>
      </c>
      <c r="M102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03" spans="3:13" x14ac:dyDescent="0.3">
      <c r="C103" t="str">
        <f ca="1">Tabelle1[[#This Row],[Region]]&amp;";"</f>
        <v>(Greater) London;</v>
      </c>
      <c r="D103" t="s">
        <v>101</v>
      </c>
      <c r="E103" t="s">
        <v>389</v>
      </c>
      <c r="F103" t="s">
        <v>404</v>
      </c>
      <c r="G103" s="22">
        <v>9250</v>
      </c>
      <c r="H103">
        <v>701</v>
      </c>
      <c r="I103">
        <v>8412</v>
      </c>
      <c r="K103" s="18">
        <v>9.25</v>
      </c>
      <c r="M103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04" spans="3:13" x14ac:dyDescent="0.3">
      <c r="C104" t="str">
        <f ca="1">Tabelle1[[#This Row],[Region]]&amp;";"</f>
        <v>(Greater) London;</v>
      </c>
      <c r="D104" t="s">
        <v>102</v>
      </c>
      <c r="E104" t="s">
        <v>389</v>
      </c>
      <c r="F104" t="s">
        <v>404</v>
      </c>
      <c r="G104" s="22">
        <v>9250</v>
      </c>
      <c r="H104">
        <v>701</v>
      </c>
      <c r="I104">
        <v>8412</v>
      </c>
      <c r="K104" s="18">
        <v>9.25</v>
      </c>
      <c r="M104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05" spans="3:13" x14ac:dyDescent="0.3">
      <c r="C105" t="str">
        <f ca="1">Tabelle1[[#This Row],[Region]]&amp;";"</f>
        <v>(Greater) London;</v>
      </c>
      <c r="D105" t="s">
        <v>103</v>
      </c>
      <c r="E105" t="s">
        <v>389</v>
      </c>
      <c r="F105" t="s">
        <v>404</v>
      </c>
      <c r="G105" s="22">
        <v>9250</v>
      </c>
      <c r="H105">
        <v>701</v>
      </c>
      <c r="I105">
        <v>8412</v>
      </c>
      <c r="K105" s="18">
        <v>9.25</v>
      </c>
      <c r="M105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06" spans="3:13" x14ac:dyDescent="0.3">
      <c r="C106" t="str">
        <f ca="1">Tabelle1[[#This Row],[Region]]&amp;";"</f>
        <v>(Greater) London;</v>
      </c>
      <c r="D106" t="s">
        <v>104</v>
      </c>
      <c r="E106" t="s">
        <v>389</v>
      </c>
      <c r="F106" t="s">
        <v>404</v>
      </c>
      <c r="G106" s="22">
        <v>9250</v>
      </c>
      <c r="H106">
        <v>701</v>
      </c>
      <c r="I106">
        <v>8412</v>
      </c>
      <c r="K106" s="18">
        <v>9.25</v>
      </c>
      <c r="M106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07" spans="3:13" x14ac:dyDescent="0.3">
      <c r="C107" t="str">
        <f ca="1">Tabelle1[[#This Row],[Region]]&amp;";"</f>
        <v>(Greater) London;</v>
      </c>
      <c r="D107" t="s">
        <v>105</v>
      </c>
      <c r="E107" t="s">
        <v>389</v>
      </c>
      <c r="F107" t="s">
        <v>404</v>
      </c>
      <c r="G107" s="22">
        <v>9250</v>
      </c>
      <c r="H107">
        <v>701</v>
      </c>
      <c r="I107">
        <v>8412</v>
      </c>
      <c r="K107" s="18">
        <v>9.25</v>
      </c>
      <c r="M107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08" spans="3:13" x14ac:dyDescent="0.3">
      <c r="C108" t="str">
        <f ca="1">Tabelle1[[#This Row],[Region]]&amp;";"</f>
        <v>(Greater) London;</v>
      </c>
      <c r="D108" t="s">
        <v>106</v>
      </c>
      <c r="E108" t="s">
        <v>389</v>
      </c>
      <c r="F108" t="s">
        <v>404</v>
      </c>
      <c r="G108" s="22">
        <v>9250</v>
      </c>
      <c r="H108">
        <v>701</v>
      </c>
      <c r="I108">
        <v>8412</v>
      </c>
      <c r="K108" s="18">
        <v>9.25</v>
      </c>
      <c r="M108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09" spans="3:13" x14ac:dyDescent="0.3">
      <c r="C109" t="str">
        <f ca="1">Tabelle1[[#This Row],[Region]]&amp;";"</f>
        <v>(Greater) London;</v>
      </c>
      <c r="D109" t="s">
        <v>107</v>
      </c>
      <c r="E109" t="s">
        <v>389</v>
      </c>
      <c r="F109" t="s">
        <v>404</v>
      </c>
      <c r="G109" s="22">
        <v>9250</v>
      </c>
      <c r="H109">
        <v>701</v>
      </c>
      <c r="I109">
        <v>8412</v>
      </c>
      <c r="K109" s="18">
        <v>9.25</v>
      </c>
      <c r="M109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10" spans="3:13" x14ac:dyDescent="0.3">
      <c r="C110" t="str">
        <f ca="1">Tabelle1[[#This Row],[Region]]&amp;";"</f>
        <v>(Greater) London;</v>
      </c>
      <c r="D110" t="s">
        <v>108</v>
      </c>
      <c r="E110" t="s">
        <v>389</v>
      </c>
      <c r="F110" t="s">
        <v>404</v>
      </c>
      <c r="G110" s="22">
        <v>9250</v>
      </c>
      <c r="H110">
        <v>701</v>
      </c>
      <c r="I110">
        <v>8412</v>
      </c>
      <c r="K110" s="18">
        <v>9.25</v>
      </c>
      <c r="M110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11" spans="3:13" x14ac:dyDescent="0.3">
      <c r="C111" t="str">
        <f ca="1">Tabelle1[[#This Row],[Region]]&amp;";"</f>
        <v>(Greater) London;</v>
      </c>
      <c r="D111" t="s">
        <v>109</v>
      </c>
      <c r="E111" t="s">
        <v>389</v>
      </c>
      <c r="F111" t="s">
        <v>404</v>
      </c>
      <c r="G111" s="22">
        <v>9250</v>
      </c>
      <c r="H111">
        <v>701</v>
      </c>
      <c r="I111">
        <v>8412</v>
      </c>
      <c r="K111" s="18">
        <v>9.25</v>
      </c>
      <c r="M111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12" spans="3:13" x14ac:dyDescent="0.3">
      <c r="C112" t="str">
        <f ca="1">Tabelle1[[#This Row],[Region]]&amp;";"</f>
        <v>(Greater) London;</v>
      </c>
      <c r="D112" t="s">
        <v>110</v>
      </c>
      <c r="E112" t="s">
        <v>389</v>
      </c>
      <c r="F112" t="s">
        <v>404</v>
      </c>
      <c r="G112" s="22">
        <v>9250</v>
      </c>
      <c r="H112">
        <v>701</v>
      </c>
      <c r="I112">
        <v>8412</v>
      </c>
      <c r="K112" s="18">
        <v>9.25</v>
      </c>
      <c r="M112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13" spans="3:13" x14ac:dyDescent="0.3">
      <c r="C113" t="str">
        <f ca="1">Tabelle1[[#This Row],[Region]]&amp;";"</f>
        <v>(Greater) London;</v>
      </c>
      <c r="D113" t="s">
        <v>111</v>
      </c>
      <c r="E113" t="s">
        <v>389</v>
      </c>
      <c r="F113" t="s">
        <v>404</v>
      </c>
      <c r="G113" s="22">
        <v>9250</v>
      </c>
      <c r="H113">
        <v>701</v>
      </c>
      <c r="I113">
        <v>8412</v>
      </c>
      <c r="K113" s="18">
        <v>9.25</v>
      </c>
      <c r="M113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14" spans="3:13" x14ac:dyDescent="0.3">
      <c r="C114" t="str">
        <f ca="1">Tabelle1[[#This Row],[Region]]&amp;";"</f>
        <v>(Greater) London;</v>
      </c>
      <c r="D114" t="s">
        <v>112</v>
      </c>
      <c r="E114" t="s">
        <v>389</v>
      </c>
      <c r="F114" t="s">
        <v>404</v>
      </c>
      <c r="G114" s="22">
        <v>9250</v>
      </c>
      <c r="H114">
        <v>701</v>
      </c>
      <c r="I114">
        <v>8412</v>
      </c>
      <c r="K114" s="18">
        <v>9.25</v>
      </c>
      <c r="M114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15" spans="3:13" x14ac:dyDescent="0.3">
      <c r="C115" t="str">
        <f ca="1">Tabelle1[[#This Row],[Region]]&amp;";"</f>
        <v>(Greater) London;</v>
      </c>
      <c r="D115" t="s">
        <v>113</v>
      </c>
      <c r="E115" t="s">
        <v>389</v>
      </c>
      <c r="F115" t="s">
        <v>404</v>
      </c>
      <c r="G115" s="22">
        <v>9250</v>
      </c>
      <c r="H115">
        <v>701</v>
      </c>
      <c r="I115">
        <v>8412</v>
      </c>
      <c r="K115" s="18">
        <v>9.25</v>
      </c>
      <c r="M115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16" spans="3:13" x14ac:dyDescent="0.3">
      <c r="C116" t="str">
        <f ca="1">Tabelle1[[#This Row],[Region]]&amp;";"</f>
        <v>(Greater) London;</v>
      </c>
      <c r="D116" t="s">
        <v>114</v>
      </c>
      <c r="E116" t="s">
        <v>389</v>
      </c>
      <c r="F116" t="s">
        <v>404</v>
      </c>
      <c r="G116" s="22">
        <v>9250</v>
      </c>
      <c r="H116">
        <v>701</v>
      </c>
      <c r="I116">
        <v>8412</v>
      </c>
      <c r="K116" s="18">
        <v>9.25</v>
      </c>
      <c r="M116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17" spans="3:13" x14ac:dyDescent="0.3">
      <c r="C117" t="str">
        <f ca="1">Tabelle1[[#This Row],[Region]]&amp;";"</f>
        <v>(Greater) London;</v>
      </c>
      <c r="D117" s="16" t="s">
        <v>115</v>
      </c>
      <c r="E117" t="s">
        <v>389</v>
      </c>
      <c r="F117" t="s">
        <v>404</v>
      </c>
      <c r="G117" s="22">
        <v>9250</v>
      </c>
      <c r="H117">
        <v>701</v>
      </c>
      <c r="I117">
        <v>8412</v>
      </c>
      <c r="K117" s="18">
        <v>9.25</v>
      </c>
      <c r="M117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18" spans="3:13" x14ac:dyDescent="0.3">
      <c r="C118" t="str">
        <f ca="1">Tabelle1[[#This Row],[Region]]&amp;";"</f>
        <v>(Greater) London;</v>
      </c>
      <c r="D118" t="s">
        <v>116</v>
      </c>
      <c r="E118" t="s">
        <v>389</v>
      </c>
      <c r="F118" t="s">
        <v>404</v>
      </c>
      <c r="G118" s="22">
        <v>9250</v>
      </c>
      <c r="H118">
        <v>701</v>
      </c>
      <c r="I118">
        <v>8412</v>
      </c>
      <c r="K118" s="18">
        <v>9.25</v>
      </c>
      <c r="M118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19" spans="3:13" x14ac:dyDescent="0.3">
      <c r="C119" t="str">
        <f ca="1">Tabelle1[[#This Row],[Region]]&amp;";"</f>
        <v>(Greater) London;</v>
      </c>
      <c r="D119" t="s">
        <v>117</v>
      </c>
      <c r="E119" t="s">
        <v>389</v>
      </c>
      <c r="F119" t="s">
        <v>404</v>
      </c>
      <c r="G119" s="22">
        <v>9250</v>
      </c>
      <c r="H119">
        <v>701</v>
      </c>
      <c r="I119">
        <v>8412</v>
      </c>
      <c r="K119" s="18">
        <v>9.25</v>
      </c>
      <c r="M119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20" spans="3:13" x14ac:dyDescent="0.3">
      <c r="C120" t="str">
        <f ca="1">Tabelle1[[#This Row],[Region]]&amp;";"</f>
        <v>(Greater) London;</v>
      </c>
      <c r="D120" t="s">
        <v>118</v>
      </c>
      <c r="E120" t="s">
        <v>389</v>
      </c>
      <c r="F120" t="s">
        <v>404</v>
      </c>
      <c r="G120" s="22">
        <v>9250</v>
      </c>
      <c r="H120">
        <v>701</v>
      </c>
      <c r="I120">
        <v>8412</v>
      </c>
      <c r="K120" s="18">
        <v>9.25</v>
      </c>
      <c r="M120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21" spans="3:13" x14ac:dyDescent="0.3">
      <c r="C121" t="str">
        <f ca="1">Tabelle1[[#This Row],[Region]]&amp;";"</f>
        <v>(Greater) London;</v>
      </c>
      <c r="D121" t="s">
        <v>119</v>
      </c>
      <c r="E121" t="s">
        <v>389</v>
      </c>
      <c r="F121" t="s">
        <v>404</v>
      </c>
      <c r="G121" s="22">
        <v>9250</v>
      </c>
      <c r="H121">
        <v>701</v>
      </c>
      <c r="I121">
        <v>8412</v>
      </c>
      <c r="K121" s="18">
        <v>9.25</v>
      </c>
      <c r="M121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22" spans="3:13" x14ac:dyDescent="0.3">
      <c r="C122" t="str">
        <f ca="1">Tabelle1[[#This Row],[Region]]&amp;";"</f>
        <v>(Greater) London;</v>
      </c>
      <c r="D122" s="16" t="s">
        <v>120</v>
      </c>
      <c r="E122" t="s">
        <v>389</v>
      </c>
      <c r="F122" t="s">
        <v>404</v>
      </c>
      <c r="G122" s="22">
        <v>9250</v>
      </c>
      <c r="H122">
        <v>701</v>
      </c>
      <c r="I122">
        <v>8412</v>
      </c>
      <c r="K122" s="18">
        <v>9.25</v>
      </c>
      <c r="M122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23" spans="3:13" x14ac:dyDescent="0.3">
      <c r="C123" t="str">
        <f ca="1">Tabelle1[[#This Row],[Region]]&amp;";"</f>
        <v>(Greater) London;</v>
      </c>
      <c r="D123" t="s">
        <v>121</v>
      </c>
      <c r="E123" t="s">
        <v>389</v>
      </c>
      <c r="F123" t="s">
        <v>404</v>
      </c>
      <c r="G123" s="22">
        <v>9250</v>
      </c>
      <c r="H123">
        <v>701</v>
      </c>
      <c r="I123">
        <v>8412</v>
      </c>
      <c r="K123" s="18">
        <v>9.25</v>
      </c>
      <c r="M123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24" spans="3:13" x14ac:dyDescent="0.3">
      <c r="C124" t="str">
        <f ca="1">Tabelle1[[#This Row],[Region]]&amp;";"</f>
        <v>(Greater) London;</v>
      </c>
      <c r="D124" t="s">
        <v>122</v>
      </c>
      <c r="E124" t="s">
        <v>389</v>
      </c>
      <c r="F124" t="s">
        <v>404</v>
      </c>
      <c r="G124" s="22">
        <v>9250</v>
      </c>
      <c r="H124">
        <v>701</v>
      </c>
      <c r="I124">
        <v>8412</v>
      </c>
      <c r="K124" s="18">
        <v>9.25</v>
      </c>
      <c r="M124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25" spans="3:13" x14ac:dyDescent="0.3">
      <c r="C125" t="str">
        <f ca="1">Tabelle1[[#This Row],[Region]]&amp;";"</f>
        <v>(Greater) London;</v>
      </c>
      <c r="D125" t="s">
        <v>123</v>
      </c>
      <c r="E125" t="s">
        <v>389</v>
      </c>
      <c r="F125" t="s">
        <v>404</v>
      </c>
      <c r="G125" s="22">
        <v>9250</v>
      </c>
      <c r="H125">
        <v>701</v>
      </c>
      <c r="I125">
        <v>8412</v>
      </c>
      <c r="K125" s="18">
        <v>9.25</v>
      </c>
      <c r="M125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26" spans="3:13" x14ac:dyDescent="0.3">
      <c r="C126" t="str">
        <f ca="1">Tabelle1[[#This Row],[Region]]&amp;";"</f>
        <v>(Greater) London;</v>
      </c>
      <c r="D126" t="s">
        <v>124</v>
      </c>
      <c r="E126" t="s">
        <v>389</v>
      </c>
      <c r="F126" t="s">
        <v>404</v>
      </c>
      <c r="G126" s="22">
        <v>9250</v>
      </c>
      <c r="H126">
        <v>701</v>
      </c>
      <c r="I126">
        <v>8412</v>
      </c>
      <c r="K126" s="18">
        <v>9.25</v>
      </c>
      <c r="M126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27" spans="3:13" x14ac:dyDescent="0.3">
      <c r="C127" t="str">
        <f ca="1">Tabelle1[[#This Row],[Region]]&amp;";"</f>
        <v>(Greater) London;</v>
      </c>
      <c r="D127" t="s">
        <v>125</v>
      </c>
      <c r="E127" t="s">
        <v>389</v>
      </c>
      <c r="F127" t="s">
        <v>404</v>
      </c>
      <c r="G127" s="22">
        <v>9250</v>
      </c>
      <c r="H127">
        <v>701</v>
      </c>
      <c r="I127">
        <v>8412</v>
      </c>
      <c r="K127" s="18">
        <v>9.25</v>
      </c>
      <c r="M127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28" spans="3:13" x14ac:dyDescent="0.3">
      <c r="C128" t="str">
        <f ca="1">Tabelle1[[#This Row],[Region]]&amp;";"</f>
        <v>(Greater) London;</v>
      </c>
      <c r="D128" t="s">
        <v>126</v>
      </c>
      <c r="E128" t="s">
        <v>389</v>
      </c>
      <c r="F128" t="s">
        <v>404</v>
      </c>
      <c r="G128" s="22">
        <v>9250</v>
      </c>
      <c r="H128">
        <v>701</v>
      </c>
      <c r="I128">
        <v>8412</v>
      </c>
      <c r="K128" s="18">
        <v>9.25</v>
      </c>
      <c r="M128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29" spans="3:13" x14ac:dyDescent="0.3">
      <c r="C129" t="str">
        <f ca="1">Tabelle1[[#This Row],[Region]]&amp;";"</f>
        <v>(Greater) London;</v>
      </c>
      <c r="D129" t="s">
        <v>127</v>
      </c>
      <c r="E129" t="s">
        <v>389</v>
      </c>
      <c r="F129" t="s">
        <v>404</v>
      </c>
      <c r="G129" s="22">
        <v>9250</v>
      </c>
      <c r="H129">
        <v>701</v>
      </c>
      <c r="I129">
        <v>8412</v>
      </c>
      <c r="K129" s="18">
        <v>9.25</v>
      </c>
      <c r="M129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30" spans="3:13" x14ac:dyDescent="0.3">
      <c r="C130" t="str">
        <f ca="1">Tabelle1[[#This Row],[Region]]&amp;";"</f>
        <v>(Greater) London;</v>
      </c>
      <c r="D130" t="s">
        <v>128</v>
      </c>
      <c r="E130" t="s">
        <v>389</v>
      </c>
      <c r="F130" t="s">
        <v>404</v>
      </c>
      <c r="G130" s="22">
        <v>9250</v>
      </c>
      <c r="H130">
        <v>701</v>
      </c>
      <c r="I130">
        <v>8412</v>
      </c>
      <c r="K130" s="18">
        <v>9.25</v>
      </c>
      <c r="M130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31" spans="3:13" x14ac:dyDescent="0.3">
      <c r="C131" t="str">
        <f ca="1">Tabelle1[[#This Row],[Region]]&amp;";"</f>
        <v>(Greater) London;</v>
      </c>
      <c r="D131" t="s">
        <v>129</v>
      </c>
      <c r="E131" t="s">
        <v>389</v>
      </c>
      <c r="F131" t="s">
        <v>404</v>
      </c>
      <c r="G131" s="22">
        <v>9250</v>
      </c>
      <c r="H131">
        <v>701</v>
      </c>
      <c r="I131">
        <v>8412</v>
      </c>
      <c r="K131" s="18">
        <v>9.25</v>
      </c>
      <c r="M131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32" spans="3:13" x14ac:dyDescent="0.3">
      <c r="C132" t="str">
        <f ca="1">Tabelle1[[#This Row],[Region]]&amp;";"</f>
        <v>(Greater) London;</v>
      </c>
      <c r="D132" t="s">
        <v>130</v>
      </c>
      <c r="E132" t="s">
        <v>389</v>
      </c>
      <c r="F132" t="s">
        <v>404</v>
      </c>
      <c r="G132" s="22">
        <v>9250</v>
      </c>
      <c r="H132">
        <v>701</v>
      </c>
      <c r="I132">
        <v>8412</v>
      </c>
      <c r="K132" s="18">
        <v>9.25</v>
      </c>
      <c r="M132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33" spans="3:13" x14ac:dyDescent="0.3">
      <c r="C133" t="str">
        <f ca="1">Tabelle1[[#This Row],[Region]]&amp;";"</f>
        <v>(Greater) London;</v>
      </c>
      <c r="D133" s="16" t="s">
        <v>131</v>
      </c>
      <c r="E133" t="s">
        <v>389</v>
      </c>
      <c r="F133" t="s">
        <v>404</v>
      </c>
      <c r="G133" s="22">
        <v>9250</v>
      </c>
      <c r="H133">
        <v>701</v>
      </c>
      <c r="I133">
        <v>8412</v>
      </c>
      <c r="K133" s="18">
        <v>9.25</v>
      </c>
      <c r="M133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34" spans="3:13" x14ac:dyDescent="0.3">
      <c r="C134" t="str">
        <f ca="1">Tabelle1[[#This Row],[Region]]&amp;";"</f>
        <v>(Greater) London;</v>
      </c>
      <c r="D134" t="s">
        <v>132</v>
      </c>
      <c r="E134" t="s">
        <v>389</v>
      </c>
      <c r="F134" t="s">
        <v>404</v>
      </c>
      <c r="G134" s="22">
        <v>9250</v>
      </c>
      <c r="H134">
        <v>701</v>
      </c>
      <c r="I134">
        <v>8412</v>
      </c>
      <c r="K134" s="18">
        <v>9.25</v>
      </c>
      <c r="M134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35" spans="3:13" x14ac:dyDescent="0.3">
      <c r="C135" t="str">
        <f ca="1">Tabelle1[[#This Row],[Region]]&amp;";"</f>
        <v>(Greater) London;</v>
      </c>
      <c r="D135" t="s">
        <v>133</v>
      </c>
      <c r="E135" t="s">
        <v>389</v>
      </c>
      <c r="F135" t="s">
        <v>404</v>
      </c>
      <c r="G135" s="22">
        <v>9250</v>
      </c>
      <c r="H135">
        <v>701</v>
      </c>
      <c r="I135">
        <v>8412</v>
      </c>
      <c r="K135" s="18">
        <v>9.25</v>
      </c>
      <c r="M135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36" spans="3:13" x14ac:dyDescent="0.3">
      <c r="C136" t="str">
        <f ca="1">Tabelle1[[#This Row],[Region]]&amp;";"</f>
        <v>(Greater) London;</v>
      </c>
      <c r="D136" s="16" t="s">
        <v>134</v>
      </c>
      <c r="E136" t="s">
        <v>389</v>
      </c>
      <c r="F136" t="s">
        <v>404</v>
      </c>
      <c r="G136" s="22">
        <v>9250</v>
      </c>
      <c r="H136">
        <v>701</v>
      </c>
      <c r="I136">
        <v>8412</v>
      </c>
      <c r="K136" s="18">
        <v>9.25</v>
      </c>
      <c r="M136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37" spans="3:13" x14ac:dyDescent="0.3">
      <c r="C137" t="str">
        <f ca="1">Tabelle1[[#This Row],[Region]]&amp;";"</f>
        <v>(Greater) London;</v>
      </c>
      <c r="D137" s="16" t="s">
        <v>135</v>
      </c>
      <c r="E137" t="s">
        <v>389</v>
      </c>
      <c r="F137" t="s">
        <v>404</v>
      </c>
      <c r="G137" s="22">
        <v>9250</v>
      </c>
      <c r="H137">
        <v>701</v>
      </c>
      <c r="I137">
        <v>8412</v>
      </c>
      <c r="K137" s="18">
        <v>9.25</v>
      </c>
      <c r="M137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38" spans="3:13" x14ac:dyDescent="0.3">
      <c r="C138" t="str">
        <f ca="1">Tabelle1[[#This Row],[Region]]&amp;";"</f>
        <v>(Greater) London;</v>
      </c>
      <c r="D138" t="s">
        <v>136</v>
      </c>
      <c r="E138" t="s">
        <v>389</v>
      </c>
      <c r="F138" t="s">
        <v>404</v>
      </c>
      <c r="G138" s="22">
        <v>9250</v>
      </c>
      <c r="H138">
        <v>701</v>
      </c>
      <c r="I138">
        <v>8412</v>
      </c>
      <c r="K138" s="18">
        <v>9.25</v>
      </c>
      <c r="M138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39" spans="3:13" x14ac:dyDescent="0.3">
      <c r="C139" t="str">
        <f ca="1">Tabelle1[[#This Row],[Region]]&amp;";"</f>
        <v>(Greater) London;</v>
      </c>
      <c r="D139" s="16" t="s">
        <v>137</v>
      </c>
      <c r="E139" t="s">
        <v>389</v>
      </c>
      <c r="F139" t="s">
        <v>404</v>
      </c>
      <c r="G139" s="22">
        <v>9250</v>
      </c>
      <c r="H139">
        <v>701</v>
      </c>
      <c r="I139">
        <v>8412</v>
      </c>
      <c r="K139" s="18">
        <v>9.25</v>
      </c>
      <c r="M139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40" spans="3:13" x14ac:dyDescent="0.3">
      <c r="C140" t="str">
        <f ca="1">Tabelle1[[#This Row],[Region]]&amp;";"</f>
        <v>(Greater) London;</v>
      </c>
      <c r="D140" t="s">
        <v>138</v>
      </c>
      <c r="E140" t="s">
        <v>389</v>
      </c>
      <c r="F140" t="s">
        <v>404</v>
      </c>
      <c r="G140" s="22">
        <v>9250</v>
      </c>
      <c r="H140">
        <v>701</v>
      </c>
      <c r="I140">
        <v>8412</v>
      </c>
      <c r="K140" s="18">
        <v>9.25</v>
      </c>
      <c r="M140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41" spans="3:13" x14ac:dyDescent="0.3">
      <c r="C141" t="str">
        <f ca="1">Tabelle1[[#This Row],[Region]]&amp;";"</f>
        <v>(Greater) London;</v>
      </c>
      <c r="D141" s="16" t="s">
        <v>139</v>
      </c>
      <c r="E141" t="s">
        <v>389</v>
      </c>
      <c r="F141" t="s">
        <v>404</v>
      </c>
      <c r="G141" s="22">
        <v>9250</v>
      </c>
      <c r="H141">
        <v>701</v>
      </c>
      <c r="I141">
        <v>8412</v>
      </c>
      <c r="K141" s="18">
        <v>9.25</v>
      </c>
      <c r="M141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42" spans="3:13" x14ac:dyDescent="0.3">
      <c r="C142" t="str">
        <f ca="1">Tabelle1[[#This Row],[Region]]&amp;";"</f>
        <v>(Greater) London;</v>
      </c>
      <c r="D142" t="s">
        <v>140</v>
      </c>
      <c r="E142" t="s">
        <v>389</v>
      </c>
      <c r="F142" t="s">
        <v>404</v>
      </c>
      <c r="G142" s="22">
        <v>9250</v>
      </c>
      <c r="H142">
        <v>701</v>
      </c>
      <c r="I142">
        <v>8412</v>
      </c>
      <c r="K142" s="18">
        <v>9.25</v>
      </c>
      <c r="M142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43" spans="3:13" x14ac:dyDescent="0.3">
      <c r="C143" t="str">
        <f ca="1">Tabelle1[[#This Row],[Region]]&amp;";"</f>
        <v>(Greater) London;</v>
      </c>
      <c r="D143" t="s">
        <v>141</v>
      </c>
      <c r="E143" t="s">
        <v>389</v>
      </c>
      <c r="F143" t="s">
        <v>404</v>
      </c>
      <c r="G143" s="22">
        <v>9250</v>
      </c>
      <c r="H143">
        <v>701</v>
      </c>
      <c r="I143">
        <v>8412</v>
      </c>
      <c r="K143" s="18">
        <v>9.25</v>
      </c>
      <c r="M143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44" spans="3:13" x14ac:dyDescent="0.3">
      <c r="C144" t="str">
        <f ca="1">Tabelle1[[#This Row],[Region]]&amp;";"</f>
        <v>(Greater) London;</v>
      </c>
      <c r="D144" t="s">
        <v>142</v>
      </c>
      <c r="E144" t="s">
        <v>389</v>
      </c>
      <c r="F144" t="s">
        <v>404</v>
      </c>
      <c r="G144" s="22">
        <v>9250</v>
      </c>
      <c r="H144">
        <v>701</v>
      </c>
      <c r="I144">
        <v>8412</v>
      </c>
      <c r="K144" s="18">
        <v>9.25</v>
      </c>
      <c r="M144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45" spans="3:13" x14ac:dyDescent="0.3">
      <c r="C145" t="str">
        <f ca="1">Tabelle1[[#This Row],[Region]]&amp;";"</f>
        <v>(Greater) London;</v>
      </c>
      <c r="D145" t="s">
        <v>143</v>
      </c>
      <c r="E145" t="s">
        <v>389</v>
      </c>
      <c r="F145" t="s">
        <v>404</v>
      </c>
      <c r="G145" s="22">
        <v>9250</v>
      </c>
      <c r="H145">
        <v>701</v>
      </c>
      <c r="I145">
        <v>8412</v>
      </c>
      <c r="K145" s="18">
        <v>9.25</v>
      </c>
      <c r="M145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46" spans="3:13" x14ac:dyDescent="0.3">
      <c r="C146" t="str">
        <f ca="1">Tabelle1[[#This Row],[Region]]&amp;";"</f>
        <v>(Greater) London;</v>
      </c>
      <c r="D146" t="s">
        <v>144</v>
      </c>
      <c r="E146" t="s">
        <v>389</v>
      </c>
      <c r="F146" t="s">
        <v>404</v>
      </c>
      <c r="G146" s="22">
        <v>9250</v>
      </c>
      <c r="H146">
        <v>701</v>
      </c>
      <c r="I146">
        <v>8412</v>
      </c>
      <c r="K146" s="18">
        <v>9.25</v>
      </c>
      <c r="M146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47" spans="3:13" x14ac:dyDescent="0.3">
      <c r="C147" t="str">
        <f ca="1">Tabelle1[[#This Row],[Region]]&amp;";"</f>
        <v>(Greater) London;</v>
      </c>
      <c r="D147" t="s">
        <v>145</v>
      </c>
      <c r="E147" t="s">
        <v>389</v>
      </c>
      <c r="F147" t="s">
        <v>404</v>
      </c>
      <c r="G147" s="22">
        <v>9250</v>
      </c>
      <c r="H147">
        <v>701</v>
      </c>
      <c r="I147">
        <v>8412</v>
      </c>
      <c r="K147" s="18">
        <v>9.25</v>
      </c>
      <c r="M147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48" spans="3:13" x14ac:dyDescent="0.3">
      <c r="C148" t="str">
        <f ca="1">Tabelle1[[#This Row],[Region]]&amp;";"</f>
        <v>(Greater) London;</v>
      </c>
      <c r="D148" t="s">
        <v>146</v>
      </c>
      <c r="E148" t="s">
        <v>389</v>
      </c>
      <c r="F148" t="s">
        <v>404</v>
      </c>
      <c r="G148" s="22">
        <v>9250</v>
      </c>
      <c r="H148">
        <v>701</v>
      </c>
      <c r="I148">
        <v>8412</v>
      </c>
      <c r="K148" s="18">
        <v>9.25</v>
      </c>
      <c r="M148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49" spans="3:13" x14ac:dyDescent="0.3">
      <c r="C149" t="str">
        <f ca="1">Tabelle1[[#This Row],[Region]]&amp;";"</f>
        <v>(Greater) London;</v>
      </c>
      <c r="D149" t="s">
        <v>147</v>
      </c>
      <c r="E149" t="s">
        <v>389</v>
      </c>
      <c r="F149" t="s">
        <v>404</v>
      </c>
      <c r="G149" s="22">
        <v>9250</v>
      </c>
      <c r="H149">
        <v>701</v>
      </c>
      <c r="I149">
        <v>8412</v>
      </c>
      <c r="K149" s="18">
        <v>9.25</v>
      </c>
      <c r="M149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50" spans="3:13" x14ac:dyDescent="0.3">
      <c r="C150" t="str">
        <f ca="1">Tabelle1[[#This Row],[Region]]&amp;";"</f>
        <v>(Greater) London;</v>
      </c>
      <c r="D150" s="16" t="s">
        <v>148</v>
      </c>
      <c r="E150" t="s">
        <v>389</v>
      </c>
      <c r="F150" t="s">
        <v>404</v>
      </c>
      <c r="G150" s="22">
        <v>9250</v>
      </c>
      <c r="H150">
        <v>701</v>
      </c>
      <c r="I150">
        <v>8412</v>
      </c>
      <c r="K150" s="18">
        <v>9.25</v>
      </c>
      <c r="M150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51" spans="3:13" x14ac:dyDescent="0.3">
      <c r="C151" t="str">
        <f ca="1">Tabelle1[[#This Row],[Region]]&amp;";"</f>
        <v>(Greater) London;</v>
      </c>
      <c r="D151" s="16" t="s">
        <v>149</v>
      </c>
      <c r="E151" t="s">
        <v>389</v>
      </c>
      <c r="F151" t="s">
        <v>404</v>
      </c>
      <c r="G151" s="22">
        <v>9250</v>
      </c>
      <c r="H151">
        <v>701</v>
      </c>
      <c r="I151">
        <v>8412</v>
      </c>
      <c r="K151" s="18">
        <v>9.25</v>
      </c>
      <c r="M151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52" spans="3:13" x14ac:dyDescent="0.3">
      <c r="C152" t="str">
        <f ca="1">Tabelle1[[#This Row],[Region]]&amp;";"</f>
        <v>(Greater) London;</v>
      </c>
      <c r="D152" t="s">
        <v>150</v>
      </c>
      <c r="E152" t="s">
        <v>389</v>
      </c>
      <c r="F152" t="s">
        <v>404</v>
      </c>
      <c r="G152" s="22">
        <v>9250</v>
      </c>
      <c r="H152">
        <v>701</v>
      </c>
      <c r="I152">
        <v>8412</v>
      </c>
      <c r="K152" s="18">
        <v>9.25</v>
      </c>
      <c r="M152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53" spans="3:13" x14ac:dyDescent="0.3">
      <c r="C153" t="str">
        <f ca="1">Tabelle1[[#This Row],[Region]]&amp;";"</f>
        <v>(Greater) London;</v>
      </c>
      <c r="D153" t="s">
        <v>151</v>
      </c>
      <c r="E153" t="s">
        <v>389</v>
      </c>
      <c r="F153" t="s">
        <v>404</v>
      </c>
      <c r="G153" s="22">
        <v>9250</v>
      </c>
      <c r="H153">
        <v>701</v>
      </c>
      <c r="I153">
        <v>8412</v>
      </c>
      <c r="K153" s="18">
        <v>9.25</v>
      </c>
      <c r="M153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54" spans="3:13" x14ac:dyDescent="0.3">
      <c r="C154" t="str">
        <f ca="1">Tabelle1[[#This Row],[Region]]&amp;";"</f>
        <v>(Greater) London;</v>
      </c>
      <c r="D154" t="s">
        <v>152</v>
      </c>
      <c r="E154" t="s">
        <v>389</v>
      </c>
      <c r="F154" t="s">
        <v>404</v>
      </c>
      <c r="G154" s="22">
        <v>9250</v>
      </c>
      <c r="H154">
        <v>701</v>
      </c>
      <c r="I154">
        <v>8412</v>
      </c>
      <c r="K154" s="18">
        <v>9.25</v>
      </c>
      <c r="M154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55" spans="3:13" x14ac:dyDescent="0.3">
      <c r="C155" t="str">
        <f ca="1">Tabelle1[[#This Row],[Region]]&amp;";"</f>
        <v>(Greater) London;</v>
      </c>
      <c r="D155" s="16" t="s">
        <v>153</v>
      </c>
      <c r="E155" t="s">
        <v>389</v>
      </c>
      <c r="F155" t="s">
        <v>404</v>
      </c>
      <c r="G155" s="22">
        <v>9250</v>
      </c>
      <c r="H155">
        <v>701</v>
      </c>
      <c r="I155">
        <v>8412</v>
      </c>
      <c r="K155" s="18">
        <v>9.25</v>
      </c>
      <c r="M155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56" spans="3:13" x14ac:dyDescent="0.3">
      <c r="C156" t="str">
        <f ca="1">Tabelle1[[#This Row],[Region]]&amp;";"</f>
        <v>(Greater) London;</v>
      </c>
      <c r="D156" t="s">
        <v>154</v>
      </c>
      <c r="E156" t="s">
        <v>389</v>
      </c>
      <c r="F156" t="s">
        <v>404</v>
      </c>
      <c r="G156" s="22">
        <v>9250</v>
      </c>
      <c r="H156">
        <v>701</v>
      </c>
      <c r="I156">
        <v>8412</v>
      </c>
      <c r="K156" s="18">
        <v>9.25</v>
      </c>
      <c r="M156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57" spans="3:13" x14ac:dyDescent="0.3">
      <c r="C157" t="str">
        <f ca="1">Tabelle1[[#This Row],[Region]]&amp;";"</f>
        <v>(Greater) London;</v>
      </c>
      <c r="D157" t="s">
        <v>155</v>
      </c>
      <c r="E157" t="s">
        <v>389</v>
      </c>
      <c r="F157" t="s">
        <v>404</v>
      </c>
      <c r="G157" s="22">
        <v>9250</v>
      </c>
      <c r="H157">
        <v>701</v>
      </c>
      <c r="I157">
        <v>8412</v>
      </c>
      <c r="K157" s="18">
        <v>9.25</v>
      </c>
      <c r="M157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58" spans="3:13" x14ac:dyDescent="0.3">
      <c r="C158" t="str">
        <f ca="1">Tabelle1[[#This Row],[Region]]&amp;";"</f>
        <v>(Greater) London;</v>
      </c>
      <c r="D158" t="s">
        <v>156</v>
      </c>
      <c r="E158" t="s">
        <v>389</v>
      </c>
      <c r="F158" t="s">
        <v>404</v>
      </c>
      <c r="G158" s="22">
        <v>9250</v>
      </c>
      <c r="H158">
        <v>701</v>
      </c>
      <c r="I158">
        <v>8412</v>
      </c>
      <c r="K158" s="18">
        <v>9.25</v>
      </c>
      <c r="M158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59" spans="3:13" x14ac:dyDescent="0.3">
      <c r="C159" t="str">
        <f ca="1">Tabelle1[[#This Row],[Region]]&amp;";"</f>
        <v>(Greater) London;</v>
      </c>
      <c r="D159" t="s">
        <v>157</v>
      </c>
      <c r="E159" t="s">
        <v>389</v>
      </c>
      <c r="F159" t="s">
        <v>404</v>
      </c>
      <c r="G159" s="22">
        <v>9250</v>
      </c>
      <c r="H159">
        <v>701</v>
      </c>
      <c r="I159">
        <v>8412</v>
      </c>
      <c r="K159" s="18">
        <v>9.25</v>
      </c>
      <c r="M159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60" spans="3:13" x14ac:dyDescent="0.3">
      <c r="C160" t="str">
        <f ca="1">Tabelle1[[#This Row],[Region]]&amp;";"</f>
        <v>(Greater) London;</v>
      </c>
      <c r="D160" t="s">
        <v>158</v>
      </c>
      <c r="E160" t="s">
        <v>389</v>
      </c>
      <c r="F160" t="s">
        <v>404</v>
      </c>
      <c r="G160" s="22">
        <v>9250</v>
      </c>
      <c r="H160">
        <v>701</v>
      </c>
      <c r="I160">
        <v>8412</v>
      </c>
      <c r="K160" s="18">
        <v>9.25</v>
      </c>
      <c r="M160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61" spans="3:13" x14ac:dyDescent="0.3">
      <c r="C161" t="str">
        <f ca="1">Tabelle1[[#This Row],[Region]]&amp;";"</f>
        <v>(Greater) London;</v>
      </c>
      <c r="D161" t="s">
        <v>159</v>
      </c>
      <c r="E161" t="s">
        <v>389</v>
      </c>
      <c r="F161" t="s">
        <v>404</v>
      </c>
      <c r="G161" s="22">
        <v>9250</v>
      </c>
      <c r="H161">
        <v>701</v>
      </c>
      <c r="I161">
        <v>8412</v>
      </c>
      <c r="K161" s="18">
        <v>9.25</v>
      </c>
      <c r="M161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62" spans="3:13" x14ac:dyDescent="0.3">
      <c r="C162" t="str">
        <f ca="1">Tabelle1[[#This Row],[Region]]&amp;";"</f>
        <v>(Greater) London;</v>
      </c>
      <c r="D162" s="16" t="s">
        <v>160</v>
      </c>
      <c r="E162" t="s">
        <v>389</v>
      </c>
      <c r="F162" t="s">
        <v>404</v>
      </c>
      <c r="G162" s="22">
        <v>9250</v>
      </c>
      <c r="H162">
        <v>701</v>
      </c>
      <c r="I162">
        <v>8412</v>
      </c>
      <c r="K162" s="18">
        <v>9.25</v>
      </c>
      <c r="M162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63" spans="3:13" x14ac:dyDescent="0.3">
      <c r="C163" t="str">
        <f ca="1">Tabelle1[[#This Row],[Region]]&amp;";"</f>
        <v>(Greater) London;</v>
      </c>
      <c r="D163" t="s">
        <v>161</v>
      </c>
      <c r="E163" t="s">
        <v>389</v>
      </c>
      <c r="F163" t="s">
        <v>404</v>
      </c>
      <c r="G163" s="22">
        <v>9250</v>
      </c>
      <c r="H163">
        <v>701</v>
      </c>
      <c r="I163">
        <v>8412</v>
      </c>
      <c r="K163" s="18">
        <v>9.25</v>
      </c>
      <c r="M163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64" spans="3:13" x14ac:dyDescent="0.3">
      <c r="C164" t="str">
        <f ca="1">Tabelle1[[#This Row],[Region]]&amp;";"</f>
        <v>(Greater) London;</v>
      </c>
      <c r="D164" t="s">
        <v>162</v>
      </c>
      <c r="E164" t="s">
        <v>389</v>
      </c>
      <c r="F164" t="s">
        <v>404</v>
      </c>
      <c r="G164" s="22">
        <v>9250</v>
      </c>
      <c r="H164">
        <v>701</v>
      </c>
      <c r="I164">
        <v>8412</v>
      </c>
      <c r="K164" s="18">
        <v>9.25</v>
      </c>
      <c r="M164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65" spans="3:13" x14ac:dyDescent="0.3">
      <c r="C165" t="str">
        <f ca="1">Tabelle1[[#This Row],[Region]]&amp;";"</f>
        <v>(Greater) London;</v>
      </c>
      <c r="D165" t="s">
        <v>163</v>
      </c>
      <c r="E165" t="s">
        <v>389</v>
      </c>
      <c r="F165" t="s">
        <v>404</v>
      </c>
      <c r="G165" s="22">
        <v>9250</v>
      </c>
      <c r="H165">
        <v>701</v>
      </c>
      <c r="I165">
        <v>8412</v>
      </c>
      <c r="K165" s="18">
        <v>9.25</v>
      </c>
      <c r="M165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66" spans="3:13" x14ac:dyDescent="0.3">
      <c r="C166" t="str">
        <f ca="1">Tabelle1[[#This Row],[Region]]&amp;";"</f>
        <v>(Greater) London;</v>
      </c>
      <c r="D166" t="s">
        <v>164</v>
      </c>
      <c r="E166" t="s">
        <v>389</v>
      </c>
      <c r="F166" t="s">
        <v>404</v>
      </c>
      <c r="G166" s="22">
        <v>9250</v>
      </c>
      <c r="H166">
        <v>701</v>
      </c>
      <c r="I166">
        <v>8412</v>
      </c>
      <c r="K166" s="18">
        <v>9.25</v>
      </c>
      <c r="M166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67" spans="3:13" x14ac:dyDescent="0.3">
      <c r="C167" t="str">
        <f ca="1">Tabelle1[[#This Row],[Region]]&amp;";"</f>
        <v>North East;</v>
      </c>
      <c r="D167" t="s">
        <v>165</v>
      </c>
      <c r="E167" t="s">
        <v>390</v>
      </c>
      <c r="F167" t="s">
        <v>405</v>
      </c>
      <c r="G167" s="22">
        <v>9250</v>
      </c>
      <c r="H167">
        <v>399</v>
      </c>
      <c r="I167">
        <v>4788</v>
      </c>
      <c r="K167" s="18">
        <v>9.25</v>
      </c>
      <c r="M167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68" spans="3:13" x14ac:dyDescent="0.3">
      <c r="C168" t="str">
        <f ca="1">Tabelle1[[#This Row],[Region]]&amp;";"</f>
        <v>North East;</v>
      </c>
      <c r="D168" t="s">
        <v>166</v>
      </c>
      <c r="E168" t="s">
        <v>390</v>
      </c>
      <c r="F168" t="s">
        <v>405</v>
      </c>
      <c r="G168" s="22">
        <v>9250</v>
      </c>
      <c r="H168">
        <v>399</v>
      </c>
      <c r="I168">
        <v>4788</v>
      </c>
      <c r="K168" s="18">
        <v>9.25</v>
      </c>
      <c r="M168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69" spans="3:13" x14ac:dyDescent="0.3">
      <c r="C169" t="str">
        <f ca="1">Tabelle1[[#This Row],[Region]]&amp;";"</f>
        <v>North East;</v>
      </c>
      <c r="D169" t="s">
        <v>167</v>
      </c>
      <c r="E169" t="s">
        <v>390</v>
      </c>
      <c r="F169" t="s">
        <v>405</v>
      </c>
      <c r="G169" s="22">
        <v>9250</v>
      </c>
      <c r="H169">
        <v>399</v>
      </c>
      <c r="I169">
        <v>4788</v>
      </c>
      <c r="K169" s="18">
        <v>9.25</v>
      </c>
      <c r="M169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70" spans="3:13" x14ac:dyDescent="0.3">
      <c r="C170" t="str">
        <f ca="1">Tabelle1[[#This Row],[Region]]&amp;";"</f>
        <v>North East;</v>
      </c>
      <c r="D170" t="s">
        <v>168</v>
      </c>
      <c r="E170" t="s">
        <v>390</v>
      </c>
      <c r="F170" t="s">
        <v>405</v>
      </c>
      <c r="G170" s="22">
        <v>9250</v>
      </c>
      <c r="H170">
        <v>399</v>
      </c>
      <c r="I170">
        <v>4788</v>
      </c>
      <c r="K170" s="18">
        <v>9.25</v>
      </c>
      <c r="M170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71" spans="3:13" x14ac:dyDescent="0.3">
      <c r="C171" t="str">
        <f ca="1">Tabelle1[[#This Row],[Region]]&amp;";"</f>
        <v>North East;</v>
      </c>
      <c r="D171" t="s">
        <v>169</v>
      </c>
      <c r="E171" t="s">
        <v>390</v>
      </c>
      <c r="F171" t="s">
        <v>405</v>
      </c>
      <c r="G171" s="22">
        <v>9250</v>
      </c>
      <c r="H171">
        <v>399</v>
      </c>
      <c r="I171">
        <v>4788</v>
      </c>
      <c r="K171" s="18">
        <v>9.25</v>
      </c>
      <c r="M171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72" spans="3:13" x14ac:dyDescent="0.3">
      <c r="C172" t="str">
        <f ca="1">Tabelle1[[#This Row],[Region]]&amp;";"</f>
        <v>North East;</v>
      </c>
      <c r="D172" t="s">
        <v>170</v>
      </c>
      <c r="E172" t="s">
        <v>390</v>
      </c>
      <c r="F172" t="s">
        <v>405</v>
      </c>
      <c r="G172" s="22">
        <v>9250</v>
      </c>
      <c r="H172">
        <v>399</v>
      </c>
      <c r="I172">
        <v>4788</v>
      </c>
      <c r="K172" s="18">
        <v>9.25</v>
      </c>
      <c r="M172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73" spans="3:13" x14ac:dyDescent="0.3">
      <c r="C173" t="str">
        <f ca="1">Tabelle1[[#This Row],[Region]]&amp;";"</f>
        <v>North East;</v>
      </c>
      <c r="D173" t="s">
        <v>171</v>
      </c>
      <c r="E173" t="s">
        <v>390</v>
      </c>
      <c r="F173" t="s">
        <v>405</v>
      </c>
      <c r="G173" s="22">
        <v>9250</v>
      </c>
      <c r="H173">
        <v>399</v>
      </c>
      <c r="I173">
        <v>4788</v>
      </c>
      <c r="K173" s="18">
        <v>9.25</v>
      </c>
      <c r="M173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74" spans="3:13" x14ac:dyDescent="0.3">
      <c r="C174" t="str">
        <f ca="1">Tabelle1[[#This Row],[Region]]&amp;";"</f>
        <v>North East;</v>
      </c>
      <c r="D174" t="s">
        <v>172</v>
      </c>
      <c r="E174" t="s">
        <v>390</v>
      </c>
      <c r="F174" t="s">
        <v>405</v>
      </c>
      <c r="G174" s="22">
        <v>9250</v>
      </c>
      <c r="H174">
        <v>399</v>
      </c>
      <c r="I174">
        <v>4788</v>
      </c>
      <c r="K174" s="18">
        <v>9.25</v>
      </c>
      <c r="M174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75" spans="3:13" x14ac:dyDescent="0.3">
      <c r="C175" t="str">
        <f ca="1">Tabelle1[[#This Row],[Region]]&amp;";"</f>
        <v>North East;</v>
      </c>
      <c r="D175" t="s">
        <v>173</v>
      </c>
      <c r="E175" t="s">
        <v>390</v>
      </c>
      <c r="F175" t="s">
        <v>405</v>
      </c>
      <c r="G175" s="22">
        <v>9250</v>
      </c>
      <c r="H175">
        <v>399</v>
      </c>
      <c r="I175">
        <v>4788</v>
      </c>
      <c r="K175" s="18">
        <v>9.25</v>
      </c>
      <c r="M175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76" spans="3:13" x14ac:dyDescent="0.3">
      <c r="C176" t="str">
        <f ca="1">Tabelle1[[#This Row],[Region]]&amp;";"</f>
        <v>North East;</v>
      </c>
      <c r="D176" t="s">
        <v>174</v>
      </c>
      <c r="E176" t="s">
        <v>390</v>
      </c>
      <c r="F176" t="s">
        <v>405</v>
      </c>
      <c r="G176" s="22">
        <v>9250</v>
      </c>
      <c r="H176">
        <v>399</v>
      </c>
      <c r="I176">
        <v>4788</v>
      </c>
      <c r="K176" s="18">
        <v>9.25</v>
      </c>
      <c r="M176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77" spans="3:13" x14ac:dyDescent="0.3">
      <c r="C177" t="str">
        <f ca="1">Tabelle1[[#This Row],[Region]]&amp;";"</f>
        <v>North East;</v>
      </c>
      <c r="D177" t="s">
        <v>175</v>
      </c>
      <c r="E177" t="s">
        <v>390</v>
      </c>
      <c r="F177" t="s">
        <v>405</v>
      </c>
      <c r="G177" s="22">
        <v>9250</v>
      </c>
      <c r="H177">
        <v>399</v>
      </c>
      <c r="I177">
        <v>4788</v>
      </c>
      <c r="K177" s="18">
        <v>9.25</v>
      </c>
      <c r="M177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78" spans="3:13" x14ac:dyDescent="0.3">
      <c r="C178" t="str">
        <f ca="1">Tabelle1[[#This Row],[Region]]&amp;";"</f>
        <v>North East;</v>
      </c>
      <c r="D178" t="s">
        <v>176</v>
      </c>
      <c r="E178" t="s">
        <v>390</v>
      </c>
      <c r="F178" t="s">
        <v>405</v>
      </c>
      <c r="G178" s="22">
        <v>9250</v>
      </c>
      <c r="H178">
        <v>399</v>
      </c>
      <c r="I178">
        <v>4788</v>
      </c>
      <c r="K178" s="18">
        <v>9.25</v>
      </c>
      <c r="M178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79" spans="3:13" x14ac:dyDescent="0.3">
      <c r="C179" t="str">
        <f ca="1">Tabelle1[[#This Row],[Region]]&amp;";"</f>
        <v>North East;</v>
      </c>
      <c r="D179" t="s">
        <v>177</v>
      </c>
      <c r="E179" t="s">
        <v>390</v>
      </c>
      <c r="F179" t="s">
        <v>405</v>
      </c>
      <c r="G179" s="22">
        <v>9250</v>
      </c>
      <c r="H179">
        <v>399</v>
      </c>
      <c r="I179">
        <v>4788</v>
      </c>
      <c r="K179" s="18">
        <v>9.25</v>
      </c>
      <c r="M179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80" spans="3:13" x14ac:dyDescent="0.3">
      <c r="C180" t="str">
        <f ca="1">Tabelle1[[#This Row],[Region]]&amp;";"</f>
        <v>North West;</v>
      </c>
      <c r="D180" t="s">
        <v>178</v>
      </c>
      <c r="E180" s="13" t="s">
        <v>391</v>
      </c>
      <c r="F180" t="s">
        <v>406</v>
      </c>
      <c r="G180" s="22">
        <v>9250</v>
      </c>
      <c r="H180" s="13">
        <v>429</v>
      </c>
      <c r="I180">
        <v>5148</v>
      </c>
      <c r="J180" s="13"/>
      <c r="K180" s="18">
        <v>9.25</v>
      </c>
      <c r="M180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81" spans="3:13" x14ac:dyDescent="0.3">
      <c r="C181" t="str">
        <f ca="1">Tabelle1[[#This Row],[Region]]&amp;";"</f>
        <v>North West;</v>
      </c>
      <c r="D181" t="s">
        <v>179</v>
      </c>
      <c r="E181" t="s">
        <v>391</v>
      </c>
      <c r="F181" t="s">
        <v>406</v>
      </c>
      <c r="G181" s="22">
        <v>9250</v>
      </c>
      <c r="H181">
        <v>429</v>
      </c>
      <c r="I181">
        <v>5148</v>
      </c>
      <c r="K181" s="18">
        <v>9.25</v>
      </c>
      <c r="M181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82" spans="3:13" x14ac:dyDescent="0.3">
      <c r="C182" t="str">
        <f ca="1">Tabelle1[[#This Row],[Region]]&amp;";"</f>
        <v>North West;</v>
      </c>
      <c r="D182" t="s">
        <v>180</v>
      </c>
      <c r="E182" t="s">
        <v>391</v>
      </c>
      <c r="F182" t="s">
        <v>406</v>
      </c>
      <c r="G182" s="22">
        <v>9250</v>
      </c>
      <c r="H182">
        <v>429</v>
      </c>
      <c r="I182">
        <v>5148</v>
      </c>
      <c r="K182" s="18">
        <v>9.25</v>
      </c>
      <c r="M182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83" spans="3:13" x14ac:dyDescent="0.3">
      <c r="C183" t="str">
        <f ca="1">Tabelle1[[#This Row],[Region]]&amp;";"</f>
        <v>North West;</v>
      </c>
      <c r="D183" t="s">
        <v>181</v>
      </c>
      <c r="E183" t="s">
        <v>391</v>
      </c>
      <c r="F183" t="s">
        <v>406</v>
      </c>
      <c r="G183" s="22">
        <v>9250</v>
      </c>
      <c r="H183">
        <v>429</v>
      </c>
      <c r="I183">
        <v>5148</v>
      </c>
      <c r="K183" s="18">
        <v>9.25</v>
      </c>
      <c r="M183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84" spans="3:13" x14ac:dyDescent="0.3">
      <c r="C184" t="str">
        <f ca="1">Tabelle1[[#This Row],[Region]]&amp;";"</f>
        <v>North West;</v>
      </c>
      <c r="D184" t="s">
        <v>182</v>
      </c>
      <c r="E184" t="s">
        <v>391</v>
      </c>
      <c r="F184" t="s">
        <v>406</v>
      </c>
      <c r="G184" s="22">
        <v>9250</v>
      </c>
      <c r="H184">
        <v>429</v>
      </c>
      <c r="I184">
        <v>5148</v>
      </c>
      <c r="K184" s="18">
        <v>9.25</v>
      </c>
      <c r="M184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85" spans="3:13" x14ac:dyDescent="0.3">
      <c r="C185" t="str">
        <f ca="1">Tabelle1[[#This Row],[Region]]&amp;";"</f>
        <v>North West;</v>
      </c>
      <c r="D185" t="s">
        <v>183</v>
      </c>
      <c r="E185" t="s">
        <v>391</v>
      </c>
      <c r="F185" t="s">
        <v>406</v>
      </c>
      <c r="G185" s="22">
        <v>9250</v>
      </c>
      <c r="H185">
        <v>429</v>
      </c>
      <c r="I185">
        <v>5148</v>
      </c>
      <c r="K185" s="18">
        <v>9.25</v>
      </c>
      <c r="M185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86" spans="3:13" x14ac:dyDescent="0.3">
      <c r="C186" t="str">
        <f ca="1">Tabelle1[[#This Row],[Region]]&amp;";"</f>
        <v>North West;</v>
      </c>
      <c r="D186" t="s">
        <v>184</v>
      </c>
      <c r="E186" t="s">
        <v>391</v>
      </c>
      <c r="F186" t="s">
        <v>406</v>
      </c>
      <c r="G186" s="22">
        <v>9250</v>
      </c>
      <c r="H186">
        <v>429</v>
      </c>
      <c r="I186">
        <v>5148</v>
      </c>
      <c r="K186" s="18">
        <v>9.25</v>
      </c>
      <c r="M186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187" spans="3:13" x14ac:dyDescent="0.3">
      <c r="C187" t="str">
        <f ca="1">Tabelle1[[#This Row],[Region]]&amp;";"</f>
        <v>North West;</v>
      </c>
      <c r="D187" t="s">
        <v>185</v>
      </c>
      <c r="E187" t="s">
        <v>391</v>
      </c>
      <c r="F187" t="s">
        <v>406</v>
      </c>
      <c r="G187" s="22">
        <v>9250</v>
      </c>
      <c r="H187">
        <v>429</v>
      </c>
      <c r="I187">
        <v>5148</v>
      </c>
      <c r="K187" s="18">
        <v>9.25</v>
      </c>
      <c r="M187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188" spans="3:13" x14ac:dyDescent="0.3">
      <c r="C188" t="str">
        <f ca="1">Tabelle1[[#This Row],[Region]]&amp;";"</f>
        <v>North West;</v>
      </c>
      <c r="D188" t="s">
        <v>186</v>
      </c>
      <c r="E188" t="s">
        <v>391</v>
      </c>
      <c r="F188" t="s">
        <v>406</v>
      </c>
      <c r="G188" s="22">
        <v>9250</v>
      </c>
      <c r="H188">
        <v>429</v>
      </c>
      <c r="I188">
        <v>5148</v>
      </c>
      <c r="K188" s="18">
        <v>9.25</v>
      </c>
      <c r="M188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189" spans="3:13" x14ac:dyDescent="0.3">
      <c r="C189" t="str">
        <f ca="1">Tabelle1[[#This Row],[Region]]&amp;";"</f>
        <v>North West;</v>
      </c>
      <c r="D189" t="s">
        <v>187</v>
      </c>
      <c r="E189" t="s">
        <v>391</v>
      </c>
      <c r="F189" t="s">
        <v>406</v>
      </c>
      <c r="G189" s="22">
        <v>9250</v>
      </c>
      <c r="H189">
        <v>429</v>
      </c>
      <c r="I189">
        <v>5148</v>
      </c>
      <c r="K189" s="18">
        <v>9.25</v>
      </c>
      <c r="M189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190" spans="3:13" x14ac:dyDescent="0.3">
      <c r="C190" t="str">
        <f ca="1">Tabelle1[[#This Row],[Region]]&amp;";"</f>
        <v>North West;</v>
      </c>
      <c r="D190" t="s">
        <v>188</v>
      </c>
      <c r="E190" t="s">
        <v>391</v>
      </c>
      <c r="F190" t="s">
        <v>406</v>
      </c>
      <c r="G190" s="22">
        <v>9250</v>
      </c>
      <c r="H190">
        <v>429</v>
      </c>
      <c r="I190">
        <v>5148</v>
      </c>
      <c r="K190" s="18">
        <v>9.25</v>
      </c>
      <c r="M190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191" spans="3:13" x14ac:dyDescent="0.3">
      <c r="C191" t="str">
        <f ca="1">Tabelle1[[#This Row],[Region]]&amp;";"</f>
        <v>North West;</v>
      </c>
      <c r="D191" t="s">
        <v>189</v>
      </c>
      <c r="E191" t="s">
        <v>391</v>
      </c>
      <c r="F191" t="s">
        <v>406</v>
      </c>
      <c r="G191" s="22">
        <v>9250</v>
      </c>
      <c r="H191">
        <v>429</v>
      </c>
      <c r="I191">
        <v>5148</v>
      </c>
      <c r="K191" s="18">
        <v>9.25</v>
      </c>
      <c r="M191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192" spans="3:13" x14ac:dyDescent="0.3">
      <c r="C192" t="str">
        <f ca="1">Tabelle1[[#This Row],[Region]]&amp;";"</f>
        <v>North West;</v>
      </c>
      <c r="D192" t="s">
        <v>190</v>
      </c>
      <c r="E192" t="s">
        <v>391</v>
      </c>
      <c r="F192" t="s">
        <v>406</v>
      </c>
      <c r="G192" s="22">
        <v>9250</v>
      </c>
      <c r="H192">
        <v>429</v>
      </c>
      <c r="I192">
        <v>5148</v>
      </c>
      <c r="K192" s="18">
        <v>9.25</v>
      </c>
      <c r="M192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193" spans="3:13" x14ac:dyDescent="0.3">
      <c r="C193" t="str">
        <f ca="1">Tabelle1[[#This Row],[Region]]&amp;";"</f>
        <v>North West;</v>
      </c>
      <c r="D193" t="s">
        <v>191</v>
      </c>
      <c r="E193" t="s">
        <v>391</v>
      </c>
      <c r="F193" t="s">
        <v>406</v>
      </c>
      <c r="G193" s="22">
        <v>9250</v>
      </c>
      <c r="H193">
        <v>429</v>
      </c>
      <c r="I193">
        <v>5148</v>
      </c>
      <c r="K193" s="18">
        <v>9.25</v>
      </c>
      <c r="M193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194" spans="3:13" x14ac:dyDescent="0.3">
      <c r="C194" t="str">
        <f ca="1">Tabelle1[[#This Row],[Region]]&amp;";"</f>
        <v>North West;</v>
      </c>
      <c r="D194" t="s">
        <v>192</v>
      </c>
      <c r="E194" t="s">
        <v>391</v>
      </c>
      <c r="F194" t="s">
        <v>406</v>
      </c>
      <c r="G194" s="22">
        <v>9250</v>
      </c>
      <c r="H194">
        <v>429</v>
      </c>
      <c r="I194">
        <v>5148</v>
      </c>
      <c r="K194" s="18">
        <v>9.25</v>
      </c>
      <c r="M194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195" spans="3:13" x14ac:dyDescent="0.3">
      <c r="C195" t="str">
        <f ca="1">Tabelle1[[#This Row],[Region]]&amp;";"</f>
        <v>North West;</v>
      </c>
      <c r="D195" t="s">
        <v>193</v>
      </c>
      <c r="E195" t="s">
        <v>391</v>
      </c>
      <c r="F195" t="s">
        <v>406</v>
      </c>
      <c r="G195" s="22">
        <v>9250</v>
      </c>
      <c r="H195">
        <v>429</v>
      </c>
      <c r="I195">
        <v>5148</v>
      </c>
      <c r="K195" s="18">
        <v>9.25</v>
      </c>
      <c r="M195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196" spans="3:13" x14ac:dyDescent="0.3">
      <c r="C196" t="str">
        <f ca="1">Tabelle1[[#This Row],[Region]]&amp;";"</f>
        <v>North West;</v>
      </c>
      <c r="D196" t="s">
        <v>194</v>
      </c>
      <c r="E196" t="s">
        <v>391</v>
      </c>
      <c r="F196" t="s">
        <v>406</v>
      </c>
      <c r="G196" s="22">
        <v>9250</v>
      </c>
      <c r="H196">
        <v>429</v>
      </c>
      <c r="I196">
        <v>5148</v>
      </c>
      <c r="K196" s="18">
        <v>9.25</v>
      </c>
      <c r="M196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197" spans="3:13" x14ac:dyDescent="0.3">
      <c r="C197" t="str">
        <f ca="1">Tabelle1[[#This Row],[Region]]&amp;";"</f>
        <v>North West;</v>
      </c>
      <c r="D197" t="s">
        <v>195</v>
      </c>
      <c r="E197" t="s">
        <v>391</v>
      </c>
      <c r="F197" t="s">
        <v>406</v>
      </c>
      <c r="G197" s="22">
        <v>9250</v>
      </c>
      <c r="H197">
        <v>429</v>
      </c>
      <c r="I197">
        <v>5148</v>
      </c>
      <c r="K197" s="18">
        <v>9.25</v>
      </c>
      <c r="M197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198" spans="3:13" x14ac:dyDescent="0.3">
      <c r="C198" t="str">
        <f ca="1">Tabelle1[[#This Row],[Region]]&amp;";"</f>
        <v>North West;</v>
      </c>
      <c r="D198" t="s">
        <v>196</v>
      </c>
      <c r="E198" t="s">
        <v>391</v>
      </c>
      <c r="F198" t="s">
        <v>406</v>
      </c>
      <c r="G198" s="22">
        <v>9250</v>
      </c>
      <c r="H198">
        <v>429</v>
      </c>
      <c r="I198">
        <v>5148</v>
      </c>
      <c r="K198" s="18">
        <v>9.25</v>
      </c>
      <c r="M198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199" spans="3:13" x14ac:dyDescent="0.3">
      <c r="C199" t="str">
        <f ca="1">Tabelle1[[#This Row],[Region]]&amp;";"</f>
        <v>North West;</v>
      </c>
      <c r="D199" t="s">
        <v>197</v>
      </c>
      <c r="E199" t="s">
        <v>391</v>
      </c>
      <c r="F199" t="s">
        <v>406</v>
      </c>
      <c r="G199" s="22">
        <v>9250</v>
      </c>
      <c r="H199">
        <v>429</v>
      </c>
      <c r="I199">
        <v>5148</v>
      </c>
      <c r="K199" s="18">
        <v>9.25</v>
      </c>
      <c r="M199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00" spans="3:13" x14ac:dyDescent="0.3">
      <c r="C200" t="str">
        <f ca="1">Tabelle1[[#This Row],[Region]]&amp;";"</f>
        <v>North West;</v>
      </c>
      <c r="D200" t="s">
        <v>198</v>
      </c>
      <c r="E200" t="s">
        <v>391</v>
      </c>
      <c r="F200" t="s">
        <v>406</v>
      </c>
      <c r="G200" s="22">
        <v>9250</v>
      </c>
      <c r="H200">
        <v>429</v>
      </c>
      <c r="I200">
        <v>5148</v>
      </c>
      <c r="K200" s="18">
        <v>9.25</v>
      </c>
      <c r="M200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01" spans="3:13" x14ac:dyDescent="0.3">
      <c r="C201" t="str">
        <f ca="1">Tabelle1[[#This Row],[Region]]&amp;";"</f>
        <v>North West;</v>
      </c>
      <c r="D201" t="s">
        <v>199</v>
      </c>
      <c r="E201" t="s">
        <v>391</v>
      </c>
      <c r="F201" t="s">
        <v>406</v>
      </c>
      <c r="G201" s="22">
        <v>9250</v>
      </c>
      <c r="H201">
        <v>429</v>
      </c>
      <c r="I201">
        <v>5148</v>
      </c>
      <c r="K201" s="18">
        <v>9.25</v>
      </c>
      <c r="M201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02" spans="3:13" x14ac:dyDescent="0.3">
      <c r="C202" t="str">
        <f ca="1">Tabelle1[[#This Row],[Region]]&amp;";"</f>
        <v>North West;</v>
      </c>
      <c r="D202" t="s">
        <v>200</v>
      </c>
      <c r="E202" t="s">
        <v>391</v>
      </c>
      <c r="F202" t="s">
        <v>406</v>
      </c>
      <c r="G202" s="22">
        <v>9250</v>
      </c>
      <c r="H202">
        <v>429</v>
      </c>
      <c r="I202">
        <v>5148</v>
      </c>
      <c r="K202" s="18">
        <v>9.25</v>
      </c>
      <c r="M202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03" spans="3:13" x14ac:dyDescent="0.3">
      <c r="C203" t="str">
        <f ca="1">Tabelle1[[#This Row],[Region]]&amp;";"</f>
        <v>North West;</v>
      </c>
      <c r="D203" t="s">
        <v>201</v>
      </c>
      <c r="E203" t="s">
        <v>391</v>
      </c>
      <c r="F203" t="s">
        <v>406</v>
      </c>
      <c r="G203" s="22">
        <v>9250</v>
      </c>
      <c r="H203">
        <v>429</v>
      </c>
      <c r="I203">
        <v>5148</v>
      </c>
      <c r="K203" s="18">
        <v>9.25</v>
      </c>
      <c r="M203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04" spans="3:13" x14ac:dyDescent="0.3">
      <c r="C204" t="str">
        <f ca="1">Tabelle1[[#This Row],[Region]]&amp;";"</f>
        <v>North West;</v>
      </c>
      <c r="D204" t="s">
        <v>202</v>
      </c>
      <c r="E204" t="s">
        <v>391</v>
      </c>
      <c r="F204" t="s">
        <v>406</v>
      </c>
      <c r="G204" s="22">
        <v>9250</v>
      </c>
      <c r="H204">
        <v>429</v>
      </c>
      <c r="I204">
        <v>5148</v>
      </c>
      <c r="K204" s="18">
        <v>9.25</v>
      </c>
      <c r="M204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05" spans="3:13" x14ac:dyDescent="0.3">
      <c r="C205" t="str">
        <f ca="1">Tabelle1[[#This Row],[Region]]&amp;";"</f>
        <v>North West;</v>
      </c>
      <c r="D205" t="s">
        <v>203</v>
      </c>
      <c r="E205" t="s">
        <v>391</v>
      </c>
      <c r="F205" t="s">
        <v>406</v>
      </c>
      <c r="G205" s="22">
        <v>9250</v>
      </c>
      <c r="H205">
        <v>429</v>
      </c>
      <c r="I205">
        <v>5148</v>
      </c>
      <c r="K205" s="18">
        <v>9.25</v>
      </c>
      <c r="M205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06" spans="3:13" x14ac:dyDescent="0.3">
      <c r="C206" t="str">
        <f ca="1">Tabelle1[[#This Row],[Region]]&amp;";"</f>
        <v>North West;</v>
      </c>
      <c r="D206" t="s">
        <v>204</v>
      </c>
      <c r="E206" t="s">
        <v>391</v>
      </c>
      <c r="F206" t="s">
        <v>406</v>
      </c>
      <c r="G206" s="22">
        <v>9250</v>
      </c>
      <c r="H206">
        <v>429</v>
      </c>
      <c r="I206">
        <v>5148</v>
      </c>
      <c r="K206" s="18">
        <v>9.25</v>
      </c>
      <c r="M206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07" spans="3:13" x14ac:dyDescent="0.3">
      <c r="C207" t="str">
        <f ca="1">Tabelle1[[#This Row],[Region]]&amp;";"</f>
        <v>North West;</v>
      </c>
      <c r="D207" t="s">
        <v>205</v>
      </c>
      <c r="E207" t="s">
        <v>391</v>
      </c>
      <c r="F207" t="s">
        <v>406</v>
      </c>
      <c r="G207" s="22">
        <v>9250</v>
      </c>
      <c r="H207">
        <v>429</v>
      </c>
      <c r="I207">
        <v>5148</v>
      </c>
      <c r="K207" s="18">
        <v>9.25</v>
      </c>
      <c r="M207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08" spans="3:13" x14ac:dyDescent="0.3">
      <c r="C208" t="str">
        <f ca="1">Tabelle1[[#This Row],[Region]]&amp;";"</f>
        <v>North West;</v>
      </c>
      <c r="D208" t="s">
        <v>206</v>
      </c>
      <c r="E208" t="s">
        <v>391</v>
      </c>
      <c r="F208" t="s">
        <v>406</v>
      </c>
      <c r="G208" s="22">
        <v>9250</v>
      </c>
      <c r="H208">
        <v>429</v>
      </c>
      <c r="I208">
        <v>5148</v>
      </c>
      <c r="K208" s="18">
        <v>9.25</v>
      </c>
      <c r="M208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09" spans="3:13" x14ac:dyDescent="0.3">
      <c r="C209" t="str">
        <f ca="1">Tabelle1[[#This Row],[Region]]&amp;";"</f>
        <v>North West;</v>
      </c>
      <c r="D209" t="s">
        <v>207</v>
      </c>
      <c r="E209" t="s">
        <v>391</v>
      </c>
      <c r="F209" t="s">
        <v>406</v>
      </c>
      <c r="G209" s="22">
        <v>9250</v>
      </c>
      <c r="H209">
        <v>429</v>
      </c>
      <c r="I209">
        <v>5148</v>
      </c>
      <c r="K209" s="18">
        <v>9.25</v>
      </c>
      <c r="M209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10" spans="3:13" x14ac:dyDescent="0.3">
      <c r="C210" t="str">
        <f ca="1">Tabelle1[[#This Row],[Region]]&amp;";"</f>
        <v>North West;</v>
      </c>
      <c r="D210" t="s">
        <v>208</v>
      </c>
      <c r="E210" t="s">
        <v>391</v>
      </c>
      <c r="F210" t="s">
        <v>406</v>
      </c>
      <c r="G210" s="22">
        <v>9250</v>
      </c>
      <c r="H210">
        <v>429</v>
      </c>
      <c r="I210">
        <v>5148</v>
      </c>
      <c r="K210" s="18">
        <v>9.25</v>
      </c>
      <c r="M210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11" spans="3:13" x14ac:dyDescent="0.3">
      <c r="C211" t="str">
        <f ca="1">Tabelle1[[#This Row],[Region]]&amp;";"</f>
        <v>North West;</v>
      </c>
      <c r="D211" s="16" t="s">
        <v>209</v>
      </c>
      <c r="E211" t="s">
        <v>391</v>
      </c>
      <c r="F211" t="s">
        <v>406</v>
      </c>
      <c r="G211" s="22">
        <v>9250</v>
      </c>
      <c r="H211">
        <v>429</v>
      </c>
      <c r="I211">
        <v>5148</v>
      </c>
      <c r="K211" s="18">
        <v>9.25</v>
      </c>
      <c r="M211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12" spans="3:13" x14ac:dyDescent="0.3">
      <c r="C212" t="str">
        <f ca="1">Tabelle1[[#This Row],[Region]]&amp;";"</f>
        <v>North West;</v>
      </c>
      <c r="D212" t="s">
        <v>210</v>
      </c>
      <c r="E212" t="s">
        <v>391</v>
      </c>
      <c r="F212" t="s">
        <v>406</v>
      </c>
      <c r="G212" s="22">
        <v>9250</v>
      </c>
      <c r="H212">
        <v>429</v>
      </c>
      <c r="I212">
        <v>5148</v>
      </c>
      <c r="K212" s="18">
        <v>9.25</v>
      </c>
      <c r="M212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13" spans="3:13" x14ac:dyDescent="0.3">
      <c r="C213" t="str">
        <f ca="1">Tabelle1[[#This Row],[Region]]&amp;";"</f>
        <v>North West;</v>
      </c>
      <c r="D213" t="s">
        <v>211</v>
      </c>
      <c r="E213" t="s">
        <v>391</v>
      </c>
      <c r="F213" t="s">
        <v>406</v>
      </c>
      <c r="G213" s="22">
        <v>9250</v>
      </c>
      <c r="H213">
        <v>429</v>
      </c>
      <c r="I213">
        <v>5148</v>
      </c>
      <c r="K213" s="18">
        <v>9.25</v>
      </c>
      <c r="M213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14" spans="3:13" x14ac:dyDescent="0.3">
      <c r="C214" t="str">
        <f ca="1">Tabelle1[[#This Row],[Region]]&amp;";"</f>
        <v>North West;</v>
      </c>
      <c r="D214" t="s">
        <v>212</v>
      </c>
      <c r="E214" t="s">
        <v>391</v>
      </c>
      <c r="F214" t="s">
        <v>406</v>
      </c>
      <c r="G214" s="22">
        <v>9250</v>
      </c>
      <c r="H214">
        <v>429</v>
      </c>
      <c r="I214">
        <v>5148</v>
      </c>
      <c r="K214" s="18">
        <v>9.25</v>
      </c>
      <c r="M214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15" spans="3:13" x14ac:dyDescent="0.3">
      <c r="C215" t="str">
        <f ca="1">Tabelle1[[#This Row],[Region]]&amp;";"</f>
        <v>North West;</v>
      </c>
      <c r="D215" t="s">
        <v>213</v>
      </c>
      <c r="E215" t="s">
        <v>391</v>
      </c>
      <c r="F215" t="s">
        <v>406</v>
      </c>
      <c r="G215" s="22">
        <v>9250</v>
      </c>
      <c r="H215">
        <v>429</v>
      </c>
      <c r="I215">
        <v>5148</v>
      </c>
      <c r="K215" s="18">
        <v>9.25</v>
      </c>
      <c r="M215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16" spans="3:13" x14ac:dyDescent="0.3">
      <c r="C216" t="str">
        <f ca="1">Tabelle1[[#This Row],[Region]]&amp;";"</f>
        <v>North West;</v>
      </c>
      <c r="D216" t="s">
        <v>214</v>
      </c>
      <c r="E216" t="s">
        <v>391</v>
      </c>
      <c r="F216" t="s">
        <v>406</v>
      </c>
      <c r="G216" s="22">
        <v>9250</v>
      </c>
      <c r="H216">
        <v>429</v>
      </c>
      <c r="I216">
        <v>5148</v>
      </c>
      <c r="K216" s="18">
        <v>9.25</v>
      </c>
      <c r="M216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17" spans="3:13" x14ac:dyDescent="0.3">
      <c r="C217" t="str">
        <f ca="1">Tabelle1[[#This Row],[Region]]&amp;";"</f>
        <v>North West;</v>
      </c>
      <c r="D217" t="s">
        <v>215</v>
      </c>
      <c r="E217" t="s">
        <v>391</v>
      </c>
      <c r="F217" t="s">
        <v>406</v>
      </c>
      <c r="G217" s="22">
        <v>9250</v>
      </c>
      <c r="H217">
        <v>429</v>
      </c>
      <c r="I217">
        <v>5148</v>
      </c>
      <c r="K217" s="18">
        <v>9.25</v>
      </c>
      <c r="M217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18" spans="3:13" x14ac:dyDescent="0.3">
      <c r="C218" t="str">
        <f ca="1">Tabelle1[[#This Row],[Region]]&amp;";"</f>
        <v>North West;</v>
      </c>
      <c r="D218" t="s">
        <v>216</v>
      </c>
      <c r="E218" t="s">
        <v>391</v>
      </c>
      <c r="F218" t="s">
        <v>406</v>
      </c>
      <c r="G218" s="22">
        <v>9250</v>
      </c>
      <c r="H218">
        <v>429</v>
      </c>
      <c r="I218">
        <v>5148</v>
      </c>
      <c r="K218" s="18">
        <v>9.25</v>
      </c>
      <c r="M218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19" spans="3:13" x14ac:dyDescent="0.3">
      <c r="C219" t="str">
        <f ca="1">Tabelle1[[#This Row],[Region]]&amp;";"</f>
        <v>North West;</v>
      </c>
      <c r="D219" s="16" t="s">
        <v>217</v>
      </c>
      <c r="E219" t="s">
        <v>391</v>
      </c>
      <c r="F219" t="s">
        <v>406</v>
      </c>
      <c r="G219" s="22">
        <v>9250</v>
      </c>
      <c r="H219">
        <v>429</v>
      </c>
      <c r="I219">
        <v>5148</v>
      </c>
      <c r="K219" s="18">
        <v>9.25</v>
      </c>
      <c r="M219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20" spans="3:13" x14ac:dyDescent="0.3">
      <c r="C220" t="str">
        <f ca="1">Tabelle1[[#This Row],[Region]]&amp;";"</f>
        <v>North West;</v>
      </c>
      <c r="D220" t="s">
        <v>218</v>
      </c>
      <c r="E220" t="s">
        <v>391</v>
      </c>
      <c r="F220" t="s">
        <v>406</v>
      </c>
      <c r="G220" s="22">
        <v>9250</v>
      </c>
      <c r="H220">
        <v>429</v>
      </c>
      <c r="I220">
        <v>5148</v>
      </c>
      <c r="K220" s="18">
        <v>9.25</v>
      </c>
      <c r="M220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21" spans="3:13" x14ac:dyDescent="0.3">
      <c r="C221" t="str">
        <f ca="1">Tabelle1[[#This Row],[Region]]&amp;";"</f>
        <v>North West;</v>
      </c>
      <c r="D221" t="s">
        <v>219</v>
      </c>
      <c r="E221" t="s">
        <v>391</v>
      </c>
      <c r="F221" t="s">
        <v>406</v>
      </c>
      <c r="G221" s="22">
        <v>9250</v>
      </c>
      <c r="H221">
        <v>429</v>
      </c>
      <c r="I221">
        <v>5148</v>
      </c>
      <c r="K221" s="18">
        <v>9.25</v>
      </c>
      <c r="M221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22" spans="3:13" x14ac:dyDescent="0.3">
      <c r="C222" t="str">
        <f ca="1">Tabelle1[[#This Row],[Region]]&amp;";"</f>
        <v>North West;</v>
      </c>
      <c r="D222" t="s">
        <v>220</v>
      </c>
      <c r="E222" t="s">
        <v>391</v>
      </c>
      <c r="F222" t="s">
        <v>406</v>
      </c>
      <c r="G222" s="22">
        <v>9250</v>
      </c>
      <c r="H222">
        <v>429</v>
      </c>
      <c r="I222">
        <v>5148</v>
      </c>
      <c r="K222" s="18">
        <v>9.25</v>
      </c>
      <c r="M222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23" spans="3:13" x14ac:dyDescent="0.3">
      <c r="C223" t="str">
        <f ca="1">Tabelle1[[#This Row],[Region]]&amp;";"</f>
        <v>North West;</v>
      </c>
      <c r="D223" t="s">
        <v>221</v>
      </c>
      <c r="E223" t="s">
        <v>391</v>
      </c>
      <c r="F223" t="s">
        <v>406</v>
      </c>
      <c r="G223" s="22">
        <v>9250</v>
      </c>
      <c r="H223">
        <v>429</v>
      </c>
      <c r="I223">
        <v>5148</v>
      </c>
      <c r="K223" s="18">
        <v>9.25</v>
      </c>
      <c r="M223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24" spans="3:13" x14ac:dyDescent="0.3">
      <c r="C224" t="str">
        <f ca="1">Tabelle1[[#This Row],[Region]]&amp;";"</f>
        <v>North West;</v>
      </c>
      <c r="D224" t="s">
        <v>222</v>
      </c>
      <c r="E224" t="s">
        <v>391</v>
      </c>
      <c r="F224" t="s">
        <v>406</v>
      </c>
      <c r="G224" s="22">
        <v>9250</v>
      </c>
      <c r="H224">
        <v>429</v>
      </c>
      <c r="I224">
        <v>5148</v>
      </c>
      <c r="K224" s="18">
        <v>9.25</v>
      </c>
      <c r="M224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25" spans="3:13" x14ac:dyDescent="0.3">
      <c r="C225" t="str">
        <f ca="1">Tabelle1[[#This Row],[Region]]&amp;";"</f>
        <v>South East;</v>
      </c>
      <c r="D225" t="s">
        <v>223</v>
      </c>
      <c r="E225" s="13" t="s">
        <v>392</v>
      </c>
      <c r="F225" t="s">
        <v>407</v>
      </c>
      <c r="G225" s="22">
        <v>9250</v>
      </c>
      <c r="H225" s="13">
        <v>531</v>
      </c>
      <c r="I225">
        <v>6372</v>
      </c>
      <c r="J225" s="13"/>
      <c r="K225" s="18">
        <v>9.25</v>
      </c>
      <c r="M225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26" spans="3:13" x14ac:dyDescent="0.3">
      <c r="C226" t="str">
        <f ca="1">Tabelle1[[#This Row],[Region]]&amp;";"</f>
        <v>South East;</v>
      </c>
      <c r="D226" t="s">
        <v>224</v>
      </c>
      <c r="E226" s="13" t="s">
        <v>392</v>
      </c>
      <c r="F226" t="s">
        <v>407</v>
      </c>
      <c r="G226" s="22">
        <v>9250</v>
      </c>
      <c r="H226" s="13">
        <v>531</v>
      </c>
      <c r="I226">
        <v>6372</v>
      </c>
      <c r="J226" s="13"/>
      <c r="K226" s="18">
        <v>9.25</v>
      </c>
      <c r="M226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27" spans="3:13" x14ac:dyDescent="0.3">
      <c r="C227" t="str">
        <f ca="1">Tabelle1[[#This Row],[Region]]&amp;";"</f>
        <v>South East;</v>
      </c>
      <c r="D227" s="16" t="s">
        <v>225</v>
      </c>
      <c r="E227" s="13" t="s">
        <v>392</v>
      </c>
      <c r="F227" t="s">
        <v>407</v>
      </c>
      <c r="G227" s="22">
        <v>9250</v>
      </c>
      <c r="H227" s="13">
        <v>531</v>
      </c>
      <c r="I227">
        <v>6372</v>
      </c>
      <c r="J227" s="13"/>
      <c r="K227" s="18">
        <v>9.25</v>
      </c>
      <c r="M227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28" spans="3:13" x14ac:dyDescent="0.3">
      <c r="C228" t="str">
        <f ca="1">Tabelle1[[#This Row],[Region]]&amp;";"</f>
        <v>South East;</v>
      </c>
      <c r="D228" t="s">
        <v>226</v>
      </c>
      <c r="E228" s="13" t="s">
        <v>392</v>
      </c>
      <c r="F228" t="s">
        <v>407</v>
      </c>
      <c r="G228" s="22">
        <v>9250</v>
      </c>
      <c r="H228" s="13">
        <v>531</v>
      </c>
      <c r="I228">
        <v>6372</v>
      </c>
      <c r="J228" s="13"/>
      <c r="K228" s="18">
        <v>9.25</v>
      </c>
      <c r="M228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29" spans="3:13" x14ac:dyDescent="0.3">
      <c r="C229" t="str">
        <f ca="1">Tabelle1[[#This Row],[Region]]&amp;";"</f>
        <v>South East;</v>
      </c>
      <c r="D229" t="s">
        <v>227</v>
      </c>
      <c r="E229" s="13" t="s">
        <v>392</v>
      </c>
      <c r="F229" t="s">
        <v>407</v>
      </c>
      <c r="G229" s="22">
        <v>9250</v>
      </c>
      <c r="H229" s="13">
        <v>531</v>
      </c>
      <c r="I229">
        <v>6372</v>
      </c>
      <c r="J229" s="13"/>
      <c r="K229" s="18">
        <v>9.25</v>
      </c>
      <c r="M229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30" spans="3:13" x14ac:dyDescent="0.3">
      <c r="C230" t="str">
        <f ca="1">Tabelle1[[#This Row],[Region]]&amp;";"</f>
        <v>South East;</v>
      </c>
      <c r="D230" t="s">
        <v>228</v>
      </c>
      <c r="E230" s="13" t="s">
        <v>392</v>
      </c>
      <c r="F230" t="s">
        <v>407</v>
      </c>
      <c r="G230" s="22">
        <v>9250</v>
      </c>
      <c r="H230" s="13">
        <v>531</v>
      </c>
      <c r="I230">
        <v>6372</v>
      </c>
      <c r="J230" s="13"/>
      <c r="K230" s="18">
        <v>9.25</v>
      </c>
      <c r="M230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31" spans="3:13" x14ac:dyDescent="0.3">
      <c r="C231" t="str">
        <f ca="1">Tabelle1[[#This Row],[Region]]&amp;";"</f>
        <v>South East;</v>
      </c>
      <c r="D231" t="s">
        <v>229</v>
      </c>
      <c r="E231" s="13" t="s">
        <v>392</v>
      </c>
      <c r="F231" t="s">
        <v>407</v>
      </c>
      <c r="G231" s="22">
        <v>9250</v>
      </c>
      <c r="H231" s="13">
        <v>531</v>
      </c>
      <c r="I231">
        <v>6372</v>
      </c>
      <c r="J231" s="13"/>
      <c r="K231" s="18">
        <v>9.25</v>
      </c>
      <c r="M231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32" spans="3:13" x14ac:dyDescent="0.3">
      <c r="C232" t="str">
        <f ca="1">Tabelle1[[#This Row],[Region]]&amp;";"</f>
        <v>South East;</v>
      </c>
      <c r="D232" t="s">
        <v>230</v>
      </c>
      <c r="E232" s="13" t="s">
        <v>392</v>
      </c>
      <c r="F232" t="s">
        <v>407</v>
      </c>
      <c r="G232" s="22">
        <v>9250</v>
      </c>
      <c r="H232" s="13">
        <v>531</v>
      </c>
      <c r="I232">
        <v>6372</v>
      </c>
      <c r="J232" s="13"/>
      <c r="K232" s="18">
        <v>9.25</v>
      </c>
      <c r="M232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33" spans="3:13" x14ac:dyDescent="0.3">
      <c r="C233" t="str">
        <f ca="1">Tabelle1[[#This Row],[Region]]&amp;";"</f>
        <v>South East;</v>
      </c>
      <c r="D233" t="s">
        <v>231</v>
      </c>
      <c r="E233" s="13" t="s">
        <v>392</v>
      </c>
      <c r="F233" t="s">
        <v>407</v>
      </c>
      <c r="G233" s="22">
        <v>9250</v>
      </c>
      <c r="H233" s="13">
        <v>531</v>
      </c>
      <c r="I233">
        <v>6372</v>
      </c>
      <c r="J233" s="13"/>
      <c r="K233" s="18">
        <v>9.25</v>
      </c>
      <c r="M233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34" spans="3:13" x14ac:dyDescent="0.3">
      <c r="C234" t="str">
        <f ca="1">Tabelle1[[#This Row],[Region]]&amp;";"</f>
        <v>South East;</v>
      </c>
      <c r="D234" t="s">
        <v>232</v>
      </c>
      <c r="E234" s="13" t="s">
        <v>392</v>
      </c>
      <c r="F234" t="s">
        <v>407</v>
      </c>
      <c r="G234" s="22">
        <v>9250</v>
      </c>
      <c r="H234" s="13">
        <v>531</v>
      </c>
      <c r="I234">
        <v>6372</v>
      </c>
      <c r="J234" s="13"/>
      <c r="K234" s="18">
        <v>9.25</v>
      </c>
      <c r="M234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35" spans="3:13" x14ac:dyDescent="0.3">
      <c r="C235" t="str">
        <f ca="1">Tabelle1[[#This Row],[Region]]&amp;";"</f>
        <v>South East;</v>
      </c>
      <c r="D235" t="s">
        <v>233</v>
      </c>
      <c r="E235" s="13" t="s">
        <v>392</v>
      </c>
      <c r="F235" t="s">
        <v>407</v>
      </c>
      <c r="G235" s="22">
        <v>9250</v>
      </c>
      <c r="H235" s="13">
        <v>531</v>
      </c>
      <c r="I235">
        <v>6372</v>
      </c>
      <c r="J235" s="13"/>
      <c r="K235" s="18">
        <v>9.25</v>
      </c>
      <c r="M235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36" spans="3:13" x14ac:dyDescent="0.3">
      <c r="C236" t="str">
        <f ca="1">Tabelle1[[#This Row],[Region]]&amp;";"</f>
        <v>South East;</v>
      </c>
      <c r="D236" t="s">
        <v>234</v>
      </c>
      <c r="E236" s="13" t="s">
        <v>392</v>
      </c>
      <c r="F236" t="s">
        <v>407</v>
      </c>
      <c r="G236" s="22">
        <v>9250</v>
      </c>
      <c r="H236" s="13">
        <v>531</v>
      </c>
      <c r="I236">
        <v>6372</v>
      </c>
      <c r="J236" s="13"/>
      <c r="K236" s="18">
        <v>9.25</v>
      </c>
      <c r="M236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37" spans="3:13" x14ac:dyDescent="0.3">
      <c r="C237" t="str">
        <f ca="1">Tabelle1[[#This Row],[Region]]&amp;";"</f>
        <v>South East;</v>
      </c>
      <c r="D237" t="s">
        <v>235</v>
      </c>
      <c r="E237" s="13" t="s">
        <v>392</v>
      </c>
      <c r="F237" t="s">
        <v>407</v>
      </c>
      <c r="G237" s="22">
        <v>9250</v>
      </c>
      <c r="H237" s="13">
        <v>531</v>
      </c>
      <c r="I237">
        <v>6372</v>
      </c>
      <c r="J237" s="13"/>
      <c r="K237" s="18">
        <v>9.25</v>
      </c>
      <c r="M237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38" spans="3:13" x14ac:dyDescent="0.3">
      <c r="C238" t="str">
        <f ca="1">Tabelle1[[#This Row],[Region]]&amp;";"</f>
        <v>South East;</v>
      </c>
      <c r="D238" t="s">
        <v>236</v>
      </c>
      <c r="E238" s="13" t="s">
        <v>392</v>
      </c>
      <c r="F238" t="s">
        <v>407</v>
      </c>
      <c r="G238" s="22">
        <v>9250</v>
      </c>
      <c r="H238" s="13">
        <v>531</v>
      </c>
      <c r="I238">
        <v>6372</v>
      </c>
      <c r="J238" s="13"/>
      <c r="K238" s="18">
        <v>9.25</v>
      </c>
      <c r="M238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39" spans="3:13" x14ac:dyDescent="0.3">
      <c r="C239" t="str">
        <f ca="1">Tabelle1[[#This Row],[Region]]&amp;";"</f>
        <v>South East;</v>
      </c>
      <c r="D239" t="s">
        <v>237</v>
      </c>
      <c r="E239" s="13" t="s">
        <v>392</v>
      </c>
      <c r="F239" t="s">
        <v>407</v>
      </c>
      <c r="G239" s="22">
        <v>9250</v>
      </c>
      <c r="H239" s="13">
        <v>531</v>
      </c>
      <c r="I239">
        <v>6372</v>
      </c>
      <c r="J239" s="13"/>
      <c r="K239" s="18">
        <v>9.25</v>
      </c>
      <c r="M239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40" spans="3:13" x14ac:dyDescent="0.3">
      <c r="C240" t="str">
        <f ca="1">Tabelle1[[#This Row],[Region]]&amp;";"</f>
        <v>South East;</v>
      </c>
      <c r="D240" t="s">
        <v>238</v>
      </c>
      <c r="E240" s="13" t="s">
        <v>392</v>
      </c>
      <c r="F240" t="s">
        <v>407</v>
      </c>
      <c r="G240" s="22">
        <v>9250</v>
      </c>
      <c r="H240" s="13">
        <v>531</v>
      </c>
      <c r="I240">
        <v>6372</v>
      </c>
      <c r="J240" s="13"/>
      <c r="K240" s="18">
        <v>9.25</v>
      </c>
      <c r="M240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41" spans="3:13" x14ac:dyDescent="0.3">
      <c r="C241" t="str">
        <f ca="1">Tabelle1[[#This Row],[Region]]&amp;";"</f>
        <v>South East;</v>
      </c>
      <c r="D241" t="s">
        <v>239</v>
      </c>
      <c r="E241" s="13" t="s">
        <v>392</v>
      </c>
      <c r="F241" t="s">
        <v>407</v>
      </c>
      <c r="G241" s="22">
        <v>9250</v>
      </c>
      <c r="H241" s="13">
        <v>531</v>
      </c>
      <c r="I241">
        <v>6372</v>
      </c>
      <c r="J241" s="13"/>
      <c r="K241" s="18">
        <v>9.25</v>
      </c>
      <c r="M241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42" spans="3:13" x14ac:dyDescent="0.3">
      <c r="C242" t="str">
        <f ca="1">Tabelle1[[#This Row],[Region]]&amp;";"</f>
        <v>South East;</v>
      </c>
      <c r="D242" t="s">
        <v>240</v>
      </c>
      <c r="E242" s="13" t="s">
        <v>392</v>
      </c>
      <c r="F242" t="s">
        <v>407</v>
      </c>
      <c r="G242" s="22">
        <v>9250</v>
      </c>
      <c r="H242" s="13">
        <v>531</v>
      </c>
      <c r="I242">
        <v>6372</v>
      </c>
      <c r="J242" s="13"/>
      <c r="K242" s="18">
        <v>9.25</v>
      </c>
      <c r="M242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43" spans="3:13" x14ac:dyDescent="0.3">
      <c r="C243" t="str">
        <f ca="1">Tabelle1[[#This Row],[Region]]&amp;";"</f>
        <v>South East;</v>
      </c>
      <c r="D243" t="s">
        <v>241</v>
      </c>
      <c r="E243" s="13" t="s">
        <v>392</v>
      </c>
      <c r="F243" t="s">
        <v>407</v>
      </c>
      <c r="G243" s="22">
        <v>9250</v>
      </c>
      <c r="H243" s="13">
        <v>531</v>
      </c>
      <c r="I243">
        <v>6372</v>
      </c>
      <c r="J243" s="13"/>
      <c r="K243" s="18">
        <v>9.25</v>
      </c>
      <c r="M243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44" spans="3:13" x14ac:dyDescent="0.3">
      <c r="C244" t="str">
        <f ca="1">Tabelle1[[#This Row],[Region]]&amp;";"</f>
        <v>South East;</v>
      </c>
      <c r="D244" t="s">
        <v>242</v>
      </c>
      <c r="E244" s="13" t="s">
        <v>392</v>
      </c>
      <c r="F244" t="s">
        <v>407</v>
      </c>
      <c r="G244" s="22">
        <v>9250</v>
      </c>
      <c r="H244" s="13">
        <v>531</v>
      </c>
      <c r="I244">
        <v>6372</v>
      </c>
      <c r="J244" s="13"/>
      <c r="K244" s="18">
        <v>9.25</v>
      </c>
      <c r="M244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45" spans="3:13" x14ac:dyDescent="0.3">
      <c r="C245" t="str">
        <f ca="1">Tabelle1[[#This Row],[Region]]&amp;";"</f>
        <v>South East;</v>
      </c>
      <c r="D245" t="s">
        <v>243</v>
      </c>
      <c r="E245" s="13" t="s">
        <v>392</v>
      </c>
      <c r="F245" t="s">
        <v>407</v>
      </c>
      <c r="G245" s="22">
        <v>9250</v>
      </c>
      <c r="H245" s="13">
        <v>531</v>
      </c>
      <c r="I245">
        <v>6372</v>
      </c>
      <c r="J245" s="13"/>
      <c r="K245" s="18">
        <v>9.25</v>
      </c>
      <c r="M245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46" spans="3:13" x14ac:dyDescent="0.3">
      <c r="C246" t="str">
        <f ca="1">Tabelle1[[#This Row],[Region]]&amp;";"</f>
        <v>South East;</v>
      </c>
      <c r="D246" t="s">
        <v>244</v>
      </c>
      <c r="E246" s="13" t="s">
        <v>392</v>
      </c>
      <c r="F246" t="s">
        <v>407</v>
      </c>
      <c r="G246" s="22">
        <v>9250</v>
      </c>
      <c r="H246" s="13">
        <v>531</v>
      </c>
      <c r="I246">
        <v>6372</v>
      </c>
      <c r="J246" s="13"/>
      <c r="K246" s="18">
        <v>9.25</v>
      </c>
      <c r="M246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47" spans="3:13" x14ac:dyDescent="0.3">
      <c r="C247" t="str">
        <f ca="1">Tabelle1[[#This Row],[Region]]&amp;";"</f>
        <v>South East;</v>
      </c>
      <c r="D247" t="s">
        <v>245</v>
      </c>
      <c r="E247" s="13" t="s">
        <v>392</v>
      </c>
      <c r="F247" t="s">
        <v>407</v>
      </c>
      <c r="G247" s="22">
        <v>9250</v>
      </c>
      <c r="H247" s="13">
        <v>531</v>
      </c>
      <c r="I247">
        <v>6372</v>
      </c>
      <c r="J247" s="13"/>
      <c r="K247" s="18">
        <v>9.25</v>
      </c>
      <c r="M247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48" spans="3:13" x14ac:dyDescent="0.3">
      <c r="C248" t="str">
        <f ca="1">Tabelle1[[#This Row],[Region]]&amp;";"</f>
        <v>South East;</v>
      </c>
      <c r="D248" t="s">
        <v>246</v>
      </c>
      <c r="E248" s="13" t="s">
        <v>392</v>
      </c>
      <c r="F248" t="s">
        <v>407</v>
      </c>
      <c r="G248" s="22">
        <v>9250</v>
      </c>
      <c r="H248" s="13">
        <v>531</v>
      </c>
      <c r="I248">
        <v>6372</v>
      </c>
      <c r="J248" s="13"/>
      <c r="K248" s="18">
        <v>9.25</v>
      </c>
      <c r="M248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49" spans="3:13" x14ac:dyDescent="0.3">
      <c r="C249" t="str">
        <f ca="1">Tabelle1[[#This Row],[Region]]&amp;";"</f>
        <v>South East;</v>
      </c>
      <c r="D249" t="s">
        <v>247</v>
      </c>
      <c r="E249" s="13" t="s">
        <v>392</v>
      </c>
      <c r="F249" t="s">
        <v>407</v>
      </c>
      <c r="G249" s="22">
        <v>9250</v>
      </c>
      <c r="H249" s="13">
        <v>531</v>
      </c>
      <c r="I249">
        <v>6372</v>
      </c>
      <c r="J249" s="13"/>
      <c r="K249" s="18">
        <v>9.25</v>
      </c>
      <c r="M249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50" spans="3:13" x14ac:dyDescent="0.3">
      <c r="C250" t="str">
        <f ca="1">Tabelle1[[#This Row],[Region]]&amp;";"</f>
        <v>South East;</v>
      </c>
      <c r="D250" t="s">
        <v>248</v>
      </c>
      <c r="E250" s="13" t="s">
        <v>392</v>
      </c>
      <c r="F250" t="s">
        <v>407</v>
      </c>
      <c r="G250" s="22">
        <v>9250</v>
      </c>
      <c r="H250" s="13">
        <v>531</v>
      </c>
      <c r="I250">
        <v>6372</v>
      </c>
      <c r="J250" s="13"/>
      <c r="K250" s="18">
        <v>9.25</v>
      </c>
      <c r="M250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51" spans="3:13" x14ac:dyDescent="0.3">
      <c r="C251" t="str">
        <f ca="1">Tabelle1[[#This Row],[Region]]&amp;";"</f>
        <v>South East;</v>
      </c>
      <c r="D251" t="s">
        <v>249</v>
      </c>
      <c r="E251" s="13" t="s">
        <v>392</v>
      </c>
      <c r="F251" t="s">
        <v>407</v>
      </c>
      <c r="G251" s="22">
        <v>9250</v>
      </c>
      <c r="H251" s="13">
        <v>531</v>
      </c>
      <c r="I251">
        <v>6372</v>
      </c>
      <c r="J251" s="13"/>
      <c r="K251" s="18">
        <v>9.25</v>
      </c>
      <c r="M251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52" spans="3:13" x14ac:dyDescent="0.3">
      <c r="C252" t="str">
        <f ca="1">Tabelle1[[#This Row],[Region]]&amp;";"</f>
        <v>South East;</v>
      </c>
      <c r="D252" t="s">
        <v>250</v>
      </c>
      <c r="E252" s="13" t="s">
        <v>392</v>
      </c>
      <c r="F252" t="s">
        <v>407</v>
      </c>
      <c r="G252" s="22">
        <v>9250</v>
      </c>
      <c r="H252" s="13">
        <v>531</v>
      </c>
      <c r="I252">
        <v>6372</v>
      </c>
      <c r="J252" s="13"/>
      <c r="K252" s="18">
        <v>9.25</v>
      </c>
      <c r="M252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53" spans="3:13" x14ac:dyDescent="0.3">
      <c r="C253" t="str">
        <f ca="1">Tabelle1[[#This Row],[Region]]&amp;";"</f>
        <v>South East;</v>
      </c>
      <c r="D253" t="s">
        <v>251</v>
      </c>
      <c r="E253" s="13" t="s">
        <v>392</v>
      </c>
      <c r="F253" t="s">
        <v>407</v>
      </c>
      <c r="G253" s="22">
        <v>9250</v>
      </c>
      <c r="H253" s="13">
        <v>531</v>
      </c>
      <c r="I253">
        <v>6372</v>
      </c>
      <c r="J253" s="13"/>
      <c r="K253" s="18">
        <v>9.25</v>
      </c>
      <c r="M253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54" spans="3:13" x14ac:dyDescent="0.3">
      <c r="C254" t="str">
        <f ca="1">Tabelle1[[#This Row],[Region]]&amp;";"</f>
        <v>South East;</v>
      </c>
      <c r="D254" t="s">
        <v>252</v>
      </c>
      <c r="E254" s="13" t="s">
        <v>392</v>
      </c>
      <c r="F254" t="s">
        <v>407</v>
      </c>
      <c r="G254" s="22">
        <v>9250</v>
      </c>
      <c r="H254" s="13">
        <v>531</v>
      </c>
      <c r="I254">
        <v>6372</v>
      </c>
      <c r="J254" s="13"/>
      <c r="K254" s="18">
        <v>9.25</v>
      </c>
      <c r="M254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55" spans="3:13" x14ac:dyDescent="0.3">
      <c r="C255" t="str">
        <f ca="1">Tabelle1[[#This Row],[Region]]&amp;";"</f>
        <v>South East;</v>
      </c>
      <c r="D255" t="s">
        <v>253</v>
      </c>
      <c r="E255" s="13" t="s">
        <v>392</v>
      </c>
      <c r="F255" t="s">
        <v>407</v>
      </c>
      <c r="G255" s="22">
        <v>9250</v>
      </c>
      <c r="H255" s="13">
        <v>531</v>
      </c>
      <c r="I255">
        <v>6372</v>
      </c>
      <c r="J255" s="13"/>
      <c r="K255" s="18">
        <v>9.25</v>
      </c>
      <c r="M255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56" spans="3:13" x14ac:dyDescent="0.3">
      <c r="C256" t="str">
        <f ca="1">Tabelle1[[#This Row],[Region]]&amp;";"</f>
        <v>South East;</v>
      </c>
      <c r="D256" t="s">
        <v>254</v>
      </c>
      <c r="E256" s="13" t="s">
        <v>392</v>
      </c>
      <c r="F256" t="s">
        <v>407</v>
      </c>
      <c r="G256" s="22">
        <v>9250</v>
      </c>
      <c r="H256" s="13">
        <v>531</v>
      </c>
      <c r="I256">
        <v>6372</v>
      </c>
      <c r="J256" s="13"/>
      <c r="K256" s="18">
        <v>9.25</v>
      </c>
      <c r="M256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57" spans="3:13" x14ac:dyDescent="0.3">
      <c r="C257" t="str">
        <f ca="1">Tabelle1[[#This Row],[Region]]&amp;";"</f>
        <v>South East;</v>
      </c>
      <c r="D257" s="16" t="s">
        <v>255</v>
      </c>
      <c r="E257" s="13" t="s">
        <v>392</v>
      </c>
      <c r="F257" t="s">
        <v>407</v>
      </c>
      <c r="G257" s="22">
        <v>9250</v>
      </c>
      <c r="H257" s="13">
        <v>531</v>
      </c>
      <c r="I257">
        <v>6372</v>
      </c>
      <c r="J257" s="13"/>
      <c r="K257" s="18">
        <v>9.25</v>
      </c>
      <c r="M257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58" spans="3:13" x14ac:dyDescent="0.3">
      <c r="C258" t="str">
        <f ca="1">Tabelle1[[#This Row],[Region]]&amp;";"</f>
        <v>South East;</v>
      </c>
      <c r="D258" t="s">
        <v>256</v>
      </c>
      <c r="E258" s="13" t="s">
        <v>392</v>
      </c>
      <c r="F258" t="s">
        <v>407</v>
      </c>
      <c r="G258" s="22">
        <v>9250</v>
      </c>
      <c r="H258" s="13">
        <v>531</v>
      </c>
      <c r="I258">
        <v>6372</v>
      </c>
      <c r="J258" s="13"/>
      <c r="K258" s="18">
        <v>9.25</v>
      </c>
      <c r="M258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59" spans="3:13" x14ac:dyDescent="0.3">
      <c r="C259" t="str">
        <f ca="1">Tabelle1[[#This Row],[Region]]&amp;";"</f>
        <v>South East;</v>
      </c>
      <c r="D259" s="16" t="s">
        <v>257</v>
      </c>
      <c r="E259" s="13" t="s">
        <v>392</v>
      </c>
      <c r="F259" t="s">
        <v>407</v>
      </c>
      <c r="G259" s="22">
        <v>9250</v>
      </c>
      <c r="H259" s="13">
        <v>531</v>
      </c>
      <c r="I259">
        <v>6372</v>
      </c>
      <c r="J259" s="13"/>
      <c r="K259" s="18">
        <v>9.25</v>
      </c>
      <c r="M259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60" spans="3:13" x14ac:dyDescent="0.3">
      <c r="C260" t="str">
        <f ca="1">Tabelle1[[#This Row],[Region]]&amp;";"</f>
        <v>South East;</v>
      </c>
      <c r="D260" t="s">
        <v>258</v>
      </c>
      <c r="E260" s="13" t="s">
        <v>392</v>
      </c>
      <c r="F260" t="s">
        <v>407</v>
      </c>
      <c r="G260" s="22">
        <v>9250</v>
      </c>
      <c r="H260" s="13">
        <v>531</v>
      </c>
      <c r="I260">
        <v>6372</v>
      </c>
      <c r="J260" s="13"/>
      <c r="K260" s="18">
        <v>9.25</v>
      </c>
      <c r="M260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61" spans="3:13" x14ac:dyDescent="0.3">
      <c r="C261" t="str">
        <f ca="1">Tabelle1[[#This Row],[Region]]&amp;";"</f>
        <v>South East;</v>
      </c>
      <c r="D261" s="16" t="s">
        <v>259</v>
      </c>
      <c r="E261" s="13" t="s">
        <v>392</v>
      </c>
      <c r="F261" t="s">
        <v>407</v>
      </c>
      <c r="G261" s="22">
        <v>9250</v>
      </c>
      <c r="H261" s="13">
        <v>531</v>
      </c>
      <c r="I261">
        <v>6372</v>
      </c>
      <c r="J261" s="13"/>
      <c r="K261" s="18">
        <v>9.25</v>
      </c>
      <c r="M261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62" spans="3:13" x14ac:dyDescent="0.3">
      <c r="C262" t="str">
        <f ca="1">Tabelle1[[#This Row],[Region]]&amp;";"</f>
        <v>South East;</v>
      </c>
      <c r="D262" t="s">
        <v>260</v>
      </c>
      <c r="E262" s="13" t="s">
        <v>392</v>
      </c>
      <c r="F262" t="s">
        <v>407</v>
      </c>
      <c r="G262" s="22">
        <v>9250</v>
      </c>
      <c r="H262" s="13">
        <v>531</v>
      </c>
      <c r="I262">
        <v>6372</v>
      </c>
      <c r="J262" s="13"/>
      <c r="K262" s="18">
        <v>9.25</v>
      </c>
      <c r="M262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63" spans="3:13" x14ac:dyDescent="0.3">
      <c r="C263" t="str">
        <f ca="1">Tabelle1[[#This Row],[Region]]&amp;";"</f>
        <v>South East;</v>
      </c>
      <c r="D263" t="s">
        <v>261</v>
      </c>
      <c r="E263" s="13" t="s">
        <v>392</v>
      </c>
      <c r="F263" t="s">
        <v>407</v>
      </c>
      <c r="G263" s="22">
        <v>9250</v>
      </c>
      <c r="H263" s="13">
        <v>531</v>
      </c>
      <c r="I263">
        <v>6372</v>
      </c>
      <c r="J263" s="13"/>
      <c r="K263" s="18">
        <v>9.25</v>
      </c>
      <c r="M263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64" spans="3:13" x14ac:dyDescent="0.3">
      <c r="C264" t="str">
        <f ca="1">Tabelle1[[#This Row],[Region]]&amp;";"</f>
        <v>South East;</v>
      </c>
      <c r="D264" s="16" t="s">
        <v>262</v>
      </c>
      <c r="E264" s="13" t="s">
        <v>392</v>
      </c>
      <c r="F264" t="s">
        <v>407</v>
      </c>
      <c r="G264" s="22">
        <v>9250</v>
      </c>
      <c r="H264" s="13">
        <v>531</v>
      </c>
      <c r="I264">
        <v>6372</v>
      </c>
      <c r="J264" s="13"/>
      <c r="K264" s="18">
        <v>9.25</v>
      </c>
      <c r="M264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65" spans="3:13" x14ac:dyDescent="0.3">
      <c r="C265" t="str">
        <f ca="1">Tabelle1[[#This Row],[Region]]&amp;";"</f>
        <v>South East;</v>
      </c>
      <c r="D265" t="s">
        <v>263</v>
      </c>
      <c r="E265" s="13" t="s">
        <v>392</v>
      </c>
      <c r="F265" t="s">
        <v>407</v>
      </c>
      <c r="G265" s="22">
        <v>9250</v>
      </c>
      <c r="H265" s="13">
        <v>531</v>
      </c>
      <c r="I265">
        <v>6372</v>
      </c>
      <c r="J265" s="13"/>
      <c r="K265" s="18">
        <v>9.25</v>
      </c>
      <c r="M265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66" spans="3:13" x14ac:dyDescent="0.3">
      <c r="C266" t="str">
        <f ca="1">Tabelle1[[#This Row],[Region]]&amp;";"</f>
        <v>South East;</v>
      </c>
      <c r="D266" t="s">
        <v>264</v>
      </c>
      <c r="E266" s="13" t="s">
        <v>392</v>
      </c>
      <c r="F266" t="s">
        <v>407</v>
      </c>
      <c r="G266" s="22">
        <v>9250</v>
      </c>
      <c r="H266" s="13">
        <v>531</v>
      </c>
      <c r="I266">
        <v>6372</v>
      </c>
      <c r="J266" s="13"/>
      <c r="K266" s="18">
        <v>9.25</v>
      </c>
      <c r="M266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67" spans="3:13" x14ac:dyDescent="0.3">
      <c r="C267" t="str">
        <f ca="1">Tabelle1[[#This Row],[Region]]&amp;";"</f>
        <v>South East;</v>
      </c>
      <c r="D267" t="s">
        <v>265</v>
      </c>
      <c r="E267" s="13" t="s">
        <v>392</v>
      </c>
      <c r="F267" t="s">
        <v>407</v>
      </c>
      <c r="G267" s="22">
        <v>9250</v>
      </c>
      <c r="H267" s="13">
        <v>531</v>
      </c>
      <c r="I267">
        <v>6372</v>
      </c>
      <c r="J267" s="13"/>
      <c r="K267" s="18">
        <v>9.25</v>
      </c>
      <c r="M267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68" spans="3:13" x14ac:dyDescent="0.3">
      <c r="C268" t="str">
        <f ca="1">Tabelle1[[#This Row],[Region]]&amp;";"</f>
        <v>South East;</v>
      </c>
      <c r="D268" t="s">
        <v>266</v>
      </c>
      <c r="E268" s="13" t="s">
        <v>392</v>
      </c>
      <c r="F268" t="s">
        <v>407</v>
      </c>
      <c r="G268" s="22">
        <v>9250</v>
      </c>
      <c r="H268" s="13">
        <v>531</v>
      </c>
      <c r="I268">
        <v>6372</v>
      </c>
      <c r="J268" s="13"/>
      <c r="K268" s="18">
        <v>9.25</v>
      </c>
      <c r="M268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69" spans="3:13" x14ac:dyDescent="0.3">
      <c r="C269" t="str">
        <f ca="1">Tabelle1[[#This Row],[Region]]&amp;";"</f>
        <v>South East;</v>
      </c>
      <c r="D269" t="s">
        <v>267</v>
      </c>
      <c r="E269" s="13" t="s">
        <v>392</v>
      </c>
      <c r="F269" t="s">
        <v>407</v>
      </c>
      <c r="G269" s="22">
        <v>9250</v>
      </c>
      <c r="H269" s="13">
        <v>531</v>
      </c>
      <c r="I269">
        <v>6372</v>
      </c>
      <c r="J269" s="13"/>
      <c r="K269" s="18">
        <v>9.25</v>
      </c>
      <c r="M269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70" spans="3:13" x14ac:dyDescent="0.3">
      <c r="C270" t="str">
        <f ca="1">Tabelle1[[#This Row],[Region]]&amp;";"</f>
        <v>South East;</v>
      </c>
      <c r="D270" t="s">
        <v>268</v>
      </c>
      <c r="E270" s="13" t="s">
        <v>392</v>
      </c>
      <c r="F270" t="s">
        <v>407</v>
      </c>
      <c r="G270" s="22">
        <v>9250</v>
      </c>
      <c r="H270" s="13">
        <v>531</v>
      </c>
      <c r="I270">
        <v>6372</v>
      </c>
      <c r="J270" s="13"/>
      <c r="K270" s="18">
        <v>9.25</v>
      </c>
      <c r="M270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71" spans="3:13" x14ac:dyDescent="0.3">
      <c r="C271" t="str">
        <f ca="1">Tabelle1[[#This Row],[Region]]&amp;";"</f>
        <v>South East;</v>
      </c>
      <c r="D271" t="s">
        <v>269</v>
      </c>
      <c r="E271" s="13" t="s">
        <v>392</v>
      </c>
      <c r="F271" t="s">
        <v>407</v>
      </c>
      <c r="G271" s="22">
        <v>9250</v>
      </c>
      <c r="H271" s="13">
        <v>531</v>
      </c>
      <c r="I271">
        <v>6372</v>
      </c>
      <c r="J271" s="13"/>
      <c r="K271" s="18">
        <v>9.25</v>
      </c>
      <c r="M271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72" spans="3:13" x14ac:dyDescent="0.3">
      <c r="C272" t="str">
        <f ca="1">Tabelle1[[#This Row],[Region]]&amp;";"</f>
        <v>South East;</v>
      </c>
      <c r="D272" t="s">
        <v>270</v>
      </c>
      <c r="E272" s="13" t="s">
        <v>392</v>
      </c>
      <c r="F272" t="s">
        <v>407</v>
      </c>
      <c r="G272" s="22">
        <v>9250</v>
      </c>
      <c r="H272" s="13">
        <v>531</v>
      </c>
      <c r="I272">
        <v>6372</v>
      </c>
      <c r="J272" s="13"/>
      <c r="K272" s="18">
        <v>9.25</v>
      </c>
      <c r="M272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73" spans="3:13" x14ac:dyDescent="0.3">
      <c r="C273" t="str">
        <f ca="1">Tabelle1[[#This Row],[Region]]&amp;";"</f>
        <v>South East;</v>
      </c>
      <c r="D273" t="s">
        <v>271</v>
      </c>
      <c r="E273" s="13" t="s">
        <v>392</v>
      </c>
      <c r="F273" t="s">
        <v>407</v>
      </c>
      <c r="G273" s="22">
        <v>9250</v>
      </c>
      <c r="H273" s="13">
        <v>531</v>
      </c>
      <c r="I273">
        <v>6372</v>
      </c>
      <c r="J273" s="13"/>
      <c r="K273" s="18">
        <v>9.25</v>
      </c>
      <c r="M273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74" spans="3:13" x14ac:dyDescent="0.3">
      <c r="C274" t="str">
        <f ca="1">Tabelle1[[#This Row],[Region]]&amp;";"</f>
        <v>South East;</v>
      </c>
      <c r="D274" t="s">
        <v>272</v>
      </c>
      <c r="E274" s="13" t="s">
        <v>392</v>
      </c>
      <c r="F274" t="s">
        <v>407</v>
      </c>
      <c r="G274" s="22">
        <v>9250</v>
      </c>
      <c r="H274" s="13">
        <v>531</v>
      </c>
      <c r="I274">
        <v>6372</v>
      </c>
      <c r="J274" s="13"/>
      <c r="K274" s="18">
        <v>9.25</v>
      </c>
      <c r="M274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75" spans="3:13" x14ac:dyDescent="0.3">
      <c r="C275" t="str">
        <f ca="1">Tabelle1[[#This Row],[Region]]&amp;";"</f>
        <v>South East;</v>
      </c>
      <c r="D275" t="s">
        <v>273</v>
      </c>
      <c r="E275" s="13" t="s">
        <v>392</v>
      </c>
      <c r="F275" t="s">
        <v>407</v>
      </c>
      <c r="G275" s="22">
        <v>9250</v>
      </c>
      <c r="H275" s="13">
        <v>531</v>
      </c>
      <c r="I275">
        <v>6372</v>
      </c>
      <c r="J275" s="13"/>
      <c r="K275" s="18">
        <v>9.25</v>
      </c>
      <c r="M275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76" spans="3:13" x14ac:dyDescent="0.3">
      <c r="C276" t="str">
        <f ca="1">Tabelle1[[#This Row],[Region]]&amp;";"</f>
        <v>South East;</v>
      </c>
      <c r="D276" t="s">
        <v>274</v>
      </c>
      <c r="E276" s="13" t="s">
        <v>392</v>
      </c>
      <c r="F276" t="s">
        <v>407</v>
      </c>
      <c r="G276" s="22">
        <v>9250</v>
      </c>
      <c r="H276" s="13">
        <v>531</v>
      </c>
      <c r="I276">
        <v>6372</v>
      </c>
      <c r="J276" s="13"/>
      <c r="K276" s="18">
        <v>9.25</v>
      </c>
      <c r="M276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77" spans="3:13" x14ac:dyDescent="0.3">
      <c r="C277" t="str">
        <f ca="1">Tabelle1[[#This Row],[Region]]&amp;";"</f>
        <v>South East;</v>
      </c>
      <c r="D277" t="s">
        <v>275</v>
      </c>
      <c r="E277" s="13" t="s">
        <v>392</v>
      </c>
      <c r="F277" t="s">
        <v>407</v>
      </c>
      <c r="G277" s="22">
        <v>9250</v>
      </c>
      <c r="H277" s="13">
        <v>531</v>
      </c>
      <c r="I277">
        <v>6372</v>
      </c>
      <c r="J277" s="13"/>
      <c r="K277" s="18">
        <v>9.25</v>
      </c>
      <c r="M277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78" spans="3:13" x14ac:dyDescent="0.3">
      <c r="C278" t="str">
        <f ca="1">Tabelle1[[#This Row],[Region]]&amp;";"</f>
        <v>South East;</v>
      </c>
      <c r="D278" t="s">
        <v>276</v>
      </c>
      <c r="E278" s="13" t="s">
        <v>392</v>
      </c>
      <c r="F278" t="s">
        <v>407</v>
      </c>
      <c r="G278" s="22">
        <v>9250</v>
      </c>
      <c r="H278" s="13">
        <v>531</v>
      </c>
      <c r="I278">
        <v>6372</v>
      </c>
      <c r="J278" s="13"/>
      <c r="K278" s="18">
        <v>9.25</v>
      </c>
      <c r="M278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79" spans="3:13" x14ac:dyDescent="0.3">
      <c r="C279" t="str">
        <f ca="1">Tabelle1[[#This Row],[Region]]&amp;";"</f>
        <v>South West;</v>
      </c>
      <c r="D279" t="s">
        <v>277</v>
      </c>
      <c r="E279" t="s">
        <v>393</v>
      </c>
      <c r="F279" t="s">
        <v>408</v>
      </c>
      <c r="G279" s="22">
        <v>9250</v>
      </c>
      <c r="H279">
        <v>480</v>
      </c>
      <c r="I279">
        <v>5760</v>
      </c>
      <c r="K279" s="18">
        <v>9.25</v>
      </c>
      <c r="M279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80" spans="3:13" x14ac:dyDescent="0.3">
      <c r="C280" t="str">
        <f ca="1">Tabelle1[[#This Row],[Region]]&amp;";"</f>
        <v>South West;</v>
      </c>
      <c r="D280" t="s">
        <v>278</v>
      </c>
      <c r="E280" t="s">
        <v>393</v>
      </c>
      <c r="F280" t="s">
        <v>408</v>
      </c>
      <c r="G280" s="22">
        <v>9250</v>
      </c>
      <c r="H280">
        <v>480</v>
      </c>
      <c r="I280">
        <v>5760</v>
      </c>
      <c r="K280" s="18">
        <v>9.25</v>
      </c>
      <c r="M280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81" spans="3:13" x14ac:dyDescent="0.3">
      <c r="C281" t="str">
        <f ca="1">Tabelle1[[#This Row],[Region]]&amp;";"</f>
        <v>South West;</v>
      </c>
      <c r="D281" t="s">
        <v>279</v>
      </c>
      <c r="E281" t="s">
        <v>393</v>
      </c>
      <c r="F281" t="s">
        <v>408</v>
      </c>
      <c r="G281" s="22">
        <v>9250</v>
      </c>
      <c r="H281">
        <v>480</v>
      </c>
      <c r="I281">
        <v>5760</v>
      </c>
      <c r="K281" s="18">
        <v>9.25</v>
      </c>
      <c r="M281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82" spans="3:13" x14ac:dyDescent="0.3">
      <c r="C282" t="str">
        <f ca="1">Tabelle1[[#This Row],[Region]]&amp;";"</f>
        <v>South West;</v>
      </c>
      <c r="D282" t="s">
        <v>280</v>
      </c>
      <c r="E282" t="s">
        <v>393</v>
      </c>
      <c r="F282" t="s">
        <v>408</v>
      </c>
      <c r="G282" s="22">
        <v>9250</v>
      </c>
      <c r="H282">
        <v>480</v>
      </c>
      <c r="I282">
        <v>5760</v>
      </c>
      <c r="K282" s="18">
        <v>9.25</v>
      </c>
      <c r="M282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83" spans="3:13" x14ac:dyDescent="0.3">
      <c r="C283" t="str">
        <f ca="1">Tabelle1[[#This Row],[Region]]&amp;";"</f>
        <v>South West;</v>
      </c>
      <c r="D283" t="s">
        <v>281</v>
      </c>
      <c r="E283" t="s">
        <v>393</v>
      </c>
      <c r="F283" t="s">
        <v>408</v>
      </c>
      <c r="G283" s="22">
        <v>9250</v>
      </c>
      <c r="H283">
        <v>480</v>
      </c>
      <c r="I283">
        <v>5760</v>
      </c>
      <c r="K283" s="18">
        <v>9.25</v>
      </c>
      <c r="M283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84" spans="3:13" x14ac:dyDescent="0.3">
      <c r="C284" t="str">
        <f ca="1">Tabelle1[[#This Row],[Region]]&amp;";"</f>
        <v>South West;</v>
      </c>
      <c r="D284" t="s">
        <v>282</v>
      </c>
      <c r="E284" t="s">
        <v>393</v>
      </c>
      <c r="F284" t="s">
        <v>408</v>
      </c>
      <c r="G284" s="22">
        <v>9250</v>
      </c>
      <c r="H284">
        <v>480</v>
      </c>
      <c r="I284">
        <v>5760</v>
      </c>
      <c r="K284" s="18">
        <v>9.25</v>
      </c>
      <c r="M284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85" spans="3:13" x14ac:dyDescent="0.3">
      <c r="C285" t="str">
        <f ca="1">Tabelle1[[#This Row],[Region]]&amp;";"</f>
        <v>South West;</v>
      </c>
      <c r="D285" t="s">
        <v>283</v>
      </c>
      <c r="E285" t="s">
        <v>393</v>
      </c>
      <c r="F285" t="s">
        <v>408</v>
      </c>
      <c r="G285" s="22">
        <v>9250</v>
      </c>
      <c r="H285">
        <v>480</v>
      </c>
      <c r="I285">
        <v>5760</v>
      </c>
      <c r="K285" s="18">
        <v>9.25</v>
      </c>
      <c r="M285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86" spans="3:13" x14ac:dyDescent="0.3">
      <c r="C286" t="str">
        <f ca="1">Tabelle1[[#This Row],[Region]]&amp;";"</f>
        <v>South West;</v>
      </c>
      <c r="D286" t="s">
        <v>284</v>
      </c>
      <c r="E286" t="s">
        <v>393</v>
      </c>
      <c r="F286" t="s">
        <v>408</v>
      </c>
      <c r="G286" s="22">
        <v>9250</v>
      </c>
      <c r="H286">
        <v>480</v>
      </c>
      <c r="I286">
        <v>5760</v>
      </c>
      <c r="K286" s="18">
        <v>9.25</v>
      </c>
      <c r="M286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287" spans="3:13" x14ac:dyDescent="0.3">
      <c r="C287" t="str">
        <f ca="1">Tabelle1[[#This Row],[Region]]&amp;";"</f>
        <v>South West;</v>
      </c>
      <c r="D287" t="s">
        <v>285</v>
      </c>
      <c r="E287" t="s">
        <v>393</v>
      </c>
      <c r="F287" t="s">
        <v>408</v>
      </c>
      <c r="G287" s="22">
        <v>9250</v>
      </c>
      <c r="H287">
        <v>480</v>
      </c>
      <c r="I287">
        <v>5760</v>
      </c>
      <c r="K287" s="18">
        <v>9.25</v>
      </c>
      <c r="M287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288" spans="3:13" x14ac:dyDescent="0.3">
      <c r="C288" t="str">
        <f ca="1">Tabelle1[[#This Row],[Region]]&amp;";"</f>
        <v>South West;</v>
      </c>
      <c r="D288" s="16" t="s">
        <v>286</v>
      </c>
      <c r="E288" t="s">
        <v>393</v>
      </c>
      <c r="F288" t="s">
        <v>408</v>
      </c>
      <c r="G288" s="22">
        <v>9250</v>
      </c>
      <c r="H288">
        <v>480</v>
      </c>
      <c r="I288">
        <v>5760</v>
      </c>
      <c r="K288" s="18">
        <v>9.25</v>
      </c>
      <c r="M288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289" spans="3:13" x14ac:dyDescent="0.3">
      <c r="C289" t="str">
        <f ca="1">Tabelle1[[#This Row],[Region]]&amp;";"</f>
        <v>South West;</v>
      </c>
      <c r="D289" t="s">
        <v>287</v>
      </c>
      <c r="E289" t="s">
        <v>393</v>
      </c>
      <c r="F289" t="s">
        <v>408</v>
      </c>
      <c r="G289" s="22">
        <v>9250</v>
      </c>
      <c r="H289">
        <v>480</v>
      </c>
      <c r="I289">
        <v>5760</v>
      </c>
      <c r="K289" s="18">
        <v>9.25</v>
      </c>
      <c r="M289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290" spans="3:13" x14ac:dyDescent="0.3">
      <c r="C290" t="str">
        <f ca="1">Tabelle1[[#This Row],[Region]]&amp;";"</f>
        <v>South West;</v>
      </c>
      <c r="D290" s="16" t="s">
        <v>288</v>
      </c>
      <c r="E290" t="s">
        <v>393</v>
      </c>
      <c r="F290" t="s">
        <v>408</v>
      </c>
      <c r="G290" s="22">
        <v>9250</v>
      </c>
      <c r="H290">
        <v>480</v>
      </c>
      <c r="I290">
        <v>5760</v>
      </c>
      <c r="K290" s="18">
        <v>9.25</v>
      </c>
      <c r="M290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291" spans="3:13" x14ac:dyDescent="0.3">
      <c r="C291" t="str">
        <f ca="1">Tabelle1[[#This Row],[Region]]&amp;";"</f>
        <v>South West;</v>
      </c>
      <c r="D291" t="s">
        <v>289</v>
      </c>
      <c r="E291" t="s">
        <v>393</v>
      </c>
      <c r="F291" t="s">
        <v>408</v>
      </c>
      <c r="G291" s="22">
        <v>9250</v>
      </c>
      <c r="H291">
        <v>480</v>
      </c>
      <c r="I291">
        <v>5760</v>
      </c>
      <c r="K291" s="18">
        <v>9.25</v>
      </c>
      <c r="M291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292" spans="3:13" x14ac:dyDescent="0.3">
      <c r="C292" t="str">
        <f ca="1">Tabelle1[[#This Row],[Region]]&amp;";"</f>
        <v>South West;</v>
      </c>
      <c r="D292" t="s">
        <v>290</v>
      </c>
      <c r="E292" t="s">
        <v>393</v>
      </c>
      <c r="F292" t="s">
        <v>408</v>
      </c>
      <c r="G292" s="22">
        <v>9250</v>
      </c>
      <c r="H292">
        <v>480</v>
      </c>
      <c r="I292">
        <v>5760</v>
      </c>
      <c r="K292" s="18">
        <v>9.25</v>
      </c>
      <c r="M292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293" spans="3:13" x14ac:dyDescent="0.3">
      <c r="C293" t="str">
        <f ca="1">Tabelle1[[#This Row],[Region]]&amp;";"</f>
        <v>South West;</v>
      </c>
      <c r="D293" t="s">
        <v>291</v>
      </c>
      <c r="E293" t="s">
        <v>393</v>
      </c>
      <c r="F293" t="s">
        <v>408</v>
      </c>
      <c r="G293" s="22">
        <v>9250</v>
      </c>
      <c r="H293">
        <v>480</v>
      </c>
      <c r="I293">
        <v>5760</v>
      </c>
      <c r="K293" s="18">
        <v>9.25</v>
      </c>
      <c r="M293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294" spans="3:13" x14ac:dyDescent="0.3">
      <c r="C294" t="str">
        <f ca="1">Tabelle1[[#This Row],[Region]]&amp;";"</f>
        <v>South West;</v>
      </c>
      <c r="D294" t="s">
        <v>292</v>
      </c>
      <c r="E294" t="s">
        <v>393</v>
      </c>
      <c r="F294" t="s">
        <v>408</v>
      </c>
      <c r="G294" s="22">
        <v>9250</v>
      </c>
      <c r="H294">
        <v>480</v>
      </c>
      <c r="I294">
        <v>5760</v>
      </c>
      <c r="K294" s="18">
        <v>9.25</v>
      </c>
      <c r="M294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295" spans="3:13" x14ac:dyDescent="0.3">
      <c r="C295" t="str">
        <f ca="1">Tabelle1[[#This Row],[Region]]&amp;";"</f>
        <v>South West;</v>
      </c>
      <c r="D295" t="s">
        <v>293</v>
      </c>
      <c r="E295" t="s">
        <v>393</v>
      </c>
      <c r="F295" t="s">
        <v>408</v>
      </c>
      <c r="G295" s="22">
        <v>9250</v>
      </c>
      <c r="H295">
        <v>480</v>
      </c>
      <c r="I295">
        <v>5760</v>
      </c>
      <c r="K295" s="18">
        <v>9.25</v>
      </c>
      <c r="M295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296" spans="3:13" x14ac:dyDescent="0.3">
      <c r="C296" t="str">
        <f ca="1">Tabelle1[[#This Row],[Region]]&amp;";"</f>
        <v>South West;</v>
      </c>
      <c r="D296" t="s">
        <v>294</v>
      </c>
      <c r="E296" t="s">
        <v>393</v>
      </c>
      <c r="F296" t="s">
        <v>408</v>
      </c>
      <c r="G296" s="22">
        <v>9250</v>
      </c>
      <c r="H296">
        <v>480</v>
      </c>
      <c r="I296">
        <v>5760</v>
      </c>
      <c r="K296" s="18">
        <v>9.25</v>
      </c>
      <c r="M296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297" spans="3:13" x14ac:dyDescent="0.3">
      <c r="C297" t="str">
        <f ca="1">Tabelle1[[#This Row],[Region]]&amp;";"</f>
        <v>South West;</v>
      </c>
      <c r="D297" t="s">
        <v>295</v>
      </c>
      <c r="E297" t="s">
        <v>393</v>
      </c>
      <c r="F297" t="s">
        <v>408</v>
      </c>
      <c r="G297" s="22">
        <v>9250</v>
      </c>
      <c r="H297">
        <v>480</v>
      </c>
      <c r="I297">
        <v>5760</v>
      </c>
      <c r="K297" s="18">
        <v>9.25</v>
      </c>
      <c r="M297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298" spans="3:13" x14ac:dyDescent="0.3">
      <c r="C298" t="str">
        <f ca="1">Tabelle1[[#This Row],[Region]]&amp;";"</f>
        <v>South West;</v>
      </c>
      <c r="D298" t="s">
        <v>296</v>
      </c>
      <c r="E298" t="s">
        <v>393</v>
      </c>
      <c r="F298" t="s">
        <v>408</v>
      </c>
      <c r="G298" s="22">
        <v>9250</v>
      </c>
      <c r="H298">
        <v>480</v>
      </c>
      <c r="I298">
        <v>5760</v>
      </c>
      <c r="K298" s="18">
        <v>9.25</v>
      </c>
      <c r="M298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299" spans="3:13" x14ac:dyDescent="0.3">
      <c r="C299" t="str">
        <f ca="1">Tabelle1[[#This Row],[Region]]&amp;";"</f>
        <v>South West;</v>
      </c>
      <c r="D299" t="s">
        <v>297</v>
      </c>
      <c r="E299" t="s">
        <v>393</v>
      </c>
      <c r="F299" t="s">
        <v>408</v>
      </c>
      <c r="G299" s="22">
        <v>9250</v>
      </c>
      <c r="H299">
        <v>480</v>
      </c>
      <c r="I299">
        <v>5760</v>
      </c>
      <c r="K299" s="18">
        <v>9.25</v>
      </c>
      <c r="M299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00" spans="3:13" x14ac:dyDescent="0.3">
      <c r="C300" t="str">
        <f ca="1">Tabelle1[[#This Row],[Region]]&amp;";"</f>
        <v>South West;</v>
      </c>
      <c r="D300" t="s">
        <v>298</v>
      </c>
      <c r="E300" t="s">
        <v>393</v>
      </c>
      <c r="F300" t="s">
        <v>408</v>
      </c>
      <c r="G300" s="22">
        <v>9250</v>
      </c>
      <c r="H300">
        <v>480</v>
      </c>
      <c r="I300">
        <v>5760</v>
      </c>
      <c r="K300" s="18">
        <v>9.25</v>
      </c>
      <c r="M300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01" spans="3:13" x14ac:dyDescent="0.3">
      <c r="C301" t="str">
        <f ca="1">Tabelle1[[#This Row],[Region]]&amp;";"</f>
        <v>South West;</v>
      </c>
      <c r="D301" t="s">
        <v>299</v>
      </c>
      <c r="E301" t="s">
        <v>393</v>
      </c>
      <c r="F301" t="s">
        <v>408</v>
      </c>
      <c r="G301" s="22">
        <v>9250</v>
      </c>
      <c r="H301">
        <v>480</v>
      </c>
      <c r="I301">
        <v>5760</v>
      </c>
      <c r="K301" s="18">
        <v>9.25</v>
      </c>
      <c r="M301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02" spans="3:13" x14ac:dyDescent="0.3">
      <c r="C302" t="str">
        <f ca="1">Tabelle1[[#This Row],[Region]]&amp;";"</f>
        <v>South West;</v>
      </c>
      <c r="D302" s="16" t="s">
        <v>300</v>
      </c>
      <c r="E302" t="s">
        <v>393</v>
      </c>
      <c r="F302" t="s">
        <v>408</v>
      </c>
      <c r="G302" s="22">
        <v>9250</v>
      </c>
      <c r="H302">
        <v>480</v>
      </c>
      <c r="I302">
        <v>5760</v>
      </c>
      <c r="K302" s="18">
        <v>9.25</v>
      </c>
      <c r="M302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03" spans="3:13" x14ac:dyDescent="0.3">
      <c r="C303" t="str">
        <f ca="1">Tabelle1[[#This Row],[Region]]&amp;";"</f>
        <v>South West;</v>
      </c>
      <c r="D303" t="s">
        <v>301</v>
      </c>
      <c r="E303" t="s">
        <v>393</v>
      </c>
      <c r="F303" t="s">
        <v>408</v>
      </c>
      <c r="G303" s="22">
        <v>9250</v>
      </c>
      <c r="H303">
        <v>480</v>
      </c>
      <c r="I303">
        <v>5760</v>
      </c>
      <c r="K303" s="18">
        <v>9.25</v>
      </c>
      <c r="M303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04" spans="3:13" x14ac:dyDescent="0.3">
      <c r="C304" t="str">
        <f ca="1">Tabelle1[[#This Row],[Region]]&amp;";"</f>
        <v>South West;</v>
      </c>
      <c r="D304" t="s">
        <v>302</v>
      </c>
      <c r="E304" t="s">
        <v>393</v>
      </c>
      <c r="F304" t="s">
        <v>408</v>
      </c>
      <c r="G304" s="22">
        <v>9250</v>
      </c>
      <c r="H304">
        <v>480</v>
      </c>
      <c r="I304">
        <v>5760</v>
      </c>
      <c r="K304" s="18">
        <v>9.25</v>
      </c>
      <c r="M304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05" spans="3:13" x14ac:dyDescent="0.3">
      <c r="C305" t="str">
        <f ca="1">Tabelle1[[#This Row],[Region]]&amp;";"</f>
        <v>South West;</v>
      </c>
      <c r="D305" t="s">
        <v>303</v>
      </c>
      <c r="E305" t="s">
        <v>393</v>
      </c>
      <c r="F305" t="s">
        <v>408</v>
      </c>
      <c r="G305" s="22">
        <v>9250</v>
      </c>
      <c r="H305">
        <v>480</v>
      </c>
      <c r="I305">
        <v>5760</v>
      </c>
      <c r="K305" s="18">
        <v>9.25</v>
      </c>
      <c r="M305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06" spans="3:13" x14ac:dyDescent="0.3">
      <c r="C306" t="str">
        <f ca="1">Tabelle1[[#This Row],[Region]]&amp;";"</f>
        <v>South West;</v>
      </c>
      <c r="D306" t="s">
        <v>304</v>
      </c>
      <c r="E306" t="s">
        <v>393</v>
      </c>
      <c r="F306" t="s">
        <v>408</v>
      </c>
      <c r="G306" s="22">
        <v>9250</v>
      </c>
      <c r="H306">
        <v>480</v>
      </c>
      <c r="I306">
        <v>5760</v>
      </c>
      <c r="K306" s="18">
        <v>9.25</v>
      </c>
      <c r="M306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07" spans="3:13" x14ac:dyDescent="0.3">
      <c r="C307" t="str">
        <f ca="1">Tabelle1[[#This Row],[Region]]&amp;";"</f>
        <v>South West;</v>
      </c>
      <c r="D307" t="s">
        <v>305</v>
      </c>
      <c r="E307" t="s">
        <v>393</v>
      </c>
      <c r="F307" t="s">
        <v>408</v>
      </c>
      <c r="G307" s="22">
        <v>9250</v>
      </c>
      <c r="H307">
        <v>480</v>
      </c>
      <c r="I307">
        <v>5760</v>
      </c>
      <c r="K307" s="18">
        <v>9.25</v>
      </c>
      <c r="M307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08" spans="3:13" x14ac:dyDescent="0.3">
      <c r="C308" t="str">
        <f ca="1">Tabelle1[[#This Row],[Region]]&amp;";"</f>
        <v>South West;</v>
      </c>
      <c r="D308" t="s">
        <v>306</v>
      </c>
      <c r="E308" t="s">
        <v>393</v>
      </c>
      <c r="F308" t="s">
        <v>408</v>
      </c>
      <c r="G308" s="22">
        <v>9250</v>
      </c>
      <c r="H308">
        <v>480</v>
      </c>
      <c r="I308">
        <v>5760</v>
      </c>
      <c r="K308" s="18">
        <v>9.25</v>
      </c>
      <c r="M308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09" spans="3:13" x14ac:dyDescent="0.3">
      <c r="C309" t="str">
        <f ca="1">Tabelle1[[#This Row],[Region]]&amp;";"</f>
        <v>South West;</v>
      </c>
      <c r="D309" t="s">
        <v>307</v>
      </c>
      <c r="E309" t="s">
        <v>393</v>
      </c>
      <c r="F309" t="s">
        <v>408</v>
      </c>
      <c r="G309" s="22">
        <v>9250</v>
      </c>
      <c r="H309">
        <v>480</v>
      </c>
      <c r="I309">
        <v>5760</v>
      </c>
      <c r="K309" s="18">
        <v>9.25</v>
      </c>
      <c r="M309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10" spans="3:13" x14ac:dyDescent="0.3">
      <c r="C310" t="str">
        <f ca="1">Tabelle1[[#This Row],[Region]]&amp;";"</f>
        <v>South West;</v>
      </c>
      <c r="D310" t="s">
        <v>308</v>
      </c>
      <c r="E310" t="s">
        <v>393</v>
      </c>
      <c r="F310" t="s">
        <v>408</v>
      </c>
      <c r="G310" s="22">
        <v>9250</v>
      </c>
      <c r="H310">
        <v>480</v>
      </c>
      <c r="I310">
        <v>5760</v>
      </c>
      <c r="K310" s="18">
        <v>9.25</v>
      </c>
      <c r="M310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11" spans="3:13" x14ac:dyDescent="0.3">
      <c r="C311" t="str">
        <f ca="1">Tabelle1[[#This Row],[Region]]&amp;";"</f>
        <v>South West;</v>
      </c>
      <c r="D311" t="s">
        <v>309</v>
      </c>
      <c r="E311" t="s">
        <v>393</v>
      </c>
      <c r="F311" t="s">
        <v>408</v>
      </c>
      <c r="G311" s="22">
        <v>9250</v>
      </c>
      <c r="H311">
        <v>480</v>
      </c>
      <c r="I311">
        <v>5760</v>
      </c>
      <c r="K311" s="18">
        <v>9.25</v>
      </c>
      <c r="M311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12" spans="3:13" x14ac:dyDescent="0.3">
      <c r="C312" t="str">
        <f ca="1">Tabelle1[[#This Row],[Region]]&amp;";"</f>
        <v>South West;</v>
      </c>
      <c r="D312" t="s">
        <v>310</v>
      </c>
      <c r="E312" t="s">
        <v>393</v>
      </c>
      <c r="F312" t="s">
        <v>408</v>
      </c>
      <c r="G312" s="22">
        <v>9250</v>
      </c>
      <c r="H312">
        <v>480</v>
      </c>
      <c r="I312">
        <v>5760</v>
      </c>
      <c r="K312" s="18">
        <v>9.25</v>
      </c>
      <c r="M312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13" spans="3:13" x14ac:dyDescent="0.3">
      <c r="C313" t="str">
        <f ca="1">Tabelle1[[#This Row],[Region]]&amp;";"</f>
        <v>South West;</v>
      </c>
      <c r="D313" t="s">
        <v>311</v>
      </c>
      <c r="E313" t="s">
        <v>393</v>
      </c>
      <c r="F313" t="s">
        <v>408</v>
      </c>
      <c r="G313" s="22">
        <v>9250</v>
      </c>
      <c r="H313">
        <v>480</v>
      </c>
      <c r="I313">
        <v>5760</v>
      </c>
      <c r="K313" s="18">
        <v>9.25</v>
      </c>
      <c r="M313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14" spans="3:13" x14ac:dyDescent="0.3">
      <c r="C314" t="str">
        <f ca="1">Tabelle1[[#This Row],[Region]]&amp;";"</f>
        <v>South West;</v>
      </c>
      <c r="D314" t="s">
        <v>312</v>
      </c>
      <c r="E314" t="s">
        <v>393</v>
      </c>
      <c r="F314" t="s">
        <v>408</v>
      </c>
      <c r="G314" s="22">
        <v>9250</v>
      </c>
      <c r="H314">
        <v>480</v>
      </c>
      <c r="I314">
        <v>5760</v>
      </c>
      <c r="K314" s="18">
        <v>9.25</v>
      </c>
      <c r="M314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15" spans="3:13" x14ac:dyDescent="0.3">
      <c r="C315" t="str">
        <f ca="1">Tabelle1[[#This Row],[Region]]&amp;";"</f>
        <v>West Midlands;</v>
      </c>
      <c r="D315" t="s">
        <v>313</v>
      </c>
      <c r="E315" s="13" t="s">
        <v>394</v>
      </c>
      <c r="F315" t="s">
        <v>409</v>
      </c>
      <c r="G315" s="22">
        <v>9250</v>
      </c>
      <c r="H315" s="13">
        <v>443</v>
      </c>
      <c r="I315">
        <v>5316</v>
      </c>
      <c r="J315" s="13"/>
      <c r="K315" s="18">
        <v>9.25</v>
      </c>
      <c r="M315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16" spans="3:13" x14ac:dyDescent="0.3">
      <c r="C316" t="str">
        <f ca="1">Tabelle1[[#This Row],[Region]]&amp;";"</f>
        <v>West Midlands;</v>
      </c>
      <c r="D316" s="16" t="s">
        <v>314</v>
      </c>
      <c r="E316" t="s">
        <v>394</v>
      </c>
      <c r="F316" t="s">
        <v>409</v>
      </c>
      <c r="G316" s="22">
        <v>9250</v>
      </c>
      <c r="H316">
        <v>443</v>
      </c>
      <c r="I316">
        <v>5316</v>
      </c>
      <c r="K316" s="18">
        <v>9.25</v>
      </c>
      <c r="M316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17" spans="3:13" x14ac:dyDescent="0.3">
      <c r="C317" t="str">
        <f ca="1">Tabelle1[[#This Row],[Region]]&amp;";"</f>
        <v>West Midlands;</v>
      </c>
      <c r="D317" t="s">
        <v>315</v>
      </c>
      <c r="E317" t="s">
        <v>394</v>
      </c>
      <c r="F317" t="s">
        <v>409</v>
      </c>
      <c r="G317" s="22">
        <v>9250</v>
      </c>
      <c r="H317">
        <v>443</v>
      </c>
      <c r="I317">
        <v>5316</v>
      </c>
      <c r="K317" s="18">
        <v>9.25</v>
      </c>
      <c r="M317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18" spans="3:13" x14ac:dyDescent="0.3">
      <c r="C318" t="str">
        <f ca="1">Tabelle1[[#This Row],[Region]]&amp;";"</f>
        <v>West Midlands;</v>
      </c>
      <c r="D318" t="s">
        <v>316</v>
      </c>
      <c r="E318" t="s">
        <v>394</v>
      </c>
      <c r="F318" t="s">
        <v>409</v>
      </c>
      <c r="G318" s="22">
        <v>9250</v>
      </c>
      <c r="H318">
        <v>443</v>
      </c>
      <c r="I318">
        <v>5316</v>
      </c>
      <c r="K318" s="18">
        <v>9.25</v>
      </c>
      <c r="M318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19" spans="3:13" x14ac:dyDescent="0.3">
      <c r="C319" t="str">
        <f ca="1">Tabelle1[[#This Row],[Region]]&amp;";"</f>
        <v>West Midlands;</v>
      </c>
      <c r="D319" t="s">
        <v>317</v>
      </c>
      <c r="E319" t="s">
        <v>394</v>
      </c>
      <c r="F319" t="s">
        <v>409</v>
      </c>
      <c r="G319" s="22">
        <v>9250</v>
      </c>
      <c r="H319">
        <v>443</v>
      </c>
      <c r="I319">
        <v>5316</v>
      </c>
      <c r="K319" s="18">
        <v>9.25</v>
      </c>
      <c r="M319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20" spans="3:13" x14ac:dyDescent="0.3">
      <c r="C320" t="str">
        <f ca="1">Tabelle1[[#This Row],[Region]]&amp;";"</f>
        <v>West Midlands;</v>
      </c>
      <c r="D320" t="s">
        <v>318</v>
      </c>
      <c r="E320" t="s">
        <v>394</v>
      </c>
      <c r="F320" t="s">
        <v>409</v>
      </c>
      <c r="G320" s="22">
        <v>9250</v>
      </c>
      <c r="H320">
        <v>443</v>
      </c>
      <c r="I320">
        <v>5316</v>
      </c>
      <c r="K320" s="18">
        <v>9.25</v>
      </c>
      <c r="M320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21" spans="3:13" x14ac:dyDescent="0.3">
      <c r="C321" t="str">
        <f ca="1">Tabelle1[[#This Row],[Region]]&amp;";"</f>
        <v>West Midlands;</v>
      </c>
      <c r="D321" t="s">
        <v>319</v>
      </c>
      <c r="E321" t="s">
        <v>394</v>
      </c>
      <c r="F321" t="s">
        <v>409</v>
      </c>
      <c r="G321" s="22">
        <v>9250</v>
      </c>
      <c r="H321">
        <v>443</v>
      </c>
      <c r="I321">
        <v>5316</v>
      </c>
      <c r="K321" s="18">
        <v>9.25</v>
      </c>
      <c r="M321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22" spans="3:13" x14ac:dyDescent="0.3">
      <c r="C322" t="str">
        <f ca="1">Tabelle1[[#This Row],[Region]]&amp;";"</f>
        <v>West Midlands;</v>
      </c>
      <c r="D322" t="s">
        <v>320</v>
      </c>
      <c r="E322" t="s">
        <v>394</v>
      </c>
      <c r="F322" t="s">
        <v>409</v>
      </c>
      <c r="G322" s="22">
        <v>9250</v>
      </c>
      <c r="H322">
        <v>443</v>
      </c>
      <c r="I322">
        <v>5316</v>
      </c>
      <c r="K322" s="18">
        <v>9.25</v>
      </c>
      <c r="M322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23" spans="3:13" x14ac:dyDescent="0.3">
      <c r="C323" t="str">
        <f ca="1">Tabelle1[[#This Row],[Region]]&amp;";"</f>
        <v>West Midlands;</v>
      </c>
      <c r="D323" t="s">
        <v>321</v>
      </c>
      <c r="E323" t="s">
        <v>394</v>
      </c>
      <c r="F323" t="s">
        <v>409</v>
      </c>
      <c r="G323" s="22">
        <v>9250</v>
      </c>
      <c r="H323">
        <v>443</v>
      </c>
      <c r="I323">
        <v>5316</v>
      </c>
      <c r="K323" s="18">
        <v>9.25</v>
      </c>
      <c r="M323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24" spans="3:13" x14ac:dyDescent="0.3">
      <c r="C324" t="str">
        <f ca="1">Tabelle1[[#This Row],[Region]]&amp;";"</f>
        <v>West Midlands;</v>
      </c>
      <c r="D324" t="s">
        <v>322</v>
      </c>
      <c r="E324" t="s">
        <v>394</v>
      </c>
      <c r="F324" t="s">
        <v>409</v>
      </c>
      <c r="G324" s="22">
        <v>9250</v>
      </c>
      <c r="H324">
        <v>443</v>
      </c>
      <c r="I324">
        <v>5316</v>
      </c>
      <c r="K324" s="18">
        <v>9.25</v>
      </c>
      <c r="M324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25" spans="3:13" x14ac:dyDescent="0.3">
      <c r="C325" t="str">
        <f ca="1">Tabelle1[[#This Row],[Region]]&amp;";"</f>
        <v>West Midlands;</v>
      </c>
      <c r="D325" t="s">
        <v>323</v>
      </c>
      <c r="E325" t="s">
        <v>394</v>
      </c>
      <c r="F325" t="s">
        <v>409</v>
      </c>
      <c r="G325" s="22">
        <v>9250</v>
      </c>
      <c r="H325">
        <v>443</v>
      </c>
      <c r="I325">
        <v>5316</v>
      </c>
      <c r="K325" s="18">
        <v>9.25</v>
      </c>
      <c r="M325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26" spans="3:13" x14ac:dyDescent="0.3">
      <c r="C326" t="str">
        <f ca="1">Tabelle1[[#This Row],[Region]]&amp;";"</f>
        <v>West Midlands;</v>
      </c>
      <c r="D326" t="s">
        <v>324</v>
      </c>
      <c r="E326" t="s">
        <v>394</v>
      </c>
      <c r="F326" t="s">
        <v>409</v>
      </c>
      <c r="G326" s="22">
        <v>9250</v>
      </c>
      <c r="H326">
        <v>443</v>
      </c>
      <c r="I326">
        <v>5316</v>
      </c>
      <c r="K326" s="18">
        <v>9.25</v>
      </c>
      <c r="M326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27" spans="3:13" x14ac:dyDescent="0.3">
      <c r="C327" t="str">
        <f ca="1">Tabelle1[[#This Row],[Region]]&amp;";"</f>
        <v>West Midlands;</v>
      </c>
      <c r="D327" t="s">
        <v>325</v>
      </c>
      <c r="E327" t="s">
        <v>394</v>
      </c>
      <c r="F327" t="s">
        <v>409</v>
      </c>
      <c r="G327" s="22">
        <v>9250</v>
      </c>
      <c r="H327">
        <v>443</v>
      </c>
      <c r="I327">
        <v>5316</v>
      </c>
      <c r="K327" s="18">
        <v>9.25</v>
      </c>
      <c r="M327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28" spans="3:13" x14ac:dyDescent="0.3">
      <c r="C328" t="str">
        <f ca="1">Tabelle1[[#This Row],[Region]]&amp;";"</f>
        <v>West Midlands;</v>
      </c>
      <c r="D328" t="s">
        <v>326</v>
      </c>
      <c r="E328" t="s">
        <v>394</v>
      </c>
      <c r="F328" t="s">
        <v>409</v>
      </c>
      <c r="G328" s="22">
        <v>9250</v>
      </c>
      <c r="H328">
        <v>443</v>
      </c>
      <c r="I328">
        <v>5316</v>
      </c>
      <c r="K328" s="18">
        <v>9.25</v>
      </c>
      <c r="M328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29" spans="3:13" x14ac:dyDescent="0.3">
      <c r="C329" t="str">
        <f ca="1">Tabelle1[[#This Row],[Region]]&amp;";"</f>
        <v>West Midlands;</v>
      </c>
      <c r="D329" t="s">
        <v>327</v>
      </c>
      <c r="E329" t="s">
        <v>394</v>
      </c>
      <c r="F329" t="s">
        <v>409</v>
      </c>
      <c r="G329" s="22">
        <v>9250</v>
      </c>
      <c r="H329">
        <v>443</v>
      </c>
      <c r="I329">
        <v>5316</v>
      </c>
      <c r="K329" s="18">
        <v>9.25</v>
      </c>
      <c r="M329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30" spans="3:13" x14ac:dyDescent="0.3">
      <c r="C330" t="str">
        <f ca="1">Tabelle1[[#This Row],[Region]]&amp;";"</f>
        <v>West Midlands;</v>
      </c>
      <c r="D330" t="s">
        <v>328</v>
      </c>
      <c r="E330" t="s">
        <v>394</v>
      </c>
      <c r="F330" t="s">
        <v>409</v>
      </c>
      <c r="G330" s="22">
        <v>9250</v>
      </c>
      <c r="H330">
        <v>443</v>
      </c>
      <c r="I330">
        <v>5316</v>
      </c>
      <c r="K330" s="18">
        <v>9.25</v>
      </c>
      <c r="M330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31" spans="3:13" x14ac:dyDescent="0.3">
      <c r="C331" t="str">
        <f ca="1">Tabelle1[[#This Row],[Region]]&amp;";"</f>
        <v>West Midlands;</v>
      </c>
      <c r="D331" t="s">
        <v>329</v>
      </c>
      <c r="E331" t="s">
        <v>394</v>
      </c>
      <c r="F331" t="s">
        <v>409</v>
      </c>
      <c r="G331" s="22">
        <v>9250</v>
      </c>
      <c r="H331">
        <v>443</v>
      </c>
      <c r="I331">
        <v>5316</v>
      </c>
      <c r="K331" s="18">
        <v>9.25</v>
      </c>
      <c r="M331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32" spans="3:13" x14ac:dyDescent="0.3">
      <c r="C332" t="str">
        <f ca="1">Tabelle1[[#This Row],[Region]]&amp;";"</f>
        <v>West Midlands;</v>
      </c>
      <c r="D332" t="s">
        <v>330</v>
      </c>
      <c r="E332" t="s">
        <v>394</v>
      </c>
      <c r="F332" t="s">
        <v>409</v>
      </c>
      <c r="G332" s="22">
        <v>9250</v>
      </c>
      <c r="H332">
        <v>443</v>
      </c>
      <c r="I332">
        <v>5316</v>
      </c>
      <c r="K332" s="18">
        <v>9.25</v>
      </c>
      <c r="M332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33" spans="3:13" x14ac:dyDescent="0.3">
      <c r="C333" t="str">
        <f ca="1">Tabelle1[[#This Row],[Region]]&amp;";"</f>
        <v>West Midlands;</v>
      </c>
      <c r="D333" t="s">
        <v>331</v>
      </c>
      <c r="E333" t="s">
        <v>394</v>
      </c>
      <c r="F333" t="s">
        <v>409</v>
      </c>
      <c r="G333" s="22">
        <v>9250</v>
      </c>
      <c r="H333">
        <v>443</v>
      </c>
      <c r="I333">
        <v>5316</v>
      </c>
      <c r="K333" s="18">
        <v>9.25</v>
      </c>
      <c r="M333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34" spans="3:13" x14ac:dyDescent="0.3">
      <c r="C334" t="str">
        <f ca="1">Tabelle1[[#This Row],[Region]]&amp;";"</f>
        <v>West Midlands;</v>
      </c>
      <c r="D334" t="s">
        <v>332</v>
      </c>
      <c r="E334" t="s">
        <v>394</v>
      </c>
      <c r="F334" t="s">
        <v>409</v>
      </c>
      <c r="G334" s="22">
        <v>9250</v>
      </c>
      <c r="H334">
        <v>443</v>
      </c>
      <c r="I334">
        <v>5316</v>
      </c>
      <c r="K334" s="18">
        <v>9.25</v>
      </c>
      <c r="M334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35" spans="3:13" x14ac:dyDescent="0.3">
      <c r="C335" t="str">
        <f ca="1">Tabelle1[[#This Row],[Region]]&amp;";"</f>
        <v>West Midlands;</v>
      </c>
      <c r="D335" t="s">
        <v>333</v>
      </c>
      <c r="E335" t="s">
        <v>394</v>
      </c>
      <c r="F335" t="s">
        <v>409</v>
      </c>
      <c r="G335" s="22">
        <v>9250</v>
      </c>
      <c r="H335">
        <v>443</v>
      </c>
      <c r="I335">
        <v>5316</v>
      </c>
      <c r="K335" s="18">
        <v>9.25</v>
      </c>
      <c r="M335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36" spans="3:13" x14ac:dyDescent="0.3">
      <c r="C336" t="str">
        <f ca="1">Tabelle1[[#This Row],[Region]]&amp;";"</f>
        <v>West Midlands;</v>
      </c>
      <c r="D336" t="s">
        <v>334</v>
      </c>
      <c r="E336" t="s">
        <v>394</v>
      </c>
      <c r="F336" t="s">
        <v>409</v>
      </c>
      <c r="G336" s="22">
        <v>9250</v>
      </c>
      <c r="H336">
        <v>443</v>
      </c>
      <c r="I336">
        <v>5316</v>
      </c>
      <c r="K336" s="18">
        <v>9.25</v>
      </c>
      <c r="M336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37" spans="3:13" x14ac:dyDescent="0.3">
      <c r="C337" t="str">
        <f ca="1">Tabelle1[[#This Row],[Region]]&amp;";"</f>
        <v>West Midlands;</v>
      </c>
      <c r="D337" t="s">
        <v>335</v>
      </c>
      <c r="E337" t="s">
        <v>394</v>
      </c>
      <c r="F337" t="s">
        <v>409</v>
      </c>
      <c r="G337" s="22">
        <v>9250</v>
      </c>
      <c r="H337">
        <v>443</v>
      </c>
      <c r="I337">
        <v>5316</v>
      </c>
      <c r="K337" s="18">
        <v>9.25</v>
      </c>
      <c r="M337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38" spans="3:13" x14ac:dyDescent="0.3">
      <c r="C338" t="str">
        <f ca="1">Tabelle1[[#This Row],[Region]]&amp;";"</f>
        <v>West Midlands;</v>
      </c>
      <c r="D338" s="16" t="s">
        <v>336</v>
      </c>
      <c r="E338" t="s">
        <v>394</v>
      </c>
      <c r="F338" t="s">
        <v>409</v>
      </c>
      <c r="G338" s="22">
        <v>9250</v>
      </c>
      <c r="H338">
        <v>443</v>
      </c>
      <c r="I338">
        <v>5316</v>
      </c>
      <c r="K338" s="18">
        <v>9.25</v>
      </c>
      <c r="M338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39" spans="3:13" x14ac:dyDescent="0.3">
      <c r="C339" t="str">
        <f ca="1">Tabelle1[[#This Row],[Region]]&amp;";"</f>
        <v>West Midlands;</v>
      </c>
      <c r="D339" t="s">
        <v>337</v>
      </c>
      <c r="E339" t="s">
        <v>394</v>
      </c>
      <c r="F339" t="s">
        <v>409</v>
      </c>
      <c r="G339" s="22">
        <v>9250</v>
      </c>
      <c r="H339">
        <v>443</v>
      </c>
      <c r="I339">
        <v>5316</v>
      </c>
      <c r="K339" s="18">
        <v>9.25</v>
      </c>
      <c r="M339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40" spans="3:13" x14ac:dyDescent="0.3">
      <c r="C340" t="str">
        <f ca="1">Tabelle1[[#This Row],[Region]]&amp;";"</f>
        <v>West Midlands;</v>
      </c>
      <c r="D340" t="s">
        <v>338</v>
      </c>
      <c r="E340" t="s">
        <v>394</v>
      </c>
      <c r="F340" t="s">
        <v>409</v>
      </c>
      <c r="G340" s="22">
        <v>9250</v>
      </c>
      <c r="H340">
        <v>443</v>
      </c>
      <c r="I340">
        <v>5316</v>
      </c>
      <c r="K340" s="18">
        <v>9.25</v>
      </c>
      <c r="M340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41" spans="3:13" x14ac:dyDescent="0.3">
      <c r="C341" t="str">
        <f ca="1">Tabelle1[[#This Row],[Region]]&amp;";"</f>
        <v>West Midlands;</v>
      </c>
      <c r="D341" t="s">
        <v>339</v>
      </c>
      <c r="E341" t="s">
        <v>394</v>
      </c>
      <c r="F341" t="s">
        <v>409</v>
      </c>
      <c r="G341" s="22">
        <v>9250</v>
      </c>
      <c r="H341">
        <v>443</v>
      </c>
      <c r="I341">
        <v>5316</v>
      </c>
      <c r="K341" s="18">
        <v>9.25</v>
      </c>
      <c r="M341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42" spans="3:13" x14ac:dyDescent="0.3">
      <c r="C342" t="str">
        <f ca="1">Tabelle1[[#This Row],[Region]]&amp;";"</f>
        <v>West Midlands;</v>
      </c>
      <c r="D342" t="s">
        <v>340</v>
      </c>
      <c r="E342" t="s">
        <v>394</v>
      </c>
      <c r="F342" t="s">
        <v>409</v>
      </c>
      <c r="G342" s="22">
        <v>9250</v>
      </c>
      <c r="H342">
        <v>443</v>
      </c>
      <c r="I342">
        <v>5316</v>
      </c>
      <c r="K342" s="18">
        <v>9.25</v>
      </c>
      <c r="M342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43" spans="3:13" x14ac:dyDescent="0.3">
      <c r="C343" t="str">
        <f ca="1">Tabelle1[[#This Row],[Region]]&amp;";"</f>
        <v>West Midlands;</v>
      </c>
      <c r="D343" t="s">
        <v>341</v>
      </c>
      <c r="E343" t="s">
        <v>394</v>
      </c>
      <c r="F343" t="s">
        <v>409</v>
      </c>
      <c r="G343" s="22">
        <v>9250</v>
      </c>
      <c r="H343">
        <v>443</v>
      </c>
      <c r="I343">
        <v>5316</v>
      </c>
      <c r="K343" s="18">
        <v>9.25</v>
      </c>
      <c r="M343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44" spans="3:13" x14ac:dyDescent="0.3">
      <c r="C344" t="str">
        <f ca="1">Tabelle1[[#This Row],[Region]]&amp;";"</f>
        <v>West Midlands;</v>
      </c>
      <c r="D344" t="s">
        <v>342</v>
      </c>
      <c r="E344" t="s">
        <v>394</v>
      </c>
      <c r="F344" t="s">
        <v>409</v>
      </c>
      <c r="G344" s="22">
        <v>9250</v>
      </c>
      <c r="H344">
        <v>443</v>
      </c>
      <c r="I344">
        <v>5316</v>
      </c>
      <c r="K344" s="18">
        <v>9.25</v>
      </c>
      <c r="M344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45" spans="3:13" x14ac:dyDescent="0.3">
      <c r="C345" t="str">
        <f ca="1">Tabelle1[[#This Row],[Region]]&amp;";"</f>
        <v>West Midlands;</v>
      </c>
      <c r="D345" t="s">
        <v>343</v>
      </c>
      <c r="E345" t="s">
        <v>394</v>
      </c>
      <c r="F345" t="s">
        <v>409</v>
      </c>
      <c r="G345" s="22">
        <v>9250</v>
      </c>
      <c r="H345">
        <v>443</v>
      </c>
      <c r="I345">
        <v>5316</v>
      </c>
      <c r="K345" s="18">
        <v>9.25</v>
      </c>
      <c r="M345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46" spans="3:13" x14ac:dyDescent="0.3">
      <c r="C346" t="str">
        <f ca="1">Tabelle1[[#This Row],[Region]]&amp;";"</f>
        <v>West Midlands;</v>
      </c>
      <c r="D346" t="s">
        <v>344</v>
      </c>
      <c r="E346" t="s">
        <v>394</v>
      </c>
      <c r="F346" t="s">
        <v>409</v>
      </c>
      <c r="G346" s="22">
        <v>9250</v>
      </c>
      <c r="H346">
        <v>443</v>
      </c>
      <c r="I346">
        <v>5316</v>
      </c>
      <c r="K346" s="18">
        <v>9.25</v>
      </c>
      <c r="M346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47" spans="3:13" x14ac:dyDescent="0.3">
      <c r="C347" t="str">
        <f ca="1">Tabelle1[[#This Row],[Region]]&amp;";"</f>
        <v>Yorkshire and Humberside;</v>
      </c>
      <c r="D347" t="s">
        <v>345</v>
      </c>
      <c r="E347" s="13" t="s">
        <v>395</v>
      </c>
      <c r="F347" t="s">
        <v>410</v>
      </c>
      <c r="G347" s="22">
        <v>9250</v>
      </c>
      <c r="H347" s="13">
        <v>414</v>
      </c>
      <c r="I347">
        <v>4968</v>
      </c>
      <c r="J347" s="13"/>
      <c r="K347" s="18">
        <v>9.25</v>
      </c>
      <c r="M347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48" spans="3:13" x14ac:dyDescent="0.3">
      <c r="C348" t="str">
        <f ca="1">Tabelle1[[#This Row],[Region]]&amp;";"</f>
        <v>Yorkshire and Humberside;</v>
      </c>
      <c r="D348" t="s">
        <v>346</v>
      </c>
      <c r="E348" t="s">
        <v>395</v>
      </c>
      <c r="F348" t="s">
        <v>410</v>
      </c>
      <c r="G348" s="22">
        <v>9250</v>
      </c>
      <c r="H348">
        <v>414</v>
      </c>
      <c r="I348">
        <v>4968</v>
      </c>
      <c r="K348" s="18">
        <v>9.25</v>
      </c>
      <c r="M348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49" spans="3:13" x14ac:dyDescent="0.3">
      <c r="C349" t="str">
        <f ca="1">Tabelle1[[#This Row],[Region]]&amp;";"</f>
        <v>Yorkshire and Humberside;</v>
      </c>
      <c r="D349" t="s">
        <v>347</v>
      </c>
      <c r="E349" t="s">
        <v>395</v>
      </c>
      <c r="F349" t="s">
        <v>410</v>
      </c>
      <c r="G349" s="22">
        <v>9250</v>
      </c>
      <c r="H349">
        <v>414</v>
      </c>
      <c r="I349">
        <v>4968</v>
      </c>
      <c r="K349" s="18">
        <v>9.25</v>
      </c>
      <c r="M349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50" spans="3:13" x14ac:dyDescent="0.3">
      <c r="C350" t="str">
        <f ca="1">Tabelle1[[#This Row],[Region]]&amp;";"</f>
        <v>Yorkshire and Humberside;</v>
      </c>
      <c r="D350" t="s">
        <v>348</v>
      </c>
      <c r="E350" t="s">
        <v>395</v>
      </c>
      <c r="F350" t="s">
        <v>410</v>
      </c>
      <c r="G350" s="22">
        <v>9250</v>
      </c>
      <c r="H350">
        <v>414</v>
      </c>
      <c r="I350">
        <v>4968</v>
      </c>
      <c r="K350" s="18">
        <v>9.25</v>
      </c>
      <c r="M350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51" spans="3:13" x14ac:dyDescent="0.3">
      <c r="C351" t="str">
        <f ca="1">Tabelle1[[#This Row],[Region]]&amp;";"</f>
        <v>Yorkshire and Humberside;</v>
      </c>
      <c r="D351" t="s">
        <v>349</v>
      </c>
      <c r="E351" t="s">
        <v>395</v>
      </c>
      <c r="F351" t="s">
        <v>410</v>
      </c>
      <c r="G351" s="22">
        <v>9250</v>
      </c>
      <c r="H351">
        <v>414</v>
      </c>
      <c r="I351">
        <v>4968</v>
      </c>
      <c r="K351" s="18">
        <v>9.25</v>
      </c>
      <c r="M351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52" spans="3:13" x14ac:dyDescent="0.3">
      <c r="C352" t="str">
        <f ca="1">Tabelle1[[#This Row],[Region]]&amp;";"</f>
        <v>Yorkshire and Humberside;</v>
      </c>
      <c r="D352" t="s">
        <v>350</v>
      </c>
      <c r="E352" t="s">
        <v>395</v>
      </c>
      <c r="F352" t="s">
        <v>410</v>
      </c>
      <c r="G352" s="22">
        <v>9250</v>
      </c>
      <c r="H352">
        <v>414</v>
      </c>
      <c r="I352">
        <v>4968</v>
      </c>
      <c r="K352" s="18">
        <v>9.25</v>
      </c>
      <c r="M352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53" spans="3:13" x14ac:dyDescent="0.3">
      <c r="C353" t="str">
        <f ca="1">Tabelle1[[#This Row],[Region]]&amp;";"</f>
        <v>Yorkshire and Humberside;</v>
      </c>
      <c r="D353" t="s">
        <v>351</v>
      </c>
      <c r="E353" t="s">
        <v>395</v>
      </c>
      <c r="F353" t="s">
        <v>410</v>
      </c>
      <c r="G353" s="22">
        <v>9250</v>
      </c>
      <c r="H353">
        <v>414</v>
      </c>
      <c r="I353">
        <v>4968</v>
      </c>
      <c r="K353" s="18">
        <v>9.25</v>
      </c>
      <c r="M353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54" spans="3:13" x14ac:dyDescent="0.3">
      <c r="C354" t="str">
        <f ca="1">Tabelle1[[#This Row],[Region]]&amp;";"</f>
        <v>Yorkshire and Humberside;</v>
      </c>
      <c r="D354" t="s">
        <v>352</v>
      </c>
      <c r="E354" t="s">
        <v>395</v>
      </c>
      <c r="F354" t="s">
        <v>410</v>
      </c>
      <c r="G354" s="22">
        <v>9250</v>
      </c>
      <c r="H354">
        <v>414</v>
      </c>
      <c r="I354">
        <v>4968</v>
      </c>
      <c r="K354" s="18">
        <v>9.25</v>
      </c>
      <c r="M354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55" spans="3:13" x14ac:dyDescent="0.3">
      <c r="C355" t="str">
        <f ca="1">Tabelle1[[#This Row],[Region]]&amp;";"</f>
        <v>Yorkshire and Humberside;</v>
      </c>
      <c r="D355" t="s">
        <v>353</v>
      </c>
      <c r="E355" t="s">
        <v>395</v>
      </c>
      <c r="F355" t="s">
        <v>410</v>
      </c>
      <c r="G355" s="22">
        <v>9250</v>
      </c>
      <c r="H355">
        <v>414</v>
      </c>
      <c r="I355">
        <v>4968</v>
      </c>
      <c r="K355" s="18">
        <v>9.25</v>
      </c>
      <c r="M355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56" spans="3:13" x14ac:dyDescent="0.3">
      <c r="C356" t="str">
        <f ca="1">Tabelle1[[#This Row],[Region]]&amp;";"</f>
        <v>Yorkshire and Humberside;</v>
      </c>
      <c r="D356" t="s">
        <v>354</v>
      </c>
      <c r="E356" t="s">
        <v>395</v>
      </c>
      <c r="F356" t="s">
        <v>410</v>
      </c>
      <c r="G356" s="22">
        <v>9250</v>
      </c>
      <c r="H356">
        <v>414</v>
      </c>
      <c r="I356">
        <v>4968</v>
      </c>
      <c r="K356" s="18">
        <v>9.25</v>
      </c>
      <c r="M356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57" spans="3:13" x14ac:dyDescent="0.3">
      <c r="C357" t="str">
        <f ca="1">Tabelle1[[#This Row],[Region]]&amp;";"</f>
        <v>Yorkshire and Humberside;</v>
      </c>
      <c r="D357" t="s">
        <v>355</v>
      </c>
      <c r="E357" t="s">
        <v>395</v>
      </c>
      <c r="F357" t="s">
        <v>410</v>
      </c>
      <c r="G357" s="22">
        <v>9250</v>
      </c>
      <c r="H357">
        <v>414</v>
      </c>
      <c r="I357">
        <v>4968</v>
      </c>
      <c r="K357" s="18">
        <v>9.25</v>
      </c>
      <c r="M357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58" spans="3:13" x14ac:dyDescent="0.3">
      <c r="C358" t="str">
        <f ca="1">Tabelle1[[#This Row],[Region]]&amp;";"</f>
        <v>Yorkshire and Humberside;</v>
      </c>
      <c r="D358" t="s">
        <v>356</v>
      </c>
      <c r="E358" t="s">
        <v>395</v>
      </c>
      <c r="F358" t="s">
        <v>410</v>
      </c>
      <c r="G358" s="22">
        <v>9250</v>
      </c>
      <c r="H358">
        <v>414</v>
      </c>
      <c r="I358">
        <v>4968</v>
      </c>
      <c r="K358" s="18">
        <v>9.25</v>
      </c>
      <c r="M358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59" spans="3:13" x14ac:dyDescent="0.3">
      <c r="C359" t="str">
        <f ca="1">Tabelle1[[#This Row],[Region]]&amp;";"</f>
        <v>Yorkshire and Humberside;</v>
      </c>
      <c r="D359" t="s">
        <v>357</v>
      </c>
      <c r="E359" t="s">
        <v>395</v>
      </c>
      <c r="F359" t="s">
        <v>410</v>
      </c>
      <c r="G359" s="22">
        <v>9250</v>
      </c>
      <c r="H359">
        <v>414</v>
      </c>
      <c r="I359">
        <v>4968</v>
      </c>
      <c r="K359" s="18">
        <v>9.25</v>
      </c>
      <c r="M359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60" spans="3:13" x14ac:dyDescent="0.3">
      <c r="C360" t="str">
        <f ca="1">Tabelle1[[#This Row],[Region]]&amp;";"</f>
        <v>Yorkshire and Humberside;</v>
      </c>
      <c r="D360" t="s">
        <v>358</v>
      </c>
      <c r="E360" t="s">
        <v>395</v>
      </c>
      <c r="F360" t="s">
        <v>410</v>
      </c>
      <c r="G360" s="22">
        <v>9250</v>
      </c>
      <c r="H360">
        <v>414</v>
      </c>
      <c r="I360">
        <v>4968</v>
      </c>
      <c r="K360" s="18">
        <v>9.25</v>
      </c>
      <c r="M360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61" spans="3:13" x14ac:dyDescent="0.3">
      <c r="C361" t="str">
        <f ca="1">Tabelle1[[#This Row],[Region]]&amp;";"</f>
        <v>Yorkshire and Humberside;</v>
      </c>
      <c r="D361" t="s">
        <v>359</v>
      </c>
      <c r="E361" t="s">
        <v>395</v>
      </c>
      <c r="F361" t="s">
        <v>410</v>
      </c>
      <c r="G361" s="22">
        <v>9250</v>
      </c>
      <c r="H361">
        <v>414</v>
      </c>
      <c r="I361">
        <v>4968</v>
      </c>
      <c r="K361" s="18">
        <v>9.25</v>
      </c>
      <c r="M361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62" spans="3:13" x14ac:dyDescent="0.3">
      <c r="C362" t="str">
        <f ca="1">Tabelle1[[#This Row],[Region]]&amp;";"</f>
        <v>Yorkshire and Humberside;</v>
      </c>
      <c r="D362" t="s">
        <v>360</v>
      </c>
      <c r="E362" t="s">
        <v>395</v>
      </c>
      <c r="F362" t="s">
        <v>410</v>
      </c>
      <c r="G362" s="22">
        <v>9250</v>
      </c>
      <c r="H362">
        <v>414</v>
      </c>
      <c r="I362">
        <v>4968</v>
      </c>
      <c r="K362" s="18">
        <v>9.25</v>
      </c>
      <c r="M362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63" spans="3:13" x14ac:dyDescent="0.3">
      <c r="C363" t="str">
        <f ca="1">Tabelle1[[#This Row],[Region]]&amp;";"</f>
        <v>Yorkshire and Humberside;</v>
      </c>
      <c r="D363" t="s">
        <v>361</v>
      </c>
      <c r="E363" t="s">
        <v>395</v>
      </c>
      <c r="F363" t="s">
        <v>410</v>
      </c>
      <c r="G363" s="22">
        <v>9250</v>
      </c>
      <c r="H363">
        <v>414</v>
      </c>
      <c r="I363">
        <v>4968</v>
      </c>
      <c r="K363" s="18">
        <v>9.25</v>
      </c>
      <c r="M363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64" spans="3:13" x14ac:dyDescent="0.3">
      <c r="C364" t="str">
        <f ca="1">Tabelle1[[#This Row],[Region]]&amp;";"</f>
        <v>Yorkshire and Humberside;</v>
      </c>
      <c r="D364" t="s">
        <v>362</v>
      </c>
      <c r="E364" t="s">
        <v>395</v>
      </c>
      <c r="F364" t="s">
        <v>410</v>
      </c>
      <c r="G364" s="22">
        <v>9250</v>
      </c>
      <c r="H364">
        <v>414</v>
      </c>
      <c r="I364">
        <v>4968</v>
      </c>
      <c r="K364" s="18">
        <v>9.25</v>
      </c>
      <c r="M364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65" spans="3:13" x14ac:dyDescent="0.3">
      <c r="C365" t="str">
        <f ca="1">Tabelle1[[#This Row],[Region]]&amp;";"</f>
        <v>Yorkshire and Humberside;</v>
      </c>
      <c r="D365" t="s">
        <v>363</v>
      </c>
      <c r="E365" t="s">
        <v>395</v>
      </c>
      <c r="F365" t="s">
        <v>410</v>
      </c>
      <c r="G365" s="22">
        <v>9250</v>
      </c>
      <c r="H365">
        <v>414</v>
      </c>
      <c r="I365">
        <v>4968</v>
      </c>
      <c r="K365" s="18">
        <v>9.25</v>
      </c>
      <c r="M365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66" spans="3:13" x14ac:dyDescent="0.3">
      <c r="C366" t="str">
        <f ca="1">Tabelle1[[#This Row],[Region]]&amp;";"</f>
        <v>Yorkshire and Humberside;</v>
      </c>
      <c r="D366" t="s">
        <v>364</v>
      </c>
      <c r="E366" t="s">
        <v>395</v>
      </c>
      <c r="F366" t="s">
        <v>410</v>
      </c>
      <c r="G366" s="22">
        <v>9250</v>
      </c>
      <c r="H366">
        <v>414</v>
      </c>
      <c r="I366">
        <v>4968</v>
      </c>
      <c r="K366" s="18">
        <v>9.25</v>
      </c>
      <c r="M366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67" spans="3:13" x14ac:dyDescent="0.3">
      <c r="C367" t="str">
        <f ca="1">Tabelle1[[#This Row],[Region]]&amp;";"</f>
        <v>Yorkshire and Humberside;</v>
      </c>
      <c r="D367" t="s">
        <v>365</v>
      </c>
      <c r="E367" t="s">
        <v>395</v>
      </c>
      <c r="F367" t="s">
        <v>410</v>
      </c>
      <c r="G367" s="22">
        <v>9250</v>
      </c>
      <c r="H367">
        <v>414</v>
      </c>
      <c r="I367">
        <v>4968</v>
      </c>
      <c r="K367" s="18">
        <v>9.25</v>
      </c>
      <c r="M367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68" spans="3:13" x14ac:dyDescent="0.3">
      <c r="C368" t="str">
        <f ca="1">Tabelle1[[#This Row],[Region]]&amp;";"</f>
        <v>Yorkshire and Humberside;</v>
      </c>
      <c r="D368" t="s">
        <v>366</v>
      </c>
      <c r="E368" t="s">
        <v>395</v>
      </c>
      <c r="F368" t="s">
        <v>410</v>
      </c>
      <c r="G368" s="22">
        <v>9250</v>
      </c>
      <c r="H368">
        <v>414</v>
      </c>
      <c r="I368">
        <v>4968</v>
      </c>
      <c r="K368" s="18">
        <v>9.25</v>
      </c>
      <c r="M368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  <row r="369" spans="3:13" x14ac:dyDescent="0.3">
      <c r="C369" t="str">
        <f ca="1">Tabelle1[[#This Row],[Region]]&amp;";"</f>
        <v>Yorkshire and Humberside;</v>
      </c>
      <c r="D369" t="s">
        <v>367</v>
      </c>
      <c r="E369" t="s">
        <v>395</v>
      </c>
      <c r="F369" t="s">
        <v>410</v>
      </c>
      <c r="G369" s="22">
        <v>9250</v>
      </c>
      <c r="H369">
        <v>414</v>
      </c>
      <c r="I369">
        <v>4968</v>
      </c>
      <c r="K369" s="18">
        <v>9.25</v>
      </c>
      <c r="M369" t="str">
        <f ca="1">Tabelle1[[#This Row],[Region]]&amp;Tabelle1[[#This Row],[University]]&amp;Tabelle1[[#This Row],[average_rent_room2]]&amp;Tabelle1[[#This Row],[average_rent_room23]]&amp;Tabelle1[[#This Row],[tuition_fee_pounds]]</f>
        <v>East;The University of Essex;515;6180;9,25</v>
      </c>
    </row>
    <row r="370" spans="3:13" x14ac:dyDescent="0.3">
      <c r="C370" t="str">
        <f ca="1">Tabelle1[[#This Row],[Region]]&amp;";"</f>
        <v>Yorkshire and Humberside;</v>
      </c>
      <c r="D370" t="s">
        <v>368</v>
      </c>
      <c r="E370" t="s">
        <v>395</v>
      </c>
      <c r="F370" t="s">
        <v>410</v>
      </c>
      <c r="G370" s="22">
        <v>9250</v>
      </c>
      <c r="H370">
        <v>414</v>
      </c>
      <c r="I370">
        <v>4968</v>
      </c>
      <c r="K370" s="18">
        <v>9.25</v>
      </c>
      <c r="M370" t="str">
        <f ca="1">Tabelle1[[#This Row],[Region]]&amp;Tabelle1[[#This Row],[University]]&amp;Tabelle1[[#This Row],[average_rent_room2]]&amp;Tabelle1[[#This Row],[average_rent_room23]]&amp;Tabelle1[[#This Row],[tuition_fee_pounds]]</f>
        <v>East;University of Hertfordshire;515;6180;9,25</v>
      </c>
    </row>
    <row r="371" spans="3:13" x14ac:dyDescent="0.3">
      <c r="C371" t="str">
        <f ca="1">Tabelle1[[#This Row],[Region]]&amp;";"</f>
        <v>Yorkshire and Humberside;</v>
      </c>
      <c r="D371" t="s">
        <v>369</v>
      </c>
      <c r="E371" t="s">
        <v>395</v>
      </c>
      <c r="F371" t="s">
        <v>410</v>
      </c>
      <c r="G371" s="22">
        <v>9250</v>
      </c>
      <c r="H371">
        <v>414</v>
      </c>
      <c r="I371">
        <v>4968</v>
      </c>
      <c r="K371" s="18">
        <v>9.25</v>
      </c>
      <c r="M371" t="str">
        <f ca="1">Tabelle1[[#This Row],[Region]]&amp;Tabelle1[[#This Row],[University]]&amp;Tabelle1[[#This Row],[average_rent_room2]]&amp;Tabelle1[[#This Row],[average_rent_room23]]&amp;Tabelle1[[#This Row],[tuition_fee_pounds]]</f>
        <v>East;Anglia Ruskin University;515;6180;9,25</v>
      </c>
    </row>
    <row r="372" spans="3:13" x14ac:dyDescent="0.3">
      <c r="C372" t="str">
        <f ca="1">Tabelle1[[#This Row],[Region]]&amp;";"</f>
        <v>Yorkshire and Humberside;</v>
      </c>
      <c r="D372" t="s">
        <v>370</v>
      </c>
      <c r="E372" t="s">
        <v>395</v>
      </c>
      <c r="F372" t="s">
        <v>410</v>
      </c>
      <c r="G372" s="22">
        <v>9250</v>
      </c>
      <c r="H372">
        <v>414</v>
      </c>
      <c r="I372">
        <v>4968</v>
      </c>
      <c r="K372" s="18">
        <v>9.25</v>
      </c>
      <c r="M372" t="str">
        <f ca="1">Tabelle1[[#This Row],[Region]]&amp;Tabelle1[[#This Row],[University]]&amp;Tabelle1[[#This Row],[average_rent_room2]]&amp;Tabelle1[[#This Row],[average_rent_room23]]&amp;Tabelle1[[#This Row],[tuition_fee_pounds]]</f>
        <v>East;Barnfield College, Luton;515;6180;9,25</v>
      </c>
    </row>
    <row r="373" spans="3:13" x14ac:dyDescent="0.3">
      <c r="C373" t="str">
        <f ca="1">Tabelle1[[#This Row],[Region]]&amp;";"</f>
        <v>Yorkshire and Humberside;</v>
      </c>
      <c r="D373" t="s">
        <v>371</v>
      </c>
      <c r="E373" t="s">
        <v>395</v>
      </c>
      <c r="F373" t="s">
        <v>410</v>
      </c>
      <c r="G373" s="22">
        <v>9250</v>
      </c>
      <c r="H373">
        <v>414</v>
      </c>
      <c r="I373">
        <v>4968</v>
      </c>
      <c r="K373" s="18">
        <v>9.25</v>
      </c>
      <c r="M373" t="str">
        <f ca="1">Tabelle1[[#This Row],[Region]]&amp;Tabelle1[[#This Row],[University]]&amp;Tabelle1[[#This Row],[average_rent_room2]]&amp;Tabelle1[[#This Row],[average_rent_room23]]&amp;Tabelle1[[#This Row],[tuition_fee_pounds]]</f>
        <v>East;University of Bedfordshire;515;6180;9,25</v>
      </c>
    </row>
    <row r="374" spans="3:13" x14ac:dyDescent="0.3">
      <c r="C374" t="str">
        <f ca="1">Tabelle1[[#This Row],[Region]]&amp;";"</f>
        <v>Yorkshire and Humberside;</v>
      </c>
      <c r="D374" t="s">
        <v>372</v>
      </c>
      <c r="E374" t="s">
        <v>395</v>
      </c>
      <c r="F374" t="s">
        <v>410</v>
      </c>
      <c r="G374" s="22">
        <v>9250</v>
      </c>
      <c r="H374">
        <v>414</v>
      </c>
      <c r="I374">
        <v>4968</v>
      </c>
      <c r="K374" s="18">
        <v>9.25</v>
      </c>
      <c r="M374" t="str">
        <f ca="1">Tabelle1[[#This Row],[Region]]&amp;Tabelle1[[#This Row],[University]]&amp;Tabelle1[[#This Row],[average_rent_room2]]&amp;Tabelle1[[#This Row],[average_rent_room23]]&amp;Tabelle1[[#This Row],[tuition_fee_pounds]]</f>
        <v>East;Bedford College;515;6180;9,25</v>
      </c>
    </row>
    <row r="375" spans="3:13" x14ac:dyDescent="0.3">
      <c r="C375" t="str">
        <f ca="1">Tabelle1[[#This Row],[Region]]&amp;";"</f>
        <v>Yorkshire and Humberside;</v>
      </c>
      <c r="D375" t="s">
        <v>373</v>
      </c>
      <c r="E375" t="s">
        <v>395</v>
      </c>
      <c r="F375" t="s">
        <v>410</v>
      </c>
      <c r="G375" s="22">
        <v>9250</v>
      </c>
      <c r="H375">
        <v>414</v>
      </c>
      <c r="I375">
        <v>4968</v>
      </c>
      <c r="K375" s="18">
        <v>9.25</v>
      </c>
      <c r="M375" t="str">
        <f ca="1">Tabelle1[[#This Row],[Region]]&amp;Tabelle1[[#This Row],[University]]&amp;Tabelle1[[#This Row],[average_rent_room2]]&amp;Tabelle1[[#This Row],[average_rent_room23]]&amp;Tabelle1[[#This Row],[tuition_fee_pounds]]</f>
        <v>East;University of Cambridge;515;6180;9,25</v>
      </c>
    </row>
    <row r="376" spans="3:13" x14ac:dyDescent="0.3">
      <c r="C376" t="str">
        <f ca="1">Tabelle1[[#This Row],[Region]]&amp;";"</f>
        <v>Yorkshire and Humberside;</v>
      </c>
      <c r="D376" t="s">
        <v>374</v>
      </c>
      <c r="E376" t="s">
        <v>395</v>
      </c>
      <c r="F376" t="s">
        <v>410</v>
      </c>
      <c r="G376" s="22">
        <v>9250</v>
      </c>
      <c r="H376">
        <v>414</v>
      </c>
      <c r="I376">
        <v>4968</v>
      </c>
      <c r="K376" s="18">
        <v>9.25</v>
      </c>
      <c r="M376" t="str">
        <f ca="1">Tabelle1[[#This Row],[Region]]&amp;Tabelle1[[#This Row],[University]]&amp;Tabelle1[[#This Row],[average_rent_room2]]&amp;Tabelle1[[#This Row],[average_rent_room23]]&amp;Tabelle1[[#This Row],[tuition_fee_pounds]]</f>
        <v>East;Cambridge School of Visual &amp; Performing Arts;515;6180;9,25</v>
      </c>
    </row>
    <row r="377" spans="3:13" x14ac:dyDescent="0.3">
      <c r="C377" t="str">
        <f ca="1">Tabelle1[[#This Row],[Region]]&amp;";"</f>
        <v>Yorkshire and Humberside;</v>
      </c>
      <c r="D377" t="s">
        <v>375</v>
      </c>
      <c r="E377" t="s">
        <v>395</v>
      </c>
      <c r="F377" t="s">
        <v>410</v>
      </c>
      <c r="G377" s="22">
        <v>9250</v>
      </c>
      <c r="H377">
        <v>414</v>
      </c>
      <c r="I377">
        <v>4968</v>
      </c>
      <c r="K377" s="18">
        <v>9.25</v>
      </c>
      <c r="M377" t="str">
        <f ca="1">Tabelle1[[#This Row],[Region]]&amp;Tabelle1[[#This Row],[University]]&amp;Tabelle1[[#This Row],[average_rent_room2]]&amp;Tabelle1[[#This Row],[average_rent_room23]]&amp;Tabelle1[[#This Row],[tuition_fee_pounds]]</f>
        <v>East;Cambridge Regional College;515;6180;9,25</v>
      </c>
    </row>
    <row r="378" spans="3:13" x14ac:dyDescent="0.3">
      <c r="C378" t="str">
        <f ca="1">Tabelle1[[#This Row],[Region]]&amp;";"</f>
        <v>Yorkshire and Humberside;</v>
      </c>
      <c r="D378" t="s">
        <v>376</v>
      </c>
      <c r="E378" t="s">
        <v>395</v>
      </c>
      <c r="F378" t="s">
        <v>410</v>
      </c>
      <c r="G378" s="22">
        <v>9250</v>
      </c>
      <c r="H378">
        <v>414</v>
      </c>
      <c r="I378">
        <v>4968</v>
      </c>
      <c r="K378" s="18">
        <v>9.25</v>
      </c>
      <c r="M378" t="str">
        <f ca="1">Tabelle1[[#This Row],[Region]]&amp;Tabelle1[[#This Row],[University]]&amp;Tabelle1[[#This Row],[average_rent_room2]]&amp;Tabelle1[[#This Row],[average_rent_room23]]&amp;Tabelle1[[#This Row],[tuition_fee_pounds]]</f>
        <v>East;University Centre Colchester at Colchester Institute;515;6180;9,25</v>
      </c>
    </row>
    <row r="379" spans="3:13" x14ac:dyDescent="0.3">
      <c r="C379" t="str">
        <f ca="1">Tabelle1[[#This Row],[Region]]&amp;";"</f>
        <v>Yorkshire and Humberside;</v>
      </c>
      <c r="D379" t="s">
        <v>377</v>
      </c>
      <c r="E379" t="s">
        <v>395</v>
      </c>
      <c r="F379" t="s">
        <v>410</v>
      </c>
      <c r="G379" s="22">
        <v>9250</v>
      </c>
      <c r="H379">
        <v>414</v>
      </c>
      <c r="I379">
        <v>4968</v>
      </c>
      <c r="K379" s="18">
        <v>9.25</v>
      </c>
      <c r="M379" t="str">
        <f ca="1">Tabelle1[[#This Row],[Region]]&amp;Tabelle1[[#This Row],[University]]&amp;Tabelle1[[#This Row],[average_rent_room2]]&amp;Tabelle1[[#This Row],[average_rent_room23]]&amp;Tabelle1[[#This Row],[tuition_fee_pounds]]</f>
        <v>East;University of East Anglia (UEA);515;6180;9,25</v>
      </c>
    </row>
    <row r="380" spans="3:13" x14ac:dyDescent="0.3">
      <c r="C380" t="str">
        <f ca="1">Tabelle1[[#This Row],[Region]]&amp;";"</f>
        <v>Yorkshire and Humberside;</v>
      </c>
      <c r="D380" t="s">
        <v>378</v>
      </c>
      <c r="E380" t="s">
        <v>395</v>
      </c>
      <c r="F380" t="s">
        <v>410</v>
      </c>
      <c r="G380" s="22">
        <v>9250</v>
      </c>
      <c r="H380">
        <v>414</v>
      </c>
      <c r="I380">
        <v>4968</v>
      </c>
      <c r="K380" s="18">
        <v>9.25</v>
      </c>
      <c r="M380" t="str">
        <f ca="1">Tabelle1[[#This Row],[Region]]&amp;Tabelle1[[#This Row],[University]]&amp;Tabelle1[[#This Row],[average_rent_room2]]&amp;Tabelle1[[#This Row],[average_rent_room23]]&amp;Tabelle1[[#This Row],[tuition_fee_pounds]]</f>
        <v>East;Easton and Otley College (an Associate College of UEA);515;6180;9,25</v>
      </c>
    </row>
    <row r="381" spans="3:13" x14ac:dyDescent="0.3">
      <c r="C381" t="str">
        <f ca="1">Tabelle1[[#This Row],[Region]]&amp;";"</f>
        <v>Yorkshire and Humberside;</v>
      </c>
      <c r="D381" t="s">
        <v>379</v>
      </c>
      <c r="E381" t="s">
        <v>395</v>
      </c>
      <c r="F381" t="s">
        <v>410</v>
      </c>
      <c r="G381" s="22">
        <v>9250</v>
      </c>
      <c r="H381">
        <v>414</v>
      </c>
      <c r="I381">
        <v>4968</v>
      </c>
      <c r="K381" s="18">
        <v>9.25</v>
      </c>
      <c r="M381" t="str">
        <f ca="1">Tabelle1[[#This Row],[Region]]&amp;Tabelle1[[#This Row],[University]]&amp;Tabelle1[[#This Row],[average_rent_room2]]&amp;Tabelle1[[#This Row],[average_rent_room23]]&amp;Tabelle1[[#This Row],[tuition_fee_pounds]]</f>
        <v>East;Edge Hotel School;515;6180;9,25</v>
      </c>
    </row>
  </sheetData>
  <mergeCells count="1">
    <mergeCell ref="B4:E4"/>
  </mergeCells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5A67-2252-4C17-B454-1E619232B1CE}">
  <dimension ref="A1:N381"/>
  <sheetViews>
    <sheetView tabSelected="1" topLeftCell="D53" workbookViewId="0">
      <selection activeCell="I62" sqref="I62"/>
    </sheetView>
  </sheetViews>
  <sheetFormatPr baseColWidth="10" defaultRowHeight="14.4" x14ac:dyDescent="0.3"/>
  <cols>
    <col min="1" max="1" width="35.88671875" customWidth="1"/>
    <col min="3" max="3" width="25.21875" customWidth="1"/>
    <col min="4" max="4" width="55.109375" customWidth="1"/>
    <col min="5" max="11" width="19.5546875" customWidth="1"/>
    <col min="12" max="12" width="23.77734375" customWidth="1"/>
    <col min="13" max="13" width="27.109375" customWidth="1"/>
    <col min="14" max="14" width="39.5546875" bestFit="1" customWidth="1"/>
  </cols>
  <sheetData>
    <row r="1" spans="1:13" x14ac:dyDescent="0.3">
      <c r="A1" t="s">
        <v>0</v>
      </c>
    </row>
    <row r="3" spans="1:13" ht="15" thickBot="1" x14ac:dyDescent="0.35"/>
    <row r="4" spans="1:13" x14ac:dyDescent="0.3">
      <c r="A4" s="1"/>
      <c r="B4" s="15" t="s">
        <v>1</v>
      </c>
      <c r="C4" s="15"/>
      <c r="D4" s="15"/>
      <c r="E4" s="15"/>
      <c r="F4" s="19"/>
      <c r="G4" s="19"/>
      <c r="H4" s="19"/>
      <c r="I4" s="19"/>
      <c r="J4" s="19"/>
      <c r="K4" s="19"/>
      <c r="M4" t="s">
        <v>19</v>
      </c>
    </row>
    <row r="5" spans="1:13" ht="26.4" x14ac:dyDescent="0.3">
      <c r="A5" s="2" t="s">
        <v>2</v>
      </c>
      <c r="B5" s="3" t="s">
        <v>3</v>
      </c>
      <c r="C5" s="3" t="s">
        <v>4</v>
      </c>
      <c r="D5" s="4" t="s">
        <v>5</v>
      </c>
      <c r="E5" s="5" t="s">
        <v>6</v>
      </c>
      <c r="F5" s="20"/>
      <c r="G5" s="20"/>
      <c r="H5" s="20"/>
      <c r="I5" s="20"/>
      <c r="J5" s="20"/>
      <c r="K5" s="20"/>
    </row>
    <row r="6" spans="1:13" x14ac:dyDescent="0.3">
      <c r="A6" s="6" t="s">
        <v>7</v>
      </c>
      <c r="B6" s="7">
        <v>19170</v>
      </c>
      <c r="C6" s="7">
        <v>482</v>
      </c>
      <c r="D6" s="7">
        <v>400</v>
      </c>
      <c r="E6" s="7">
        <v>460</v>
      </c>
      <c r="F6" s="7"/>
      <c r="G6" s="7"/>
      <c r="H6" s="7"/>
      <c r="I6" s="7"/>
      <c r="J6" s="7"/>
      <c r="K6" s="7"/>
    </row>
    <row r="7" spans="1:13" x14ac:dyDescent="0.3">
      <c r="A7" s="12" t="s">
        <v>8</v>
      </c>
      <c r="B7" s="7">
        <v>280</v>
      </c>
      <c r="C7" s="7">
        <v>399</v>
      </c>
      <c r="D7" s="7">
        <v>325</v>
      </c>
      <c r="E7" s="7">
        <v>395</v>
      </c>
      <c r="F7" s="7"/>
      <c r="G7" s="7"/>
      <c r="H7" s="7"/>
      <c r="I7" s="7"/>
      <c r="J7" s="7"/>
      <c r="K7" s="7"/>
    </row>
    <row r="8" spans="1:13" x14ac:dyDescent="0.3">
      <c r="A8" s="12" t="s">
        <v>9</v>
      </c>
      <c r="B8" s="7">
        <v>2550</v>
      </c>
      <c r="C8" s="7">
        <v>429</v>
      </c>
      <c r="D8" s="7">
        <v>375</v>
      </c>
      <c r="E8" s="7">
        <v>425</v>
      </c>
      <c r="F8" s="7"/>
      <c r="G8" s="7"/>
      <c r="H8" s="7"/>
      <c r="I8" s="7"/>
      <c r="J8" s="7"/>
      <c r="K8" s="7"/>
    </row>
    <row r="9" spans="1:13" x14ac:dyDescent="0.3">
      <c r="A9" s="8" t="s">
        <v>10</v>
      </c>
      <c r="B9" s="7">
        <v>2150</v>
      </c>
      <c r="C9" s="7">
        <v>414</v>
      </c>
      <c r="D9" s="7">
        <v>368</v>
      </c>
      <c r="E9" s="7">
        <v>410</v>
      </c>
      <c r="F9" s="7"/>
      <c r="G9" s="7"/>
      <c r="H9" s="7"/>
      <c r="I9" s="7"/>
      <c r="J9" s="7"/>
      <c r="K9" s="7"/>
    </row>
    <row r="10" spans="1:13" x14ac:dyDescent="0.3">
      <c r="A10" s="12" t="s">
        <v>11</v>
      </c>
      <c r="B10" s="7">
        <v>2470</v>
      </c>
      <c r="C10" s="7">
        <v>451</v>
      </c>
      <c r="D10" s="7">
        <v>390</v>
      </c>
      <c r="E10" s="7">
        <v>440</v>
      </c>
      <c r="F10" s="7"/>
      <c r="G10" s="7"/>
      <c r="H10" s="7"/>
      <c r="I10" s="7"/>
      <c r="J10" s="7"/>
      <c r="K10" s="7"/>
    </row>
    <row r="11" spans="1:13" x14ac:dyDescent="0.3">
      <c r="A11" s="12" t="s">
        <v>12</v>
      </c>
      <c r="B11" s="7">
        <v>1640</v>
      </c>
      <c r="C11" s="7">
        <v>443</v>
      </c>
      <c r="D11" s="7">
        <v>377</v>
      </c>
      <c r="E11" s="7">
        <v>438</v>
      </c>
      <c r="F11" s="7"/>
      <c r="G11" s="7"/>
      <c r="H11" s="7"/>
      <c r="I11" s="7"/>
      <c r="J11" s="7"/>
      <c r="K11" s="7"/>
    </row>
    <row r="12" spans="1:13" x14ac:dyDescent="0.3">
      <c r="A12" s="12" t="s">
        <v>13</v>
      </c>
      <c r="B12" s="7">
        <v>2210</v>
      </c>
      <c r="C12" s="7">
        <v>515</v>
      </c>
      <c r="D12" s="7">
        <v>440</v>
      </c>
      <c r="E12" s="7">
        <v>500</v>
      </c>
      <c r="F12" s="7"/>
      <c r="G12" s="7"/>
      <c r="H12" s="7"/>
      <c r="I12" s="7"/>
      <c r="J12" s="7"/>
      <c r="K12" s="7"/>
    </row>
    <row r="13" spans="1:13" x14ac:dyDescent="0.3">
      <c r="A13" s="12" t="s">
        <v>14</v>
      </c>
      <c r="B13" s="7">
        <v>910</v>
      </c>
      <c r="C13" s="7">
        <v>701</v>
      </c>
      <c r="D13" s="7">
        <v>586</v>
      </c>
      <c r="E13" s="7">
        <v>695</v>
      </c>
      <c r="F13" s="7"/>
      <c r="G13" s="7"/>
      <c r="H13" s="7"/>
      <c r="I13" s="7"/>
      <c r="J13" s="7"/>
      <c r="K13" s="7"/>
    </row>
    <row r="14" spans="1:13" x14ac:dyDescent="0.3">
      <c r="A14" s="12" t="s">
        <v>15</v>
      </c>
      <c r="B14" s="7">
        <v>3670</v>
      </c>
      <c r="C14" s="7">
        <v>531</v>
      </c>
      <c r="D14" s="7">
        <v>450</v>
      </c>
      <c r="E14" s="7">
        <v>525</v>
      </c>
      <c r="F14" s="7"/>
      <c r="G14" s="7"/>
      <c r="H14" s="7"/>
      <c r="I14" s="7"/>
      <c r="J14" s="7"/>
      <c r="K14" s="7"/>
    </row>
    <row r="15" spans="1:13" ht="15" thickBot="1" x14ac:dyDescent="0.35">
      <c r="A15" s="14" t="s">
        <v>16</v>
      </c>
      <c r="B15" s="9">
        <v>3310</v>
      </c>
      <c r="C15" s="9">
        <v>480</v>
      </c>
      <c r="D15" s="9">
        <v>412</v>
      </c>
      <c r="E15" s="9">
        <v>460</v>
      </c>
      <c r="F15" s="21"/>
      <c r="G15" s="21"/>
      <c r="H15" s="21"/>
      <c r="I15" s="21"/>
      <c r="J15" s="21"/>
      <c r="K15" s="21"/>
    </row>
    <row r="16" spans="1:13" x14ac:dyDescent="0.3">
      <c r="A16" s="10" t="s">
        <v>17</v>
      </c>
      <c r="B16" s="11"/>
      <c r="C16" s="11"/>
      <c r="D16" s="11"/>
      <c r="E16" s="11"/>
      <c r="F16" s="21"/>
      <c r="G16" s="21"/>
      <c r="H16" s="21"/>
      <c r="I16" s="21" t="s">
        <v>400</v>
      </c>
      <c r="J16" s="21"/>
      <c r="K16" s="21"/>
    </row>
    <row r="19" spans="3:14" x14ac:dyDescent="0.3">
      <c r="C19" t="s">
        <v>2</v>
      </c>
      <c r="D19" t="s">
        <v>18</v>
      </c>
      <c r="E19" t="s">
        <v>386</v>
      </c>
      <c r="F19" t="s">
        <v>399</v>
      </c>
      <c r="G19" t="s">
        <v>384</v>
      </c>
      <c r="H19" t="s">
        <v>396</v>
      </c>
      <c r="I19" t="s">
        <v>397</v>
      </c>
      <c r="J19" t="s">
        <v>398</v>
      </c>
      <c r="K19" t="s">
        <v>385</v>
      </c>
      <c r="L19" t="s">
        <v>401</v>
      </c>
      <c r="M19" t="s">
        <v>401</v>
      </c>
    </row>
    <row r="20" spans="3:14" x14ac:dyDescent="0.3">
      <c r="C20" t="s">
        <v>20</v>
      </c>
      <c r="D20" t="s">
        <v>22</v>
      </c>
      <c r="E20" t="s">
        <v>387</v>
      </c>
      <c r="F20" t="s">
        <v>402</v>
      </c>
      <c r="G20" s="22">
        <v>9250</v>
      </c>
      <c r="H20">
        <v>515</v>
      </c>
      <c r="I20">
        <v>6180</v>
      </c>
      <c r="K20" s="18">
        <v>9.25</v>
      </c>
      <c r="L20" s="23"/>
      <c r="M20" t="str">
        <f>Tabelle13[[#This Row],[Region]]&amp;Tabelle13[[#This Row],[University]]&amp;Tabelle13[[#This Row],[average_rent_room2]]&amp;Tabelle13[[#This Row],[average_rent_room23]]&amp;Tabelle13[[#This Row],[tuition_fee_pounds]]</f>
        <v>East;Anglia Ruskin University;515;6180;9250</v>
      </c>
      <c r="N20" t="str">
        <f>Tabelle13[[#This Row],[Region]]&amp;Tabelle13[[#This Row],[University]]&amp;Tabelle13[[#This Row],[average_rent_room2]]&amp;Tabelle13[[#This Row],[average_rent_room23]]&amp;Tabelle13[[#This Row],[tuition_fee_pounds]]</f>
        <v>East;Anglia Ruskin University;515;6180;9250</v>
      </c>
    </row>
    <row r="21" spans="3:14" x14ac:dyDescent="0.3">
      <c r="C21" t="s">
        <v>20</v>
      </c>
      <c r="D21" t="s">
        <v>380</v>
      </c>
      <c r="E21" t="s">
        <v>387</v>
      </c>
      <c r="F21" t="s">
        <v>402</v>
      </c>
      <c r="G21" s="22">
        <v>9250</v>
      </c>
      <c r="H21">
        <v>515</v>
      </c>
      <c r="I21">
        <v>6180</v>
      </c>
      <c r="K21" s="18">
        <v>9.25</v>
      </c>
      <c r="M21" t="str">
        <f>Tabelle13[[#This Row],[Region]]&amp;Tabelle13[[#This Row],[University]]&amp;Tabelle13[[#This Row],[average_rent_room2]]&amp;Tabelle13[[#This Row],[average_rent_room23]]&amp;Tabelle13[[#This Row],[tuition_fee_pounds]]</f>
        <v>East;Barnfield College, Luton;515;6180;9250</v>
      </c>
    </row>
    <row r="22" spans="3:14" x14ac:dyDescent="0.3">
      <c r="C22" t="s">
        <v>20</v>
      </c>
      <c r="D22" t="s">
        <v>23</v>
      </c>
      <c r="E22" t="s">
        <v>387</v>
      </c>
      <c r="F22" t="s">
        <v>402</v>
      </c>
      <c r="G22" s="22">
        <v>9250</v>
      </c>
      <c r="H22">
        <v>515</v>
      </c>
      <c r="I22">
        <v>6180</v>
      </c>
      <c r="K22" s="18">
        <v>9.25</v>
      </c>
      <c r="M22" t="str">
        <f>Tabelle13[[#This Row],[Region]]&amp;Tabelle13[[#This Row],[University]]&amp;Tabelle13[[#This Row],[average_rent_room2]]&amp;Tabelle13[[#This Row],[average_rent_room23]]&amp;Tabelle13[[#This Row],[tuition_fee_pounds]]</f>
        <v>East;University of Bedfordshire;515;6180;9250</v>
      </c>
    </row>
    <row r="23" spans="3:14" x14ac:dyDescent="0.3">
      <c r="C23" t="s">
        <v>20</v>
      </c>
      <c r="D23" t="s">
        <v>24</v>
      </c>
      <c r="E23" t="s">
        <v>387</v>
      </c>
      <c r="F23" t="s">
        <v>402</v>
      </c>
      <c r="G23" s="22">
        <v>9250</v>
      </c>
      <c r="H23">
        <v>515</v>
      </c>
      <c r="I23">
        <v>6180</v>
      </c>
      <c r="K23" s="18">
        <v>9.25</v>
      </c>
      <c r="M23" t="str">
        <f>Tabelle13[[#This Row],[Region]]&amp;Tabelle13[[#This Row],[University]]&amp;Tabelle13[[#This Row],[average_rent_room2]]&amp;Tabelle13[[#This Row],[average_rent_room23]]&amp;Tabelle13[[#This Row],[tuition_fee_pounds]]</f>
        <v>East;Bedford College;515;6180;9250</v>
      </c>
    </row>
    <row r="24" spans="3:14" x14ac:dyDescent="0.3">
      <c r="C24" t="s">
        <v>20</v>
      </c>
      <c r="D24" t="s">
        <v>25</v>
      </c>
      <c r="E24" t="s">
        <v>387</v>
      </c>
      <c r="F24" t="s">
        <v>402</v>
      </c>
      <c r="G24" s="22">
        <v>9250</v>
      </c>
      <c r="H24">
        <v>515</v>
      </c>
      <c r="I24">
        <v>6180</v>
      </c>
      <c r="K24" s="18">
        <v>9.25</v>
      </c>
      <c r="M24" t="str">
        <f>Tabelle13[[#This Row],[Region]]&amp;Tabelle13[[#This Row],[University]]&amp;Tabelle13[[#This Row],[average_rent_room2]]&amp;Tabelle13[[#This Row],[average_rent_room23]]&amp;Tabelle13[[#This Row],[tuition_fee_pounds]]</f>
        <v>East;University of Cambridge;515;6180;9250</v>
      </c>
    </row>
    <row r="25" spans="3:14" x14ac:dyDescent="0.3">
      <c r="C25" t="s">
        <v>20</v>
      </c>
      <c r="D25" t="s">
        <v>26</v>
      </c>
      <c r="E25" t="s">
        <v>387</v>
      </c>
      <c r="F25" t="s">
        <v>402</v>
      </c>
      <c r="G25" s="22">
        <v>9250</v>
      </c>
      <c r="H25">
        <v>515</v>
      </c>
      <c r="I25">
        <v>6180</v>
      </c>
      <c r="K25" s="18">
        <v>9.25</v>
      </c>
      <c r="M25" t="str">
        <f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Arts;515;6180;9250</v>
      </c>
    </row>
    <row r="26" spans="3:14" x14ac:dyDescent="0.3">
      <c r="C26" t="s">
        <v>20</v>
      </c>
      <c r="D26" t="s">
        <v>27</v>
      </c>
      <c r="E26" t="s">
        <v>387</v>
      </c>
      <c r="F26" t="s">
        <v>402</v>
      </c>
      <c r="G26" s="22">
        <v>9250</v>
      </c>
      <c r="H26">
        <v>515</v>
      </c>
      <c r="I26">
        <v>6180</v>
      </c>
      <c r="K26" s="18">
        <v>9.25</v>
      </c>
      <c r="M26" t="str">
        <f>Tabelle13[[#This Row],[Region]]&amp;Tabelle13[[#This Row],[University]]&amp;Tabelle13[[#This Row],[average_rent_room2]]&amp;Tabelle13[[#This Row],[average_rent_room23]]&amp;Tabelle13[[#This Row],[tuition_fee_pounds]]</f>
        <v>East;Cambridge Regional College;515;6180;9250</v>
      </c>
    </row>
    <row r="27" spans="3:14" x14ac:dyDescent="0.3">
      <c r="C27" t="s">
        <v>20</v>
      </c>
      <c r="D27" t="s">
        <v>28</v>
      </c>
      <c r="E27" t="s">
        <v>387</v>
      </c>
      <c r="F27" t="s">
        <v>402</v>
      </c>
      <c r="G27" s="22">
        <v>9250</v>
      </c>
      <c r="H27">
        <v>515</v>
      </c>
      <c r="I27">
        <v>6180</v>
      </c>
      <c r="K27" s="18">
        <v>9.25</v>
      </c>
      <c r="M27" t="str">
        <f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Institute;515;6180;9250</v>
      </c>
    </row>
    <row r="28" spans="3:14" x14ac:dyDescent="0.3">
      <c r="C28" t="s">
        <v>20</v>
      </c>
      <c r="D28" t="s">
        <v>29</v>
      </c>
      <c r="E28" t="s">
        <v>387</v>
      </c>
      <c r="F28" t="s">
        <v>402</v>
      </c>
      <c r="G28" s="22">
        <v>9250</v>
      </c>
      <c r="H28">
        <v>515</v>
      </c>
      <c r="I28">
        <v>6180</v>
      </c>
      <c r="K28" s="18">
        <v>9.25</v>
      </c>
      <c r="M28" t="str">
        <f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(UEA);515;6180;9250</v>
      </c>
    </row>
    <row r="29" spans="3:14" x14ac:dyDescent="0.3">
      <c r="C29" t="s">
        <v>20</v>
      </c>
      <c r="D29" t="s">
        <v>30</v>
      </c>
      <c r="E29" t="s">
        <v>387</v>
      </c>
      <c r="F29" t="s">
        <v>402</v>
      </c>
      <c r="G29" s="22">
        <v>9250</v>
      </c>
      <c r="H29">
        <v>515</v>
      </c>
      <c r="I29">
        <v>6180</v>
      </c>
      <c r="K29" s="18">
        <v>9.25</v>
      </c>
      <c r="M29" t="str">
        <f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UEA);515;6180;9250</v>
      </c>
    </row>
    <row r="30" spans="3:14" x14ac:dyDescent="0.3">
      <c r="C30" t="s">
        <v>20</v>
      </c>
      <c r="D30" t="s">
        <v>31</v>
      </c>
      <c r="E30" t="s">
        <v>387</v>
      </c>
      <c r="F30" t="s">
        <v>402</v>
      </c>
      <c r="G30" s="22">
        <v>9250</v>
      </c>
      <c r="H30">
        <v>515</v>
      </c>
      <c r="I30">
        <v>6180</v>
      </c>
      <c r="K30" s="18">
        <v>9.25</v>
      </c>
      <c r="M30" t="str">
        <f>Tabelle13[[#This Row],[Region]]&amp;Tabelle13[[#This Row],[University]]&amp;Tabelle13[[#This Row],[average_rent_room2]]&amp;Tabelle13[[#This Row],[average_rent_room23]]&amp;Tabelle13[[#This Row],[tuition_fee_pounds]]</f>
        <v>East;Edge Hotel School;515;6180;9250</v>
      </c>
    </row>
    <row r="31" spans="3:14" x14ac:dyDescent="0.3">
      <c r="C31" t="s">
        <v>20</v>
      </c>
      <c r="D31" t="s">
        <v>32</v>
      </c>
      <c r="E31" t="s">
        <v>387</v>
      </c>
      <c r="F31" t="s">
        <v>402</v>
      </c>
      <c r="G31" s="22">
        <v>9250</v>
      </c>
      <c r="H31">
        <v>515</v>
      </c>
      <c r="I31">
        <v>6180</v>
      </c>
      <c r="K31" s="18">
        <v>9.25</v>
      </c>
      <c r="M31" t="str">
        <f>Tabelle13[[#This Row],[Region]]&amp;Tabelle13[[#This Row],[University]]&amp;Tabelle13[[#This Row],[average_rent_room2]]&amp;Tabelle13[[#This Row],[average_rent_room23]]&amp;Tabelle13[[#This Row],[tuition_fee_pounds]]</f>
        <v>East;The University of Essex;515;6180;9250</v>
      </c>
    </row>
    <row r="32" spans="3:14" x14ac:dyDescent="0.3">
      <c r="C32" t="s">
        <v>20</v>
      </c>
      <c r="D32" t="s">
        <v>33</v>
      </c>
      <c r="E32" t="s">
        <v>387</v>
      </c>
      <c r="F32" t="s">
        <v>402</v>
      </c>
      <c r="G32" s="22">
        <v>9250</v>
      </c>
      <c r="H32">
        <v>515</v>
      </c>
      <c r="I32">
        <v>6180</v>
      </c>
      <c r="K32" s="18">
        <v>9.25</v>
      </c>
      <c r="M32" t="str">
        <f>Tabelle13[[#This Row],[Region]]&amp;Tabelle13[[#This Row],[University]]&amp;Tabelle13[[#This Row],[average_rent_room2]]&amp;Tabelle13[[#This Row],[average_rent_room23]]&amp;Tabelle13[[#This Row],[tuition_fee_pounds]]</f>
        <v>East;University of Hertfordshire;515;6180;9250</v>
      </c>
    </row>
    <row r="33" spans="3:13" x14ac:dyDescent="0.3">
      <c r="C33" t="s">
        <v>20</v>
      </c>
      <c r="D33" t="s">
        <v>34</v>
      </c>
      <c r="E33" t="s">
        <v>387</v>
      </c>
      <c r="F33" t="s">
        <v>402</v>
      </c>
      <c r="G33" s="22">
        <v>9250</v>
      </c>
      <c r="H33">
        <v>515</v>
      </c>
      <c r="I33">
        <v>6180</v>
      </c>
      <c r="K33" s="18">
        <v>9.25</v>
      </c>
      <c r="M33" t="str">
        <f>Tabelle13[[#This Row],[Region]]&amp;Tabelle13[[#This Row],[University]]&amp;Tabelle13[[#This Row],[average_rent_room2]]&amp;Tabelle13[[#This Row],[average_rent_room23]]&amp;Tabelle13[[#This Row],[tuition_fee_pounds]]</f>
        <v>East;Hertford Regional College;515;6180;9250</v>
      </c>
    </row>
    <row r="34" spans="3:13" x14ac:dyDescent="0.3">
      <c r="C34" t="s">
        <v>20</v>
      </c>
      <c r="D34" s="17" t="s">
        <v>381</v>
      </c>
      <c r="E34" t="s">
        <v>387</v>
      </c>
      <c r="F34" t="s">
        <v>402</v>
      </c>
      <c r="G34" s="22">
        <v>9250</v>
      </c>
      <c r="H34">
        <v>515</v>
      </c>
      <c r="I34">
        <v>6180</v>
      </c>
      <c r="K34" s="18">
        <v>9.25</v>
      </c>
      <c r="M34" t="str">
        <f>Tabelle13[[#This Row],[Region]]&amp;Tabelle13[[#This Row],[University]]&amp;Tabelle13[[#This Row],[average_rent_room2]]&amp;Tabelle13[[#This Row],[average_rent_room23]]&amp;Tabelle13[[#This Row],[tuition_fee_pounds]]</f>
        <v>East;Norwich University Of The Arts (formerly Norwich University College of the Arts)515;6180;9250</v>
      </c>
    </row>
    <row r="35" spans="3:13" x14ac:dyDescent="0.3">
      <c r="C35" t="s">
        <v>20</v>
      </c>
      <c r="D35" t="s">
        <v>35</v>
      </c>
      <c r="E35" t="s">
        <v>387</v>
      </c>
      <c r="F35" t="s">
        <v>402</v>
      </c>
      <c r="G35" s="22">
        <v>9250</v>
      </c>
      <c r="H35">
        <v>515</v>
      </c>
      <c r="I35">
        <v>6180</v>
      </c>
      <c r="K35" s="18">
        <v>9.25</v>
      </c>
      <c r="M35" t="str">
        <f>Tabelle13[[#This Row],[Region]]&amp;Tabelle13[[#This Row],[University]]&amp;Tabelle13[[#This Row],[average_rent_room2]]&amp;Tabelle13[[#This Row],[average_rent_room23]]&amp;Tabelle13[[#This Row],[tuition_fee_pounds]]</f>
        <v>East;North Hertfordshire College;515;6180;9250</v>
      </c>
    </row>
    <row r="36" spans="3:13" x14ac:dyDescent="0.3">
      <c r="C36" t="s">
        <v>20</v>
      </c>
      <c r="D36" t="s">
        <v>382</v>
      </c>
      <c r="E36" t="s">
        <v>387</v>
      </c>
      <c r="F36" t="s">
        <v>402</v>
      </c>
      <c r="G36" s="22">
        <v>9250</v>
      </c>
      <c r="H36">
        <v>515</v>
      </c>
      <c r="I36">
        <v>6180</v>
      </c>
      <c r="K36" s="18">
        <v>9.25</v>
      </c>
      <c r="M36" t="str">
        <f>Tabelle13[[#This Row],[Region]]&amp;Tabelle13[[#This Row],[University]]&amp;Tabelle13[[#This Row],[average_rent_room2]]&amp;Tabelle13[[#This Row],[average_rent_room23]]&amp;Tabelle13[[#This Row],[tuition_fee_pounds]]</f>
        <v>East;Norwich City College of Further and Higher Eduction (an Associate College of UEA)515;6180;9250</v>
      </c>
    </row>
    <row r="37" spans="3:13" x14ac:dyDescent="0.3">
      <c r="C37" t="s">
        <v>20</v>
      </c>
      <c r="D37" t="s">
        <v>36</v>
      </c>
      <c r="E37" t="s">
        <v>387</v>
      </c>
      <c r="F37" t="s">
        <v>402</v>
      </c>
      <c r="G37" s="22">
        <v>9250</v>
      </c>
      <c r="H37">
        <v>515</v>
      </c>
      <c r="I37">
        <v>6180</v>
      </c>
      <c r="K37" s="18">
        <v>9.25</v>
      </c>
      <c r="M37" t="str">
        <f>Tabelle13[[#This Row],[Region]]&amp;Tabelle13[[#This Row],[University]]&amp;Tabelle13[[#This Row],[average_rent_room2]]&amp;Tabelle13[[#This Row],[average_rent_room23]]&amp;Tabelle13[[#This Row],[tuition_fee_pounds]]</f>
        <v>East;University Centre Peterborough;515;6180;9250</v>
      </c>
    </row>
    <row r="38" spans="3:13" x14ac:dyDescent="0.3">
      <c r="C38" t="s">
        <v>20</v>
      </c>
      <c r="D38" t="s">
        <v>383</v>
      </c>
      <c r="E38" t="s">
        <v>387</v>
      </c>
      <c r="F38" t="s">
        <v>402</v>
      </c>
      <c r="G38" s="22">
        <v>9250</v>
      </c>
      <c r="H38">
        <v>515</v>
      </c>
      <c r="I38">
        <v>6180</v>
      </c>
      <c r="K38" s="18">
        <v>9.25</v>
      </c>
      <c r="M38" t="str">
        <f>Tabelle13[[#This Row],[Region]]&amp;Tabelle13[[#This Row],[University]]&amp;Tabelle13[[#This Row],[average_rent_room2]]&amp;Tabelle13[[#This Row],[average_rent_room23]]&amp;Tabelle13[[#This Row],[tuition_fee_pounds]]</f>
        <v>East;South Essex College; University Centre Southend and Thurrock515;6180;9250</v>
      </c>
    </row>
    <row r="39" spans="3:13" x14ac:dyDescent="0.3">
      <c r="C39" t="s">
        <v>20</v>
      </c>
      <c r="D39" t="s">
        <v>37</v>
      </c>
      <c r="E39" t="s">
        <v>387</v>
      </c>
      <c r="F39" t="s">
        <v>402</v>
      </c>
      <c r="G39" s="22">
        <v>9250</v>
      </c>
      <c r="H39">
        <v>515</v>
      </c>
      <c r="I39">
        <v>6180</v>
      </c>
      <c r="K39" s="18">
        <v>9.25</v>
      </c>
      <c r="M39" t="str">
        <f>Tabelle13[[#This Row],[Region]]&amp;Tabelle13[[#This Row],[University]]&amp;Tabelle13[[#This Row],[average_rent_room2]]&amp;Tabelle13[[#This Row],[average_rent_room23]]&amp;Tabelle13[[#This Row],[tuition_fee_pounds]]</f>
        <v>East;University of Suffolk;515;6180;9250</v>
      </c>
    </row>
    <row r="40" spans="3:13" x14ac:dyDescent="0.3">
      <c r="C40" t="s">
        <v>20</v>
      </c>
      <c r="D40" t="s">
        <v>38</v>
      </c>
      <c r="E40" t="s">
        <v>387</v>
      </c>
      <c r="F40" t="s">
        <v>402</v>
      </c>
      <c r="G40" s="22">
        <v>9250</v>
      </c>
      <c r="H40">
        <v>515</v>
      </c>
      <c r="I40">
        <v>6180</v>
      </c>
      <c r="K40" s="18">
        <v>9.25</v>
      </c>
      <c r="M40" t="str">
        <f>Tabelle13[[#This Row],[Region]]&amp;Tabelle13[[#This Row],[University]]&amp;Tabelle13[[#This Row],[average_rent_room2]]&amp;Tabelle13[[#This Row],[average_rent_room23]]&amp;Tabelle13[[#This Row],[tuition_fee_pounds]]</f>
        <v>East;Seevic College;515;6180;9250</v>
      </c>
    </row>
    <row r="41" spans="3:13" x14ac:dyDescent="0.3">
      <c r="C41" t="s">
        <v>20</v>
      </c>
      <c r="D41" t="s">
        <v>39</v>
      </c>
      <c r="E41" t="s">
        <v>387</v>
      </c>
      <c r="F41" t="s">
        <v>402</v>
      </c>
      <c r="G41" s="22">
        <v>9250</v>
      </c>
      <c r="H41">
        <v>515</v>
      </c>
      <c r="I41">
        <v>6180</v>
      </c>
      <c r="K41" s="18">
        <v>9.25</v>
      </c>
      <c r="M41" t="str">
        <f>Tabelle13[[#This Row],[Region]]&amp;Tabelle13[[#This Row],[University]]&amp;Tabelle13[[#This Row],[average_rent_room2]]&amp;Tabelle13[[#This Row],[average_rent_room23]]&amp;Tabelle13[[#This Row],[tuition_fee_pounds]]</f>
        <v>East;College of West Anglia;515;6180;9250</v>
      </c>
    </row>
    <row r="42" spans="3:13" x14ac:dyDescent="0.3">
      <c r="C42" t="s">
        <v>20</v>
      </c>
      <c r="D42" t="s">
        <v>40</v>
      </c>
      <c r="E42" t="s">
        <v>387</v>
      </c>
      <c r="F42" t="s">
        <v>402</v>
      </c>
      <c r="G42" s="22">
        <v>9250</v>
      </c>
      <c r="H42">
        <v>515</v>
      </c>
      <c r="I42">
        <v>6180</v>
      </c>
      <c r="K42" s="18">
        <v>9.25</v>
      </c>
      <c r="M42" t="str">
        <f>Tabelle13[[#This Row],[Region]]&amp;Tabelle13[[#This Row],[University]]&amp;Tabelle13[[#This Row],[average_rent_room2]]&amp;Tabelle13[[#This Row],[average_rent_room23]]&amp;Tabelle13[[#This Row],[tuition_fee_pounds]]</f>
        <v>East;West Herts College; Watford Associate College;515;6180;9250</v>
      </c>
    </row>
    <row r="43" spans="3:13" x14ac:dyDescent="0.3">
      <c r="C43" t="s">
        <v>20</v>
      </c>
      <c r="D43" t="s">
        <v>41</v>
      </c>
      <c r="E43" t="s">
        <v>387</v>
      </c>
      <c r="F43" t="s">
        <v>402</v>
      </c>
      <c r="G43" s="22">
        <v>9250</v>
      </c>
      <c r="H43">
        <v>515</v>
      </c>
      <c r="I43">
        <v>6180</v>
      </c>
      <c r="K43" s="18">
        <v>9.25</v>
      </c>
      <c r="M43" t="str">
        <f>Tabelle13[[#This Row],[Region]]&amp;Tabelle13[[#This Row],[University]]&amp;Tabelle13[[#This Row],[average_rent_room2]]&amp;Tabelle13[[#This Row],[average_rent_room23]]&amp;Tabelle13[[#This Row],[tuition_fee_pounds]]</f>
        <v>East;niversity of Hertfordshire;515;6180;9250</v>
      </c>
    </row>
    <row r="44" spans="3:13" x14ac:dyDescent="0.3">
      <c r="C44" t="s">
        <v>20</v>
      </c>
      <c r="D44" t="s">
        <v>42</v>
      </c>
      <c r="E44" t="s">
        <v>387</v>
      </c>
      <c r="F44" t="s">
        <v>402</v>
      </c>
      <c r="G44" s="22">
        <v>9250</v>
      </c>
      <c r="H44">
        <v>515</v>
      </c>
      <c r="I44">
        <v>6180</v>
      </c>
      <c r="K44" s="18">
        <v>9.25</v>
      </c>
      <c r="M44" t="str">
        <f>Tabelle13[[#This Row],[Region]]&amp;Tabelle13[[#This Row],[University]]&amp;Tabelle13[[#This Row],[average_rent_room2]]&amp;Tabelle13[[#This Row],[average_rent_room23]]&amp;Tabelle13[[#This Row],[tuition_fee_pounds]]</f>
        <v>East;Writtle University College;515;6180;9250</v>
      </c>
    </row>
    <row r="45" spans="3:13" x14ac:dyDescent="0.3">
      <c r="C45" t="s">
        <v>21</v>
      </c>
      <c r="D45" t="s">
        <v>43</v>
      </c>
      <c r="E45" s="13" t="s">
        <v>388</v>
      </c>
      <c r="F45" t="s">
        <v>403</v>
      </c>
      <c r="G45" s="22">
        <v>9250</v>
      </c>
      <c r="H45" s="13">
        <v>451</v>
      </c>
      <c r="I45">
        <v>5412</v>
      </c>
      <c r="J45" s="13"/>
      <c r="K45" s="18">
        <v>9.25</v>
      </c>
      <c r="M45" t="str">
        <f>Tabelle13[[#This Row],[Region]]&amp;Tabelle13[[#This Row],[University]]&amp;Tabelle13[[#This Row],[average_rent_room2]]&amp;Tabelle13[[#This Row],[average_rent_room23]]&amp;Tabelle13[[#This Row],[tuition_fee_pounds]]</f>
        <v>East Midlands;Bishop Grosseteste University;451;5412;9250</v>
      </c>
    </row>
    <row r="46" spans="3:13" x14ac:dyDescent="0.3">
      <c r="C46" t="s">
        <v>21</v>
      </c>
      <c r="D46" t="s">
        <v>44</v>
      </c>
      <c r="E46" s="13" t="s">
        <v>388</v>
      </c>
      <c r="F46" t="s">
        <v>403</v>
      </c>
      <c r="G46" s="22">
        <v>9250</v>
      </c>
      <c r="H46" s="13">
        <v>451</v>
      </c>
      <c r="I46">
        <v>5412</v>
      </c>
      <c r="J46" s="13"/>
      <c r="K46" s="18">
        <v>9.25</v>
      </c>
      <c r="M46" t="str">
        <f>Tabelle13[[#This Row],[Region]]&amp;Tabelle13[[#This Row],[University]]&amp;Tabelle13[[#This Row],[average_rent_room2]]&amp;Tabelle13[[#This Row],[average_rent_room23]]&amp;Tabelle13[[#This Row],[tuition_fee_pounds]]</f>
        <v>East Midlands;Brooksby Melton College;451;5412;9250</v>
      </c>
    </row>
    <row r="47" spans="3:13" x14ac:dyDescent="0.3">
      <c r="C47" t="s">
        <v>21</v>
      </c>
      <c r="D47" t="s">
        <v>45</v>
      </c>
      <c r="E47" s="13" t="s">
        <v>388</v>
      </c>
      <c r="F47" t="s">
        <v>403</v>
      </c>
      <c r="G47" s="22">
        <v>9250</v>
      </c>
      <c r="H47" s="13">
        <v>451</v>
      </c>
      <c r="I47">
        <v>5412</v>
      </c>
      <c r="J47" s="13"/>
      <c r="K47" s="18">
        <v>9.25</v>
      </c>
      <c r="M47" t="str">
        <f>Tabelle13[[#This Row],[Region]]&amp;Tabelle13[[#This Row],[University]]&amp;Tabelle13[[#This Row],[average_rent_room2]]&amp;Tabelle13[[#This Row],[average_rent_room23]]&amp;Tabelle13[[#This Row],[tuition_fee_pounds]]</f>
        <v>East Midlands;Central College Nottingham (formerly South Nottingham College);451;5412;9250</v>
      </c>
    </row>
    <row r="48" spans="3:13" x14ac:dyDescent="0.3">
      <c r="C48" t="s">
        <v>21</v>
      </c>
      <c r="D48" t="s">
        <v>46</v>
      </c>
      <c r="E48" s="13" t="s">
        <v>388</v>
      </c>
      <c r="F48" t="s">
        <v>403</v>
      </c>
      <c r="G48" s="22">
        <v>9250</v>
      </c>
      <c r="H48" s="13">
        <v>451</v>
      </c>
      <c r="I48">
        <v>5412</v>
      </c>
      <c r="J48" s="13"/>
      <c r="K48" s="18">
        <v>9.25</v>
      </c>
      <c r="M48" t="str">
        <f>Tabelle13[[#This Row],[Region]]&amp;Tabelle13[[#This Row],[University]]&amp;Tabelle13[[#This Row],[average_rent_room2]]&amp;Tabelle13[[#This Row],[average_rent_room23]]&amp;Tabelle13[[#This Row],[tuition_fee_pounds]]</f>
        <v>East Midlands;Chesterfield College;451;5412;9250</v>
      </c>
    </row>
    <row r="49" spans="3:13" x14ac:dyDescent="0.3">
      <c r="C49" t="s">
        <v>21</v>
      </c>
      <c r="D49" t="s">
        <v>47</v>
      </c>
      <c r="E49" s="13" t="s">
        <v>388</v>
      </c>
      <c r="F49" t="s">
        <v>403</v>
      </c>
      <c r="G49" s="22">
        <v>9250</v>
      </c>
      <c r="H49" s="13">
        <v>451</v>
      </c>
      <c r="I49">
        <v>5412</v>
      </c>
      <c r="J49" s="13"/>
      <c r="K49" s="18">
        <v>9.25</v>
      </c>
      <c r="M49" t="str">
        <f>Tabelle13[[#This Row],[Region]]&amp;Tabelle13[[#This Row],[University]]&amp;Tabelle13[[#This Row],[average_rent_room2]]&amp;Tabelle13[[#This Row],[average_rent_room23]]&amp;Tabelle13[[#This Row],[tuition_fee_pounds]]</f>
        <v>East Midlands;Cliff College;451;5412;9250</v>
      </c>
    </row>
    <row r="50" spans="3:13" x14ac:dyDescent="0.3">
      <c r="C50" t="s">
        <v>21</v>
      </c>
      <c r="D50" t="s">
        <v>48</v>
      </c>
      <c r="E50" s="13" t="s">
        <v>388</v>
      </c>
      <c r="F50" t="s">
        <v>403</v>
      </c>
      <c r="G50" s="22">
        <v>9250</v>
      </c>
      <c r="H50" s="13">
        <v>451</v>
      </c>
      <c r="I50">
        <v>5412</v>
      </c>
      <c r="J50" s="13"/>
      <c r="K50" s="18">
        <v>9.25</v>
      </c>
      <c r="M50" t="str">
        <f>Tabelle13[[#This Row],[Region]]&amp;Tabelle13[[#This Row],[University]]&amp;Tabelle13[[#This Row],[average_rent_room2]]&amp;Tabelle13[[#This Row],[average_rent_room23]]&amp;Tabelle13[[#This Row],[tuition_fee_pounds]]</f>
        <v>East Midlands;De Montfort University;451;5412;9250</v>
      </c>
    </row>
    <row r="51" spans="3:13" x14ac:dyDescent="0.3">
      <c r="C51" t="s">
        <v>21</v>
      </c>
      <c r="D51" t="s">
        <v>49</v>
      </c>
      <c r="E51" s="13" t="s">
        <v>388</v>
      </c>
      <c r="F51" t="s">
        <v>403</v>
      </c>
      <c r="G51" s="22">
        <v>9250</v>
      </c>
      <c r="H51" s="13">
        <v>451</v>
      </c>
      <c r="I51">
        <v>5412</v>
      </c>
      <c r="J51" s="13"/>
      <c r="K51" s="18">
        <v>9.25</v>
      </c>
      <c r="M51" t="str">
        <f>Tabelle13[[#This Row],[Region]]&amp;Tabelle13[[#This Row],[University]]&amp;Tabelle13[[#This Row],[average_rent_room2]]&amp;Tabelle13[[#This Row],[average_rent_room23]]&amp;Tabelle13[[#This Row],[tuition_fee_pounds]]</f>
        <v>East Midlands;Derby College;451;5412;9250</v>
      </c>
    </row>
    <row r="52" spans="3:13" x14ac:dyDescent="0.3">
      <c r="C52" t="s">
        <v>21</v>
      </c>
      <c r="D52" t="s">
        <v>50</v>
      </c>
      <c r="E52" s="13" t="s">
        <v>388</v>
      </c>
      <c r="F52" t="s">
        <v>403</v>
      </c>
      <c r="G52" s="22">
        <v>9250</v>
      </c>
      <c r="H52" s="13">
        <v>451</v>
      </c>
      <c r="I52">
        <v>5412</v>
      </c>
      <c r="J52" s="13"/>
      <c r="K52" s="18">
        <v>9.25</v>
      </c>
      <c r="M52" t="str">
        <f>Tabelle13[[#This Row],[Region]]&amp;Tabelle13[[#This Row],[University]]&amp;Tabelle13[[#This Row],[average_rent_room2]]&amp;Tabelle13[[#This Row],[average_rent_room23]]&amp;Tabelle13[[#This Row],[tuition_fee_pounds]]</f>
        <v>East Midlands;University of Derby;451;5412;9250</v>
      </c>
    </row>
    <row r="53" spans="3:13" x14ac:dyDescent="0.3">
      <c r="C53" t="s">
        <v>21</v>
      </c>
      <c r="D53" t="s">
        <v>51</v>
      </c>
      <c r="E53" s="13" t="s">
        <v>388</v>
      </c>
      <c r="F53" t="s">
        <v>403</v>
      </c>
      <c r="G53" s="22">
        <v>9250</v>
      </c>
      <c r="H53" s="13">
        <v>451</v>
      </c>
      <c r="I53">
        <v>5412</v>
      </c>
      <c r="J53" s="13"/>
      <c r="K53" s="18">
        <v>9.25</v>
      </c>
      <c r="M53" t="str">
        <f>Tabelle13[[#This Row],[Region]]&amp;Tabelle13[[#This Row],[University]]&amp;Tabelle13[[#This Row],[average_rent_room2]]&amp;Tabelle13[[#This Row],[average_rent_room23]]&amp;Tabelle13[[#This Row],[tuition_fee_pounds]]</f>
        <v>East Midlands;University of Leicester;451;5412;9250</v>
      </c>
    </row>
    <row r="54" spans="3:13" x14ac:dyDescent="0.3">
      <c r="C54" t="s">
        <v>21</v>
      </c>
      <c r="D54" t="s">
        <v>52</v>
      </c>
      <c r="E54" s="13" t="s">
        <v>388</v>
      </c>
      <c r="F54" t="s">
        <v>403</v>
      </c>
      <c r="G54" s="22">
        <v>9250</v>
      </c>
      <c r="H54" s="13">
        <v>451</v>
      </c>
      <c r="I54">
        <v>5412</v>
      </c>
      <c r="J54" s="13"/>
      <c r="K54" s="18">
        <v>9.25</v>
      </c>
      <c r="M54" t="str">
        <f>Tabelle13[[#This Row],[Region]]&amp;Tabelle13[[#This Row],[University]]&amp;Tabelle13[[#This Row],[average_rent_room2]]&amp;Tabelle13[[#This Row],[average_rent_room23]]&amp;Tabelle13[[#This Row],[tuition_fee_pounds]]</f>
        <v>East Midlands;Leicester College;451;5412;9250</v>
      </c>
    </row>
    <row r="55" spans="3:13" x14ac:dyDescent="0.3">
      <c r="C55" t="s">
        <v>21</v>
      </c>
      <c r="D55" t="s">
        <v>53</v>
      </c>
      <c r="E55" s="13" t="s">
        <v>388</v>
      </c>
      <c r="F55" t="s">
        <v>403</v>
      </c>
      <c r="G55" s="22">
        <v>9250</v>
      </c>
      <c r="H55" s="13">
        <v>451</v>
      </c>
      <c r="I55">
        <v>5412</v>
      </c>
      <c r="J55" s="13"/>
      <c r="K55" s="18">
        <v>9.25</v>
      </c>
      <c r="M55" t="str">
        <f>Tabelle13[[#This Row],[Region]]&amp;Tabelle13[[#This Row],[University]]&amp;Tabelle13[[#This Row],[average_rent_room2]]&amp;Tabelle13[[#This Row],[average_rent_room23]]&amp;Tabelle13[[#This Row],[tuition_fee_pounds]]</f>
        <v>East Midlands;University of Lincoln;451;5412;9250</v>
      </c>
    </row>
    <row r="56" spans="3:13" x14ac:dyDescent="0.3">
      <c r="C56" t="s">
        <v>21</v>
      </c>
      <c r="D56" t="s">
        <v>54</v>
      </c>
      <c r="E56" s="13" t="s">
        <v>388</v>
      </c>
      <c r="F56" t="s">
        <v>403</v>
      </c>
      <c r="G56" s="22">
        <v>9250</v>
      </c>
      <c r="H56" s="13">
        <v>451</v>
      </c>
      <c r="I56">
        <v>5412</v>
      </c>
      <c r="J56" s="13"/>
      <c r="K56" s="18">
        <v>9.25</v>
      </c>
      <c r="M56" t="str">
        <f>Tabelle13[[#This Row],[Region]]&amp;Tabelle13[[#This Row],[University]]&amp;Tabelle13[[#This Row],[average_rent_room2]]&amp;Tabelle13[[#This Row],[average_rent_room23]]&amp;Tabelle13[[#This Row],[tuition_fee_pounds]]</f>
        <v>East Midlands;Lincoln College;451;5412;9250</v>
      </c>
    </row>
    <row r="57" spans="3:13" x14ac:dyDescent="0.3">
      <c r="C57" t="s">
        <v>21</v>
      </c>
      <c r="D57" t="s">
        <v>55</v>
      </c>
      <c r="E57" s="13" t="s">
        <v>388</v>
      </c>
      <c r="F57" t="s">
        <v>403</v>
      </c>
      <c r="G57" s="22">
        <v>9250</v>
      </c>
      <c r="H57" s="13">
        <v>451</v>
      </c>
      <c r="I57">
        <v>5412</v>
      </c>
      <c r="J57" s="13"/>
      <c r="K57" s="18">
        <v>9.25</v>
      </c>
      <c r="M57" t="str">
        <f>Tabelle13[[#This Row],[Region]]&amp;Tabelle13[[#This Row],[University]]&amp;Tabelle13[[#This Row],[average_rent_room2]]&amp;Tabelle13[[#This Row],[average_rent_room23]]&amp;Tabelle13[[#This Row],[tuition_fee_pounds]]</f>
        <v>East Midlands;Loughborough College;451;5412;9250</v>
      </c>
    </row>
    <row r="58" spans="3:13" x14ac:dyDescent="0.3">
      <c r="C58" t="s">
        <v>21</v>
      </c>
      <c r="D58" t="s">
        <v>56</v>
      </c>
      <c r="E58" s="13" t="s">
        <v>388</v>
      </c>
      <c r="F58" t="s">
        <v>403</v>
      </c>
      <c r="G58" s="22">
        <v>9250</v>
      </c>
      <c r="H58" s="13">
        <v>451</v>
      </c>
      <c r="I58">
        <v>5412</v>
      </c>
      <c r="J58" s="13"/>
      <c r="K58" s="18">
        <v>9.25</v>
      </c>
      <c r="M58" t="str">
        <f>Tabelle13[[#This Row],[Region]]&amp;Tabelle13[[#This Row],[University]]&amp;Tabelle13[[#This Row],[average_rent_room2]]&amp;Tabelle13[[#This Row],[average_rent_room23]]&amp;Tabelle13[[#This Row],[tuition_fee_pounds]]</f>
        <v>East Midlands;Loughborough University;451;5412;9250</v>
      </c>
    </row>
    <row r="59" spans="3:13" x14ac:dyDescent="0.3">
      <c r="C59" t="s">
        <v>21</v>
      </c>
      <c r="D59" t="s">
        <v>57</v>
      </c>
      <c r="E59" s="13" t="s">
        <v>388</v>
      </c>
      <c r="F59" t="s">
        <v>403</v>
      </c>
      <c r="G59" s="22">
        <v>9250</v>
      </c>
      <c r="H59" s="13">
        <v>451</v>
      </c>
      <c r="I59">
        <v>5412</v>
      </c>
      <c r="J59" s="13"/>
      <c r="K59" s="18">
        <v>9.25</v>
      </c>
      <c r="M59" t="str">
        <f>Tabelle13[[#This Row],[Region]]&amp;Tabelle13[[#This Row],[University]]&amp;Tabelle13[[#This Row],[average_rent_room2]]&amp;Tabelle13[[#This Row],[average_rent_room23]]&amp;Tabelle13[[#This Row],[tuition_fee_pounds]]</f>
        <v>East Midlands;Moulton College;451;5412;9250</v>
      </c>
    </row>
    <row r="60" spans="3:13" x14ac:dyDescent="0.3">
      <c r="C60" t="s">
        <v>21</v>
      </c>
      <c r="D60" t="s">
        <v>58</v>
      </c>
      <c r="E60" s="13" t="s">
        <v>388</v>
      </c>
      <c r="F60" t="s">
        <v>403</v>
      </c>
      <c r="G60" s="22">
        <v>9250</v>
      </c>
      <c r="H60" s="13">
        <v>451</v>
      </c>
      <c r="I60">
        <v>5412</v>
      </c>
      <c r="J60" s="13"/>
      <c r="K60" s="18">
        <v>9.25</v>
      </c>
      <c r="M60" t="str">
        <f>Tabelle13[[#This Row],[Region]]&amp;Tabelle13[[#This Row],[University]]&amp;Tabelle13[[#This Row],[average_rent_room2]]&amp;Tabelle13[[#This Row],[average_rent_room23]]&amp;Tabelle13[[#This Row],[tuition_fee_pounds]]</f>
        <v>East Midlands;New College Nottingham;451;5412;9250</v>
      </c>
    </row>
    <row r="61" spans="3:13" x14ac:dyDescent="0.3">
      <c r="C61" t="s">
        <v>21</v>
      </c>
      <c r="D61" t="s">
        <v>59</v>
      </c>
      <c r="E61" s="13" t="s">
        <v>388</v>
      </c>
      <c r="F61" t="s">
        <v>403</v>
      </c>
      <c r="G61" s="22">
        <v>9250</v>
      </c>
      <c r="H61" s="13">
        <v>451</v>
      </c>
      <c r="I61">
        <v>5412</v>
      </c>
      <c r="J61" s="13"/>
      <c r="K61" s="18">
        <v>9.25</v>
      </c>
      <c r="M61" t="str">
        <f>Tabelle13[[#This Row],[Region]]&amp;Tabelle13[[#This Row],[University]]&amp;Tabelle13[[#This Row],[average_rent_room2]]&amp;Tabelle13[[#This Row],[average_rent_room23]]&amp;Tabelle13[[#This Row],[tuition_fee_pounds]]</f>
        <v>East Midlands;New College Stamford;451;5412;9250</v>
      </c>
    </row>
    <row r="62" spans="3:13" x14ac:dyDescent="0.3">
      <c r="C62" t="s">
        <v>21</v>
      </c>
      <c r="D62" t="s">
        <v>60</v>
      </c>
      <c r="E62" s="13" t="s">
        <v>388</v>
      </c>
      <c r="F62" t="s">
        <v>403</v>
      </c>
      <c r="G62" s="22">
        <v>9250</v>
      </c>
      <c r="H62" s="13">
        <v>451</v>
      </c>
      <c r="I62">
        <v>5412</v>
      </c>
      <c r="J62" s="13"/>
      <c r="K62" s="18">
        <v>9.25</v>
      </c>
      <c r="M62" t="str">
        <f>Tabelle13[[#This Row],[Region]]&amp;Tabelle13[[#This Row],[University]]&amp;Tabelle13[[#This Row],[average_rent_room2]]&amp;Tabelle13[[#This Row],[average_rent_room23]]&amp;Tabelle13[[#This Row],[tuition_fee_pounds]]</f>
        <v>East Midlands;University of Northampton;451;5412;9250</v>
      </c>
    </row>
    <row r="63" spans="3:13" x14ac:dyDescent="0.3">
      <c r="C63" t="s">
        <v>21</v>
      </c>
      <c r="D63" t="s">
        <v>61</v>
      </c>
      <c r="E63" s="13" t="s">
        <v>388</v>
      </c>
      <c r="F63" t="s">
        <v>403</v>
      </c>
      <c r="G63" s="22">
        <v>9250</v>
      </c>
      <c r="H63" s="13">
        <v>451</v>
      </c>
      <c r="I63">
        <v>5412</v>
      </c>
      <c r="J63" s="13"/>
      <c r="K63" s="18">
        <v>9.25</v>
      </c>
      <c r="M63" t="str">
        <f>Tabelle13[[#This Row],[Region]]&amp;Tabelle13[[#This Row],[University]]&amp;Tabelle13[[#This Row],[average_rent_room2]]&amp;Tabelle13[[#This Row],[average_rent_room23]]&amp;Tabelle13[[#This Row],[tuition_fee_pounds]]</f>
        <v>East Midlands;Northampton College;451;5412;9250</v>
      </c>
    </row>
    <row r="64" spans="3:13" x14ac:dyDescent="0.3">
      <c r="C64" t="s">
        <v>21</v>
      </c>
      <c r="D64" t="s">
        <v>62</v>
      </c>
      <c r="E64" s="13" t="s">
        <v>388</v>
      </c>
      <c r="F64" t="s">
        <v>403</v>
      </c>
      <c r="G64" s="22">
        <v>9250</v>
      </c>
      <c r="H64" s="13">
        <v>451</v>
      </c>
      <c r="I64">
        <v>5412</v>
      </c>
      <c r="J64" s="13"/>
      <c r="K64" s="18">
        <v>9.25</v>
      </c>
      <c r="M64" t="str">
        <f>Tabelle13[[#This Row],[Region]]&amp;Tabelle13[[#This Row],[University]]&amp;Tabelle13[[#This Row],[average_rent_room2]]&amp;Tabelle13[[#This Row],[average_rent_room23]]&amp;Tabelle13[[#This Row],[tuition_fee_pounds]]</f>
        <v>East Midlands;University of Nottingham;451;5412;9250</v>
      </c>
    </row>
    <row r="65" spans="3:14" x14ac:dyDescent="0.3">
      <c r="C65" t="s">
        <v>21</v>
      </c>
      <c r="D65" s="16" t="s">
        <v>63</v>
      </c>
      <c r="E65" s="13" t="s">
        <v>388</v>
      </c>
      <c r="F65" t="s">
        <v>403</v>
      </c>
      <c r="G65" s="22">
        <v>9250</v>
      </c>
      <c r="H65" s="13">
        <v>451</v>
      </c>
      <c r="I65">
        <v>5412</v>
      </c>
      <c r="J65" s="13"/>
      <c r="K65" s="18">
        <v>9.25</v>
      </c>
      <c r="M65" t="str">
        <f>Tabelle13[[#This Row],[Region]]&amp;Tabelle13[[#This Row],[University]]&amp;Tabelle13[[#This Row],[average_rent_room2]]&amp;Tabelle13[[#This Row],[average_rent_room23]]&amp;Tabelle13[[#This Row],[tuition_fee_pounds]]</f>
        <v>East Midlands;Nottingham Trent University;451;5412;9250</v>
      </c>
    </row>
    <row r="66" spans="3:14" x14ac:dyDescent="0.3">
      <c r="C66" t="s">
        <v>21</v>
      </c>
      <c r="D66" t="s">
        <v>64</v>
      </c>
      <c r="E66" s="13" t="s">
        <v>388</v>
      </c>
      <c r="F66" t="s">
        <v>403</v>
      </c>
      <c r="G66" s="22">
        <v>9250</v>
      </c>
      <c r="H66" s="13">
        <v>451</v>
      </c>
      <c r="I66">
        <v>5412</v>
      </c>
      <c r="J66" s="13"/>
      <c r="K66" s="18">
        <v>9.25</v>
      </c>
      <c r="M66" t="str">
        <f>Tabelle13[[#This Row],[Region]]&amp;Tabelle13[[#This Row],[University]]&amp;Tabelle13[[#This Row],[average_rent_room2]]&amp;Tabelle13[[#This Row],[average_rent_room23]]&amp;Tabelle13[[#This Row],[tuition_fee_pounds]]</f>
        <v>East Midlands;South Leicestershire College;451;5412;9250</v>
      </c>
    </row>
    <row r="67" spans="3:14" x14ac:dyDescent="0.3">
      <c r="C67" t="s">
        <v>21</v>
      </c>
      <c r="D67" t="s">
        <v>65</v>
      </c>
      <c r="E67" s="13" t="s">
        <v>388</v>
      </c>
      <c r="F67" t="s">
        <v>403</v>
      </c>
      <c r="G67" s="22">
        <v>9250</v>
      </c>
      <c r="H67" s="13">
        <v>451</v>
      </c>
      <c r="I67">
        <v>5412</v>
      </c>
      <c r="J67" s="13"/>
      <c r="K67" s="18">
        <v>9.25</v>
      </c>
      <c r="M67" t="str">
        <f>Tabelle13[[#This Row],[Region]]&amp;Tabelle13[[#This Row],[University]]&amp;Tabelle13[[#This Row],[average_rent_room2]]&amp;Tabelle13[[#This Row],[average_rent_room23]]&amp;Tabelle13[[#This Row],[tuition_fee_pounds]]</f>
        <v>East Midlands;Tresham College of Further and Higher Education;451;5412;9250</v>
      </c>
    </row>
    <row r="68" spans="3:14" x14ac:dyDescent="0.3">
      <c r="C68" t="s">
        <v>21</v>
      </c>
      <c r="D68" t="s">
        <v>66</v>
      </c>
      <c r="E68" s="13" t="s">
        <v>388</v>
      </c>
      <c r="F68" t="s">
        <v>403</v>
      </c>
      <c r="G68" s="22">
        <v>9250</v>
      </c>
      <c r="H68" s="13">
        <v>451</v>
      </c>
      <c r="I68">
        <v>5412</v>
      </c>
      <c r="J68" s="13"/>
      <c r="K68" s="18">
        <v>9.25</v>
      </c>
      <c r="M68" t="str">
        <f>Tabelle13[[#This Row],[Region]]&amp;Tabelle13[[#This Row],[University]]&amp;Tabelle13[[#This Row],[average_rent_room2]]&amp;Tabelle13[[#This Row],[average_rent_room23]]&amp;Tabelle13[[#This Row],[tuition_fee_pounds]]</f>
        <v>East Midlands;West Nottinghamshire College;451;5412;9250</v>
      </c>
    </row>
    <row r="69" spans="3:14" x14ac:dyDescent="0.3">
      <c r="C69" t="str">
        <f ca="1">Tabelle13[[#This Row],[Region]]&amp;";"</f>
        <v>(Greater) London;</v>
      </c>
      <c r="D69" t="s">
        <v>67</v>
      </c>
      <c r="E69" s="13" t="s">
        <v>389</v>
      </c>
      <c r="F69" t="s">
        <v>404</v>
      </c>
      <c r="G69" s="22">
        <v>9250</v>
      </c>
      <c r="H69" s="13">
        <v>701</v>
      </c>
      <c r="I69">
        <v>8412</v>
      </c>
      <c r="J69" s="13"/>
      <c r="K69" s="18">
        <v>9.25</v>
      </c>
      <c r="M69" t="s">
        <v>411</v>
      </c>
      <c r="N69" s="24"/>
    </row>
    <row r="70" spans="3:14" x14ac:dyDescent="0.3">
      <c r="C70" t="str">
        <f ca="1">Tabelle13[[#This Row],[Region]]&amp;";"</f>
        <v>(Greater) London;</v>
      </c>
      <c r="D70" t="s">
        <v>68</v>
      </c>
      <c r="E70" t="s">
        <v>389</v>
      </c>
      <c r="F70" t="s">
        <v>404</v>
      </c>
      <c r="G70" s="22">
        <v>9250</v>
      </c>
      <c r="H70">
        <v>701</v>
      </c>
      <c r="I70">
        <v>8412</v>
      </c>
      <c r="K70" s="18">
        <v>9.25</v>
      </c>
      <c r="M70" s="25" t="s">
        <v>411</v>
      </c>
      <c r="N70" s="24"/>
    </row>
    <row r="71" spans="3:14" x14ac:dyDescent="0.3">
      <c r="C71" t="str">
        <f ca="1">Tabelle13[[#This Row],[Region]]&amp;";"</f>
        <v>(Greater) London;</v>
      </c>
      <c r="D71" t="s">
        <v>69</v>
      </c>
      <c r="E71" t="s">
        <v>389</v>
      </c>
      <c r="F71" t="s">
        <v>404</v>
      </c>
      <c r="G71" s="22">
        <v>9250</v>
      </c>
      <c r="H71">
        <v>701</v>
      </c>
      <c r="I71">
        <v>8412</v>
      </c>
      <c r="K71" s="18">
        <v>9.25</v>
      </c>
      <c r="M7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72" spans="3:14" x14ac:dyDescent="0.3">
      <c r="C72" t="str">
        <f ca="1">Tabelle13[[#This Row],[Region]]&amp;";"</f>
        <v>(Greater) London;</v>
      </c>
      <c r="D72" s="16" t="s">
        <v>70</v>
      </c>
      <c r="E72" t="s">
        <v>389</v>
      </c>
      <c r="F72" t="s">
        <v>404</v>
      </c>
      <c r="G72" s="22">
        <v>9250</v>
      </c>
      <c r="H72">
        <v>701</v>
      </c>
      <c r="I72">
        <v>8412</v>
      </c>
      <c r="K72" s="18">
        <v>9.25</v>
      </c>
      <c r="M72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73" spans="3:14" x14ac:dyDescent="0.3">
      <c r="C73" t="str">
        <f ca="1">Tabelle13[[#This Row],[Region]]&amp;";"</f>
        <v>(Greater) London;</v>
      </c>
      <c r="D73" t="s">
        <v>71</v>
      </c>
      <c r="E73" t="s">
        <v>389</v>
      </c>
      <c r="F73" t="s">
        <v>404</v>
      </c>
      <c r="G73" s="22">
        <v>9250</v>
      </c>
      <c r="H73">
        <v>701</v>
      </c>
      <c r="I73">
        <v>8412</v>
      </c>
      <c r="K73" s="18">
        <v>9.25</v>
      </c>
      <c r="M73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74" spans="3:14" x14ac:dyDescent="0.3">
      <c r="C74" t="str">
        <f ca="1">Tabelle13[[#This Row],[Region]]&amp;";"</f>
        <v>(Greater) London;</v>
      </c>
      <c r="D74" t="s">
        <v>72</v>
      </c>
      <c r="E74" t="s">
        <v>389</v>
      </c>
      <c r="F74" t="s">
        <v>404</v>
      </c>
      <c r="G74" s="22">
        <v>9250</v>
      </c>
      <c r="H74">
        <v>701</v>
      </c>
      <c r="I74">
        <v>8412</v>
      </c>
      <c r="K74" s="18">
        <v>9.25</v>
      </c>
      <c r="M7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75" spans="3:14" x14ac:dyDescent="0.3">
      <c r="C75" t="str">
        <f ca="1">Tabelle13[[#This Row],[Region]]&amp;";"</f>
        <v>(Greater) London;</v>
      </c>
      <c r="D75" t="s">
        <v>73</v>
      </c>
      <c r="E75" t="s">
        <v>389</v>
      </c>
      <c r="F75" t="s">
        <v>404</v>
      </c>
      <c r="G75" s="22">
        <v>9250</v>
      </c>
      <c r="H75">
        <v>701</v>
      </c>
      <c r="I75">
        <v>8412</v>
      </c>
      <c r="K75" s="18">
        <v>9.25</v>
      </c>
      <c r="M75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76" spans="3:14" x14ac:dyDescent="0.3">
      <c r="C76" t="str">
        <f ca="1">Tabelle13[[#This Row],[Region]]&amp;";"</f>
        <v>(Greater) London;</v>
      </c>
      <c r="D76" t="s">
        <v>74</v>
      </c>
      <c r="E76" t="s">
        <v>389</v>
      </c>
      <c r="F76" t="s">
        <v>404</v>
      </c>
      <c r="G76" s="22">
        <v>9250</v>
      </c>
      <c r="H76">
        <v>701</v>
      </c>
      <c r="I76">
        <v>8412</v>
      </c>
      <c r="K76" s="18">
        <v>9.25</v>
      </c>
      <c r="M7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77" spans="3:14" x14ac:dyDescent="0.3">
      <c r="C77" t="str">
        <f ca="1">Tabelle13[[#This Row],[Region]]&amp;";"</f>
        <v>(Greater) London;</v>
      </c>
      <c r="D77" t="s">
        <v>75</v>
      </c>
      <c r="E77" t="s">
        <v>389</v>
      </c>
      <c r="F77" t="s">
        <v>404</v>
      </c>
      <c r="G77" s="22">
        <v>9250</v>
      </c>
      <c r="H77">
        <v>701</v>
      </c>
      <c r="I77">
        <v>8412</v>
      </c>
      <c r="K77" s="18">
        <v>9.25</v>
      </c>
      <c r="M77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78" spans="3:14" x14ac:dyDescent="0.3">
      <c r="C78" t="str">
        <f ca="1">Tabelle13[[#This Row],[Region]]&amp;";"</f>
        <v>(Greater) London;</v>
      </c>
      <c r="D78" t="s">
        <v>76</v>
      </c>
      <c r="E78" t="s">
        <v>389</v>
      </c>
      <c r="F78" t="s">
        <v>404</v>
      </c>
      <c r="G78" s="22">
        <v>9250</v>
      </c>
      <c r="H78">
        <v>701</v>
      </c>
      <c r="I78">
        <v>8412</v>
      </c>
      <c r="K78" s="18">
        <v>9.25</v>
      </c>
      <c r="M78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79" spans="3:14" x14ac:dyDescent="0.3">
      <c r="C79" t="str">
        <f ca="1">Tabelle13[[#This Row],[Region]]&amp;";"</f>
        <v>(Greater) London;</v>
      </c>
      <c r="D79" t="s">
        <v>77</v>
      </c>
      <c r="E79" t="s">
        <v>389</v>
      </c>
      <c r="F79" t="s">
        <v>404</v>
      </c>
      <c r="G79" s="22">
        <v>9250</v>
      </c>
      <c r="H79">
        <v>701</v>
      </c>
      <c r="I79">
        <v>8412</v>
      </c>
      <c r="K79" s="18">
        <v>9.25</v>
      </c>
      <c r="M79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80" spans="3:14" x14ac:dyDescent="0.3">
      <c r="C80" t="str">
        <f ca="1">Tabelle13[[#This Row],[Region]]&amp;";"</f>
        <v>(Greater) London;</v>
      </c>
      <c r="D80" s="16" t="s">
        <v>78</v>
      </c>
      <c r="E80" t="s">
        <v>389</v>
      </c>
      <c r="F80" t="s">
        <v>404</v>
      </c>
      <c r="G80" s="22">
        <v>9250</v>
      </c>
      <c r="H80">
        <v>701</v>
      </c>
      <c r="I80">
        <v>8412</v>
      </c>
      <c r="K80" s="18">
        <v>9.25</v>
      </c>
      <c r="M8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81" spans="3:13" x14ac:dyDescent="0.3">
      <c r="C81" t="str">
        <f ca="1">Tabelle13[[#This Row],[Region]]&amp;";"</f>
        <v>(Greater) London;</v>
      </c>
      <c r="D81" t="s">
        <v>79</v>
      </c>
      <c r="E81" t="s">
        <v>389</v>
      </c>
      <c r="F81" t="s">
        <v>404</v>
      </c>
      <c r="G81" s="22">
        <v>9250</v>
      </c>
      <c r="H81">
        <v>701</v>
      </c>
      <c r="I81">
        <v>8412</v>
      </c>
      <c r="K81" s="18">
        <v>9.25</v>
      </c>
      <c r="M81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82" spans="3:13" x14ac:dyDescent="0.3">
      <c r="C82" t="str">
        <f ca="1">Tabelle13[[#This Row],[Region]]&amp;";"</f>
        <v>(Greater) London;</v>
      </c>
      <c r="D82" t="s">
        <v>80</v>
      </c>
      <c r="E82" t="s">
        <v>389</v>
      </c>
      <c r="F82" t="s">
        <v>404</v>
      </c>
      <c r="G82" s="22">
        <v>9250</v>
      </c>
      <c r="H82">
        <v>701</v>
      </c>
      <c r="I82">
        <v>8412</v>
      </c>
      <c r="K82" s="18">
        <v>9.25</v>
      </c>
      <c r="M82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83" spans="3:13" x14ac:dyDescent="0.3">
      <c r="C83" t="str">
        <f ca="1">Tabelle13[[#This Row],[Region]]&amp;";"</f>
        <v>(Greater) London;</v>
      </c>
      <c r="D83" t="s">
        <v>81</v>
      </c>
      <c r="E83" t="s">
        <v>389</v>
      </c>
      <c r="F83" t="s">
        <v>404</v>
      </c>
      <c r="G83" s="22">
        <v>9250</v>
      </c>
      <c r="H83">
        <v>701</v>
      </c>
      <c r="I83">
        <v>8412</v>
      </c>
      <c r="K83" s="18">
        <v>9.25</v>
      </c>
      <c r="M83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84" spans="3:13" x14ac:dyDescent="0.3">
      <c r="C84" t="str">
        <f ca="1">Tabelle13[[#This Row],[Region]]&amp;";"</f>
        <v>(Greater) London;</v>
      </c>
      <c r="D84" t="s">
        <v>82</v>
      </c>
      <c r="E84" t="s">
        <v>389</v>
      </c>
      <c r="F84" t="s">
        <v>404</v>
      </c>
      <c r="G84" s="22">
        <v>9250</v>
      </c>
      <c r="H84">
        <v>701</v>
      </c>
      <c r="I84">
        <v>8412</v>
      </c>
      <c r="K84" s="18">
        <v>9.25</v>
      </c>
      <c r="M8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85" spans="3:13" x14ac:dyDescent="0.3">
      <c r="C85" t="str">
        <f ca="1">Tabelle13[[#This Row],[Region]]&amp;";"</f>
        <v>(Greater) London;</v>
      </c>
      <c r="D85" s="16" t="s">
        <v>83</v>
      </c>
      <c r="E85" t="s">
        <v>389</v>
      </c>
      <c r="F85" t="s">
        <v>404</v>
      </c>
      <c r="G85" s="22">
        <v>9250</v>
      </c>
      <c r="H85">
        <v>701</v>
      </c>
      <c r="I85">
        <v>8412</v>
      </c>
      <c r="K85" s="18">
        <v>9.25</v>
      </c>
      <c r="M85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86" spans="3:13" x14ac:dyDescent="0.3">
      <c r="C86" t="str">
        <f ca="1">Tabelle13[[#This Row],[Region]]&amp;";"</f>
        <v>(Greater) London;</v>
      </c>
      <c r="D86" t="s">
        <v>84</v>
      </c>
      <c r="E86" t="s">
        <v>389</v>
      </c>
      <c r="F86" t="s">
        <v>404</v>
      </c>
      <c r="G86" s="22">
        <v>9250</v>
      </c>
      <c r="H86">
        <v>701</v>
      </c>
      <c r="I86">
        <v>8412</v>
      </c>
      <c r="K86" s="18">
        <v>9.25</v>
      </c>
      <c r="M86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87" spans="3:13" x14ac:dyDescent="0.3">
      <c r="C87" t="str">
        <f ca="1">Tabelle13[[#This Row],[Region]]&amp;";"</f>
        <v>(Greater) London;</v>
      </c>
      <c r="D87" t="s">
        <v>85</v>
      </c>
      <c r="E87" t="s">
        <v>389</v>
      </c>
      <c r="F87" t="s">
        <v>404</v>
      </c>
      <c r="G87" s="22">
        <v>9250</v>
      </c>
      <c r="H87">
        <v>701</v>
      </c>
      <c r="I87">
        <v>8412</v>
      </c>
      <c r="K87" s="18">
        <v>9.25</v>
      </c>
      <c r="M8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88" spans="3:13" x14ac:dyDescent="0.3">
      <c r="C88" t="str">
        <f ca="1">Tabelle13[[#This Row],[Region]]&amp;";"</f>
        <v>(Greater) London;</v>
      </c>
      <c r="D88" t="s">
        <v>86</v>
      </c>
      <c r="E88" t="s">
        <v>389</v>
      </c>
      <c r="F88" t="s">
        <v>404</v>
      </c>
      <c r="G88" s="22">
        <v>9250</v>
      </c>
      <c r="H88">
        <v>701</v>
      </c>
      <c r="I88">
        <v>8412</v>
      </c>
      <c r="K88" s="18">
        <v>9.25</v>
      </c>
      <c r="M88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89" spans="3:13" x14ac:dyDescent="0.3">
      <c r="C89" t="str">
        <f ca="1">Tabelle13[[#This Row],[Region]]&amp;";"</f>
        <v>(Greater) London;</v>
      </c>
      <c r="D89" t="s">
        <v>87</v>
      </c>
      <c r="E89" t="s">
        <v>389</v>
      </c>
      <c r="F89" t="s">
        <v>404</v>
      </c>
      <c r="G89" s="22">
        <v>9250</v>
      </c>
      <c r="H89">
        <v>701</v>
      </c>
      <c r="I89">
        <v>8412</v>
      </c>
      <c r="K89" s="18">
        <v>9.25</v>
      </c>
      <c r="M8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90" spans="3:13" x14ac:dyDescent="0.3">
      <c r="C90" t="str">
        <f ca="1">Tabelle13[[#This Row],[Region]]&amp;";"</f>
        <v>(Greater) London;</v>
      </c>
      <c r="D90" t="s">
        <v>88</v>
      </c>
      <c r="E90" t="s">
        <v>389</v>
      </c>
      <c r="F90" t="s">
        <v>404</v>
      </c>
      <c r="G90" s="22">
        <v>9250</v>
      </c>
      <c r="H90">
        <v>701</v>
      </c>
      <c r="I90">
        <v>8412</v>
      </c>
      <c r="K90" s="18">
        <v>9.25</v>
      </c>
      <c r="M90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91" spans="3:13" x14ac:dyDescent="0.3">
      <c r="C91" t="str">
        <f ca="1">Tabelle13[[#This Row],[Region]]&amp;";"</f>
        <v>(Greater) London;</v>
      </c>
      <c r="D91" t="s">
        <v>89</v>
      </c>
      <c r="E91" t="s">
        <v>389</v>
      </c>
      <c r="F91" t="s">
        <v>404</v>
      </c>
      <c r="G91" s="22">
        <v>9250</v>
      </c>
      <c r="H91">
        <v>701</v>
      </c>
      <c r="I91">
        <v>8412</v>
      </c>
      <c r="K91" s="18">
        <v>9.25</v>
      </c>
      <c r="M91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92" spans="3:13" x14ac:dyDescent="0.3">
      <c r="C92" t="str">
        <f ca="1">Tabelle13[[#This Row],[Region]]&amp;";"</f>
        <v>(Greater) London;</v>
      </c>
      <c r="D92" t="s">
        <v>90</v>
      </c>
      <c r="E92" t="s">
        <v>389</v>
      </c>
      <c r="F92" t="s">
        <v>404</v>
      </c>
      <c r="G92" s="22">
        <v>9250</v>
      </c>
      <c r="H92">
        <v>701</v>
      </c>
      <c r="I92">
        <v>8412</v>
      </c>
      <c r="K92" s="18">
        <v>9.25</v>
      </c>
      <c r="M92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93" spans="3:13" x14ac:dyDescent="0.3">
      <c r="C93" t="str">
        <f ca="1">Tabelle13[[#This Row],[Region]]&amp;";"</f>
        <v>(Greater) London;</v>
      </c>
      <c r="D93" t="s">
        <v>91</v>
      </c>
      <c r="E93" t="s">
        <v>389</v>
      </c>
      <c r="F93" t="s">
        <v>404</v>
      </c>
      <c r="G93" s="22">
        <v>9250</v>
      </c>
      <c r="H93">
        <v>701</v>
      </c>
      <c r="I93">
        <v>8412</v>
      </c>
      <c r="K93" s="18">
        <v>9.25</v>
      </c>
      <c r="M9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94" spans="3:13" x14ac:dyDescent="0.3">
      <c r="C94" t="str">
        <f ca="1">Tabelle13[[#This Row],[Region]]&amp;";"</f>
        <v>(Greater) London;</v>
      </c>
      <c r="D94" t="s">
        <v>92</v>
      </c>
      <c r="E94" t="s">
        <v>389</v>
      </c>
      <c r="F94" t="s">
        <v>404</v>
      </c>
      <c r="G94" s="22">
        <v>9250</v>
      </c>
      <c r="H94">
        <v>701</v>
      </c>
      <c r="I94">
        <v>8412</v>
      </c>
      <c r="K94" s="18">
        <v>9.25</v>
      </c>
      <c r="M94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95" spans="3:13" x14ac:dyDescent="0.3">
      <c r="C95" t="str">
        <f ca="1">Tabelle13[[#This Row],[Region]]&amp;";"</f>
        <v>(Greater) London;</v>
      </c>
      <c r="D95" t="s">
        <v>93</v>
      </c>
      <c r="E95" t="s">
        <v>389</v>
      </c>
      <c r="F95" t="s">
        <v>404</v>
      </c>
      <c r="G95" s="22">
        <v>9250</v>
      </c>
      <c r="H95">
        <v>701</v>
      </c>
      <c r="I95">
        <v>8412</v>
      </c>
      <c r="K95" s="18">
        <v>9.25</v>
      </c>
      <c r="M95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96" spans="3:13" x14ac:dyDescent="0.3">
      <c r="C96" t="str">
        <f ca="1">Tabelle13[[#This Row],[Region]]&amp;";"</f>
        <v>(Greater) London;</v>
      </c>
      <c r="D96" t="s">
        <v>94</v>
      </c>
      <c r="E96" t="s">
        <v>389</v>
      </c>
      <c r="F96" t="s">
        <v>404</v>
      </c>
      <c r="G96" s="22">
        <v>9250</v>
      </c>
      <c r="H96">
        <v>701</v>
      </c>
      <c r="I96">
        <v>8412</v>
      </c>
      <c r="K96" s="18">
        <v>9.25</v>
      </c>
      <c r="M96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97" spans="3:13" x14ac:dyDescent="0.3">
      <c r="C97" t="str">
        <f ca="1">Tabelle13[[#This Row],[Region]]&amp;";"</f>
        <v>(Greater) London;</v>
      </c>
      <c r="D97" t="s">
        <v>95</v>
      </c>
      <c r="E97" t="s">
        <v>389</v>
      </c>
      <c r="F97" t="s">
        <v>404</v>
      </c>
      <c r="G97" s="22">
        <v>9250</v>
      </c>
      <c r="H97">
        <v>701</v>
      </c>
      <c r="I97">
        <v>8412</v>
      </c>
      <c r="K97" s="18">
        <v>9.25</v>
      </c>
      <c r="M9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98" spans="3:13" x14ac:dyDescent="0.3">
      <c r="C98" t="str">
        <f ca="1">Tabelle13[[#This Row],[Region]]&amp;";"</f>
        <v>(Greater) London;</v>
      </c>
      <c r="D98" s="16" t="s">
        <v>96</v>
      </c>
      <c r="E98" t="s">
        <v>389</v>
      </c>
      <c r="F98" t="s">
        <v>404</v>
      </c>
      <c r="G98" s="22">
        <v>9250</v>
      </c>
      <c r="H98">
        <v>701</v>
      </c>
      <c r="I98">
        <v>8412</v>
      </c>
      <c r="K98" s="18">
        <v>9.25</v>
      </c>
      <c r="M98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99" spans="3:13" x14ac:dyDescent="0.3">
      <c r="C99" t="str">
        <f ca="1">Tabelle13[[#This Row],[Region]]&amp;";"</f>
        <v>(Greater) London;</v>
      </c>
      <c r="D99" s="16" t="s">
        <v>97</v>
      </c>
      <c r="E99" t="s">
        <v>389</v>
      </c>
      <c r="F99" t="s">
        <v>404</v>
      </c>
      <c r="G99" s="22">
        <v>9250</v>
      </c>
      <c r="H99">
        <v>701</v>
      </c>
      <c r="I99">
        <v>8412</v>
      </c>
      <c r="K99" s="18">
        <v>9.25</v>
      </c>
      <c r="M99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00" spans="3:13" x14ac:dyDescent="0.3">
      <c r="C100" t="str">
        <f ca="1">Tabelle13[[#This Row],[Region]]&amp;";"</f>
        <v>(Greater) London;</v>
      </c>
      <c r="D100" t="s">
        <v>98</v>
      </c>
      <c r="E100" t="s">
        <v>389</v>
      </c>
      <c r="F100" t="s">
        <v>404</v>
      </c>
      <c r="G100" s="22">
        <v>9250</v>
      </c>
      <c r="H100">
        <v>701</v>
      </c>
      <c r="I100">
        <v>8412</v>
      </c>
      <c r="K100" s="18">
        <v>9.25</v>
      </c>
      <c r="M10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01" spans="3:13" x14ac:dyDescent="0.3">
      <c r="C101" t="str">
        <f ca="1">Tabelle13[[#This Row],[Region]]&amp;";"</f>
        <v>(Greater) London;</v>
      </c>
      <c r="D101" t="s">
        <v>99</v>
      </c>
      <c r="E101" t="s">
        <v>389</v>
      </c>
      <c r="F101" t="s">
        <v>404</v>
      </c>
      <c r="G101" s="22">
        <v>9250</v>
      </c>
      <c r="H101">
        <v>701</v>
      </c>
      <c r="I101">
        <v>8412</v>
      </c>
      <c r="K101" s="18">
        <v>9.25</v>
      </c>
      <c r="M101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02" spans="3:13" x14ac:dyDescent="0.3">
      <c r="C102" t="str">
        <f ca="1">Tabelle13[[#This Row],[Region]]&amp;";"</f>
        <v>(Greater) London;</v>
      </c>
      <c r="D102" t="s">
        <v>100</v>
      </c>
      <c r="E102" t="s">
        <v>389</v>
      </c>
      <c r="F102" t="s">
        <v>404</v>
      </c>
      <c r="G102" s="22">
        <v>9250</v>
      </c>
      <c r="H102">
        <v>701</v>
      </c>
      <c r="I102">
        <v>8412</v>
      </c>
      <c r="K102" s="18">
        <v>9.25</v>
      </c>
      <c r="M10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03" spans="3:13" x14ac:dyDescent="0.3">
      <c r="C103" t="str">
        <f ca="1">Tabelle13[[#This Row],[Region]]&amp;";"</f>
        <v>(Greater) London;</v>
      </c>
      <c r="D103" t="s">
        <v>101</v>
      </c>
      <c r="E103" t="s">
        <v>389</v>
      </c>
      <c r="F103" t="s">
        <v>404</v>
      </c>
      <c r="G103" s="22">
        <v>9250</v>
      </c>
      <c r="H103">
        <v>701</v>
      </c>
      <c r="I103">
        <v>8412</v>
      </c>
      <c r="K103" s="18">
        <v>9.25</v>
      </c>
      <c r="M103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04" spans="3:13" x14ac:dyDescent="0.3">
      <c r="C104" t="str">
        <f ca="1">Tabelle13[[#This Row],[Region]]&amp;";"</f>
        <v>(Greater) London;</v>
      </c>
      <c r="D104" t="s">
        <v>102</v>
      </c>
      <c r="E104" t="s">
        <v>389</v>
      </c>
      <c r="F104" t="s">
        <v>404</v>
      </c>
      <c r="G104" s="22">
        <v>9250</v>
      </c>
      <c r="H104">
        <v>701</v>
      </c>
      <c r="I104">
        <v>8412</v>
      </c>
      <c r="K104" s="18">
        <v>9.25</v>
      </c>
      <c r="M104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05" spans="3:13" x14ac:dyDescent="0.3">
      <c r="C105" t="str">
        <f ca="1">Tabelle13[[#This Row],[Region]]&amp;";"</f>
        <v>(Greater) London;</v>
      </c>
      <c r="D105" t="s">
        <v>103</v>
      </c>
      <c r="E105" t="s">
        <v>389</v>
      </c>
      <c r="F105" t="s">
        <v>404</v>
      </c>
      <c r="G105" s="22">
        <v>9250</v>
      </c>
      <c r="H105">
        <v>701</v>
      </c>
      <c r="I105">
        <v>8412</v>
      </c>
      <c r="K105" s="18">
        <v>9.25</v>
      </c>
      <c r="M105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06" spans="3:13" x14ac:dyDescent="0.3">
      <c r="C106" t="str">
        <f ca="1">Tabelle13[[#This Row],[Region]]&amp;";"</f>
        <v>(Greater) London;</v>
      </c>
      <c r="D106" t="s">
        <v>104</v>
      </c>
      <c r="E106" t="s">
        <v>389</v>
      </c>
      <c r="F106" t="s">
        <v>404</v>
      </c>
      <c r="G106" s="22">
        <v>9250</v>
      </c>
      <c r="H106">
        <v>701</v>
      </c>
      <c r="I106">
        <v>8412</v>
      </c>
      <c r="K106" s="18">
        <v>9.25</v>
      </c>
      <c r="M10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07" spans="3:13" x14ac:dyDescent="0.3">
      <c r="C107" t="str">
        <f ca="1">Tabelle13[[#This Row],[Region]]&amp;";"</f>
        <v>(Greater) London;</v>
      </c>
      <c r="D107" t="s">
        <v>105</v>
      </c>
      <c r="E107" t="s">
        <v>389</v>
      </c>
      <c r="F107" t="s">
        <v>404</v>
      </c>
      <c r="G107" s="22">
        <v>9250</v>
      </c>
      <c r="H107">
        <v>701</v>
      </c>
      <c r="I107">
        <v>8412</v>
      </c>
      <c r="K107" s="18">
        <v>9.25</v>
      </c>
      <c r="M107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08" spans="3:13" x14ac:dyDescent="0.3">
      <c r="C108" t="str">
        <f ca="1">Tabelle13[[#This Row],[Region]]&amp;";"</f>
        <v>(Greater) London;</v>
      </c>
      <c r="D108" t="s">
        <v>106</v>
      </c>
      <c r="E108" t="s">
        <v>389</v>
      </c>
      <c r="F108" t="s">
        <v>404</v>
      </c>
      <c r="G108" s="22">
        <v>9250</v>
      </c>
      <c r="H108">
        <v>701</v>
      </c>
      <c r="I108">
        <v>8412</v>
      </c>
      <c r="K108" s="18">
        <v>9.25</v>
      </c>
      <c r="M108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09" spans="3:13" x14ac:dyDescent="0.3">
      <c r="C109" t="str">
        <f ca="1">Tabelle13[[#This Row],[Region]]&amp;";"</f>
        <v>(Greater) London;</v>
      </c>
      <c r="D109" t="s">
        <v>107</v>
      </c>
      <c r="E109" t="s">
        <v>389</v>
      </c>
      <c r="F109" t="s">
        <v>404</v>
      </c>
      <c r="G109" s="22">
        <v>9250</v>
      </c>
      <c r="H109">
        <v>701</v>
      </c>
      <c r="I109">
        <v>8412</v>
      </c>
      <c r="K109" s="18">
        <v>9.25</v>
      </c>
      <c r="M109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10" spans="3:13" x14ac:dyDescent="0.3">
      <c r="C110" t="str">
        <f ca="1">Tabelle13[[#This Row],[Region]]&amp;";"</f>
        <v>(Greater) London;</v>
      </c>
      <c r="D110" t="s">
        <v>108</v>
      </c>
      <c r="E110" t="s">
        <v>389</v>
      </c>
      <c r="F110" t="s">
        <v>404</v>
      </c>
      <c r="G110" s="22">
        <v>9250</v>
      </c>
      <c r="H110">
        <v>701</v>
      </c>
      <c r="I110">
        <v>8412</v>
      </c>
      <c r="K110" s="18">
        <v>9.25</v>
      </c>
      <c r="M11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11" spans="3:13" x14ac:dyDescent="0.3">
      <c r="C111" t="str">
        <f ca="1">Tabelle13[[#This Row],[Region]]&amp;";"</f>
        <v>(Greater) London;</v>
      </c>
      <c r="D111" t="s">
        <v>109</v>
      </c>
      <c r="E111" t="s">
        <v>389</v>
      </c>
      <c r="F111" t="s">
        <v>404</v>
      </c>
      <c r="G111" s="22">
        <v>9250</v>
      </c>
      <c r="H111">
        <v>701</v>
      </c>
      <c r="I111">
        <v>8412</v>
      </c>
      <c r="K111" s="18">
        <v>9.25</v>
      </c>
      <c r="M111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12" spans="3:13" x14ac:dyDescent="0.3">
      <c r="C112" t="str">
        <f ca="1">Tabelle13[[#This Row],[Region]]&amp;";"</f>
        <v>(Greater) London;</v>
      </c>
      <c r="D112" t="s">
        <v>110</v>
      </c>
      <c r="E112" t="s">
        <v>389</v>
      </c>
      <c r="F112" t="s">
        <v>404</v>
      </c>
      <c r="G112" s="22">
        <v>9250</v>
      </c>
      <c r="H112">
        <v>701</v>
      </c>
      <c r="I112">
        <v>8412</v>
      </c>
      <c r="K112" s="18">
        <v>9.25</v>
      </c>
      <c r="M112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13" spans="3:13" x14ac:dyDescent="0.3">
      <c r="C113" t="str">
        <f ca="1">Tabelle13[[#This Row],[Region]]&amp;";"</f>
        <v>(Greater) London;</v>
      </c>
      <c r="D113" t="s">
        <v>111</v>
      </c>
      <c r="E113" t="s">
        <v>389</v>
      </c>
      <c r="F113" t="s">
        <v>404</v>
      </c>
      <c r="G113" s="22">
        <v>9250</v>
      </c>
      <c r="H113">
        <v>701</v>
      </c>
      <c r="I113">
        <v>8412</v>
      </c>
      <c r="K113" s="18">
        <v>9.25</v>
      </c>
      <c r="M11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14" spans="3:13" x14ac:dyDescent="0.3">
      <c r="C114" t="str">
        <f ca="1">Tabelle13[[#This Row],[Region]]&amp;";"</f>
        <v>(Greater) London;</v>
      </c>
      <c r="D114" t="s">
        <v>112</v>
      </c>
      <c r="E114" t="s">
        <v>389</v>
      </c>
      <c r="F114" t="s">
        <v>404</v>
      </c>
      <c r="G114" s="22">
        <v>9250</v>
      </c>
      <c r="H114">
        <v>701</v>
      </c>
      <c r="I114">
        <v>8412</v>
      </c>
      <c r="K114" s="18">
        <v>9.25</v>
      </c>
      <c r="M114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15" spans="3:13" x14ac:dyDescent="0.3">
      <c r="C115" t="str">
        <f ca="1">Tabelle13[[#This Row],[Region]]&amp;";"</f>
        <v>(Greater) London;</v>
      </c>
      <c r="D115" t="s">
        <v>113</v>
      </c>
      <c r="E115" t="s">
        <v>389</v>
      </c>
      <c r="F115" t="s">
        <v>404</v>
      </c>
      <c r="G115" s="22">
        <v>9250</v>
      </c>
      <c r="H115">
        <v>701</v>
      </c>
      <c r="I115">
        <v>8412</v>
      </c>
      <c r="K115" s="18">
        <v>9.25</v>
      </c>
      <c r="M11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16" spans="3:13" x14ac:dyDescent="0.3">
      <c r="C116" t="str">
        <f ca="1">Tabelle13[[#This Row],[Region]]&amp;";"</f>
        <v>(Greater) London;</v>
      </c>
      <c r="D116" t="s">
        <v>114</v>
      </c>
      <c r="E116" t="s">
        <v>389</v>
      </c>
      <c r="F116" t="s">
        <v>404</v>
      </c>
      <c r="G116" s="22">
        <v>9250</v>
      </c>
      <c r="H116">
        <v>701</v>
      </c>
      <c r="I116">
        <v>8412</v>
      </c>
      <c r="K116" s="18">
        <v>9.25</v>
      </c>
      <c r="M116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17" spans="3:13" x14ac:dyDescent="0.3">
      <c r="C117" t="str">
        <f ca="1">Tabelle13[[#This Row],[Region]]&amp;";"</f>
        <v>(Greater) London;</v>
      </c>
      <c r="D117" s="16" t="s">
        <v>115</v>
      </c>
      <c r="E117" t="s">
        <v>389</v>
      </c>
      <c r="F117" t="s">
        <v>404</v>
      </c>
      <c r="G117" s="22">
        <v>9250</v>
      </c>
      <c r="H117">
        <v>701</v>
      </c>
      <c r="I117">
        <v>8412</v>
      </c>
      <c r="K117" s="18">
        <v>9.25</v>
      </c>
      <c r="M117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18" spans="3:13" x14ac:dyDescent="0.3">
      <c r="C118" t="str">
        <f ca="1">Tabelle13[[#This Row],[Region]]&amp;";"</f>
        <v>(Greater) London;</v>
      </c>
      <c r="D118" t="s">
        <v>116</v>
      </c>
      <c r="E118" t="s">
        <v>389</v>
      </c>
      <c r="F118" t="s">
        <v>404</v>
      </c>
      <c r="G118" s="22">
        <v>9250</v>
      </c>
      <c r="H118">
        <v>701</v>
      </c>
      <c r="I118">
        <v>8412</v>
      </c>
      <c r="K118" s="18">
        <v>9.25</v>
      </c>
      <c r="M118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19" spans="3:13" x14ac:dyDescent="0.3">
      <c r="C119" t="str">
        <f ca="1">Tabelle13[[#This Row],[Region]]&amp;";"</f>
        <v>(Greater) London;</v>
      </c>
      <c r="D119" t="s">
        <v>117</v>
      </c>
      <c r="E119" t="s">
        <v>389</v>
      </c>
      <c r="F119" t="s">
        <v>404</v>
      </c>
      <c r="G119" s="22">
        <v>9250</v>
      </c>
      <c r="H119">
        <v>701</v>
      </c>
      <c r="I119">
        <v>8412</v>
      </c>
      <c r="K119" s="18">
        <v>9.25</v>
      </c>
      <c r="M11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20" spans="3:13" x14ac:dyDescent="0.3">
      <c r="C120" t="str">
        <f ca="1">Tabelle13[[#This Row],[Region]]&amp;";"</f>
        <v>(Greater) London;</v>
      </c>
      <c r="D120" t="s">
        <v>118</v>
      </c>
      <c r="E120" t="s">
        <v>389</v>
      </c>
      <c r="F120" t="s">
        <v>404</v>
      </c>
      <c r="G120" s="22">
        <v>9250</v>
      </c>
      <c r="H120">
        <v>701</v>
      </c>
      <c r="I120">
        <v>8412</v>
      </c>
      <c r="K120" s="18">
        <v>9.25</v>
      </c>
      <c r="M120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21" spans="3:13" x14ac:dyDescent="0.3">
      <c r="C121" t="str">
        <f ca="1">Tabelle13[[#This Row],[Region]]&amp;";"</f>
        <v>(Greater) London;</v>
      </c>
      <c r="D121" t="s">
        <v>119</v>
      </c>
      <c r="E121" t="s">
        <v>389</v>
      </c>
      <c r="F121" t="s">
        <v>404</v>
      </c>
      <c r="G121" s="22">
        <v>9250</v>
      </c>
      <c r="H121">
        <v>701</v>
      </c>
      <c r="I121">
        <v>8412</v>
      </c>
      <c r="K121" s="18">
        <v>9.25</v>
      </c>
      <c r="M121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22" spans="3:13" x14ac:dyDescent="0.3">
      <c r="C122" t="str">
        <f ca="1">Tabelle13[[#This Row],[Region]]&amp;";"</f>
        <v>(Greater) London;</v>
      </c>
      <c r="D122" s="16" t="s">
        <v>120</v>
      </c>
      <c r="E122" t="s">
        <v>389</v>
      </c>
      <c r="F122" t="s">
        <v>404</v>
      </c>
      <c r="G122" s="22">
        <v>9250</v>
      </c>
      <c r="H122">
        <v>701</v>
      </c>
      <c r="I122">
        <v>8412</v>
      </c>
      <c r="K122" s="18">
        <v>9.25</v>
      </c>
      <c r="M122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23" spans="3:13" x14ac:dyDescent="0.3">
      <c r="C123" t="str">
        <f ca="1">Tabelle13[[#This Row],[Region]]&amp;";"</f>
        <v>(Greater) London;</v>
      </c>
      <c r="D123" t="s">
        <v>121</v>
      </c>
      <c r="E123" t="s">
        <v>389</v>
      </c>
      <c r="F123" t="s">
        <v>404</v>
      </c>
      <c r="G123" s="22">
        <v>9250</v>
      </c>
      <c r="H123">
        <v>701</v>
      </c>
      <c r="I123">
        <v>8412</v>
      </c>
      <c r="K123" s="18">
        <v>9.25</v>
      </c>
      <c r="M12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24" spans="3:13" x14ac:dyDescent="0.3">
      <c r="C124" t="str">
        <f ca="1">Tabelle13[[#This Row],[Region]]&amp;";"</f>
        <v>(Greater) London;</v>
      </c>
      <c r="D124" t="s">
        <v>122</v>
      </c>
      <c r="E124" t="s">
        <v>389</v>
      </c>
      <c r="F124" t="s">
        <v>404</v>
      </c>
      <c r="G124" s="22">
        <v>9250</v>
      </c>
      <c r="H124">
        <v>701</v>
      </c>
      <c r="I124">
        <v>8412</v>
      </c>
      <c r="K124" s="18">
        <v>9.25</v>
      </c>
      <c r="M124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25" spans="3:13" x14ac:dyDescent="0.3">
      <c r="C125" t="str">
        <f ca="1">Tabelle13[[#This Row],[Region]]&amp;";"</f>
        <v>(Greater) London;</v>
      </c>
      <c r="D125" t="s">
        <v>123</v>
      </c>
      <c r="E125" t="s">
        <v>389</v>
      </c>
      <c r="F125" t="s">
        <v>404</v>
      </c>
      <c r="G125" s="22">
        <v>9250</v>
      </c>
      <c r="H125">
        <v>701</v>
      </c>
      <c r="I125">
        <v>8412</v>
      </c>
      <c r="K125" s="18">
        <v>9.25</v>
      </c>
      <c r="M125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26" spans="3:13" x14ac:dyDescent="0.3">
      <c r="C126" t="str">
        <f ca="1">Tabelle13[[#This Row],[Region]]&amp;";"</f>
        <v>(Greater) London;</v>
      </c>
      <c r="D126" t="s">
        <v>124</v>
      </c>
      <c r="E126" t="s">
        <v>389</v>
      </c>
      <c r="F126" t="s">
        <v>404</v>
      </c>
      <c r="G126" s="22">
        <v>9250</v>
      </c>
      <c r="H126">
        <v>701</v>
      </c>
      <c r="I126">
        <v>8412</v>
      </c>
      <c r="K126" s="18">
        <v>9.25</v>
      </c>
      <c r="M12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27" spans="3:13" x14ac:dyDescent="0.3">
      <c r="C127" t="str">
        <f ca="1">Tabelle13[[#This Row],[Region]]&amp;";"</f>
        <v>(Greater) London;</v>
      </c>
      <c r="D127" t="s">
        <v>125</v>
      </c>
      <c r="E127" t="s">
        <v>389</v>
      </c>
      <c r="F127" t="s">
        <v>404</v>
      </c>
      <c r="G127" s="22">
        <v>9250</v>
      </c>
      <c r="H127">
        <v>701</v>
      </c>
      <c r="I127">
        <v>8412</v>
      </c>
      <c r="K127" s="18">
        <v>9.25</v>
      </c>
      <c r="M127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28" spans="3:13" x14ac:dyDescent="0.3">
      <c r="C128" t="str">
        <f ca="1">Tabelle13[[#This Row],[Region]]&amp;";"</f>
        <v>(Greater) London;</v>
      </c>
      <c r="D128" t="s">
        <v>126</v>
      </c>
      <c r="E128" t="s">
        <v>389</v>
      </c>
      <c r="F128" t="s">
        <v>404</v>
      </c>
      <c r="G128" s="22">
        <v>9250</v>
      </c>
      <c r="H128">
        <v>701</v>
      </c>
      <c r="I128">
        <v>8412</v>
      </c>
      <c r="K128" s="18">
        <v>9.25</v>
      </c>
      <c r="M12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29" spans="3:13" x14ac:dyDescent="0.3">
      <c r="C129" t="str">
        <f ca="1">Tabelle13[[#This Row],[Region]]&amp;";"</f>
        <v>(Greater) London;</v>
      </c>
      <c r="D129" t="s">
        <v>127</v>
      </c>
      <c r="E129" t="s">
        <v>389</v>
      </c>
      <c r="F129" t="s">
        <v>404</v>
      </c>
      <c r="G129" s="22">
        <v>9250</v>
      </c>
      <c r="H129">
        <v>701</v>
      </c>
      <c r="I129">
        <v>8412</v>
      </c>
      <c r="K129" s="18">
        <v>9.25</v>
      </c>
      <c r="M129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30" spans="3:13" x14ac:dyDescent="0.3">
      <c r="C130" t="str">
        <f ca="1">Tabelle13[[#This Row],[Region]]&amp;";"</f>
        <v>(Greater) London;</v>
      </c>
      <c r="D130" t="s">
        <v>128</v>
      </c>
      <c r="E130" t="s">
        <v>389</v>
      </c>
      <c r="F130" t="s">
        <v>404</v>
      </c>
      <c r="G130" s="22">
        <v>9250</v>
      </c>
      <c r="H130">
        <v>701</v>
      </c>
      <c r="I130">
        <v>8412</v>
      </c>
      <c r="K130" s="18">
        <v>9.25</v>
      </c>
      <c r="M130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31" spans="3:13" x14ac:dyDescent="0.3">
      <c r="C131" t="str">
        <f ca="1">Tabelle13[[#This Row],[Region]]&amp;";"</f>
        <v>(Greater) London;</v>
      </c>
      <c r="D131" t="s">
        <v>129</v>
      </c>
      <c r="E131" t="s">
        <v>389</v>
      </c>
      <c r="F131" t="s">
        <v>404</v>
      </c>
      <c r="G131" s="22">
        <v>9250</v>
      </c>
      <c r="H131">
        <v>701</v>
      </c>
      <c r="I131">
        <v>8412</v>
      </c>
      <c r="K131" s="18">
        <v>9.25</v>
      </c>
      <c r="M131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32" spans="3:13" x14ac:dyDescent="0.3">
      <c r="C132" t="str">
        <f ca="1">Tabelle13[[#This Row],[Region]]&amp;";"</f>
        <v>(Greater) London;</v>
      </c>
      <c r="D132" t="s">
        <v>130</v>
      </c>
      <c r="E132" t="s">
        <v>389</v>
      </c>
      <c r="F132" t="s">
        <v>404</v>
      </c>
      <c r="G132" s="22">
        <v>9250</v>
      </c>
      <c r="H132">
        <v>701</v>
      </c>
      <c r="I132">
        <v>8412</v>
      </c>
      <c r="K132" s="18">
        <v>9.25</v>
      </c>
      <c r="M13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33" spans="3:13" x14ac:dyDescent="0.3">
      <c r="C133" t="str">
        <f ca="1">Tabelle13[[#This Row],[Region]]&amp;";"</f>
        <v>(Greater) London;</v>
      </c>
      <c r="D133" s="16" t="s">
        <v>131</v>
      </c>
      <c r="E133" t="s">
        <v>389</v>
      </c>
      <c r="F133" t="s">
        <v>404</v>
      </c>
      <c r="G133" s="22">
        <v>9250</v>
      </c>
      <c r="H133">
        <v>701</v>
      </c>
      <c r="I133">
        <v>8412</v>
      </c>
      <c r="K133" s="18">
        <v>9.25</v>
      </c>
      <c r="M133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34" spans="3:13" x14ac:dyDescent="0.3">
      <c r="C134" t="str">
        <f ca="1">Tabelle13[[#This Row],[Region]]&amp;";"</f>
        <v>(Greater) London;</v>
      </c>
      <c r="D134" t="s">
        <v>132</v>
      </c>
      <c r="E134" t="s">
        <v>389</v>
      </c>
      <c r="F134" t="s">
        <v>404</v>
      </c>
      <c r="G134" s="22">
        <v>9250</v>
      </c>
      <c r="H134">
        <v>701</v>
      </c>
      <c r="I134">
        <v>8412</v>
      </c>
      <c r="K134" s="18">
        <v>9.25</v>
      </c>
      <c r="M134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35" spans="3:13" x14ac:dyDescent="0.3">
      <c r="C135" t="str">
        <f ca="1">Tabelle13[[#This Row],[Region]]&amp;";"</f>
        <v>(Greater) London;</v>
      </c>
      <c r="D135" t="s">
        <v>133</v>
      </c>
      <c r="E135" t="s">
        <v>389</v>
      </c>
      <c r="F135" t="s">
        <v>404</v>
      </c>
      <c r="G135" s="22">
        <v>9250</v>
      </c>
      <c r="H135">
        <v>701</v>
      </c>
      <c r="I135">
        <v>8412</v>
      </c>
      <c r="K135" s="18">
        <v>9.25</v>
      </c>
      <c r="M135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36" spans="3:13" x14ac:dyDescent="0.3">
      <c r="C136" t="str">
        <f ca="1">Tabelle13[[#This Row],[Region]]&amp;";"</f>
        <v>(Greater) London;</v>
      </c>
      <c r="D136" s="16" t="s">
        <v>134</v>
      </c>
      <c r="E136" t="s">
        <v>389</v>
      </c>
      <c r="F136" t="s">
        <v>404</v>
      </c>
      <c r="G136" s="22">
        <v>9250</v>
      </c>
      <c r="H136">
        <v>701</v>
      </c>
      <c r="I136">
        <v>8412</v>
      </c>
      <c r="K136" s="18">
        <v>9.25</v>
      </c>
      <c r="M13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37" spans="3:13" x14ac:dyDescent="0.3">
      <c r="C137" t="str">
        <f ca="1">Tabelle13[[#This Row],[Region]]&amp;";"</f>
        <v>(Greater) London;</v>
      </c>
      <c r="D137" s="16" t="s">
        <v>135</v>
      </c>
      <c r="E137" t="s">
        <v>389</v>
      </c>
      <c r="F137" t="s">
        <v>404</v>
      </c>
      <c r="G137" s="22">
        <v>9250</v>
      </c>
      <c r="H137">
        <v>701</v>
      </c>
      <c r="I137">
        <v>8412</v>
      </c>
      <c r="K137" s="18">
        <v>9.25</v>
      </c>
      <c r="M137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38" spans="3:13" x14ac:dyDescent="0.3">
      <c r="C138" t="str">
        <f ca="1">Tabelle13[[#This Row],[Region]]&amp;";"</f>
        <v>(Greater) London;</v>
      </c>
      <c r="D138" t="s">
        <v>136</v>
      </c>
      <c r="E138" t="s">
        <v>389</v>
      </c>
      <c r="F138" t="s">
        <v>404</v>
      </c>
      <c r="G138" s="22">
        <v>9250</v>
      </c>
      <c r="H138">
        <v>701</v>
      </c>
      <c r="I138">
        <v>8412</v>
      </c>
      <c r="K138" s="18">
        <v>9.25</v>
      </c>
      <c r="M138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39" spans="3:13" x14ac:dyDescent="0.3">
      <c r="C139" t="str">
        <f ca="1">Tabelle13[[#This Row],[Region]]&amp;";"</f>
        <v>(Greater) London;</v>
      </c>
      <c r="D139" s="16" t="s">
        <v>137</v>
      </c>
      <c r="E139" t="s">
        <v>389</v>
      </c>
      <c r="F139" t="s">
        <v>404</v>
      </c>
      <c r="G139" s="22">
        <v>9250</v>
      </c>
      <c r="H139">
        <v>701</v>
      </c>
      <c r="I139">
        <v>8412</v>
      </c>
      <c r="K139" s="18">
        <v>9.25</v>
      </c>
      <c r="M13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40" spans="3:13" x14ac:dyDescent="0.3">
      <c r="C140" t="str">
        <f ca="1">Tabelle13[[#This Row],[Region]]&amp;";"</f>
        <v>(Greater) London;</v>
      </c>
      <c r="D140" t="s">
        <v>138</v>
      </c>
      <c r="E140" t="s">
        <v>389</v>
      </c>
      <c r="F140" t="s">
        <v>404</v>
      </c>
      <c r="G140" s="22">
        <v>9250</v>
      </c>
      <c r="H140">
        <v>701</v>
      </c>
      <c r="I140">
        <v>8412</v>
      </c>
      <c r="K140" s="18">
        <v>9.25</v>
      </c>
      <c r="M140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41" spans="3:13" x14ac:dyDescent="0.3">
      <c r="C141" t="str">
        <f ca="1">Tabelle13[[#This Row],[Region]]&amp;";"</f>
        <v>(Greater) London;</v>
      </c>
      <c r="D141" s="16" t="s">
        <v>139</v>
      </c>
      <c r="E141" t="s">
        <v>389</v>
      </c>
      <c r="F141" t="s">
        <v>404</v>
      </c>
      <c r="G141" s="22">
        <v>9250</v>
      </c>
      <c r="H141">
        <v>701</v>
      </c>
      <c r="I141">
        <v>8412</v>
      </c>
      <c r="K141" s="18">
        <v>9.25</v>
      </c>
      <c r="M14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42" spans="3:13" x14ac:dyDescent="0.3">
      <c r="C142" t="str">
        <f ca="1">Tabelle13[[#This Row],[Region]]&amp;";"</f>
        <v>(Greater) London;</v>
      </c>
      <c r="D142" t="s">
        <v>140</v>
      </c>
      <c r="E142" t="s">
        <v>389</v>
      </c>
      <c r="F142" t="s">
        <v>404</v>
      </c>
      <c r="G142" s="22">
        <v>9250</v>
      </c>
      <c r="H142">
        <v>701</v>
      </c>
      <c r="I142">
        <v>8412</v>
      </c>
      <c r="K142" s="18">
        <v>9.25</v>
      </c>
      <c r="M142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43" spans="3:13" x14ac:dyDescent="0.3">
      <c r="C143" t="str">
        <f ca="1">Tabelle13[[#This Row],[Region]]&amp;";"</f>
        <v>(Greater) London;</v>
      </c>
      <c r="D143" t="s">
        <v>141</v>
      </c>
      <c r="E143" t="s">
        <v>389</v>
      </c>
      <c r="F143" t="s">
        <v>404</v>
      </c>
      <c r="G143" s="22">
        <v>9250</v>
      </c>
      <c r="H143">
        <v>701</v>
      </c>
      <c r="I143">
        <v>8412</v>
      </c>
      <c r="K143" s="18">
        <v>9.25</v>
      </c>
      <c r="M143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44" spans="3:13" x14ac:dyDescent="0.3">
      <c r="C144" t="str">
        <f ca="1">Tabelle13[[#This Row],[Region]]&amp;";"</f>
        <v>(Greater) London;</v>
      </c>
      <c r="D144" t="s">
        <v>142</v>
      </c>
      <c r="E144" t="s">
        <v>389</v>
      </c>
      <c r="F144" t="s">
        <v>404</v>
      </c>
      <c r="G144" s="22">
        <v>9250</v>
      </c>
      <c r="H144">
        <v>701</v>
      </c>
      <c r="I144">
        <v>8412</v>
      </c>
      <c r="K144" s="18">
        <v>9.25</v>
      </c>
      <c r="M144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45" spans="3:13" x14ac:dyDescent="0.3">
      <c r="C145" t="str">
        <f ca="1">Tabelle13[[#This Row],[Region]]&amp;";"</f>
        <v>(Greater) London;</v>
      </c>
      <c r="D145" t="s">
        <v>143</v>
      </c>
      <c r="E145" t="s">
        <v>389</v>
      </c>
      <c r="F145" t="s">
        <v>404</v>
      </c>
      <c r="G145" s="22">
        <v>9250</v>
      </c>
      <c r="H145">
        <v>701</v>
      </c>
      <c r="I145">
        <v>8412</v>
      </c>
      <c r="K145" s="18">
        <v>9.25</v>
      </c>
      <c r="M14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46" spans="3:13" x14ac:dyDescent="0.3">
      <c r="C146" t="str">
        <f ca="1">Tabelle13[[#This Row],[Region]]&amp;";"</f>
        <v>(Greater) London;</v>
      </c>
      <c r="D146" t="s">
        <v>144</v>
      </c>
      <c r="E146" t="s">
        <v>389</v>
      </c>
      <c r="F146" t="s">
        <v>404</v>
      </c>
      <c r="G146" s="22">
        <v>9250</v>
      </c>
      <c r="H146">
        <v>701</v>
      </c>
      <c r="I146">
        <v>8412</v>
      </c>
      <c r="K146" s="18">
        <v>9.25</v>
      </c>
      <c r="M146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47" spans="3:13" x14ac:dyDescent="0.3">
      <c r="C147" t="str">
        <f ca="1">Tabelle13[[#This Row],[Region]]&amp;";"</f>
        <v>(Greater) London;</v>
      </c>
      <c r="D147" t="s">
        <v>145</v>
      </c>
      <c r="E147" t="s">
        <v>389</v>
      </c>
      <c r="F147" t="s">
        <v>404</v>
      </c>
      <c r="G147" s="22">
        <v>9250</v>
      </c>
      <c r="H147">
        <v>701</v>
      </c>
      <c r="I147">
        <v>8412</v>
      </c>
      <c r="K147" s="18">
        <v>9.25</v>
      </c>
      <c r="M147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48" spans="3:13" x14ac:dyDescent="0.3">
      <c r="C148" t="str">
        <f ca="1">Tabelle13[[#This Row],[Region]]&amp;";"</f>
        <v>(Greater) London;</v>
      </c>
      <c r="D148" t="s">
        <v>146</v>
      </c>
      <c r="E148" t="s">
        <v>389</v>
      </c>
      <c r="F148" t="s">
        <v>404</v>
      </c>
      <c r="G148" s="22">
        <v>9250</v>
      </c>
      <c r="H148">
        <v>701</v>
      </c>
      <c r="I148">
        <v>8412</v>
      </c>
      <c r="K148" s="18">
        <v>9.25</v>
      </c>
      <c r="M148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49" spans="3:13" x14ac:dyDescent="0.3">
      <c r="C149" t="str">
        <f ca="1">Tabelle13[[#This Row],[Region]]&amp;";"</f>
        <v>(Greater) London;</v>
      </c>
      <c r="D149" t="s">
        <v>147</v>
      </c>
      <c r="E149" t="s">
        <v>389</v>
      </c>
      <c r="F149" t="s">
        <v>404</v>
      </c>
      <c r="G149" s="22">
        <v>9250</v>
      </c>
      <c r="H149">
        <v>701</v>
      </c>
      <c r="I149">
        <v>8412</v>
      </c>
      <c r="K149" s="18">
        <v>9.25</v>
      </c>
      <c r="M14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50" spans="3:13" x14ac:dyDescent="0.3">
      <c r="C150" t="str">
        <f ca="1">Tabelle13[[#This Row],[Region]]&amp;";"</f>
        <v>(Greater) London;</v>
      </c>
      <c r="D150" s="16" t="s">
        <v>148</v>
      </c>
      <c r="E150" t="s">
        <v>389</v>
      </c>
      <c r="F150" t="s">
        <v>404</v>
      </c>
      <c r="G150" s="22">
        <v>9250</v>
      </c>
      <c r="H150">
        <v>701</v>
      </c>
      <c r="I150">
        <v>8412</v>
      </c>
      <c r="K150" s="18">
        <v>9.25</v>
      </c>
      <c r="M150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51" spans="3:13" x14ac:dyDescent="0.3">
      <c r="C151" t="str">
        <f ca="1">Tabelle13[[#This Row],[Region]]&amp;";"</f>
        <v>(Greater) London;</v>
      </c>
      <c r="D151" s="16" t="s">
        <v>149</v>
      </c>
      <c r="E151" t="s">
        <v>389</v>
      </c>
      <c r="F151" t="s">
        <v>404</v>
      </c>
      <c r="G151" s="22">
        <v>9250</v>
      </c>
      <c r="H151">
        <v>701</v>
      </c>
      <c r="I151">
        <v>8412</v>
      </c>
      <c r="K151" s="18">
        <v>9.25</v>
      </c>
      <c r="M151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52" spans="3:13" x14ac:dyDescent="0.3">
      <c r="C152" t="str">
        <f ca="1">Tabelle13[[#This Row],[Region]]&amp;";"</f>
        <v>(Greater) London;</v>
      </c>
      <c r="D152" t="s">
        <v>150</v>
      </c>
      <c r="E152" t="s">
        <v>389</v>
      </c>
      <c r="F152" t="s">
        <v>404</v>
      </c>
      <c r="G152" s="22">
        <v>9250</v>
      </c>
      <c r="H152">
        <v>701</v>
      </c>
      <c r="I152">
        <v>8412</v>
      </c>
      <c r="K152" s="18">
        <v>9.25</v>
      </c>
      <c r="M15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53" spans="3:13" x14ac:dyDescent="0.3">
      <c r="C153" t="str">
        <f ca="1">Tabelle13[[#This Row],[Region]]&amp;";"</f>
        <v>(Greater) London;</v>
      </c>
      <c r="D153" t="s">
        <v>151</v>
      </c>
      <c r="E153" t="s">
        <v>389</v>
      </c>
      <c r="F153" t="s">
        <v>404</v>
      </c>
      <c r="G153" s="22">
        <v>9250</v>
      </c>
      <c r="H153">
        <v>701</v>
      </c>
      <c r="I153">
        <v>8412</v>
      </c>
      <c r="K153" s="18">
        <v>9.25</v>
      </c>
      <c r="M153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54" spans="3:13" x14ac:dyDescent="0.3">
      <c r="C154" t="str">
        <f ca="1">Tabelle13[[#This Row],[Region]]&amp;";"</f>
        <v>(Greater) London;</v>
      </c>
      <c r="D154" t="s">
        <v>152</v>
      </c>
      <c r="E154" t="s">
        <v>389</v>
      </c>
      <c r="F154" t="s">
        <v>404</v>
      </c>
      <c r="G154" s="22">
        <v>9250</v>
      </c>
      <c r="H154">
        <v>701</v>
      </c>
      <c r="I154">
        <v>8412</v>
      </c>
      <c r="K154" s="18">
        <v>9.25</v>
      </c>
      <c r="M15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55" spans="3:13" x14ac:dyDescent="0.3">
      <c r="C155" t="str">
        <f ca="1">Tabelle13[[#This Row],[Region]]&amp;";"</f>
        <v>(Greater) London;</v>
      </c>
      <c r="D155" s="16" t="s">
        <v>153</v>
      </c>
      <c r="E155" t="s">
        <v>389</v>
      </c>
      <c r="F155" t="s">
        <v>404</v>
      </c>
      <c r="G155" s="22">
        <v>9250</v>
      </c>
      <c r="H155">
        <v>701</v>
      </c>
      <c r="I155">
        <v>8412</v>
      </c>
      <c r="K155" s="18">
        <v>9.25</v>
      </c>
      <c r="M155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56" spans="3:13" x14ac:dyDescent="0.3">
      <c r="C156" t="str">
        <f ca="1">Tabelle13[[#This Row],[Region]]&amp;";"</f>
        <v>(Greater) London;</v>
      </c>
      <c r="D156" t="s">
        <v>154</v>
      </c>
      <c r="E156" t="s">
        <v>389</v>
      </c>
      <c r="F156" t="s">
        <v>404</v>
      </c>
      <c r="G156" s="22">
        <v>9250</v>
      </c>
      <c r="H156">
        <v>701</v>
      </c>
      <c r="I156">
        <v>8412</v>
      </c>
      <c r="K156" s="18">
        <v>9.25</v>
      </c>
      <c r="M156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57" spans="3:13" x14ac:dyDescent="0.3">
      <c r="C157" t="str">
        <f ca="1">Tabelle13[[#This Row],[Region]]&amp;";"</f>
        <v>(Greater) London;</v>
      </c>
      <c r="D157" t="s">
        <v>155</v>
      </c>
      <c r="E157" t="s">
        <v>389</v>
      </c>
      <c r="F157" t="s">
        <v>404</v>
      </c>
      <c r="G157" s="22">
        <v>9250</v>
      </c>
      <c r="H157">
        <v>701</v>
      </c>
      <c r="I157">
        <v>8412</v>
      </c>
      <c r="K157" s="18">
        <v>9.25</v>
      </c>
      <c r="M157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58" spans="3:13" x14ac:dyDescent="0.3">
      <c r="C158" t="str">
        <f ca="1">Tabelle13[[#This Row],[Region]]&amp;";"</f>
        <v>(Greater) London;</v>
      </c>
      <c r="D158" t="s">
        <v>156</v>
      </c>
      <c r="E158" t="s">
        <v>389</v>
      </c>
      <c r="F158" t="s">
        <v>404</v>
      </c>
      <c r="G158" s="22">
        <v>9250</v>
      </c>
      <c r="H158">
        <v>701</v>
      </c>
      <c r="I158">
        <v>8412</v>
      </c>
      <c r="K158" s="18">
        <v>9.25</v>
      </c>
      <c r="M15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59" spans="3:13" x14ac:dyDescent="0.3">
      <c r="C159" t="str">
        <f ca="1">Tabelle13[[#This Row],[Region]]&amp;";"</f>
        <v>(Greater) London;</v>
      </c>
      <c r="D159" t="s">
        <v>157</v>
      </c>
      <c r="E159" t="s">
        <v>389</v>
      </c>
      <c r="F159" t="s">
        <v>404</v>
      </c>
      <c r="G159" s="22">
        <v>9250</v>
      </c>
      <c r="H159">
        <v>701</v>
      </c>
      <c r="I159">
        <v>8412</v>
      </c>
      <c r="K159" s="18">
        <v>9.25</v>
      </c>
      <c r="M159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60" spans="3:13" x14ac:dyDescent="0.3">
      <c r="C160" t="str">
        <f ca="1">Tabelle13[[#This Row],[Region]]&amp;";"</f>
        <v>(Greater) London;</v>
      </c>
      <c r="D160" t="s">
        <v>158</v>
      </c>
      <c r="E160" t="s">
        <v>389</v>
      </c>
      <c r="F160" t="s">
        <v>404</v>
      </c>
      <c r="G160" s="22">
        <v>9250</v>
      </c>
      <c r="H160">
        <v>701</v>
      </c>
      <c r="I160">
        <v>8412</v>
      </c>
      <c r="K160" s="18">
        <v>9.25</v>
      </c>
      <c r="M160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61" spans="3:13" x14ac:dyDescent="0.3">
      <c r="C161" t="str">
        <f ca="1">Tabelle13[[#This Row],[Region]]&amp;";"</f>
        <v>(Greater) London;</v>
      </c>
      <c r="D161" t="s">
        <v>159</v>
      </c>
      <c r="E161" t="s">
        <v>389</v>
      </c>
      <c r="F161" t="s">
        <v>404</v>
      </c>
      <c r="G161" s="22">
        <v>9250</v>
      </c>
      <c r="H161">
        <v>701</v>
      </c>
      <c r="I161">
        <v>8412</v>
      </c>
      <c r="K161" s="18">
        <v>9.25</v>
      </c>
      <c r="M161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62" spans="3:13" x14ac:dyDescent="0.3">
      <c r="C162" t="str">
        <f ca="1">Tabelle13[[#This Row],[Region]]&amp;";"</f>
        <v>(Greater) London;</v>
      </c>
      <c r="D162" s="16" t="s">
        <v>160</v>
      </c>
      <c r="E162" t="s">
        <v>389</v>
      </c>
      <c r="F162" t="s">
        <v>404</v>
      </c>
      <c r="G162" s="22">
        <v>9250</v>
      </c>
      <c r="H162">
        <v>701</v>
      </c>
      <c r="I162">
        <v>8412</v>
      </c>
      <c r="K162" s="18">
        <v>9.25</v>
      </c>
      <c r="M16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63" spans="3:13" x14ac:dyDescent="0.3">
      <c r="C163" t="str">
        <f ca="1">Tabelle13[[#This Row],[Region]]&amp;";"</f>
        <v>(Greater) London;</v>
      </c>
      <c r="D163" t="s">
        <v>161</v>
      </c>
      <c r="E163" t="s">
        <v>389</v>
      </c>
      <c r="F163" t="s">
        <v>404</v>
      </c>
      <c r="G163" s="22">
        <v>9250</v>
      </c>
      <c r="H163">
        <v>701</v>
      </c>
      <c r="I163">
        <v>8412</v>
      </c>
      <c r="K163" s="18">
        <v>9.25</v>
      </c>
      <c r="M163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64" spans="3:13" x14ac:dyDescent="0.3">
      <c r="C164" t="str">
        <f ca="1">Tabelle13[[#This Row],[Region]]&amp;";"</f>
        <v>(Greater) London;</v>
      </c>
      <c r="D164" t="s">
        <v>162</v>
      </c>
      <c r="E164" t="s">
        <v>389</v>
      </c>
      <c r="F164" t="s">
        <v>404</v>
      </c>
      <c r="G164" s="22">
        <v>9250</v>
      </c>
      <c r="H164">
        <v>701</v>
      </c>
      <c r="I164">
        <v>8412</v>
      </c>
      <c r="K164" s="18">
        <v>9.25</v>
      </c>
      <c r="M164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65" spans="3:13" x14ac:dyDescent="0.3">
      <c r="C165" t="str">
        <f ca="1">Tabelle13[[#This Row],[Region]]&amp;";"</f>
        <v>(Greater) London;</v>
      </c>
      <c r="D165" t="s">
        <v>163</v>
      </c>
      <c r="E165" t="s">
        <v>389</v>
      </c>
      <c r="F165" t="s">
        <v>404</v>
      </c>
      <c r="G165" s="22">
        <v>9250</v>
      </c>
      <c r="H165">
        <v>701</v>
      </c>
      <c r="I165">
        <v>8412</v>
      </c>
      <c r="K165" s="18">
        <v>9.25</v>
      </c>
      <c r="M16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66" spans="3:13" x14ac:dyDescent="0.3">
      <c r="C166" t="str">
        <f ca="1">Tabelle13[[#This Row],[Region]]&amp;";"</f>
        <v>(Greater) London;</v>
      </c>
      <c r="D166" t="s">
        <v>164</v>
      </c>
      <c r="E166" t="s">
        <v>389</v>
      </c>
      <c r="F166" t="s">
        <v>404</v>
      </c>
      <c r="G166" s="22">
        <v>9250</v>
      </c>
      <c r="H166">
        <v>701</v>
      </c>
      <c r="I166">
        <v>8412</v>
      </c>
      <c r="K166" s="18">
        <v>9.25</v>
      </c>
      <c r="M166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67" spans="3:13" x14ac:dyDescent="0.3">
      <c r="C167" t="str">
        <f ca="1">Tabelle13[[#This Row],[Region]]&amp;";"</f>
        <v>North East;</v>
      </c>
      <c r="D167" t="s">
        <v>165</v>
      </c>
      <c r="E167" t="s">
        <v>390</v>
      </c>
      <c r="F167" t="s">
        <v>405</v>
      </c>
      <c r="G167" s="22">
        <v>9250</v>
      </c>
      <c r="H167">
        <v>399</v>
      </c>
      <c r="I167">
        <v>4788</v>
      </c>
      <c r="K167" s="18">
        <v>9.25</v>
      </c>
      <c r="M16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68" spans="3:13" x14ac:dyDescent="0.3">
      <c r="C168" t="str">
        <f ca="1">Tabelle13[[#This Row],[Region]]&amp;";"</f>
        <v>North East;</v>
      </c>
      <c r="D168" t="s">
        <v>166</v>
      </c>
      <c r="E168" t="s">
        <v>390</v>
      </c>
      <c r="F168" t="s">
        <v>405</v>
      </c>
      <c r="G168" s="22">
        <v>9250</v>
      </c>
      <c r="H168">
        <v>399</v>
      </c>
      <c r="I168">
        <v>4788</v>
      </c>
      <c r="K168" s="18">
        <v>9.25</v>
      </c>
      <c r="M168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69" spans="3:13" x14ac:dyDescent="0.3">
      <c r="C169" t="str">
        <f ca="1">Tabelle13[[#This Row],[Region]]&amp;";"</f>
        <v>North East;</v>
      </c>
      <c r="D169" t="s">
        <v>167</v>
      </c>
      <c r="E169" t="s">
        <v>390</v>
      </c>
      <c r="F169" t="s">
        <v>405</v>
      </c>
      <c r="G169" s="22">
        <v>9250</v>
      </c>
      <c r="H169">
        <v>399</v>
      </c>
      <c r="I169">
        <v>4788</v>
      </c>
      <c r="K169" s="18">
        <v>9.25</v>
      </c>
      <c r="M169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70" spans="3:13" x14ac:dyDescent="0.3">
      <c r="C170" t="str">
        <f ca="1">Tabelle13[[#This Row],[Region]]&amp;";"</f>
        <v>North East;</v>
      </c>
      <c r="D170" t="s">
        <v>168</v>
      </c>
      <c r="E170" t="s">
        <v>390</v>
      </c>
      <c r="F170" t="s">
        <v>405</v>
      </c>
      <c r="G170" s="22">
        <v>9250</v>
      </c>
      <c r="H170">
        <v>399</v>
      </c>
      <c r="I170">
        <v>4788</v>
      </c>
      <c r="K170" s="18">
        <v>9.25</v>
      </c>
      <c r="M170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71" spans="3:13" x14ac:dyDescent="0.3">
      <c r="C171" t="str">
        <f ca="1">Tabelle13[[#This Row],[Region]]&amp;";"</f>
        <v>North East;</v>
      </c>
      <c r="D171" t="s">
        <v>169</v>
      </c>
      <c r="E171" t="s">
        <v>390</v>
      </c>
      <c r="F171" t="s">
        <v>405</v>
      </c>
      <c r="G171" s="22">
        <v>9250</v>
      </c>
      <c r="H171">
        <v>399</v>
      </c>
      <c r="I171">
        <v>4788</v>
      </c>
      <c r="K171" s="18">
        <v>9.25</v>
      </c>
      <c r="M17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72" spans="3:13" x14ac:dyDescent="0.3">
      <c r="C172" t="str">
        <f ca="1">Tabelle13[[#This Row],[Region]]&amp;";"</f>
        <v>North East;</v>
      </c>
      <c r="D172" t="s">
        <v>170</v>
      </c>
      <c r="E172" t="s">
        <v>390</v>
      </c>
      <c r="F172" t="s">
        <v>405</v>
      </c>
      <c r="G172" s="22">
        <v>9250</v>
      </c>
      <c r="H172">
        <v>399</v>
      </c>
      <c r="I172">
        <v>4788</v>
      </c>
      <c r="K172" s="18">
        <v>9.25</v>
      </c>
      <c r="M172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73" spans="3:13" x14ac:dyDescent="0.3">
      <c r="C173" t="str">
        <f ca="1">Tabelle13[[#This Row],[Region]]&amp;";"</f>
        <v>North East;</v>
      </c>
      <c r="D173" t="s">
        <v>171</v>
      </c>
      <c r="E173" t="s">
        <v>390</v>
      </c>
      <c r="F173" t="s">
        <v>405</v>
      </c>
      <c r="G173" s="22">
        <v>9250</v>
      </c>
      <c r="H173">
        <v>399</v>
      </c>
      <c r="I173">
        <v>4788</v>
      </c>
      <c r="K173" s="18">
        <v>9.25</v>
      </c>
      <c r="M173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74" spans="3:13" x14ac:dyDescent="0.3">
      <c r="C174" t="str">
        <f ca="1">Tabelle13[[#This Row],[Region]]&amp;";"</f>
        <v>North East;</v>
      </c>
      <c r="D174" t="s">
        <v>172</v>
      </c>
      <c r="E174" t="s">
        <v>390</v>
      </c>
      <c r="F174" t="s">
        <v>405</v>
      </c>
      <c r="G174" s="22">
        <v>9250</v>
      </c>
      <c r="H174">
        <v>399</v>
      </c>
      <c r="I174">
        <v>4788</v>
      </c>
      <c r="K174" s="18">
        <v>9.25</v>
      </c>
      <c r="M174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75" spans="3:13" x14ac:dyDescent="0.3">
      <c r="C175" t="str">
        <f ca="1">Tabelle13[[#This Row],[Region]]&amp;";"</f>
        <v>North East;</v>
      </c>
      <c r="D175" t="s">
        <v>173</v>
      </c>
      <c r="E175" t="s">
        <v>390</v>
      </c>
      <c r="F175" t="s">
        <v>405</v>
      </c>
      <c r="G175" s="22">
        <v>9250</v>
      </c>
      <c r="H175">
        <v>399</v>
      </c>
      <c r="I175">
        <v>4788</v>
      </c>
      <c r="K175" s="18">
        <v>9.25</v>
      </c>
      <c r="M17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76" spans="3:13" x14ac:dyDescent="0.3">
      <c r="C176" t="str">
        <f ca="1">Tabelle13[[#This Row],[Region]]&amp;";"</f>
        <v>North East;</v>
      </c>
      <c r="D176" t="s">
        <v>174</v>
      </c>
      <c r="E176" t="s">
        <v>390</v>
      </c>
      <c r="F176" t="s">
        <v>405</v>
      </c>
      <c r="G176" s="22">
        <v>9250</v>
      </c>
      <c r="H176">
        <v>399</v>
      </c>
      <c r="I176">
        <v>4788</v>
      </c>
      <c r="K176" s="18">
        <v>9.25</v>
      </c>
      <c r="M176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77" spans="3:13" x14ac:dyDescent="0.3">
      <c r="C177" t="str">
        <f ca="1">Tabelle13[[#This Row],[Region]]&amp;";"</f>
        <v>North East;</v>
      </c>
      <c r="D177" t="s">
        <v>175</v>
      </c>
      <c r="E177" t="s">
        <v>390</v>
      </c>
      <c r="F177" t="s">
        <v>405</v>
      </c>
      <c r="G177" s="22">
        <v>9250</v>
      </c>
      <c r="H177">
        <v>399</v>
      </c>
      <c r="I177">
        <v>4788</v>
      </c>
      <c r="K177" s="18">
        <v>9.25</v>
      </c>
      <c r="M177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78" spans="3:13" x14ac:dyDescent="0.3">
      <c r="C178" t="str">
        <f ca="1">Tabelle13[[#This Row],[Region]]&amp;";"</f>
        <v>North East;</v>
      </c>
      <c r="D178" t="s">
        <v>176</v>
      </c>
      <c r="E178" t="s">
        <v>390</v>
      </c>
      <c r="F178" t="s">
        <v>405</v>
      </c>
      <c r="G178" s="22">
        <v>9250</v>
      </c>
      <c r="H178">
        <v>399</v>
      </c>
      <c r="I178">
        <v>4788</v>
      </c>
      <c r="K178" s="18">
        <v>9.25</v>
      </c>
      <c r="M17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79" spans="3:13" x14ac:dyDescent="0.3">
      <c r="C179" t="str">
        <f ca="1">Tabelle13[[#This Row],[Region]]&amp;";"</f>
        <v>North East;</v>
      </c>
      <c r="D179" t="s">
        <v>177</v>
      </c>
      <c r="E179" t="s">
        <v>390</v>
      </c>
      <c r="F179" t="s">
        <v>405</v>
      </c>
      <c r="G179" s="22">
        <v>9250</v>
      </c>
      <c r="H179">
        <v>399</v>
      </c>
      <c r="I179">
        <v>4788</v>
      </c>
      <c r="K179" s="18">
        <v>9.25</v>
      </c>
      <c r="M179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80" spans="3:13" x14ac:dyDescent="0.3">
      <c r="C180" t="str">
        <f ca="1">Tabelle13[[#This Row],[Region]]&amp;";"</f>
        <v>North West;</v>
      </c>
      <c r="D180" t="s">
        <v>178</v>
      </c>
      <c r="E180" s="13" t="s">
        <v>391</v>
      </c>
      <c r="F180" t="s">
        <v>406</v>
      </c>
      <c r="G180" s="22">
        <v>9250</v>
      </c>
      <c r="H180" s="13">
        <v>429</v>
      </c>
      <c r="I180">
        <v>5148</v>
      </c>
      <c r="J180" s="13"/>
      <c r="K180" s="18">
        <v>9.25</v>
      </c>
      <c r="M18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81" spans="3:13" x14ac:dyDescent="0.3">
      <c r="C181" t="str">
        <f ca="1">Tabelle13[[#This Row],[Region]]&amp;";"</f>
        <v>North West;</v>
      </c>
      <c r="D181" t="s">
        <v>179</v>
      </c>
      <c r="E181" t="s">
        <v>391</v>
      </c>
      <c r="F181" t="s">
        <v>406</v>
      </c>
      <c r="G181" s="22">
        <v>9250</v>
      </c>
      <c r="H181">
        <v>429</v>
      </c>
      <c r="I181">
        <v>5148</v>
      </c>
      <c r="K181" s="18">
        <v>9.25</v>
      </c>
      <c r="M181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82" spans="3:13" x14ac:dyDescent="0.3">
      <c r="C182" t="str">
        <f ca="1">Tabelle13[[#This Row],[Region]]&amp;";"</f>
        <v>North West;</v>
      </c>
      <c r="D182" t="s">
        <v>180</v>
      </c>
      <c r="E182" t="s">
        <v>391</v>
      </c>
      <c r="F182" t="s">
        <v>406</v>
      </c>
      <c r="G182" s="22">
        <v>9250</v>
      </c>
      <c r="H182">
        <v>429</v>
      </c>
      <c r="I182">
        <v>5148</v>
      </c>
      <c r="K182" s="18">
        <v>9.25</v>
      </c>
      <c r="M182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83" spans="3:13" x14ac:dyDescent="0.3">
      <c r="C183" t="str">
        <f ca="1">Tabelle13[[#This Row],[Region]]&amp;";"</f>
        <v>North West;</v>
      </c>
      <c r="D183" t="s">
        <v>181</v>
      </c>
      <c r="E183" t="s">
        <v>391</v>
      </c>
      <c r="F183" t="s">
        <v>406</v>
      </c>
      <c r="G183" s="22">
        <v>9250</v>
      </c>
      <c r="H183">
        <v>429</v>
      </c>
      <c r="I183">
        <v>5148</v>
      </c>
      <c r="K183" s="18">
        <v>9.25</v>
      </c>
      <c r="M183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84" spans="3:13" x14ac:dyDescent="0.3">
      <c r="C184" t="str">
        <f ca="1">Tabelle13[[#This Row],[Region]]&amp;";"</f>
        <v>North West;</v>
      </c>
      <c r="D184" t="s">
        <v>182</v>
      </c>
      <c r="E184" t="s">
        <v>391</v>
      </c>
      <c r="F184" t="s">
        <v>406</v>
      </c>
      <c r="G184" s="22">
        <v>9250</v>
      </c>
      <c r="H184">
        <v>429</v>
      </c>
      <c r="I184">
        <v>5148</v>
      </c>
      <c r="K184" s="18">
        <v>9.25</v>
      </c>
      <c r="M18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85" spans="3:13" x14ac:dyDescent="0.3">
      <c r="C185" t="str">
        <f ca="1">Tabelle13[[#This Row],[Region]]&amp;";"</f>
        <v>North West;</v>
      </c>
      <c r="D185" t="s">
        <v>183</v>
      </c>
      <c r="E185" t="s">
        <v>391</v>
      </c>
      <c r="F185" t="s">
        <v>406</v>
      </c>
      <c r="G185" s="22">
        <v>9250</v>
      </c>
      <c r="H185">
        <v>429</v>
      </c>
      <c r="I185">
        <v>5148</v>
      </c>
      <c r="K185" s="18">
        <v>9.25</v>
      </c>
      <c r="M185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86" spans="3:13" x14ac:dyDescent="0.3">
      <c r="C186" t="str">
        <f ca="1">Tabelle13[[#This Row],[Region]]&amp;";"</f>
        <v>North West;</v>
      </c>
      <c r="D186" t="s">
        <v>184</v>
      </c>
      <c r="E186" t="s">
        <v>391</v>
      </c>
      <c r="F186" t="s">
        <v>406</v>
      </c>
      <c r="G186" s="22">
        <v>9250</v>
      </c>
      <c r="H186">
        <v>429</v>
      </c>
      <c r="I186">
        <v>5148</v>
      </c>
      <c r="K186" s="18">
        <v>9.25</v>
      </c>
      <c r="M186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187" spans="3:13" x14ac:dyDescent="0.3">
      <c r="C187" t="str">
        <f ca="1">Tabelle13[[#This Row],[Region]]&amp;";"</f>
        <v>North West;</v>
      </c>
      <c r="D187" t="s">
        <v>185</v>
      </c>
      <c r="E187" t="s">
        <v>391</v>
      </c>
      <c r="F187" t="s">
        <v>406</v>
      </c>
      <c r="G187" s="22">
        <v>9250</v>
      </c>
      <c r="H187">
        <v>429</v>
      </c>
      <c r="I187">
        <v>5148</v>
      </c>
      <c r="K187" s="18">
        <v>9.25</v>
      </c>
      <c r="M187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188" spans="3:13" x14ac:dyDescent="0.3">
      <c r="C188" t="str">
        <f ca="1">Tabelle13[[#This Row],[Region]]&amp;";"</f>
        <v>North West;</v>
      </c>
      <c r="D188" t="s">
        <v>186</v>
      </c>
      <c r="E188" t="s">
        <v>391</v>
      </c>
      <c r="F188" t="s">
        <v>406</v>
      </c>
      <c r="G188" s="22">
        <v>9250</v>
      </c>
      <c r="H188">
        <v>429</v>
      </c>
      <c r="I188">
        <v>5148</v>
      </c>
      <c r="K188" s="18">
        <v>9.25</v>
      </c>
      <c r="M18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189" spans="3:13" x14ac:dyDescent="0.3">
      <c r="C189" t="str">
        <f ca="1">Tabelle13[[#This Row],[Region]]&amp;";"</f>
        <v>North West;</v>
      </c>
      <c r="D189" t="s">
        <v>187</v>
      </c>
      <c r="E189" t="s">
        <v>391</v>
      </c>
      <c r="F189" t="s">
        <v>406</v>
      </c>
      <c r="G189" s="22">
        <v>9250</v>
      </c>
      <c r="H189">
        <v>429</v>
      </c>
      <c r="I189">
        <v>5148</v>
      </c>
      <c r="K189" s="18">
        <v>9.25</v>
      </c>
      <c r="M189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190" spans="3:13" x14ac:dyDescent="0.3">
      <c r="C190" t="str">
        <f ca="1">Tabelle13[[#This Row],[Region]]&amp;";"</f>
        <v>North West;</v>
      </c>
      <c r="D190" t="s">
        <v>188</v>
      </c>
      <c r="E190" t="s">
        <v>391</v>
      </c>
      <c r="F190" t="s">
        <v>406</v>
      </c>
      <c r="G190" s="22">
        <v>9250</v>
      </c>
      <c r="H190">
        <v>429</v>
      </c>
      <c r="I190">
        <v>5148</v>
      </c>
      <c r="K190" s="18">
        <v>9.25</v>
      </c>
      <c r="M190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191" spans="3:13" x14ac:dyDescent="0.3">
      <c r="C191" t="str">
        <f ca="1">Tabelle13[[#This Row],[Region]]&amp;";"</f>
        <v>North West;</v>
      </c>
      <c r="D191" t="s">
        <v>189</v>
      </c>
      <c r="E191" t="s">
        <v>391</v>
      </c>
      <c r="F191" t="s">
        <v>406</v>
      </c>
      <c r="G191" s="22">
        <v>9250</v>
      </c>
      <c r="H191">
        <v>429</v>
      </c>
      <c r="I191">
        <v>5148</v>
      </c>
      <c r="K191" s="18">
        <v>9.25</v>
      </c>
      <c r="M19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192" spans="3:13" x14ac:dyDescent="0.3">
      <c r="C192" t="str">
        <f ca="1">Tabelle13[[#This Row],[Region]]&amp;";"</f>
        <v>North West;</v>
      </c>
      <c r="D192" t="s">
        <v>190</v>
      </c>
      <c r="E192" t="s">
        <v>391</v>
      </c>
      <c r="F192" t="s">
        <v>406</v>
      </c>
      <c r="G192" s="22">
        <v>9250</v>
      </c>
      <c r="H192">
        <v>429</v>
      </c>
      <c r="I192">
        <v>5148</v>
      </c>
      <c r="K192" s="18">
        <v>9.25</v>
      </c>
      <c r="M192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193" spans="3:13" x14ac:dyDescent="0.3">
      <c r="C193" t="str">
        <f ca="1">Tabelle13[[#This Row],[Region]]&amp;";"</f>
        <v>North West;</v>
      </c>
      <c r="D193" t="s">
        <v>191</v>
      </c>
      <c r="E193" t="s">
        <v>391</v>
      </c>
      <c r="F193" t="s">
        <v>406</v>
      </c>
      <c r="G193" s="22">
        <v>9250</v>
      </c>
      <c r="H193">
        <v>429</v>
      </c>
      <c r="I193">
        <v>5148</v>
      </c>
      <c r="K193" s="18">
        <v>9.25</v>
      </c>
      <c r="M19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194" spans="3:13" x14ac:dyDescent="0.3">
      <c r="C194" t="str">
        <f ca="1">Tabelle13[[#This Row],[Region]]&amp;";"</f>
        <v>North West;</v>
      </c>
      <c r="D194" t="s">
        <v>192</v>
      </c>
      <c r="E194" t="s">
        <v>391</v>
      </c>
      <c r="F194" t="s">
        <v>406</v>
      </c>
      <c r="G194" s="22">
        <v>9250</v>
      </c>
      <c r="H194">
        <v>429</v>
      </c>
      <c r="I194">
        <v>5148</v>
      </c>
      <c r="K194" s="18">
        <v>9.25</v>
      </c>
      <c r="M194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195" spans="3:13" x14ac:dyDescent="0.3">
      <c r="C195" t="str">
        <f ca="1">Tabelle13[[#This Row],[Region]]&amp;";"</f>
        <v>North West;</v>
      </c>
      <c r="D195" t="s">
        <v>193</v>
      </c>
      <c r="E195" t="s">
        <v>391</v>
      </c>
      <c r="F195" t="s">
        <v>406</v>
      </c>
      <c r="G195" s="22">
        <v>9250</v>
      </c>
      <c r="H195">
        <v>429</v>
      </c>
      <c r="I195">
        <v>5148</v>
      </c>
      <c r="K195" s="18">
        <v>9.25</v>
      </c>
      <c r="M195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196" spans="3:13" x14ac:dyDescent="0.3">
      <c r="C196" t="str">
        <f ca="1">Tabelle13[[#This Row],[Region]]&amp;";"</f>
        <v>North West;</v>
      </c>
      <c r="D196" t="s">
        <v>194</v>
      </c>
      <c r="E196" t="s">
        <v>391</v>
      </c>
      <c r="F196" t="s">
        <v>406</v>
      </c>
      <c r="G196" s="22">
        <v>9250</v>
      </c>
      <c r="H196">
        <v>429</v>
      </c>
      <c r="I196">
        <v>5148</v>
      </c>
      <c r="K196" s="18">
        <v>9.25</v>
      </c>
      <c r="M196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197" spans="3:13" x14ac:dyDescent="0.3">
      <c r="C197" t="str">
        <f ca="1">Tabelle13[[#This Row],[Region]]&amp;";"</f>
        <v>North West;</v>
      </c>
      <c r="D197" t="s">
        <v>195</v>
      </c>
      <c r="E197" t="s">
        <v>391</v>
      </c>
      <c r="F197" t="s">
        <v>406</v>
      </c>
      <c r="G197" s="22">
        <v>9250</v>
      </c>
      <c r="H197">
        <v>429</v>
      </c>
      <c r="I197">
        <v>5148</v>
      </c>
      <c r="K197" s="18">
        <v>9.25</v>
      </c>
      <c r="M19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198" spans="3:13" x14ac:dyDescent="0.3">
      <c r="C198" t="str">
        <f ca="1">Tabelle13[[#This Row],[Region]]&amp;";"</f>
        <v>North West;</v>
      </c>
      <c r="D198" t="s">
        <v>196</v>
      </c>
      <c r="E198" t="s">
        <v>391</v>
      </c>
      <c r="F198" t="s">
        <v>406</v>
      </c>
      <c r="G198" s="22">
        <v>9250</v>
      </c>
      <c r="H198">
        <v>429</v>
      </c>
      <c r="I198">
        <v>5148</v>
      </c>
      <c r="K198" s="18">
        <v>9.25</v>
      </c>
      <c r="M198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199" spans="3:13" x14ac:dyDescent="0.3">
      <c r="C199" t="str">
        <f ca="1">Tabelle13[[#This Row],[Region]]&amp;";"</f>
        <v>North West;</v>
      </c>
      <c r="D199" t="s">
        <v>197</v>
      </c>
      <c r="E199" t="s">
        <v>391</v>
      </c>
      <c r="F199" t="s">
        <v>406</v>
      </c>
      <c r="G199" s="22">
        <v>9250</v>
      </c>
      <c r="H199">
        <v>429</v>
      </c>
      <c r="I199">
        <v>5148</v>
      </c>
      <c r="K199" s="18">
        <v>9.25</v>
      </c>
      <c r="M199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00" spans="3:13" x14ac:dyDescent="0.3">
      <c r="C200" t="str">
        <f ca="1">Tabelle13[[#This Row],[Region]]&amp;";"</f>
        <v>North West;</v>
      </c>
      <c r="D200" t="s">
        <v>198</v>
      </c>
      <c r="E200" t="s">
        <v>391</v>
      </c>
      <c r="F200" t="s">
        <v>406</v>
      </c>
      <c r="G200" s="22">
        <v>9250</v>
      </c>
      <c r="H200">
        <v>429</v>
      </c>
      <c r="I200">
        <v>5148</v>
      </c>
      <c r="K200" s="18">
        <v>9.25</v>
      </c>
      <c r="M200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01" spans="3:13" x14ac:dyDescent="0.3">
      <c r="C201" t="str">
        <f ca="1">Tabelle13[[#This Row],[Region]]&amp;";"</f>
        <v>North West;</v>
      </c>
      <c r="D201" t="s">
        <v>199</v>
      </c>
      <c r="E201" t="s">
        <v>391</v>
      </c>
      <c r="F201" t="s">
        <v>406</v>
      </c>
      <c r="G201" s="22">
        <v>9250</v>
      </c>
      <c r="H201">
        <v>429</v>
      </c>
      <c r="I201">
        <v>5148</v>
      </c>
      <c r="K201" s="18">
        <v>9.25</v>
      </c>
      <c r="M20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02" spans="3:13" x14ac:dyDescent="0.3">
      <c r="C202" t="str">
        <f ca="1">Tabelle13[[#This Row],[Region]]&amp;";"</f>
        <v>North West;</v>
      </c>
      <c r="D202" t="s">
        <v>200</v>
      </c>
      <c r="E202" t="s">
        <v>391</v>
      </c>
      <c r="F202" t="s">
        <v>406</v>
      </c>
      <c r="G202" s="22">
        <v>9250</v>
      </c>
      <c r="H202">
        <v>429</v>
      </c>
      <c r="I202">
        <v>5148</v>
      </c>
      <c r="K202" s="18">
        <v>9.25</v>
      </c>
      <c r="M202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03" spans="3:13" x14ac:dyDescent="0.3">
      <c r="C203" t="str">
        <f ca="1">Tabelle13[[#This Row],[Region]]&amp;";"</f>
        <v>North West;</v>
      </c>
      <c r="D203" t="s">
        <v>201</v>
      </c>
      <c r="E203" t="s">
        <v>391</v>
      </c>
      <c r="F203" t="s">
        <v>406</v>
      </c>
      <c r="G203" s="22">
        <v>9250</v>
      </c>
      <c r="H203">
        <v>429</v>
      </c>
      <c r="I203">
        <v>5148</v>
      </c>
      <c r="K203" s="18">
        <v>9.25</v>
      </c>
      <c r="M203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04" spans="3:13" x14ac:dyDescent="0.3">
      <c r="C204" t="str">
        <f ca="1">Tabelle13[[#This Row],[Region]]&amp;";"</f>
        <v>North West;</v>
      </c>
      <c r="D204" t="s">
        <v>202</v>
      </c>
      <c r="E204" t="s">
        <v>391</v>
      </c>
      <c r="F204" t="s">
        <v>406</v>
      </c>
      <c r="G204" s="22">
        <v>9250</v>
      </c>
      <c r="H204">
        <v>429</v>
      </c>
      <c r="I204">
        <v>5148</v>
      </c>
      <c r="K204" s="18">
        <v>9.25</v>
      </c>
      <c r="M20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05" spans="3:13" x14ac:dyDescent="0.3">
      <c r="C205" t="str">
        <f ca="1">Tabelle13[[#This Row],[Region]]&amp;";"</f>
        <v>North West;</v>
      </c>
      <c r="D205" t="s">
        <v>203</v>
      </c>
      <c r="E205" t="s">
        <v>391</v>
      </c>
      <c r="F205" t="s">
        <v>406</v>
      </c>
      <c r="G205" s="22">
        <v>9250</v>
      </c>
      <c r="H205">
        <v>429</v>
      </c>
      <c r="I205">
        <v>5148</v>
      </c>
      <c r="K205" s="18">
        <v>9.25</v>
      </c>
      <c r="M205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06" spans="3:13" x14ac:dyDescent="0.3">
      <c r="C206" t="str">
        <f ca="1">Tabelle13[[#This Row],[Region]]&amp;";"</f>
        <v>North West;</v>
      </c>
      <c r="D206" t="s">
        <v>204</v>
      </c>
      <c r="E206" t="s">
        <v>391</v>
      </c>
      <c r="F206" t="s">
        <v>406</v>
      </c>
      <c r="G206" s="22">
        <v>9250</v>
      </c>
      <c r="H206">
        <v>429</v>
      </c>
      <c r="I206">
        <v>5148</v>
      </c>
      <c r="K206" s="18">
        <v>9.25</v>
      </c>
      <c r="M20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07" spans="3:13" x14ac:dyDescent="0.3">
      <c r="C207" t="str">
        <f ca="1">Tabelle13[[#This Row],[Region]]&amp;";"</f>
        <v>North West;</v>
      </c>
      <c r="D207" t="s">
        <v>205</v>
      </c>
      <c r="E207" t="s">
        <v>391</v>
      </c>
      <c r="F207" t="s">
        <v>406</v>
      </c>
      <c r="G207" s="22">
        <v>9250</v>
      </c>
      <c r="H207">
        <v>429</v>
      </c>
      <c r="I207">
        <v>5148</v>
      </c>
      <c r="K207" s="18">
        <v>9.25</v>
      </c>
      <c r="M207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08" spans="3:13" x14ac:dyDescent="0.3">
      <c r="C208" t="str">
        <f ca="1">Tabelle13[[#This Row],[Region]]&amp;";"</f>
        <v>North West;</v>
      </c>
      <c r="D208" t="s">
        <v>206</v>
      </c>
      <c r="E208" t="s">
        <v>391</v>
      </c>
      <c r="F208" t="s">
        <v>406</v>
      </c>
      <c r="G208" s="22">
        <v>9250</v>
      </c>
      <c r="H208">
        <v>429</v>
      </c>
      <c r="I208">
        <v>5148</v>
      </c>
      <c r="K208" s="18">
        <v>9.25</v>
      </c>
      <c r="M208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09" spans="3:13" x14ac:dyDescent="0.3">
      <c r="C209" t="str">
        <f ca="1">Tabelle13[[#This Row],[Region]]&amp;";"</f>
        <v>North West;</v>
      </c>
      <c r="D209" t="s">
        <v>207</v>
      </c>
      <c r="E209" t="s">
        <v>391</v>
      </c>
      <c r="F209" t="s">
        <v>406</v>
      </c>
      <c r="G209" s="22">
        <v>9250</v>
      </c>
      <c r="H209">
        <v>429</v>
      </c>
      <c r="I209">
        <v>5148</v>
      </c>
      <c r="K209" s="18">
        <v>9.25</v>
      </c>
      <c r="M209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10" spans="3:13" x14ac:dyDescent="0.3">
      <c r="C210" t="str">
        <f ca="1">Tabelle13[[#This Row],[Region]]&amp;";"</f>
        <v>North West;</v>
      </c>
      <c r="D210" t="s">
        <v>208</v>
      </c>
      <c r="E210" t="s">
        <v>391</v>
      </c>
      <c r="F210" t="s">
        <v>406</v>
      </c>
      <c r="G210" s="22">
        <v>9250</v>
      </c>
      <c r="H210">
        <v>429</v>
      </c>
      <c r="I210">
        <v>5148</v>
      </c>
      <c r="K210" s="18">
        <v>9.25</v>
      </c>
      <c r="M21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11" spans="3:13" x14ac:dyDescent="0.3">
      <c r="C211" t="str">
        <f ca="1">Tabelle13[[#This Row],[Region]]&amp;";"</f>
        <v>North West;</v>
      </c>
      <c r="D211" s="16" t="s">
        <v>209</v>
      </c>
      <c r="E211" t="s">
        <v>391</v>
      </c>
      <c r="F211" t="s">
        <v>406</v>
      </c>
      <c r="G211" s="22">
        <v>9250</v>
      </c>
      <c r="H211">
        <v>429</v>
      </c>
      <c r="I211">
        <v>5148</v>
      </c>
      <c r="K211" s="18">
        <v>9.25</v>
      </c>
      <c r="M211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12" spans="3:13" x14ac:dyDescent="0.3">
      <c r="C212" t="str">
        <f ca="1">Tabelle13[[#This Row],[Region]]&amp;";"</f>
        <v>North West;</v>
      </c>
      <c r="D212" t="s">
        <v>210</v>
      </c>
      <c r="E212" t="s">
        <v>391</v>
      </c>
      <c r="F212" t="s">
        <v>406</v>
      </c>
      <c r="G212" s="22">
        <v>9250</v>
      </c>
      <c r="H212">
        <v>429</v>
      </c>
      <c r="I212">
        <v>5148</v>
      </c>
      <c r="K212" s="18">
        <v>9.25</v>
      </c>
      <c r="M212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13" spans="3:13" x14ac:dyDescent="0.3">
      <c r="C213" t="str">
        <f ca="1">Tabelle13[[#This Row],[Region]]&amp;";"</f>
        <v>North West;</v>
      </c>
      <c r="D213" t="s">
        <v>211</v>
      </c>
      <c r="E213" t="s">
        <v>391</v>
      </c>
      <c r="F213" t="s">
        <v>406</v>
      </c>
      <c r="G213" s="22">
        <v>9250</v>
      </c>
      <c r="H213">
        <v>429</v>
      </c>
      <c r="I213">
        <v>5148</v>
      </c>
      <c r="K213" s="18">
        <v>9.25</v>
      </c>
      <c r="M213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14" spans="3:13" x14ac:dyDescent="0.3">
      <c r="C214" t="str">
        <f ca="1">Tabelle13[[#This Row],[Region]]&amp;";"</f>
        <v>North West;</v>
      </c>
      <c r="D214" t="s">
        <v>212</v>
      </c>
      <c r="E214" t="s">
        <v>391</v>
      </c>
      <c r="F214" t="s">
        <v>406</v>
      </c>
      <c r="G214" s="22">
        <v>9250</v>
      </c>
      <c r="H214">
        <v>429</v>
      </c>
      <c r="I214">
        <v>5148</v>
      </c>
      <c r="K214" s="18">
        <v>9.25</v>
      </c>
      <c r="M21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15" spans="3:13" x14ac:dyDescent="0.3">
      <c r="C215" t="str">
        <f ca="1">Tabelle13[[#This Row],[Region]]&amp;";"</f>
        <v>North West;</v>
      </c>
      <c r="D215" t="s">
        <v>213</v>
      </c>
      <c r="E215" t="s">
        <v>391</v>
      </c>
      <c r="F215" t="s">
        <v>406</v>
      </c>
      <c r="G215" s="22">
        <v>9250</v>
      </c>
      <c r="H215">
        <v>429</v>
      </c>
      <c r="I215">
        <v>5148</v>
      </c>
      <c r="K215" s="18">
        <v>9.25</v>
      </c>
      <c r="M215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16" spans="3:13" x14ac:dyDescent="0.3">
      <c r="C216" t="str">
        <f ca="1">Tabelle13[[#This Row],[Region]]&amp;";"</f>
        <v>North West;</v>
      </c>
      <c r="D216" t="s">
        <v>214</v>
      </c>
      <c r="E216" t="s">
        <v>391</v>
      </c>
      <c r="F216" t="s">
        <v>406</v>
      </c>
      <c r="G216" s="22">
        <v>9250</v>
      </c>
      <c r="H216">
        <v>429</v>
      </c>
      <c r="I216">
        <v>5148</v>
      </c>
      <c r="K216" s="18">
        <v>9.25</v>
      </c>
      <c r="M216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17" spans="3:13" x14ac:dyDescent="0.3">
      <c r="C217" t="str">
        <f ca="1">Tabelle13[[#This Row],[Region]]&amp;";"</f>
        <v>North West;</v>
      </c>
      <c r="D217" t="s">
        <v>215</v>
      </c>
      <c r="E217" t="s">
        <v>391</v>
      </c>
      <c r="F217" t="s">
        <v>406</v>
      </c>
      <c r="G217" s="22">
        <v>9250</v>
      </c>
      <c r="H217">
        <v>429</v>
      </c>
      <c r="I217">
        <v>5148</v>
      </c>
      <c r="K217" s="18">
        <v>9.25</v>
      </c>
      <c r="M21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18" spans="3:13" x14ac:dyDescent="0.3">
      <c r="C218" t="str">
        <f ca="1">Tabelle13[[#This Row],[Region]]&amp;";"</f>
        <v>North West;</v>
      </c>
      <c r="D218" t="s">
        <v>216</v>
      </c>
      <c r="E218" t="s">
        <v>391</v>
      </c>
      <c r="F218" t="s">
        <v>406</v>
      </c>
      <c r="G218" s="22">
        <v>9250</v>
      </c>
      <c r="H218">
        <v>429</v>
      </c>
      <c r="I218">
        <v>5148</v>
      </c>
      <c r="K218" s="18">
        <v>9.25</v>
      </c>
      <c r="M218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19" spans="3:13" x14ac:dyDescent="0.3">
      <c r="C219" t="str">
        <f ca="1">Tabelle13[[#This Row],[Region]]&amp;";"</f>
        <v>North West;</v>
      </c>
      <c r="D219" s="16" t="s">
        <v>217</v>
      </c>
      <c r="E219" t="s">
        <v>391</v>
      </c>
      <c r="F219" t="s">
        <v>406</v>
      </c>
      <c r="G219" s="22">
        <v>9250</v>
      </c>
      <c r="H219">
        <v>429</v>
      </c>
      <c r="I219">
        <v>5148</v>
      </c>
      <c r="K219" s="18">
        <v>9.25</v>
      </c>
      <c r="M21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20" spans="3:13" x14ac:dyDescent="0.3">
      <c r="C220" t="str">
        <f ca="1">Tabelle13[[#This Row],[Region]]&amp;";"</f>
        <v>North West;</v>
      </c>
      <c r="D220" t="s">
        <v>218</v>
      </c>
      <c r="E220" t="s">
        <v>391</v>
      </c>
      <c r="F220" t="s">
        <v>406</v>
      </c>
      <c r="G220" s="22">
        <v>9250</v>
      </c>
      <c r="H220">
        <v>429</v>
      </c>
      <c r="I220">
        <v>5148</v>
      </c>
      <c r="K220" s="18">
        <v>9.25</v>
      </c>
      <c r="M220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21" spans="3:13" x14ac:dyDescent="0.3">
      <c r="C221" t="str">
        <f ca="1">Tabelle13[[#This Row],[Region]]&amp;";"</f>
        <v>North West;</v>
      </c>
      <c r="D221" t="s">
        <v>219</v>
      </c>
      <c r="E221" t="s">
        <v>391</v>
      </c>
      <c r="F221" t="s">
        <v>406</v>
      </c>
      <c r="G221" s="22">
        <v>9250</v>
      </c>
      <c r="H221">
        <v>429</v>
      </c>
      <c r="I221">
        <v>5148</v>
      </c>
      <c r="K221" s="18">
        <v>9.25</v>
      </c>
      <c r="M221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22" spans="3:13" x14ac:dyDescent="0.3">
      <c r="C222" t="str">
        <f ca="1">Tabelle13[[#This Row],[Region]]&amp;";"</f>
        <v>North West;</v>
      </c>
      <c r="D222" t="s">
        <v>220</v>
      </c>
      <c r="E222" t="s">
        <v>391</v>
      </c>
      <c r="F222" t="s">
        <v>406</v>
      </c>
      <c r="G222" s="22">
        <v>9250</v>
      </c>
      <c r="H222">
        <v>429</v>
      </c>
      <c r="I222">
        <v>5148</v>
      </c>
      <c r="K222" s="18">
        <v>9.25</v>
      </c>
      <c r="M222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23" spans="3:13" x14ac:dyDescent="0.3">
      <c r="C223" t="str">
        <f ca="1">Tabelle13[[#This Row],[Region]]&amp;";"</f>
        <v>North West;</v>
      </c>
      <c r="D223" t="s">
        <v>221</v>
      </c>
      <c r="E223" t="s">
        <v>391</v>
      </c>
      <c r="F223" t="s">
        <v>406</v>
      </c>
      <c r="G223" s="22">
        <v>9250</v>
      </c>
      <c r="H223">
        <v>429</v>
      </c>
      <c r="I223">
        <v>5148</v>
      </c>
      <c r="K223" s="18">
        <v>9.25</v>
      </c>
      <c r="M22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24" spans="3:13" x14ac:dyDescent="0.3">
      <c r="C224" t="str">
        <f ca="1">Tabelle13[[#This Row],[Region]]&amp;";"</f>
        <v>North West;</v>
      </c>
      <c r="D224" t="s">
        <v>222</v>
      </c>
      <c r="E224" t="s">
        <v>391</v>
      </c>
      <c r="F224" t="s">
        <v>406</v>
      </c>
      <c r="G224" s="22">
        <v>9250</v>
      </c>
      <c r="H224">
        <v>429</v>
      </c>
      <c r="I224">
        <v>5148</v>
      </c>
      <c r="K224" s="18">
        <v>9.25</v>
      </c>
      <c r="M224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25" spans="3:13" x14ac:dyDescent="0.3">
      <c r="C225" t="str">
        <f ca="1">Tabelle13[[#This Row],[Region]]&amp;";"</f>
        <v>South East;</v>
      </c>
      <c r="D225" t="s">
        <v>223</v>
      </c>
      <c r="E225" s="13" t="s">
        <v>392</v>
      </c>
      <c r="F225" t="s">
        <v>407</v>
      </c>
      <c r="G225" s="22">
        <v>9250</v>
      </c>
      <c r="H225" s="13">
        <v>531</v>
      </c>
      <c r="I225">
        <v>6372</v>
      </c>
      <c r="J225" s="13"/>
      <c r="K225" s="18">
        <v>9.25</v>
      </c>
      <c r="M225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26" spans="3:13" x14ac:dyDescent="0.3">
      <c r="C226" t="str">
        <f ca="1">Tabelle13[[#This Row],[Region]]&amp;";"</f>
        <v>South East;</v>
      </c>
      <c r="D226" t="s">
        <v>224</v>
      </c>
      <c r="E226" s="13" t="s">
        <v>392</v>
      </c>
      <c r="F226" t="s">
        <v>407</v>
      </c>
      <c r="G226" s="22">
        <v>9250</v>
      </c>
      <c r="H226" s="13">
        <v>531</v>
      </c>
      <c r="I226">
        <v>6372</v>
      </c>
      <c r="J226" s="13"/>
      <c r="K226" s="18">
        <v>9.25</v>
      </c>
      <c r="M226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27" spans="3:13" x14ac:dyDescent="0.3">
      <c r="C227" t="str">
        <f ca="1">Tabelle13[[#This Row],[Region]]&amp;";"</f>
        <v>South East;</v>
      </c>
      <c r="D227" s="16" t="s">
        <v>225</v>
      </c>
      <c r="E227" s="13" t="s">
        <v>392</v>
      </c>
      <c r="F227" t="s">
        <v>407</v>
      </c>
      <c r="G227" s="22">
        <v>9250</v>
      </c>
      <c r="H227" s="13">
        <v>531</v>
      </c>
      <c r="I227">
        <v>6372</v>
      </c>
      <c r="J227" s="13"/>
      <c r="K227" s="18">
        <v>9.25</v>
      </c>
      <c r="M22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28" spans="3:13" x14ac:dyDescent="0.3">
      <c r="C228" t="str">
        <f ca="1">Tabelle13[[#This Row],[Region]]&amp;";"</f>
        <v>South East;</v>
      </c>
      <c r="D228" t="s">
        <v>226</v>
      </c>
      <c r="E228" s="13" t="s">
        <v>392</v>
      </c>
      <c r="F228" t="s">
        <v>407</v>
      </c>
      <c r="G228" s="22">
        <v>9250</v>
      </c>
      <c r="H228" s="13">
        <v>531</v>
      </c>
      <c r="I228">
        <v>6372</v>
      </c>
      <c r="J228" s="13"/>
      <c r="K228" s="18">
        <v>9.25</v>
      </c>
      <c r="M228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29" spans="3:13" x14ac:dyDescent="0.3">
      <c r="C229" t="str">
        <f ca="1">Tabelle13[[#This Row],[Region]]&amp;";"</f>
        <v>South East;</v>
      </c>
      <c r="D229" t="s">
        <v>227</v>
      </c>
      <c r="E229" s="13" t="s">
        <v>392</v>
      </c>
      <c r="F229" t="s">
        <v>407</v>
      </c>
      <c r="G229" s="22">
        <v>9250</v>
      </c>
      <c r="H229" s="13">
        <v>531</v>
      </c>
      <c r="I229">
        <v>6372</v>
      </c>
      <c r="J229" s="13"/>
      <c r="K229" s="18">
        <v>9.25</v>
      </c>
      <c r="M229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30" spans="3:13" x14ac:dyDescent="0.3">
      <c r="C230" t="str">
        <f ca="1">Tabelle13[[#This Row],[Region]]&amp;";"</f>
        <v>South East;</v>
      </c>
      <c r="D230" t="s">
        <v>228</v>
      </c>
      <c r="E230" s="13" t="s">
        <v>392</v>
      </c>
      <c r="F230" t="s">
        <v>407</v>
      </c>
      <c r="G230" s="22">
        <v>9250</v>
      </c>
      <c r="H230" s="13">
        <v>531</v>
      </c>
      <c r="I230">
        <v>6372</v>
      </c>
      <c r="J230" s="13"/>
      <c r="K230" s="18">
        <v>9.25</v>
      </c>
      <c r="M23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31" spans="3:13" x14ac:dyDescent="0.3">
      <c r="C231" t="str">
        <f ca="1">Tabelle13[[#This Row],[Region]]&amp;";"</f>
        <v>South East;</v>
      </c>
      <c r="D231" t="s">
        <v>229</v>
      </c>
      <c r="E231" s="13" t="s">
        <v>392</v>
      </c>
      <c r="F231" t="s">
        <v>407</v>
      </c>
      <c r="G231" s="22">
        <v>9250</v>
      </c>
      <c r="H231" s="13">
        <v>531</v>
      </c>
      <c r="I231">
        <v>6372</v>
      </c>
      <c r="J231" s="13"/>
      <c r="K231" s="18">
        <v>9.25</v>
      </c>
      <c r="M231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32" spans="3:13" x14ac:dyDescent="0.3">
      <c r="C232" t="str">
        <f ca="1">Tabelle13[[#This Row],[Region]]&amp;";"</f>
        <v>South East;</v>
      </c>
      <c r="D232" t="s">
        <v>230</v>
      </c>
      <c r="E232" s="13" t="s">
        <v>392</v>
      </c>
      <c r="F232" t="s">
        <v>407</v>
      </c>
      <c r="G232" s="22">
        <v>9250</v>
      </c>
      <c r="H232" s="13">
        <v>531</v>
      </c>
      <c r="I232">
        <v>6372</v>
      </c>
      <c r="J232" s="13"/>
      <c r="K232" s="18">
        <v>9.25</v>
      </c>
      <c r="M23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33" spans="3:13" x14ac:dyDescent="0.3">
      <c r="C233" t="str">
        <f ca="1">Tabelle13[[#This Row],[Region]]&amp;";"</f>
        <v>South East;</v>
      </c>
      <c r="D233" t="s">
        <v>231</v>
      </c>
      <c r="E233" s="13" t="s">
        <v>392</v>
      </c>
      <c r="F233" t="s">
        <v>407</v>
      </c>
      <c r="G233" s="22">
        <v>9250</v>
      </c>
      <c r="H233" s="13">
        <v>531</v>
      </c>
      <c r="I233">
        <v>6372</v>
      </c>
      <c r="J233" s="13"/>
      <c r="K233" s="18">
        <v>9.25</v>
      </c>
      <c r="M233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34" spans="3:13" x14ac:dyDescent="0.3">
      <c r="C234" t="str">
        <f ca="1">Tabelle13[[#This Row],[Region]]&amp;";"</f>
        <v>South East;</v>
      </c>
      <c r="D234" t="s">
        <v>232</v>
      </c>
      <c r="E234" s="13" t="s">
        <v>392</v>
      </c>
      <c r="F234" t="s">
        <v>407</v>
      </c>
      <c r="G234" s="22">
        <v>9250</v>
      </c>
      <c r="H234" s="13">
        <v>531</v>
      </c>
      <c r="I234">
        <v>6372</v>
      </c>
      <c r="J234" s="13"/>
      <c r="K234" s="18">
        <v>9.25</v>
      </c>
      <c r="M234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35" spans="3:13" x14ac:dyDescent="0.3">
      <c r="C235" t="str">
        <f ca="1">Tabelle13[[#This Row],[Region]]&amp;";"</f>
        <v>South East;</v>
      </c>
      <c r="D235" t="s">
        <v>233</v>
      </c>
      <c r="E235" s="13" t="s">
        <v>392</v>
      </c>
      <c r="F235" t="s">
        <v>407</v>
      </c>
      <c r="G235" s="22">
        <v>9250</v>
      </c>
      <c r="H235" s="13">
        <v>531</v>
      </c>
      <c r="I235">
        <v>6372</v>
      </c>
      <c r="J235" s="13"/>
      <c r="K235" s="18">
        <v>9.25</v>
      </c>
      <c r="M235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36" spans="3:13" x14ac:dyDescent="0.3">
      <c r="C236" t="str">
        <f ca="1">Tabelle13[[#This Row],[Region]]&amp;";"</f>
        <v>South East;</v>
      </c>
      <c r="D236" t="s">
        <v>234</v>
      </c>
      <c r="E236" s="13" t="s">
        <v>392</v>
      </c>
      <c r="F236" t="s">
        <v>407</v>
      </c>
      <c r="G236" s="22">
        <v>9250</v>
      </c>
      <c r="H236" s="13">
        <v>531</v>
      </c>
      <c r="I236">
        <v>6372</v>
      </c>
      <c r="J236" s="13"/>
      <c r="K236" s="18">
        <v>9.25</v>
      </c>
      <c r="M23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37" spans="3:13" x14ac:dyDescent="0.3">
      <c r="C237" t="str">
        <f ca="1">Tabelle13[[#This Row],[Region]]&amp;";"</f>
        <v>South East;</v>
      </c>
      <c r="D237" t="s">
        <v>235</v>
      </c>
      <c r="E237" s="13" t="s">
        <v>392</v>
      </c>
      <c r="F237" t="s">
        <v>407</v>
      </c>
      <c r="G237" s="22">
        <v>9250</v>
      </c>
      <c r="H237" s="13">
        <v>531</v>
      </c>
      <c r="I237">
        <v>6372</v>
      </c>
      <c r="J237" s="13"/>
      <c r="K237" s="18">
        <v>9.25</v>
      </c>
      <c r="M237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38" spans="3:13" x14ac:dyDescent="0.3">
      <c r="C238" t="str">
        <f ca="1">Tabelle13[[#This Row],[Region]]&amp;";"</f>
        <v>South East;</v>
      </c>
      <c r="D238" t="s">
        <v>236</v>
      </c>
      <c r="E238" s="13" t="s">
        <v>392</v>
      </c>
      <c r="F238" t="s">
        <v>407</v>
      </c>
      <c r="G238" s="22">
        <v>9250</v>
      </c>
      <c r="H238" s="13">
        <v>531</v>
      </c>
      <c r="I238">
        <v>6372</v>
      </c>
      <c r="J238" s="13"/>
      <c r="K238" s="18">
        <v>9.25</v>
      </c>
      <c r="M238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39" spans="3:13" x14ac:dyDescent="0.3">
      <c r="C239" t="str">
        <f ca="1">Tabelle13[[#This Row],[Region]]&amp;";"</f>
        <v>South East;</v>
      </c>
      <c r="D239" t="s">
        <v>237</v>
      </c>
      <c r="E239" s="13" t="s">
        <v>392</v>
      </c>
      <c r="F239" t="s">
        <v>407</v>
      </c>
      <c r="G239" s="22">
        <v>9250</v>
      </c>
      <c r="H239" s="13">
        <v>531</v>
      </c>
      <c r="I239">
        <v>6372</v>
      </c>
      <c r="J239" s="13"/>
      <c r="K239" s="18">
        <v>9.25</v>
      </c>
      <c r="M239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40" spans="3:13" x14ac:dyDescent="0.3">
      <c r="C240" t="str">
        <f ca="1">Tabelle13[[#This Row],[Region]]&amp;";"</f>
        <v>South East;</v>
      </c>
      <c r="D240" t="s">
        <v>238</v>
      </c>
      <c r="E240" s="13" t="s">
        <v>392</v>
      </c>
      <c r="F240" t="s">
        <v>407</v>
      </c>
      <c r="G240" s="22">
        <v>9250</v>
      </c>
      <c r="H240" s="13">
        <v>531</v>
      </c>
      <c r="I240">
        <v>6372</v>
      </c>
      <c r="J240" s="13"/>
      <c r="K240" s="18">
        <v>9.25</v>
      </c>
      <c r="M24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41" spans="3:13" x14ac:dyDescent="0.3">
      <c r="C241" t="str">
        <f ca="1">Tabelle13[[#This Row],[Region]]&amp;";"</f>
        <v>South East;</v>
      </c>
      <c r="D241" t="s">
        <v>239</v>
      </c>
      <c r="E241" s="13" t="s">
        <v>392</v>
      </c>
      <c r="F241" t="s">
        <v>407</v>
      </c>
      <c r="G241" s="22">
        <v>9250</v>
      </c>
      <c r="H241" s="13">
        <v>531</v>
      </c>
      <c r="I241">
        <v>6372</v>
      </c>
      <c r="J241" s="13"/>
      <c r="K241" s="18">
        <v>9.25</v>
      </c>
      <c r="M241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42" spans="3:13" x14ac:dyDescent="0.3">
      <c r="C242" t="str">
        <f ca="1">Tabelle13[[#This Row],[Region]]&amp;";"</f>
        <v>South East;</v>
      </c>
      <c r="D242" t="s">
        <v>240</v>
      </c>
      <c r="E242" s="13" t="s">
        <v>392</v>
      </c>
      <c r="F242" t="s">
        <v>407</v>
      </c>
      <c r="G242" s="22">
        <v>9250</v>
      </c>
      <c r="H242" s="13">
        <v>531</v>
      </c>
      <c r="I242">
        <v>6372</v>
      </c>
      <c r="J242" s="13"/>
      <c r="K242" s="18">
        <v>9.25</v>
      </c>
      <c r="M242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43" spans="3:13" x14ac:dyDescent="0.3">
      <c r="C243" t="str">
        <f ca="1">Tabelle13[[#This Row],[Region]]&amp;";"</f>
        <v>South East;</v>
      </c>
      <c r="D243" t="s">
        <v>241</v>
      </c>
      <c r="E243" s="13" t="s">
        <v>392</v>
      </c>
      <c r="F243" t="s">
        <v>407</v>
      </c>
      <c r="G243" s="22">
        <v>9250</v>
      </c>
      <c r="H243" s="13">
        <v>531</v>
      </c>
      <c r="I243">
        <v>6372</v>
      </c>
      <c r="J243" s="13"/>
      <c r="K243" s="18">
        <v>9.25</v>
      </c>
      <c r="M24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44" spans="3:13" x14ac:dyDescent="0.3">
      <c r="C244" t="str">
        <f ca="1">Tabelle13[[#This Row],[Region]]&amp;";"</f>
        <v>South East;</v>
      </c>
      <c r="D244" t="s">
        <v>242</v>
      </c>
      <c r="E244" s="13" t="s">
        <v>392</v>
      </c>
      <c r="F244" t="s">
        <v>407</v>
      </c>
      <c r="G244" s="22">
        <v>9250</v>
      </c>
      <c r="H244" s="13">
        <v>531</v>
      </c>
      <c r="I244">
        <v>6372</v>
      </c>
      <c r="J244" s="13"/>
      <c r="K244" s="18">
        <v>9.25</v>
      </c>
      <c r="M244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45" spans="3:13" x14ac:dyDescent="0.3">
      <c r="C245" t="str">
        <f ca="1">Tabelle13[[#This Row],[Region]]&amp;";"</f>
        <v>South East;</v>
      </c>
      <c r="D245" t="s">
        <v>243</v>
      </c>
      <c r="E245" s="13" t="s">
        <v>392</v>
      </c>
      <c r="F245" t="s">
        <v>407</v>
      </c>
      <c r="G245" s="22">
        <v>9250</v>
      </c>
      <c r="H245" s="13">
        <v>531</v>
      </c>
      <c r="I245">
        <v>6372</v>
      </c>
      <c r="J245" s="13"/>
      <c r="K245" s="18">
        <v>9.25</v>
      </c>
      <c r="M24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46" spans="3:13" x14ac:dyDescent="0.3">
      <c r="C246" t="str">
        <f ca="1">Tabelle13[[#This Row],[Region]]&amp;";"</f>
        <v>South East;</v>
      </c>
      <c r="D246" t="s">
        <v>244</v>
      </c>
      <c r="E246" s="13" t="s">
        <v>392</v>
      </c>
      <c r="F246" t="s">
        <v>407</v>
      </c>
      <c r="G246" s="22">
        <v>9250</v>
      </c>
      <c r="H246" s="13">
        <v>531</v>
      </c>
      <c r="I246">
        <v>6372</v>
      </c>
      <c r="J246" s="13"/>
      <c r="K246" s="18">
        <v>9.25</v>
      </c>
      <c r="M246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47" spans="3:13" x14ac:dyDescent="0.3">
      <c r="C247" t="str">
        <f ca="1">Tabelle13[[#This Row],[Region]]&amp;";"</f>
        <v>South East;</v>
      </c>
      <c r="D247" t="s">
        <v>245</v>
      </c>
      <c r="E247" s="13" t="s">
        <v>392</v>
      </c>
      <c r="F247" t="s">
        <v>407</v>
      </c>
      <c r="G247" s="22">
        <v>9250</v>
      </c>
      <c r="H247" s="13">
        <v>531</v>
      </c>
      <c r="I247">
        <v>6372</v>
      </c>
      <c r="J247" s="13"/>
      <c r="K247" s="18">
        <v>9.25</v>
      </c>
      <c r="M247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48" spans="3:13" x14ac:dyDescent="0.3">
      <c r="C248" t="str">
        <f ca="1">Tabelle13[[#This Row],[Region]]&amp;";"</f>
        <v>South East;</v>
      </c>
      <c r="D248" t="s">
        <v>246</v>
      </c>
      <c r="E248" s="13" t="s">
        <v>392</v>
      </c>
      <c r="F248" t="s">
        <v>407</v>
      </c>
      <c r="G248" s="22">
        <v>9250</v>
      </c>
      <c r="H248" s="13">
        <v>531</v>
      </c>
      <c r="I248">
        <v>6372</v>
      </c>
      <c r="J248" s="13"/>
      <c r="K248" s="18">
        <v>9.25</v>
      </c>
      <c r="M248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49" spans="3:13" x14ac:dyDescent="0.3">
      <c r="C249" t="str">
        <f ca="1">Tabelle13[[#This Row],[Region]]&amp;";"</f>
        <v>South East;</v>
      </c>
      <c r="D249" t="s">
        <v>247</v>
      </c>
      <c r="E249" s="13" t="s">
        <v>392</v>
      </c>
      <c r="F249" t="s">
        <v>407</v>
      </c>
      <c r="G249" s="22">
        <v>9250</v>
      </c>
      <c r="H249" s="13">
        <v>531</v>
      </c>
      <c r="I249">
        <v>6372</v>
      </c>
      <c r="J249" s="13"/>
      <c r="K249" s="18">
        <v>9.25</v>
      </c>
      <c r="M24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50" spans="3:13" x14ac:dyDescent="0.3">
      <c r="C250" t="str">
        <f ca="1">Tabelle13[[#This Row],[Region]]&amp;";"</f>
        <v>South East;</v>
      </c>
      <c r="D250" t="s">
        <v>248</v>
      </c>
      <c r="E250" s="13" t="s">
        <v>392</v>
      </c>
      <c r="F250" t="s">
        <v>407</v>
      </c>
      <c r="G250" s="22">
        <v>9250</v>
      </c>
      <c r="H250" s="13">
        <v>531</v>
      </c>
      <c r="I250">
        <v>6372</v>
      </c>
      <c r="J250" s="13"/>
      <c r="K250" s="18">
        <v>9.25</v>
      </c>
      <c r="M250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51" spans="3:13" x14ac:dyDescent="0.3">
      <c r="C251" t="str">
        <f ca="1">Tabelle13[[#This Row],[Region]]&amp;";"</f>
        <v>South East;</v>
      </c>
      <c r="D251" t="s">
        <v>249</v>
      </c>
      <c r="E251" s="13" t="s">
        <v>392</v>
      </c>
      <c r="F251" t="s">
        <v>407</v>
      </c>
      <c r="G251" s="22">
        <v>9250</v>
      </c>
      <c r="H251" s="13">
        <v>531</v>
      </c>
      <c r="I251">
        <v>6372</v>
      </c>
      <c r="J251" s="13"/>
      <c r="K251" s="18">
        <v>9.25</v>
      </c>
      <c r="M251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52" spans="3:13" x14ac:dyDescent="0.3">
      <c r="C252" t="str">
        <f ca="1">Tabelle13[[#This Row],[Region]]&amp;";"</f>
        <v>South East;</v>
      </c>
      <c r="D252" t="s">
        <v>250</v>
      </c>
      <c r="E252" s="13" t="s">
        <v>392</v>
      </c>
      <c r="F252" t="s">
        <v>407</v>
      </c>
      <c r="G252" s="22">
        <v>9250</v>
      </c>
      <c r="H252" s="13">
        <v>531</v>
      </c>
      <c r="I252">
        <v>6372</v>
      </c>
      <c r="J252" s="13"/>
      <c r="K252" s="18">
        <v>9.25</v>
      </c>
      <c r="M252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53" spans="3:13" x14ac:dyDescent="0.3">
      <c r="C253" t="str">
        <f ca="1">Tabelle13[[#This Row],[Region]]&amp;";"</f>
        <v>South East;</v>
      </c>
      <c r="D253" t="s">
        <v>251</v>
      </c>
      <c r="E253" s="13" t="s">
        <v>392</v>
      </c>
      <c r="F253" t="s">
        <v>407</v>
      </c>
      <c r="G253" s="22">
        <v>9250</v>
      </c>
      <c r="H253" s="13">
        <v>531</v>
      </c>
      <c r="I253">
        <v>6372</v>
      </c>
      <c r="J253" s="13"/>
      <c r="K253" s="18">
        <v>9.25</v>
      </c>
      <c r="M25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54" spans="3:13" x14ac:dyDescent="0.3">
      <c r="C254" t="str">
        <f ca="1">Tabelle13[[#This Row],[Region]]&amp;";"</f>
        <v>South East;</v>
      </c>
      <c r="D254" t="s">
        <v>252</v>
      </c>
      <c r="E254" s="13" t="s">
        <v>392</v>
      </c>
      <c r="F254" t="s">
        <v>407</v>
      </c>
      <c r="G254" s="22">
        <v>9250</v>
      </c>
      <c r="H254" s="13">
        <v>531</v>
      </c>
      <c r="I254">
        <v>6372</v>
      </c>
      <c r="J254" s="13"/>
      <c r="K254" s="18">
        <v>9.25</v>
      </c>
      <c r="M254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55" spans="3:13" x14ac:dyDescent="0.3">
      <c r="C255" t="str">
        <f ca="1">Tabelle13[[#This Row],[Region]]&amp;";"</f>
        <v>South East;</v>
      </c>
      <c r="D255" t="s">
        <v>253</v>
      </c>
      <c r="E255" s="13" t="s">
        <v>392</v>
      </c>
      <c r="F255" t="s">
        <v>407</v>
      </c>
      <c r="G255" s="22">
        <v>9250</v>
      </c>
      <c r="H255" s="13">
        <v>531</v>
      </c>
      <c r="I255">
        <v>6372</v>
      </c>
      <c r="J255" s="13"/>
      <c r="K255" s="18">
        <v>9.25</v>
      </c>
      <c r="M255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56" spans="3:13" x14ac:dyDescent="0.3">
      <c r="C256" t="str">
        <f ca="1">Tabelle13[[#This Row],[Region]]&amp;";"</f>
        <v>South East;</v>
      </c>
      <c r="D256" t="s">
        <v>254</v>
      </c>
      <c r="E256" s="13" t="s">
        <v>392</v>
      </c>
      <c r="F256" t="s">
        <v>407</v>
      </c>
      <c r="G256" s="22">
        <v>9250</v>
      </c>
      <c r="H256" s="13">
        <v>531</v>
      </c>
      <c r="I256">
        <v>6372</v>
      </c>
      <c r="J256" s="13"/>
      <c r="K256" s="18">
        <v>9.25</v>
      </c>
      <c r="M25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57" spans="3:13" x14ac:dyDescent="0.3">
      <c r="C257" t="str">
        <f ca="1">Tabelle13[[#This Row],[Region]]&amp;";"</f>
        <v>South East;</v>
      </c>
      <c r="D257" s="16" t="s">
        <v>255</v>
      </c>
      <c r="E257" s="13" t="s">
        <v>392</v>
      </c>
      <c r="F257" t="s">
        <v>407</v>
      </c>
      <c r="G257" s="22">
        <v>9250</v>
      </c>
      <c r="H257" s="13">
        <v>531</v>
      </c>
      <c r="I257">
        <v>6372</v>
      </c>
      <c r="J257" s="13"/>
      <c r="K257" s="18">
        <v>9.25</v>
      </c>
      <c r="M257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58" spans="3:13" x14ac:dyDescent="0.3">
      <c r="C258" t="str">
        <f ca="1">Tabelle13[[#This Row],[Region]]&amp;";"</f>
        <v>South East;</v>
      </c>
      <c r="D258" t="s">
        <v>256</v>
      </c>
      <c r="E258" s="13" t="s">
        <v>392</v>
      </c>
      <c r="F258" t="s">
        <v>407</v>
      </c>
      <c r="G258" s="22">
        <v>9250</v>
      </c>
      <c r="H258" s="13">
        <v>531</v>
      </c>
      <c r="I258">
        <v>6372</v>
      </c>
      <c r="J258" s="13"/>
      <c r="K258" s="18">
        <v>9.25</v>
      </c>
      <c r="M25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59" spans="3:13" x14ac:dyDescent="0.3">
      <c r="C259" t="str">
        <f ca="1">Tabelle13[[#This Row],[Region]]&amp;";"</f>
        <v>South East;</v>
      </c>
      <c r="D259" s="16" t="s">
        <v>257</v>
      </c>
      <c r="E259" s="13" t="s">
        <v>392</v>
      </c>
      <c r="F259" t="s">
        <v>407</v>
      </c>
      <c r="G259" s="22">
        <v>9250</v>
      </c>
      <c r="H259" s="13">
        <v>531</v>
      </c>
      <c r="I259">
        <v>6372</v>
      </c>
      <c r="J259" s="13"/>
      <c r="K259" s="18">
        <v>9.25</v>
      </c>
      <c r="M259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60" spans="3:13" x14ac:dyDescent="0.3">
      <c r="C260" t="str">
        <f ca="1">Tabelle13[[#This Row],[Region]]&amp;";"</f>
        <v>South East;</v>
      </c>
      <c r="D260" t="s">
        <v>258</v>
      </c>
      <c r="E260" s="13" t="s">
        <v>392</v>
      </c>
      <c r="F260" t="s">
        <v>407</v>
      </c>
      <c r="G260" s="22">
        <v>9250</v>
      </c>
      <c r="H260" s="13">
        <v>531</v>
      </c>
      <c r="I260">
        <v>6372</v>
      </c>
      <c r="J260" s="13"/>
      <c r="K260" s="18">
        <v>9.25</v>
      </c>
      <c r="M260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61" spans="3:13" x14ac:dyDescent="0.3">
      <c r="C261" t="str">
        <f ca="1">Tabelle13[[#This Row],[Region]]&amp;";"</f>
        <v>South East;</v>
      </c>
      <c r="D261" s="16" t="s">
        <v>259</v>
      </c>
      <c r="E261" s="13" t="s">
        <v>392</v>
      </c>
      <c r="F261" t="s">
        <v>407</v>
      </c>
      <c r="G261" s="22">
        <v>9250</v>
      </c>
      <c r="H261" s="13">
        <v>531</v>
      </c>
      <c r="I261">
        <v>6372</v>
      </c>
      <c r="J261" s="13"/>
      <c r="K261" s="18">
        <v>9.25</v>
      </c>
      <c r="M261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62" spans="3:13" x14ac:dyDescent="0.3">
      <c r="C262" t="str">
        <f ca="1">Tabelle13[[#This Row],[Region]]&amp;";"</f>
        <v>South East;</v>
      </c>
      <c r="D262" t="s">
        <v>260</v>
      </c>
      <c r="E262" s="13" t="s">
        <v>392</v>
      </c>
      <c r="F262" t="s">
        <v>407</v>
      </c>
      <c r="G262" s="22">
        <v>9250</v>
      </c>
      <c r="H262" s="13">
        <v>531</v>
      </c>
      <c r="I262">
        <v>6372</v>
      </c>
      <c r="J262" s="13"/>
      <c r="K262" s="18">
        <v>9.25</v>
      </c>
      <c r="M26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63" spans="3:13" x14ac:dyDescent="0.3">
      <c r="C263" t="str">
        <f ca="1">Tabelle13[[#This Row],[Region]]&amp;";"</f>
        <v>South East;</v>
      </c>
      <c r="D263" t="s">
        <v>261</v>
      </c>
      <c r="E263" s="13" t="s">
        <v>392</v>
      </c>
      <c r="F263" t="s">
        <v>407</v>
      </c>
      <c r="G263" s="22">
        <v>9250</v>
      </c>
      <c r="H263" s="13">
        <v>531</v>
      </c>
      <c r="I263">
        <v>6372</v>
      </c>
      <c r="J263" s="13"/>
      <c r="K263" s="18">
        <v>9.25</v>
      </c>
      <c r="M263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64" spans="3:13" x14ac:dyDescent="0.3">
      <c r="C264" t="str">
        <f ca="1">Tabelle13[[#This Row],[Region]]&amp;";"</f>
        <v>South East;</v>
      </c>
      <c r="D264" s="16" t="s">
        <v>262</v>
      </c>
      <c r="E264" s="13" t="s">
        <v>392</v>
      </c>
      <c r="F264" t="s">
        <v>407</v>
      </c>
      <c r="G264" s="22">
        <v>9250</v>
      </c>
      <c r="H264" s="13">
        <v>531</v>
      </c>
      <c r="I264">
        <v>6372</v>
      </c>
      <c r="J264" s="13"/>
      <c r="K264" s="18">
        <v>9.25</v>
      </c>
      <c r="M264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65" spans="3:13" x14ac:dyDescent="0.3">
      <c r="C265" t="str">
        <f ca="1">Tabelle13[[#This Row],[Region]]&amp;";"</f>
        <v>South East;</v>
      </c>
      <c r="D265" t="s">
        <v>263</v>
      </c>
      <c r="E265" s="13" t="s">
        <v>392</v>
      </c>
      <c r="F265" t="s">
        <v>407</v>
      </c>
      <c r="G265" s="22">
        <v>9250</v>
      </c>
      <c r="H265" s="13">
        <v>531</v>
      </c>
      <c r="I265">
        <v>6372</v>
      </c>
      <c r="J265" s="13"/>
      <c r="K265" s="18">
        <v>9.25</v>
      </c>
      <c r="M265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66" spans="3:13" x14ac:dyDescent="0.3">
      <c r="C266" t="str">
        <f ca="1">Tabelle13[[#This Row],[Region]]&amp;";"</f>
        <v>South East;</v>
      </c>
      <c r="D266" t="s">
        <v>264</v>
      </c>
      <c r="E266" s="13" t="s">
        <v>392</v>
      </c>
      <c r="F266" t="s">
        <v>407</v>
      </c>
      <c r="G266" s="22">
        <v>9250</v>
      </c>
      <c r="H266" s="13">
        <v>531</v>
      </c>
      <c r="I266">
        <v>6372</v>
      </c>
      <c r="J266" s="13"/>
      <c r="K266" s="18">
        <v>9.25</v>
      </c>
      <c r="M26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67" spans="3:13" x14ac:dyDescent="0.3">
      <c r="C267" t="str">
        <f ca="1">Tabelle13[[#This Row],[Region]]&amp;";"</f>
        <v>South East;</v>
      </c>
      <c r="D267" t="s">
        <v>265</v>
      </c>
      <c r="E267" s="13" t="s">
        <v>392</v>
      </c>
      <c r="F267" t="s">
        <v>407</v>
      </c>
      <c r="G267" s="22">
        <v>9250</v>
      </c>
      <c r="H267" s="13">
        <v>531</v>
      </c>
      <c r="I267">
        <v>6372</v>
      </c>
      <c r="J267" s="13"/>
      <c r="K267" s="18">
        <v>9.25</v>
      </c>
      <c r="M267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68" spans="3:13" x14ac:dyDescent="0.3">
      <c r="C268" t="str">
        <f ca="1">Tabelle13[[#This Row],[Region]]&amp;";"</f>
        <v>South East;</v>
      </c>
      <c r="D268" t="s">
        <v>266</v>
      </c>
      <c r="E268" s="13" t="s">
        <v>392</v>
      </c>
      <c r="F268" t="s">
        <v>407</v>
      </c>
      <c r="G268" s="22">
        <v>9250</v>
      </c>
      <c r="H268" s="13">
        <v>531</v>
      </c>
      <c r="I268">
        <v>6372</v>
      </c>
      <c r="J268" s="13"/>
      <c r="K268" s="18">
        <v>9.25</v>
      </c>
      <c r="M268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69" spans="3:13" x14ac:dyDescent="0.3">
      <c r="C269" t="str">
        <f ca="1">Tabelle13[[#This Row],[Region]]&amp;";"</f>
        <v>South East;</v>
      </c>
      <c r="D269" t="s">
        <v>267</v>
      </c>
      <c r="E269" s="13" t="s">
        <v>392</v>
      </c>
      <c r="F269" t="s">
        <v>407</v>
      </c>
      <c r="G269" s="22">
        <v>9250</v>
      </c>
      <c r="H269" s="13">
        <v>531</v>
      </c>
      <c r="I269">
        <v>6372</v>
      </c>
      <c r="J269" s="13"/>
      <c r="K269" s="18">
        <v>9.25</v>
      </c>
      <c r="M26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70" spans="3:13" x14ac:dyDescent="0.3">
      <c r="C270" t="str">
        <f ca="1">Tabelle13[[#This Row],[Region]]&amp;";"</f>
        <v>South East;</v>
      </c>
      <c r="D270" t="s">
        <v>268</v>
      </c>
      <c r="E270" s="13" t="s">
        <v>392</v>
      </c>
      <c r="F270" t="s">
        <v>407</v>
      </c>
      <c r="G270" s="22">
        <v>9250</v>
      </c>
      <c r="H270" s="13">
        <v>531</v>
      </c>
      <c r="I270">
        <v>6372</v>
      </c>
      <c r="J270" s="13"/>
      <c r="K270" s="18">
        <v>9.25</v>
      </c>
      <c r="M270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71" spans="3:13" x14ac:dyDescent="0.3">
      <c r="C271" t="str">
        <f ca="1">Tabelle13[[#This Row],[Region]]&amp;";"</f>
        <v>South East;</v>
      </c>
      <c r="D271" t="s">
        <v>269</v>
      </c>
      <c r="E271" s="13" t="s">
        <v>392</v>
      </c>
      <c r="F271" t="s">
        <v>407</v>
      </c>
      <c r="G271" s="22">
        <v>9250</v>
      </c>
      <c r="H271" s="13">
        <v>531</v>
      </c>
      <c r="I271">
        <v>6372</v>
      </c>
      <c r="J271" s="13"/>
      <c r="K271" s="18">
        <v>9.25</v>
      </c>
      <c r="M27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72" spans="3:13" x14ac:dyDescent="0.3">
      <c r="C272" t="str">
        <f ca="1">Tabelle13[[#This Row],[Region]]&amp;";"</f>
        <v>South East;</v>
      </c>
      <c r="D272" t="s">
        <v>270</v>
      </c>
      <c r="E272" s="13" t="s">
        <v>392</v>
      </c>
      <c r="F272" t="s">
        <v>407</v>
      </c>
      <c r="G272" s="22">
        <v>9250</v>
      </c>
      <c r="H272" s="13">
        <v>531</v>
      </c>
      <c r="I272">
        <v>6372</v>
      </c>
      <c r="J272" s="13"/>
      <c r="K272" s="18">
        <v>9.25</v>
      </c>
      <c r="M272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73" spans="3:13" x14ac:dyDescent="0.3">
      <c r="C273" t="str">
        <f ca="1">Tabelle13[[#This Row],[Region]]&amp;";"</f>
        <v>South East;</v>
      </c>
      <c r="D273" t="s">
        <v>271</v>
      </c>
      <c r="E273" s="13" t="s">
        <v>392</v>
      </c>
      <c r="F273" t="s">
        <v>407</v>
      </c>
      <c r="G273" s="22">
        <v>9250</v>
      </c>
      <c r="H273" s="13">
        <v>531</v>
      </c>
      <c r="I273">
        <v>6372</v>
      </c>
      <c r="J273" s="13"/>
      <c r="K273" s="18">
        <v>9.25</v>
      </c>
      <c r="M273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74" spans="3:13" x14ac:dyDescent="0.3">
      <c r="C274" t="str">
        <f ca="1">Tabelle13[[#This Row],[Region]]&amp;";"</f>
        <v>South East;</v>
      </c>
      <c r="D274" t="s">
        <v>272</v>
      </c>
      <c r="E274" s="13" t="s">
        <v>392</v>
      </c>
      <c r="F274" t="s">
        <v>407</v>
      </c>
      <c r="G274" s="22">
        <v>9250</v>
      </c>
      <c r="H274" s="13">
        <v>531</v>
      </c>
      <c r="I274">
        <v>6372</v>
      </c>
      <c r="J274" s="13"/>
      <c r="K274" s="18">
        <v>9.25</v>
      </c>
      <c r="M274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75" spans="3:13" x14ac:dyDescent="0.3">
      <c r="C275" t="str">
        <f ca="1">Tabelle13[[#This Row],[Region]]&amp;";"</f>
        <v>South East;</v>
      </c>
      <c r="D275" t="s">
        <v>273</v>
      </c>
      <c r="E275" s="13" t="s">
        <v>392</v>
      </c>
      <c r="F275" t="s">
        <v>407</v>
      </c>
      <c r="G275" s="22">
        <v>9250</v>
      </c>
      <c r="H275" s="13">
        <v>531</v>
      </c>
      <c r="I275">
        <v>6372</v>
      </c>
      <c r="J275" s="13"/>
      <c r="K275" s="18">
        <v>9.25</v>
      </c>
      <c r="M27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76" spans="3:13" x14ac:dyDescent="0.3">
      <c r="C276" t="str">
        <f ca="1">Tabelle13[[#This Row],[Region]]&amp;";"</f>
        <v>South East;</v>
      </c>
      <c r="D276" t="s">
        <v>274</v>
      </c>
      <c r="E276" s="13" t="s">
        <v>392</v>
      </c>
      <c r="F276" t="s">
        <v>407</v>
      </c>
      <c r="G276" s="22">
        <v>9250</v>
      </c>
      <c r="H276" s="13">
        <v>531</v>
      </c>
      <c r="I276">
        <v>6372</v>
      </c>
      <c r="J276" s="13"/>
      <c r="K276" s="18">
        <v>9.25</v>
      </c>
      <c r="M276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77" spans="3:13" x14ac:dyDescent="0.3">
      <c r="C277" t="str">
        <f ca="1">Tabelle13[[#This Row],[Region]]&amp;";"</f>
        <v>South East;</v>
      </c>
      <c r="D277" t="s">
        <v>275</v>
      </c>
      <c r="E277" s="13" t="s">
        <v>392</v>
      </c>
      <c r="F277" t="s">
        <v>407</v>
      </c>
      <c r="G277" s="22">
        <v>9250</v>
      </c>
      <c r="H277" s="13">
        <v>531</v>
      </c>
      <c r="I277">
        <v>6372</v>
      </c>
      <c r="J277" s="13"/>
      <c r="K277" s="18">
        <v>9.25</v>
      </c>
      <c r="M277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78" spans="3:13" x14ac:dyDescent="0.3">
      <c r="C278" t="str">
        <f ca="1">Tabelle13[[#This Row],[Region]]&amp;";"</f>
        <v>South East;</v>
      </c>
      <c r="D278" t="s">
        <v>276</v>
      </c>
      <c r="E278" s="13" t="s">
        <v>392</v>
      </c>
      <c r="F278" t="s">
        <v>407</v>
      </c>
      <c r="G278" s="22">
        <v>9250</v>
      </c>
      <c r="H278" s="13">
        <v>531</v>
      </c>
      <c r="I278">
        <v>6372</v>
      </c>
      <c r="J278" s="13"/>
      <c r="K278" s="18">
        <v>9.25</v>
      </c>
      <c r="M278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79" spans="3:13" x14ac:dyDescent="0.3">
      <c r="C279" t="str">
        <f ca="1">Tabelle13[[#This Row],[Region]]&amp;";"</f>
        <v>South West;</v>
      </c>
      <c r="D279" t="s">
        <v>277</v>
      </c>
      <c r="E279" t="s">
        <v>393</v>
      </c>
      <c r="F279" t="s">
        <v>408</v>
      </c>
      <c r="G279" s="22">
        <v>9250</v>
      </c>
      <c r="H279">
        <v>480</v>
      </c>
      <c r="I279">
        <v>5760</v>
      </c>
      <c r="K279" s="18">
        <v>9.25</v>
      </c>
      <c r="M27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80" spans="3:13" x14ac:dyDescent="0.3">
      <c r="C280" t="str">
        <f ca="1">Tabelle13[[#This Row],[Region]]&amp;";"</f>
        <v>South West;</v>
      </c>
      <c r="D280" t="s">
        <v>278</v>
      </c>
      <c r="E280" t="s">
        <v>393</v>
      </c>
      <c r="F280" t="s">
        <v>408</v>
      </c>
      <c r="G280" s="22">
        <v>9250</v>
      </c>
      <c r="H280">
        <v>480</v>
      </c>
      <c r="I280">
        <v>5760</v>
      </c>
      <c r="K280" s="18">
        <v>9.25</v>
      </c>
      <c r="M280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81" spans="3:13" x14ac:dyDescent="0.3">
      <c r="C281" t="str">
        <f ca="1">Tabelle13[[#This Row],[Region]]&amp;";"</f>
        <v>South West;</v>
      </c>
      <c r="D281" t="s">
        <v>279</v>
      </c>
      <c r="E281" t="s">
        <v>393</v>
      </c>
      <c r="F281" t="s">
        <v>408</v>
      </c>
      <c r="G281" s="22">
        <v>9250</v>
      </c>
      <c r="H281">
        <v>480</v>
      </c>
      <c r="I281">
        <v>5760</v>
      </c>
      <c r="K281" s="18">
        <v>9.25</v>
      </c>
      <c r="M281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82" spans="3:13" x14ac:dyDescent="0.3">
      <c r="C282" t="str">
        <f ca="1">Tabelle13[[#This Row],[Region]]&amp;";"</f>
        <v>South West;</v>
      </c>
      <c r="D282" t="s">
        <v>280</v>
      </c>
      <c r="E282" t="s">
        <v>393</v>
      </c>
      <c r="F282" t="s">
        <v>408</v>
      </c>
      <c r="G282" s="22">
        <v>9250</v>
      </c>
      <c r="H282">
        <v>480</v>
      </c>
      <c r="I282">
        <v>5760</v>
      </c>
      <c r="K282" s="18">
        <v>9.25</v>
      </c>
      <c r="M28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83" spans="3:13" x14ac:dyDescent="0.3">
      <c r="C283" t="str">
        <f ca="1">Tabelle13[[#This Row],[Region]]&amp;";"</f>
        <v>South West;</v>
      </c>
      <c r="D283" t="s">
        <v>281</v>
      </c>
      <c r="E283" t="s">
        <v>393</v>
      </c>
      <c r="F283" t="s">
        <v>408</v>
      </c>
      <c r="G283" s="22">
        <v>9250</v>
      </c>
      <c r="H283">
        <v>480</v>
      </c>
      <c r="I283">
        <v>5760</v>
      </c>
      <c r="K283" s="18">
        <v>9.25</v>
      </c>
      <c r="M283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84" spans="3:13" x14ac:dyDescent="0.3">
      <c r="C284" t="str">
        <f ca="1">Tabelle13[[#This Row],[Region]]&amp;";"</f>
        <v>South West;</v>
      </c>
      <c r="D284" t="s">
        <v>282</v>
      </c>
      <c r="E284" t="s">
        <v>393</v>
      </c>
      <c r="F284" t="s">
        <v>408</v>
      </c>
      <c r="G284" s="22">
        <v>9250</v>
      </c>
      <c r="H284">
        <v>480</v>
      </c>
      <c r="I284">
        <v>5760</v>
      </c>
      <c r="K284" s="18">
        <v>9.25</v>
      </c>
      <c r="M28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85" spans="3:13" x14ac:dyDescent="0.3">
      <c r="C285" t="str">
        <f ca="1">Tabelle13[[#This Row],[Region]]&amp;";"</f>
        <v>South West;</v>
      </c>
      <c r="D285" t="s">
        <v>283</v>
      </c>
      <c r="E285" t="s">
        <v>393</v>
      </c>
      <c r="F285" t="s">
        <v>408</v>
      </c>
      <c r="G285" s="22">
        <v>9250</v>
      </c>
      <c r="H285">
        <v>480</v>
      </c>
      <c r="I285">
        <v>5760</v>
      </c>
      <c r="K285" s="18">
        <v>9.25</v>
      </c>
      <c r="M285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86" spans="3:13" x14ac:dyDescent="0.3">
      <c r="C286" t="str">
        <f ca="1">Tabelle13[[#This Row],[Region]]&amp;";"</f>
        <v>South West;</v>
      </c>
      <c r="D286" t="s">
        <v>284</v>
      </c>
      <c r="E286" t="s">
        <v>393</v>
      </c>
      <c r="F286" t="s">
        <v>408</v>
      </c>
      <c r="G286" s="22">
        <v>9250</v>
      </c>
      <c r="H286">
        <v>480</v>
      </c>
      <c r="I286">
        <v>5760</v>
      </c>
      <c r="K286" s="18">
        <v>9.25</v>
      </c>
      <c r="M286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287" spans="3:13" x14ac:dyDescent="0.3">
      <c r="C287" t="str">
        <f ca="1">Tabelle13[[#This Row],[Region]]&amp;";"</f>
        <v>South West;</v>
      </c>
      <c r="D287" t="s">
        <v>285</v>
      </c>
      <c r="E287" t="s">
        <v>393</v>
      </c>
      <c r="F287" t="s">
        <v>408</v>
      </c>
      <c r="G287" s="22">
        <v>9250</v>
      </c>
      <c r="H287">
        <v>480</v>
      </c>
      <c r="I287">
        <v>5760</v>
      </c>
      <c r="K287" s="18">
        <v>9.25</v>
      </c>
      <c r="M287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288" spans="3:13" x14ac:dyDescent="0.3">
      <c r="C288" t="str">
        <f ca="1">Tabelle13[[#This Row],[Region]]&amp;";"</f>
        <v>South West;</v>
      </c>
      <c r="D288" s="16" t="s">
        <v>286</v>
      </c>
      <c r="E288" t="s">
        <v>393</v>
      </c>
      <c r="F288" t="s">
        <v>408</v>
      </c>
      <c r="G288" s="22">
        <v>9250</v>
      </c>
      <c r="H288">
        <v>480</v>
      </c>
      <c r="I288">
        <v>5760</v>
      </c>
      <c r="K288" s="18">
        <v>9.25</v>
      </c>
      <c r="M28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289" spans="3:13" x14ac:dyDescent="0.3">
      <c r="C289" t="str">
        <f ca="1">Tabelle13[[#This Row],[Region]]&amp;";"</f>
        <v>South West;</v>
      </c>
      <c r="D289" t="s">
        <v>287</v>
      </c>
      <c r="E289" t="s">
        <v>393</v>
      </c>
      <c r="F289" t="s">
        <v>408</v>
      </c>
      <c r="G289" s="22">
        <v>9250</v>
      </c>
      <c r="H289">
        <v>480</v>
      </c>
      <c r="I289">
        <v>5760</v>
      </c>
      <c r="K289" s="18">
        <v>9.25</v>
      </c>
      <c r="M289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290" spans="3:13" x14ac:dyDescent="0.3">
      <c r="C290" t="str">
        <f ca="1">Tabelle13[[#This Row],[Region]]&amp;";"</f>
        <v>South West;</v>
      </c>
      <c r="D290" s="16" t="s">
        <v>288</v>
      </c>
      <c r="E290" t="s">
        <v>393</v>
      </c>
      <c r="F290" t="s">
        <v>408</v>
      </c>
      <c r="G290" s="22">
        <v>9250</v>
      </c>
      <c r="H290">
        <v>480</v>
      </c>
      <c r="I290">
        <v>5760</v>
      </c>
      <c r="K290" s="18">
        <v>9.25</v>
      </c>
      <c r="M290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291" spans="3:13" x14ac:dyDescent="0.3">
      <c r="C291" t="str">
        <f ca="1">Tabelle13[[#This Row],[Region]]&amp;";"</f>
        <v>South West;</v>
      </c>
      <c r="D291" t="s">
        <v>289</v>
      </c>
      <c r="E291" t="s">
        <v>393</v>
      </c>
      <c r="F291" t="s">
        <v>408</v>
      </c>
      <c r="G291" s="22">
        <v>9250</v>
      </c>
      <c r="H291">
        <v>480</v>
      </c>
      <c r="I291">
        <v>5760</v>
      </c>
      <c r="K291" s="18">
        <v>9.25</v>
      </c>
      <c r="M291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292" spans="3:13" x14ac:dyDescent="0.3">
      <c r="C292" t="str">
        <f ca="1">Tabelle13[[#This Row],[Region]]&amp;";"</f>
        <v>South West;</v>
      </c>
      <c r="D292" t="s">
        <v>290</v>
      </c>
      <c r="E292" t="s">
        <v>393</v>
      </c>
      <c r="F292" t="s">
        <v>408</v>
      </c>
      <c r="G292" s="22">
        <v>9250</v>
      </c>
      <c r="H292">
        <v>480</v>
      </c>
      <c r="I292">
        <v>5760</v>
      </c>
      <c r="K292" s="18">
        <v>9.25</v>
      </c>
      <c r="M29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293" spans="3:13" x14ac:dyDescent="0.3">
      <c r="C293" t="str">
        <f ca="1">Tabelle13[[#This Row],[Region]]&amp;";"</f>
        <v>South West;</v>
      </c>
      <c r="D293" t="s">
        <v>291</v>
      </c>
      <c r="E293" t="s">
        <v>393</v>
      </c>
      <c r="F293" t="s">
        <v>408</v>
      </c>
      <c r="G293" s="22">
        <v>9250</v>
      </c>
      <c r="H293">
        <v>480</v>
      </c>
      <c r="I293">
        <v>5760</v>
      </c>
      <c r="K293" s="18">
        <v>9.25</v>
      </c>
      <c r="M293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294" spans="3:13" x14ac:dyDescent="0.3">
      <c r="C294" t="str">
        <f ca="1">Tabelle13[[#This Row],[Region]]&amp;";"</f>
        <v>South West;</v>
      </c>
      <c r="D294" t="s">
        <v>292</v>
      </c>
      <c r="E294" t="s">
        <v>393</v>
      </c>
      <c r="F294" t="s">
        <v>408</v>
      </c>
      <c r="G294" s="22">
        <v>9250</v>
      </c>
      <c r="H294">
        <v>480</v>
      </c>
      <c r="I294">
        <v>5760</v>
      </c>
      <c r="K294" s="18">
        <v>9.25</v>
      </c>
      <c r="M294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295" spans="3:13" x14ac:dyDescent="0.3">
      <c r="C295" t="str">
        <f ca="1">Tabelle13[[#This Row],[Region]]&amp;";"</f>
        <v>South West;</v>
      </c>
      <c r="D295" t="s">
        <v>293</v>
      </c>
      <c r="E295" t="s">
        <v>393</v>
      </c>
      <c r="F295" t="s">
        <v>408</v>
      </c>
      <c r="G295" s="22">
        <v>9250</v>
      </c>
      <c r="H295">
        <v>480</v>
      </c>
      <c r="I295">
        <v>5760</v>
      </c>
      <c r="K295" s="18">
        <v>9.25</v>
      </c>
      <c r="M29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296" spans="3:13" x14ac:dyDescent="0.3">
      <c r="C296" t="str">
        <f ca="1">Tabelle13[[#This Row],[Region]]&amp;";"</f>
        <v>South West;</v>
      </c>
      <c r="D296" t="s">
        <v>294</v>
      </c>
      <c r="E296" t="s">
        <v>393</v>
      </c>
      <c r="F296" t="s">
        <v>408</v>
      </c>
      <c r="G296" s="22">
        <v>9250</v>
      </c>
      <c r="H296">
        <v>480</v>
      </c>
      <c r="I296">
        <v>5760</v>
      </c>
      <c r="K296" s="18">
        <v>9.25</v>
      </c>
      <c r="M296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297" spans="3:13" x14ac:dyDescent="0.3">
      <c r="C297" t="str">
        <f ca="1">Tabelle13[[#This Row],[Region]]&amp;";"</f>
        <v>South West;</v>
      </c>
      <c r="D297" t="s">
        <v>295</v>
      </c>
      <c r="E297" t="s">
        <v>393</v>
      </c>
      <c r="F297" t="s">
        <v>408</v>
      </c>
      <c r="G297" s="22">
        <v>9250</v>
      </c>
      <c r="H297">
        <v>480</v>
      </c>
      <c r="I297">
        <v>5760</v>
      </c>
      <c r="K297" s="18">
        <v>9.25</v>
      </c>
      <c r="M29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298" spans="3:13" x14ac:dyDescent="0.3">
      <c r="C298" t="str">
        <f ca="1">Tabelle13[[#This Row],[Region]]&amp;";"</f>
        <v>South West;</v>
      </c>
      <c r="D298" t="s">
        <v>296</v>
      </c>
      <c r="E298" t="s">
        <v>393</v>
      </c>
      <c r="F298" t="s">
        <v>408</v>
      </c>
      <c r="G298" s="22">
        <v>9250</v>
      </c>
      <c r="H298">
        <v>480</v>
      </c>
      <c r="I298">
        <v>5760</v>
      </c>
      <c r="K298" s="18">
        <v>9.25</v>
      </c>
      <c r="M298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299" spans="3:13" x14ac:dyDescent="0.3">
      <c r="C299" t="str">
        <f ca="1">Tabelle13[[#This Row],[Region]]&amp;";"</f>
        <v>South West;</v>
      </c>
      <c r="D299" t="s">
        <v>297</v>
      </c>
      <c r="E299" t="s">
        <v>393</v>
      </c>
      <c r="F299" t="s">
        <v>408</v>
      </c>
      <c r="G299" s="22">
        <v>9250</v>
      </c>
      <c r="H299">
        <v>480</v>
      </c>
      <c r="I299">
        <v>5760</v>
      </c>
      <c r="K299" s="18">
        <v>9.25</v>
      </c>
      <c r="M299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00" spans="3:13" x14ac:dyDescent="0.3">
      <c r="C300" t="str">
        <f ca="1">Tabelle13[[#This Row],[Region]]&amp;";"</f>
        <v>South West;</v>
      </c>
      <c r="D300" t="s">
        <v>298</v>
      </c>
      <c r="E300" t="s">
        <v>393</v>
      </c>
      <c r="F300" t="s">
        <v>408</v>
      </c>
      <c r="G300" s="22">
        <v>9250</v>
      </c>
      <c r="H300">
        <v>480</v>
      </c>
      <c r="I300">
        <v>5760</v>
      </c>
      <c r="K300" s="18">
        <v>9.25</v>
      </c>
      <c r="M300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01" spans="3:13" x14ac:dyDescent="0.3">
      <c r="C301" t="str">
        <f ca="1">Tabelle13[[#This Row],[Region]]&amp;";"</f>
        <v>South West;</v>
      </c>
      <c r="D301" t="s">
        <v>299</v>
      </c>
      <c r="E301" t="s">
        <v>393</v>
      </c>
      <c r="F301" t="s">
        <v>408</v>
      </c>
      <c r="G301" s="22">
        <v>9250</v>
      </c>
      <c r="H301">
        <v>480</v>
      </c>
      <c r="I301">
        <v>5760</v>
      </c>
      <c r="K301" s="18">
        <v>9.25</v>
      </c>
      <c r="M30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02" spans="3:13" x14ac:dyDescent="0.3">
      <c r="C302" t="str">
        <f ca="1">Tabelle13[[#This Row],[Region]]&amp;";"</f>
        <v>South West;</v>
      </c>
      <c r="D302" s="16" t="s">
        <v>300</v>
      </c>
      <c r="E302" t="s">
        <v>393</v>
      </c>
      <c r="F302" t="s">
        <v>408</v>
      </c>
      <c r="G302" s="22">
        <v>9250</v>
      </c>
      <c r="H302">
        <v>480</v>
      </c>
      <c r="I302">
        <v>5760</v>
      </c>
      <c r="K302" s="18">
        <v>9.25</v>
      </c>
      <c r="M302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03" spans="3:13" x14ac:dyDescent="0.3">
      <c r="C303" t="str">
        <f ca="1">Tabelle13[[#This Row],[Region]]&amp;";"</f>
        <v>South West;</v>
      </c>
      <c r="D303" t="s">
        <v>301</v>
      </c>
      <c r="E303" t="s">
        <v>393</v>
      </c>
      <c r="F303" t="s">
        <v>408</v>
      </c>
      <c r="G303" s="22">
        <v>9250</v>
      </c>
      <c r="H303">
        <v>480</v>
      </c>
      <c r="I303">
        <v>5760</v>
      </c>
      <c r="K303" s="18">
        <v>9.25</v>
      </c>
      <c r="M303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04" spans="3:13" x14ac:dyDescent="0.3">
      <c r="C304" t="str">
        <f ca="1">Tabelle13[[#This Row],[Region]]&amp;";"</f>
        <v>South West;</v>
      </c>
      <c r="D304" t="s">
        <v>302</v>
      </c>
      <c r="E304" t="s">
        <v>393</v>
      </c>
      <c r="F304" t="s">
        <v>408</v>
      </c>
      <c r="G304" s="22">
        <v>9250</v>
      </c>
      <c r="H304">
        <v>480</v>
      </c>
      <c r="I304">
        <v>5760</v>
      </c>
      <c r="K304" s="18">
        <v>9.25</v>
      </c>
      <c r="M304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05" spans="3:13" x14ac:dyDescent="0.3">
      <c r="C305" t="str">
        <f ca="1">Tabelle13[[#This Row],[Region]]&amp;";"</f>
        <v>South West;</v>
      </c>
      <c r="D305" t="s">
        <v>303</v>
      </c>
      <c r="E305" t="s">
        <v>393</v>
      </c>
      <c r="F305" t="s">
        <v>408</v>
      </c>
      <c r="G305" s="22">
        <v>9250</v>
      </c>
      <c r="H305">
        <v>480</v>
      </c>
      <c r="I305">
        <v>5760</v>
      </c>
      <c r="K305" s="18">
        <v>9.25</v>
      </c>
      <c r="M30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06" spans="3:13" x14ac:dyDescent="0.3">
      <c r="C306" t="str">
        <f ca="1">Tabelle13[[#This Row],[Region]]&amp;";"</f>
        <v>South West;</v>
      </c>
      <c r="D306" t="s">
        <v>304</v>
      </c>
      <c r="E306" t="s">
        <v>393</v>
      </c>
      <c r="F306" t="s">
        <v>408</v>
      </c>
      <c r="G306" s="22">
        <v>9250</v>
      </c>
      <c r="H306">
        <v>480</v>
      </c>
      <c r="I306">
        <v>5760</v>
      </c>
      <c r="K306" s="18">
        <v>9.25</v>
      </c>
      <c r="M306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07" spans="3:13" x14ac:dyDescent="0.3">
      <c r="C307" t="str">
        <f ca="1">Tabelle13[[#This Row],[Region]]&amp;";"</f>
        <v>South West;</v>
      </c>
      <c r="D307" t="s">
        <v>305</v>
      </c>
      <c r="E307" t="s">
        <v>393</v>
      </c>
      <c r="F307" t="s">
        <v>408</v>
      </c>
      <c r="G307" s="22">
        <v>9250</v>
      </c>
      <c r="H307">
        <v>480</v>
      </c>
      <c r="I307">
        <v>5760</v>
      </c>
      <c r="K307" s="18">
        <v>9.25</v>
      </c>
      <c r="M307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08" spans="3:13" x14ac:dyDescent="0.3">
      <c r="C308" t="str">
        <f ca="1">Tabelle13[[#This Row],[Region]]&amp;";"</f>
        <v>South West;</v>
      </c>
      <c r="D308" t="s">
        <v>306</v>
      </c>
      <c r="E308" t="s">
        <v>393</v>
      </c>
      <c r="F308" t="s">
        <v>408</v>
      </c>
      <c r="G308" s="22">
        <v>9250</v>
      </c>
      <c r="H308">
        <v>480</v>
      </c>
      <c r="I308">
        <v>5760</v>
      </c>
      <c r="K308" s="18">
        <v>9.25</v>
      </c>
      <c r="M30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09" spans="3:13" x14ac:dyDescent="0.3">
      <c r="C309" t="str">
        <f ca="1">Tabelle13[[#This Row],[Region]]&amp;";"</f>
        <v>South West;</v>
      </c>
      <c r="D309" t="s">
        <v>307</v>
      </c>
      <c r="E309" t="s">
        <v>393</v>
      </c>
      <c r="F309" t="s">
        <v>408</v>
      </c>
      <c r="G309" s="22">
        <v>9250</v>
      </c>
      <c r="H309">
        <v>480</v>
      </c>
      <c r="I309">
        <v>5760</v>
      </c>
      <c r="K309" s="18">
        <v>9.25</v>
      </c>
      <c r="M309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10" spans="3:13" x14ac:dyDescent="0.3">
      <c r="C310" t="str">
        <f ca="1">Tabelle13[[#This Row],[Region]]&amp;";"</f>
        <v>South West;</v>
      </c>
      <c r="D310" t="s">
        <v>308</v>
      </c>
      <c r="E310" t="s">
        <v>393</v>
      </c>
      <c r="F310" t="s">
        <v>408</v>
      </c>
      <c r="G310" s="22">
        <v>9250</v>
      </c>
      <c r="H310">
        <v>480</v>
      </c>
      <c r="I310">
        <v>5760</v>
      </c>
      <c r="K310" s="18">
        <v>9.25</v>
      </c>
      <c r="M31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11" spans="3:13" x14ac:dyDescent="0.3">
      <c r="C311" t="str">
        <f ca="1">Tabelle13[[#This Row],[Region]]&amp;";"</f>
        <v>South West;</v>
      </c>
      <c r="D311" t="s">
        <v>309</v>
      </c>
      <c r="E311" t="s">
        <v>393</v>
      </c>
      <c r="F311" t="s">
        <v>408</v>
      </c>
      <c r="G311" s="22">
        <v>9250</v>
      </c>
      <c r="H311">
        <v>480</v>
      </c>
      <c r="I311">
        <v>5760</v>
      </c>
      <c r="K311" s="18">
        <v>9.25</v>
      </c>
      <c r="M311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12" spans="3:13" x14ac:dyDescent="0.3">
      <c r="C312" t="str">
        <f ca="1">Tabelle13[[#This Row],[Region]]&amp;";"</f>
        <v>South West;</v>
      </c>
      <c r="D312" t="s">
        <v>310</v>
      </c>
      <c r="E312" t="s">
        <v>393</v>
      </c>
      <c r="F312" t="s">
        <v>408</v>
      </c>
      <c r="G312" s="22">
        <v>9250</v>
      </c>
      <c r="H312">
        <v>480</v>
      </c>
      <c r="I312">
        <v>5760</v>
      </c>
      <c r="K312" s="18">
        <v>9.25</v>
      </c>
      <c r="M312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13" spans="3:13" x14ac:dyDescent="0.3">
      <c r="C313" t="str">
        <f ca="1">Tabelle13[[#This Row],[Region]]&amp;";"</f>
        <v>South West;</v>
      </c>
      <c r="D313" t="s">
        <v>311</v>
      </c>
      <c r="E313" t="s">
        <v>393</v>
      </c>
      <c r="F313" t="s">
        <v>408</v>
      </c>
      <c r="G313" s="22">
        <v>9250</v>
      </c>
      <c r="H313">
        <v>480</v>
      </c>
      <c r="I313">
        <v>5760</v>
      </c>
      <c r="K313" s="18">
        <v>9.25</v>
      </c>
      <c r="M313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14" spans="3:13" x14ac:dyDescent="0.3">
      <c r="C314" t="str">
        <f ca="1">Tabelle13[[#This Row],[Region]]&amp;";"</f>
        <v>South West;</v>
      </c>
      <c r="D314" t="s">
        <v>312</v>
      </c>
      <c r="E314" t="s">
        <v>393</v>
      </c>
      <c r="F314" t="s">
        <v>408</v>
      </c>
      <c r="G314" s="22">
        <v>9250</v>
      </c>
      <c r="H314">
        <v>480</v>
      </c>
      <c r="I314">
        <v>5760</v>
      </c>
      <c r="K314" s="18">
        <v>9.25</v>
      </c>
      <c r="M31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15" spans="3:13" x14ac:dyDescent="0.3">
      <c r="C315" t="str">
        <f ca="1">Tabelle13[[#This Row],[Region]]&amp;";"</f>
        <v>West Midlands;</v>
      </c>
      <c r="D315" t="s">
        <v>313</v>
      </c>
      <c r="E315" s="13" t="s">
        <v>394</v>
      </c>
      <c r="F315" t="s">
        <v>409</v>
      </c>
      <c r="G315" s="22">
        <v>9250</v>
      </c>
      <c r="H315" s="13">
        <v>443</v>
      </c>
      <c r="I315">
        <v>5316</v>
      </c>
      <c r="J315" s="13"/>
      <c r="K315" s="18">
        <v>9.25</v>
      </c>
      <c r="M315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16" spans="3:13" x14ac:dyDescent="0.3">
      <c r="C316" t="str">
        <f ca="1">Tabelle13[[#This Row],[Region]]&amp;";"</f>
        <v>West Midlands;</v>
      </c>
      <c r="D316" s="16" t="s">
        <v>314</v>
      </c>
      <c r="E316" t="s">
        <v>394</v>
      </c>
      <c r="F316" t="s">
        <v>409</v>
      </c>
      <c r="G316" s="22">
        <v>9250</v>
      </c>
      <c r="H316">
        <v>443</v>
      </c>
      <c r="I316">
        <v>5316</v>
      </c>
      <c r="K316" s="18">
        <v>9.25</v>
      </c>
      <c r="M316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17" spans="3:13" x14ac:dyDescent="0.3">
      <c r="C317" t="str">
        <f ca="1">Tabelle13[[#This Row],[Region]]&amp;";"</f>
        <v>West Midlands;</v>
      </c>
      <c r="D317" t="s">
        <v>315</v>
      </c>
      <c r="E317" t="s">
        <v>394</v>
      </c>
      <c r="F317" t="s">
        <v>409</v>
      </c>
      <c r="G317" s="22">
        <v>9250</v>
      </c>
      <c r="H317">
        <v>443</v>
      </c>
      <c r="I317">
        <v>5316</v>
      </c>
      <c r="K317" s="18">
        <v>9.25</v>
      </c>
      <c r="M317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18" spans="3:13" x14ac:dyDescent="0.3">
      <c r="C318" t="str">
        <f ca="1">Tabelle13[[#This Row],[Region]]&amp;";"</f>
        <v>West Midlands;</v>
      </c>
      <c r="D318" t="s">
        <v>316</v>
      </c>
      <c r="E318" t="s">
        <v>394</v>
      </c>
      <c r="F318" t="s">
        <v>409</v>
      </c>
      <c r="G318" s="22">
        <v>9250</v>
      </c>
      <c r="H318">
        <v>443</v>
      </c>
      <c r="I318">
        <v>5316</v>
      </c>
      <c r="K318" s="18">
        <v>9.25</v>
      </c>
      <c r="M318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19" spans="3:13" x14ac:dyDescent="0.3">
      <c r="C319" t="str">
        <f ca="1">Tabelle13[[#This Row],[Region]]&amp;";"</f>
        <v>West Midlands;</v>
      </c>
      <c r="D319" t="s">
        <v>317</v>
      </c>
      <c r="E319" t="s">
        <v>394</v>
      </c>
      <c r="F319" t="s">
        <v>409</v>
      </c>
      <c r="G319" s="22">
        <v>9250</v>
      </c>
      <c r="H319">
        <v>443</v>
      </c>
      <c r="I319">
        <v>5316</v>
      </c>
      <c r="K319" s="18">
        <v>9.25</v>
      </c>
      <c r="M319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20" spans="3:13" x14ac:dyDescent="0.3">
      <c r="C320" t="str">
        <f ca="1">Tabelle13[[#This Row],[Region]]&amp;";"</f>
        <v>West Midlands;</v>
      </c>
      <c r="D320" t="s">
        <v>318</v>
      </c>
      <c r="E320" t="s">
        <v>394</v>
      </c>
      <c r="F320" t="s">
        <v>409</v>
      </c>
      <c r="G320" s="22">
        <v>9250</v>
      </c>
      <c r="H320">
        <v>443</v>
      </c>
      <c r="I320">
        <v>5316</v>
      </c>
      <c r="K320" s="18">
        <v>9.25</v>
      </c>
      <c r="M320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21" spans="3:13" x14ac:dyDescent="0.3">
      <c r="C321" t="str">
        <f ca="1">Tabelle13[[#This Row],[Region]]&amp;";"</f>
        <v>West Midlands;</v>
      </c>
      <c r="D321" t="s">
        <v>319</v>
      </c>
      <c r="E321" t="s">
        <v>394</v>
      </c>
      <c r="F321" t="s">
        <v>409</v>
      </c>
      <c r="G321" s="22">
        <v>9250</v>
      </c>
      <c r="H321">
        <v>443</v>
      </c>
      <c r="I321">
        <v>5316</v>
      </c>
      <c r="K321" s="18">
        <v>9.25</v>
      </c>
      <c r="M32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22" spans="3:13" x14ac:dyDescent="0.3">
      <c r="C322" t="str">
        <f ca="1">Tabelle13[[#This Row],[Region]]&amp;";"</f>
        <v>West Midlands;</v>
      </c>
      <c r="D322" t="s">
        <v>320</v>
      </c>
      <c r="E322" t="s">
        <v>394</v>
      </c>
      <c r="F322" t="s">
        <v>409</v>
      </c>
      <c r="G322" s="22">
        <v>9250</v>
      </c>
      <c r="H322">
        <v>443</v>
      </c>
      <c r="I322">
        <v>5316</v>
      </c>
      <c r="K322" s="18">
        <v>9.25</v>
      </c>
      <c r="M322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23" spans="3:13" x14ac:dyDescent="0.3">
      <c r="C323" t="str">
        <f ca="1">Tabelle13[[#This Row],[Region]]&amp;";"</f>
        <v>West Midlands;</v>
      </c>
      <c r="D323" t="s">
        <v>321</v>
      </c>
      <c r="E323" t="s">
        <v>394</v>
      </c>
      <c r="F323" t="s">
        <v>409</v>
      </c>
      <c r="G323" s="22">
        <v>9250</v>
      </c>
      <c r="H323">
        <v>443</v>
      </c>
      <c r="I323">
        <v>5316</v>
      </c>
      <c r="K323" s="18">
        <v>9.25</v>
      </c>
      <c r="M32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24" spans="3:13" x14ac:dyDescent="0.3">
      <c r="C324" t="str">
        <f ca="1">Tabelle13[[#This Row],[Region]]&amp;";"</f>
        <v>West Midlands;</v>
      </c>
      <c r="D324" t="s">
        <v>322</v>
      </c>
      <c r="E324" t="s">
        <v>394</v>
      </c>
      <c r="F324" t="s">
        <v>409</v>
      </c>
      <c r="G324" s="22">
        <v>9250</v>
      </c>
      <c r="H324">
        <v>443</v>
      </c>
      <c r="I324">
        <v>5316</v>
      </c>
      <c r="K324" s="18">
        <v>9.25</v>
      </c>
      <c r="M324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25" spans="3:13" x14ac:dyDescent="0.3">
      <c r="C325" t="str">
        <f ca="1">Tabelle13[[#This Row],[Region]]&amp;";"</f>
        <v>West Midlands;</v>
      </c>
      <c r="D325" t="s">
        <v>323</v>
      </c>
      <c r="E325" t="s">
        <v>394</v>
      </c>
      <c r="F325" t="s">
        <v>409</v>
      </c>
      <c r="G325" s="22">
        <v>9250</v>
      </c>
      <c r="H325">
        <v>443</v>
      </c>
      <c r="I325">
        <v>5316</v>
      </c>
      <c r="K325" s="18">
        <v>9.25</v>
      </c>
      <c r="M325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26" spans="3:13" x14ac:dyDescent="0.3">
      <c r="C326" t="str">
        <f ca="1">Tabelle13[[#This Row],[Region]]&amp;";"</f>
        <v>West Midlands;</v>
      </c>
      <c r="D326" t="s">
        <v>324</v>
      </c>
      <c r="E326" t="s">
        <v>394</v>
      </c>
      <c r="F326" t="s">
        <v>409</v>
      </c>
      <c r="G326" s="22">
        <v>9250</v>
      </c>
      <c r="H326">
        <v>443</v>
      </c>
      <c r="I326">
        <v>5316</v>
      </c>
      <c r="K326" s="18">
        <v>9.25</v>
      </c>
      <c r="M326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27" spans="3:13" x14ac:dyDescent="0.3">
      <c r="C327" t="str">
        <f ca="1">Tabelle13[[#This Row],[Region]]&amp;";"</f>
        <v>West Midlands;</v>
      </c>
      <c r="D327" t="s">
        <v>325</v>
      </c>
      <c r="E327" t="s">
        <v>394</v>
      </c>
      <c r="F327" t="s">
        <v>409</v>
      </c>
      <c r="G327" s="22">
        <v>9250</v>
      </c>
      <c r="H327">
        <v>443</v>
      </c>
      <c r="I327">
        <v>5316</v>
      </c>
      <c r="K327" s="18">
        <v>9.25</v>
      </c>
      <c r="M32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28" spans="3:13" x14ac:dyDescent="0.3">
      <c r="C328" t="str">
        <f ca="1">Tabelle13[[#This Row],[Region]]&amp;";"</f>
        <v>West Midlands;</v>
      </c>
      <c r="D328" t="s">
        <v>326</v>
      </c>
      <c r="E328" t="s">
        <v>394</v>
      </c>
      <c r="F328" t="s">
        <v>409</v>
      </c>
      <c r="G328" s="22">
        <v>9250</v>
      </c>
      <c r="H328">
        <v>443</v>
      </c>
      <c r="I328">
        <v>5316</v>
      </c>
      <c r="K328" s="18">
        <v>9.25</v>
      </c>
      <c r="M328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29" spans="3:13" x14ac:dyDescent="0.3">
      <c r="C329" t="str">
        <f ca="1">Tabelle13[[#This Row],[Region]]&amp;";"</f>
        <v>West Midlands;</v>
      </c>
      <c r="D329" t="s">
        <v>327</v>
      </c>
      <c r="E329" t="s">
        <v>394</v>
      </c>
      <c r="F329" t="s">
        <v>409</v>
      </c>
      <c r="G329" s="22">
        <v>9250</v>
      </c>
      <c r="H329">
        <v>443</v>
      </c>
      <c r="I329">
        <v>5316</v>
      </c>
      <c r="K329" s="18">
        <v>9.25</v>
      </c>
      <c r="M329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30" spans="3:13" x14ac:dyDescent="0.3">
      <c r="C330" t="str">
        <f ca="1">Tabelle13[[#This Row],[Region]]&amp;";"</f>
        <v>West Midlands;</v>
      </c>
      <c r="D330" t="s">
        <v>328</v>
      </c>
      <c r="E330" t="s">
        <v>394</v>
      </c>
      <c r="F330" t="s">
        <v>409</v>
      </c>
      <c r="G330" s="22">
        <v>9250</v>
      </c>
      <c r="H330">
        <v>443</v>
      </c>
      <c r="I330">
        <v>5316</v>
      </c>
      <c r="K330" s="18">
        <v>9.25</v>
      </c>
      <c r="M330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31" spans="3:13" x14ac:dyDescent="0.3">
      <c r="C331" t="str">
        <f ca="1">Tabelle13[[#This Row],[Region]]&amp;";"</f>
        <v>West Midlands;</v>
      </c>
      <c r="D331" t="s">
        <v>329</v>
      </c>
      <c r="E331" t="s">
        <v>394</v>
      </c>
      <c r="F331" t="s">
        <v>409</v>
      </c>
      <c r="G331" s="22">
        <v>9250</v>
      </c>
      <c r="H331">
        <v>443</v>
      </c>
      <c r="I331">
        <v>5316</v>
      </c>
      <c r="K331" s="18">
        <v>9.25</v>
      </c>
      <c r="M331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32" spans="3:13" x14ac:dyDescent="0.3">
      <c r="C332" t="str">
        <f ca="1">Tabelle13[[#This Row],[Region]]&amp;";"</f>
        <v>West Midlands;</v>
      </c>
      <c r="D332" t="s">
        <v>330</v>
      </c>
      <c r="E332" t="s">
        <v>394</v>
      </c>
      <c r="F332" t="s">
        <v>409</v>
      </c>
      <c r="G332" s="22">
        <v>9250</v>
      </c>
      <c r="H332">
        <v>443</v>
      </c>
      <c r="I332">
        <v>5316</v>
      </c>
      <c r="K332" s="18">
        <v>9.25</v>
      </c>
      <c r="M332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33" spans="3:13" x14ac:dyDescent="0.3">
      <c r="C333" t="str">
        <f ca="1">Tabelle13[[#This Row],[Region]]&amp;";"</f>
        <v>West Midlands;</v>
      </c>
      <c r="D333" t="s">
        <v>331</v>
      </c>
      <c r="E333" t="s">
        <v>394</v>
      </c>
      <c r="F333" t="s">
        <v>409</v>
      </c>
      <c r="G333" s="22">
        <v>9250</v>
      </c>
      <c r="H333">
        <v>443</v>
      </c>
      <c r="I333">
        <v>5316</v>
      </c>
      <c r="K333" s="18">
        <v>9.25</v>
      </c>
      <c r="M333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34" spans="3:13" x14ac:dyDescent="0.3">
      <c r="C334" t="str">
        <f ca="1">Tabelle13[[#This Row],[Region]]&amp;";"</f>
        <v>West Midlands;</v>
      </c>
      <c r="D334" t="s">
        <v>332</v>
      </c>
      <c r="E334" t="s">
        <v>394</v>
      </c>
      <c r="F334" t="s">
        <v>409</v>
      </c>
      <c r="G334" s="22">
        <v>9250</v>
      </c>
      <c r="H334">
        <v>443</v>
      </c>
      <c r="I334">
        <v>5316</v>
      </c>
      <c r="K334" s="18">
        <v>9.25</v>
      </c>
      <c r="M33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35" spans="3:13" x14ac:dyDescent="0.3">
      <c r="C335" t="str">
        <f ca="1">Tabelle13[[#This Row],[Region]]&amp;";"</f>
        <v>West Midlands;</v>
      </c>
      <c r="D335" t="s">
        <v>333</v>
      </c>
      <c r="E335" t="s">
        <v>394</v>
      </c>
      <c r="F335" t="s">
        <v>409</v>
      </c>
      <c r="G335" s="22">
        <v>9250</v>
      </c>
      <c r="H335">
        <v>443</v>
      </c>
      <c r="I335">
        <v>5316</v>
      </c>
      <c r="K335" s="18">
        <v>9.25</v>
      </c>
      <c r="M335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36" spans="3:13" x14ac:dyDescent="0.3">
      <c r="C336" t="str">
        <f ca="1">Tabelle13[[#This Row],[Region]]&amp;";"</f>
        <v>West Midlands;</v>
      </c>
      <c r="D336" t="s">
        <v>334</v>
      </c>
      <c r="E336" t="s">
        <v>394</v>
      </c>
      <c r="F336" t="s">
        <v>409</v>
      </c>
      <c r="G336" s="22">
        <v>9250</v>
      </c>
      <c r="H336">
        <v>443</v>
      </c>
      <c r="I336">
        <v>5316</v>
      </c>
      <c r="K336" s="18">
        <v>9.25</v>
      </c>
      <c r="M33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37" spans="3:13" x14ac:dyDescent="0.3">
      <c r="C337" t="str">
        <f ca="1">Tabelle13[[#This Row],[Region]]&amp;";"</f>
        <v>West Midlands;</v>
      </c>
      <c r="D337" t="s">
        <v>335</v>
      </c>
      <c r="E337" t="s">
        <v>394</v>
      </c>
      <c r="F337" t="s">
        <v>409</v>
      </c>
      <c r="G337" s="22">
        <v>9250</v>
      </c>
      <c r="H337">
        <v>443</v>
      </c>
      <c r="I337">
        <v>5316</v>
      </c>
      <c r="K337" s="18">
        <v>9.25</v>
      </c>
      <c r="M337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38" spans="3:13" x14ac:dyDescent="0.3">
      <c r="C338" t="str">
        <f ca="1">Tabelle13[[#This Row],[Region]]&amp;";"</f>
        <v>West Midlands;</v>
      </c>
      <c r="D338" s="16" t="s">
        <v>336</v>
      </c>
      <c r="E338" t="s">
        <v>394</v>
      </c>
      <c r="F338" t="s">
        <v>409</v>
      </c>
      <c r="G338" s="22">
        <v>9250</v>
      </c>
      <c r="H338">
        <v>443</v>
      </c>
      <c r="I338">
        <v>5316</v>
      </c>
      <c r="K338" s="18">
        <v>9.25</v>
      </c>
      <c r="M338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39" spans="3:13" x14ac:dyDescent="0.3">
      <c r="C339" t="str">
        <f ca="1">Tabelle13[[#This Row],[Region]]&amp;";"</f>
        <v>West Midlands;</v>
      </c>
      <c r="D339" t="s">
        <v>337</v>
      </c>
      <c r="E339" t="s">
        <v>394</v>
      </c>
      <c r="F339" t="s">
        <v>409</v>
      </c>
      <c r="G339" s="22">
        <v>9250</v>
      </c>
      <c r="H339">
        <v>443</v>
      </c>
      <c r="I339">
        <v>5316</v>
      </c>
      <c r="K339" s="18">
        <v>9.25</v>
      </c>
      <c r="M339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40" spans="3:13" x14ac:dyDescent="0.3">
      <c r="C340" t="str">
        <f ca="1">Tabelle13[[#This Row],[Region]]&amp;";"</f>
        <v>West Midlands;</v>
      </c>
      <c r="D340" t="s">
        <v>338</v>
      </c>
      <c r="E340" t="s">
        <v>394</v>
      </c>
      <c r="F340" t="s">
        <v>409</v>
      </c>
      <c r="G340" s="22">
        <v>9250</v>
      </c>
      <c r="H340">
        <v>443</v>
      </c>
      <c r="I340">
        <v>5316</v>
      </c>
      <c r="K340" s="18">
        <v>9.25</v>
      </c>
      <c r="M34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41" spans="3:13" x14ac:dyDescent="0.3">
      <c r="C341" t="str">
        <f ca="1">Tabelle13[[#This Row],[Region]]&amp;";"</f>
        <v>West Midlands;</v>
      </c>
      <c r="D341" t="s">
        <v>339</v>
      </c>
      <c r="E341" t="s">
        <v>394</v>
      </c>
      <c r="F341" t="s">
        <v>409</v>
      </c>
      <c r="G341" s="22">
        <v>9250</v>
      </c>
      <c r="H341">
        <v>443</v>
      </c>
      <c r="I341">
        <v>5316</v>
      </c>
      <c r="K341" s="18">
        <v>9.25</v>
      </c>
      <c r="M341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42" spans="3:13" x14ac:dyDescent="0.3">
      <c r="C342" t="str">
        <f ca="1">Tabelle13[[#This Row],[Region]]&amp;";"</f>
        <v>West Midlands;</v>
      </c>
      <c r="D342" t="s">
        <v>340</v>
      </c>
      <c r="E342" t="s">
        <v>394</v>
      </c>
      <c r="F342" t="s">
        <v>409</v>
      </c>
      <c r="G342" s="22">
        <v>9250</v>
      </c>
      <c r="H342">
        <v>443</v>
      </c>
      <c r="I342">
        <v>5316</v>
      </c>
      <c r="K342" s="18">
        <v>9.25</v>
      </c>
      <c r="M342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43" spans="3:13" x14ac:dyDescent="0.3">
      <c r="C343" t="str">
        <f ca="1">Tabelle13[[#This Row],[Region]]&amp;";"</f>
        <v>West Midlands;</v>
      </c>
      <c r="D343" t="s">
        <v>341</v>
      </c>
      <c r="E343" t="s">
        <v>394</v>
      </c>
      <c r="F343" t="s">
        <v>409</v>
      </c>
      <c r="G343" s="22">
        <v>9250</v>
      </c>
      <c r="H343">
        <v>443</v>
      </c>
      <c r="I343">
        <v>5316</v>
      </c>
      <c r="K343" s="18">
        <v>9.25</v>
      </c>
      <c r="M343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44" spans="3:13" x14ac:dyDescent="0.3">
      <c r="C344" t="str">
        <f ca="1">Tabelle13[[#This Row],[Region]]&amp;";"</f>
        <v>West Midlands;</v>
      </c>
      <c r="D344" t="s">
        <v>342</v>
      </c>
      <c r="E344" t="s">
        <v>394</v>
      </c>
      <c r="F344" t="s">
        <v>409</v>
      </c>
      <c r="G344" s="22">
        <v>9250</v>
      </c>
      <c r="H344">
        <v>443</v>
      </c>
      <c r="I344">
        <v>5316</v>
      </c>
      <c r="K344" s="18">
        <v>9.25</v>
      </c>
      <c r="M344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45" spans="3:13" x14ac:dyDescent="0.3">
      <c r="C345" t="str">
        <f ca="1">Tabelle13[[#This Row],[Region]]&amp;";"</f>
        <v>West Midlands;</v>
      </c>
      <c r="D345" t="s">
        <v>343</v>
      </c>
      <c r="E345" t="s">
        <v>394</v>
      </c>
      <c r="F345" t="s">
        <v>409</v>
      </c>
      <c r="G345" s="22">
        <v>9250</v>
      </c>
      <c r="H345">
        <v>443</v>
      </c>
      <c r="I345">
        <v>5316</v>
      </c>
      <c r="K345" s="18">
        <v>9.25</v>
      </c>
      <c r="M345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46" spans="3:13" x14ac:dyDescent="0.3">
      <c r="C346" t="str">
        <f ca="1">Tabelle13[[#This Row],[Region]]&amp;";"</f>
        <v>West Midlands;</v>
      </c>
      <c r="D346" t="s">
        <v>344</v>
      </c>
      <c r="E346" t="s">
        <v>394</v>
      </c>
      <c r="F346" t="s">
        <v>409</v>
      </c>
      <c r="G346" s="22">
        <v>9250</v>
      </c>
      <c r="H346">
        <v>443</v>
      </c>
      <c r="I346">
        <v>5316</v>
      </c>
      <c r="K346" s="18">
        <v>9.25</v>
      </c>
      <c r="M346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47" spans="3:13" x14ac:dyDescent="0.3">
      <c r="C347" t="str">
        <f ca="1">Tabelle13[[#This Row],[Region]]&amp;";"</f>
        <v>Yorkshire and Humberside;</v>
      </c>
      <c r="D347" t="s">
        <v>345</v>
      </c>
      <c r="E347" s="13" t="s">
        <v>395</v>
      </c>
      <c r="F347" t="s">
        <v>410</v>
      </c>
      <c r="G347" s="22">
        <v>9250</v>
      </c>
      <c r="H347" s="13">
        <v>414</v>
      </c>
      <c r="I347">
        <v>4968</v>
      </c>
      <c r="J347" s="13"/>
      <c r="K347" s="18">
        <v>9.25</v>
      </c>
      <c r="M34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48" spans="3:13" x14ac:dyDescent="0.3">
      <c r="C348" t="str">
        <f ca="1">Tabelle13[[#This Row],[Region]]&amp;";"</f>
        <v>Yorkshire and Humberside;</v>
      </c>
      <c r="D348" t="s">
        <v>346</v>
      </c>
      <c r="E348" t="s">
        <v>395</v>
      </c>
      <c r="F348" t="s">
        <v>410</v>
      </c>
      <c r="G348" s="22">
        <v>9250</v>
      </c>
      <c r="H348">
        <v>414</v>
      </c>
      <c r="I348">
        <v>4968</v>
      </c>
      <c r="K348" s="18">
        <v>9.25</v>
      </c>
      <c r="M348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49" spans="3:13" x14ac:dyDescent="0.3">
      <c r="C349" t="str">
        <f ca="1">Tabelle13[[#This Row],[Region]]&amp;";"</f>
        <v>Yorkshire and Humberside;</v>
      </c>
      <c r="D349" t="s">
        <v>347</v>
      </c>
      <c r="E349" t="s">
        <v>395</v>
      </c>
      <c r="F349" t="s">
        <v>410</v>
      </c>
      <c r="G349" s="22">
        <v>9250</v>
      </c>
      <c r="H349">
        <v>414</v>
      </c>
      <c r="I349">
        <v>4968</v>
      </c>
      <c r="K349" s="18">
        <v>9.25</v>
      </c>
      <c r="M34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50" spans="3:13" x14ac:dyDescent="0.3">
      <c r="C350" t="str">
        <f ca="1">Tabelle13[[#This Row],[Region]]&amp;";"</f>
        <v>Yorkshire and Humberside;</v>
      </c>
      <c r="D350" t="s">
        <v>348</v>
      </c>
      <c r="E350" t="s">
        <v>395</v>
      </c>
      <c r="F350" t="s">
        <v>410</v>
      </c>
      <c r="G350" s="22">
        <v>9250</v>
      </c>
      <c r="H350">
        <v>414</v>
      </c>
      <c r="I350">
        <v>4968</v>
      </c>
      <c r="K350" s="18">
        <v>9.25</v>
      </c>
      <c r="M350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51" spans="3:13" x14ac:dyDescent="0.3">
      <c r="C351" t="str">
        <f ca="1">Tabelle13[[#This Row],[Region]]&amp;";"</f>
        <v>Yorkshire and Humberside;</v>
      </c>
      <c r="D351" t="s">
        <v>349</v>
      </c>
      <c r="E351" t="s">
        <v>395</v>
      </c>
      <c r="F351" t="s">
        <v>410</v>
      </c>
      <c r="G351" s="22">
        <v>9250</v>
      </c>
      <c r="H351">
        <v>414</v>
      </c>
      <c r="I351">
        <v>4968</v>
      </c>
      <c r="K351" s="18">
        <v>9.25</v>
      </c>
      <c r="M351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52" spans="3:13" x14ac:dyDescent="0.3">
      <c r="C352" t="str">
        <f ca="1">Tabelle13[[#This Row],[Region]]&amp;";"</f>
        <v>Yorkshire and Humberside;</v>
      </c>
      <c r="D352" t="s">
        <v>350</v>
      </c>
      <c r="E352" t="s">
        <v>395</v>
      </c>
      <c r="F352" t="s">
        <v>410</v>
      </c>
      <c r="G352" s="22">
        <v>9250</v>
      </c>
      <c r="H352">
        <v>414</v>
      </c>
      <c r="I352">
        <v>4968</v>
      </c>
      <c r="K352" s="18">
        <v>9.25</v>
      </c>
      <c r="M352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53" spans="3:13" x14ac:dyDescent="0.3">
      <c r="C353" t="str">
        <f ca="1">Tabelle13[[#This Row],[Region]]&amp;";"</f>
        <v>Yorkshire and Humberside;</v>
      </c>
      <c r="D353" t="s">
        <v>351</v>
      </c>
      <c r="E353" t="s">
        <v>395</v>
      </c>
      <c r="F353" t="s">
        <v>410</v>
      </c>
      <c r="G353" s="22">
        <v>9250</v>
      </c>
      <c r="H353">
        <v>414</v>
      </c>
      <c r="I353">
        <v>4968</v>
      </c>
      <c r="K353" s="18">
        <v>9.25</v>
      </c>
      <c r="M35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54" spans="3:13" x14ac:dyDescent="0.3">
      <c r="C354" t="str">
        <f ca="1">Tabelle13[[#This Row],[Region]]&amp;";"</f>
        <v>Yorkshire and Humberside;</v>
      </c>
      <c r="D354" t="s">
        <v>352</v>
      </c>
      <c r="E354" t="s">
        <v>395</v>
      </c>
      <c r="F354" t="s">
        <v>410</v>
      </c>
      <c r="G354" s="22">
        <v>9250</v>
      </c>
      <c r="H354">
        <v>414</v>
      </c>
      <c r="I354">
        <v>4968</v>
      </c>
      <c r="K354" s="18">
        <v>9.25</v>
      </c>
      <c r="M354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55" spans="3:13" x14ac:dyDescent="0.3">
      <c r="C355" t="str">
        <f ca="1">Tabelle13[[#This Row],[Region]]&amp;";"</f>
        <v>Yorkshire and Humberside;</v>
      </c>
      <c r="D355" t="s">
        <v>353</v>
      </c>
      <c r="E355" t="s">
        <v>395</v>
      </c>
      <c r="F355" t="s">
        <v>410</v>
      </c>
      <c r="G355" s="22">
        <v>9250</v>
      </c>
      <c r="H355">
        <v>414</v>
      </c>
      <c r="I355">
        <v>4968</v>
      </c>
      <c r="K355" s="18">
        <v>9.25</v>
      </c>
      <c r="M355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56" spans="3:13" x14ac:dyDescent="0.3">
      <c r="C356" t="str">
        <f ca="1">Tabelle13[[#This Row],[Region]]&amp;";"</f>
        <v>Yorkshire and Humberside;</v>
      </c>
      <c r="D356" t="s">
        <v>354</v>
      </c>
      <c r="E356" t="s">
        <v>395</v>
      </c>
      <c r="F356" t="s">
        <v>410</v>
      </c>
      <c r="G356" s="22">
        <v>9250</v>
      </c>
      <c r="H356">
        <v>414</v>
      </c>
      <c r="I356">
        <v>4968</v>
      </c>
      <c r="K356" s="18">
        <v>9.25</v>
      </c>
      <c r="M356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57" spans="3:13" x14ac:dyDescent="0.3">
      <c r="C357" t="str">
        <f ca="1">Tabelle13[[#This Row],[Region]]&amp;";"</f>
        <v>Yorkshire and Humberside;</v>
      </c>
      <c r="D357" t="s">
        <v>355</v>
      </c>
      <c r="E357" t="s">
        <v>395</v>
      </c>
      <c r="F357" t="s">
        <v>410</v>
      </c>
      <c r="G357" s="22">
        <v>9250</v>
      </c>
      <c r="H357">
        <v>414</v>
      </c>
      <c r="I357">
        <v>4968</v>
      </c>
      <c r="K357" s="18">
        <v>9.25</v>
      </c>
      <c r="M357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58" spans="3:13" x14ac:dyDescent="0.3">
      <c r="C358" t="str">
        <f ca="1">Tabelle13[[#This Row],[Region]]&amp;";"</f>
        <v>Yorkshire and Humberside;</v>
      </c>
      <c r="D358" t="s">
        <v>356</v>
      </c>
      <c r="E358" t="s">
        <v>395</v>
      </c>
      <c r="F358" t="s">
        <v>410</v>
      </c>
      <c r="G358" s="22">
        <v>9250</v>
      </c>
      <c r="H358">
        <v>414</v>
      </c>
      <c r="I358">
        <v>4968</v>
      </c>
      <c r="K358" s="18">
        <v>9.25</v>
      </c>
      <c r="M358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59" spans="3:13" x14ac:dyDescent="0.3">
      <c r="C359" t="str">
        <f ca="1">Tabelle13[[#This Row],[Region]]&amp;";"</f>
        <v>Yorkshire and Humberside;</v>
      </c>
      <c r="D359" t="s">
        <v>357</v>
      </c>
      <c r="E359" t="s">
        <v>395</v>
      </c>
      <c r="F359" t="s">
        <v>410</v>
      </c>
      <c r="G359" s="22">
        <v>9250</v>
      </c>
      <c r="H359">
        <v>414</v>
      </c>
      <c r="I359">
        <v>4968</v>
      </c>
      <c r="K359" s="18">
        <v>9.25</v>
      </c>
      <c r="M359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60" spans="3:13" x14ac:dyDescent="0.3">
      <c r="C360" t="str">
        <f ca="1">Tabelle13[[#This Row],[Region]]&amp;";"</f>
        <v>Yorkshire and Humberside;</v>
      </c>
      <c r="D360" t="s">
        <v>358</v>
      </c>
      <c r="E360" t="s">
        <v>395</v>
      </c>
      <c r="F360" t="s">
        <v>410</v>
      </c>
      <c r="G360" s="22">
        <v>9250</v>
      </c>
      <c r="H360">
        <v>414</v>
      </c>
      <c r="I360">
        <v>4968</v>
      </c>
      <c r="K360" s="18">
        <v>9.25</v>
      </c>
      <c r="M36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61" spans="3:13" x14ac:dyDescent="0.3">
      <c r="C361" t="str">
        <f ca="1">Tabelle13[[#This Row],[Region]]&amp;";"</f>
        <v>Yorkshire and Humberside;</v>
      </c>
      <c r="D361" t="s">
        <v>359</v>
      </c>
      <c r="E361" t="s">
        <v>395</v>
      </c>
      <c r="F361" t="s">
        <v>410</v>
      </c>
      <c r="G361" s="22">
        <v>9250</v>
      </c>
      <c r="H361">
        <v>414</v>
      </c>
      <c r="I361">
        <v>4968</v>
      </c>
      <c r="K361" s="18">
        <v>9.25</v>
      </c>
      <c r="M361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62" spans="3:13" x14ac:dyDescent="0.3">
      <c r="C362" t="str">
        <f ca="1">Tabelle13[[#This Row],[Region]]&amp;";"</f>
        <v>Yorkshire and Humberside;</v>
      </c>
      <c r="D362" t="s">
        <v>360</v>
      </c>
      <c r="E362" t="s">
        <v>395</v>
      </c>
      <c r="F362" t="s">
        <v>410</v>
      </c>
      <c r="G362" s="22">
        <v>9250</v>
      </c>
      <c r="H362">
        <v>414</v>
      </c>
      <c r="I362">
        <v>4968</v>
      </c>
      <c r="K362" s="18">
        <v>9.25</v>
      </c>
      <c r="M362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63" spans="3:13" x14ac:dyDescent="0.3">
      <c r="C363" t="str">
        <f ca="1">Tabelle13[[#This Row],[Region]]&amp;";"</f>
        <v>Yorkshire and Humberside;</v>
      </c>
      <c r="D363" t="s">
        <v>361</v>
      </c>
      <c r="E363" t="s">
        <v>395</v>
      </c>
      <c r="F363" t="s">
        <v>410</v>
      </c>
      <c r="G363" s="22">
        <v>9250</v>
      </c>
      <c r="H363">
        <v>414</v>
      </c>
      <c r="I363">
        <v>4968</v>
      </c>
      <c r="K363" s="18">
        <v>9.25</v>
      </c>
      <c r="M363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64" spans="3:13" x14ac:dyDescent="0.3">
      <c r="C364" t="str">
        <f ca="1">Tabelle13[[#This Row],[Region]]&amp;";"</f>
        <v>Yorkshire and Humberside;</v>
      </c>
      <c r="D364" t="s">
        <v>362</v>
      </c>
      <c r="E364" t="s">
        <v>395</v>
      </c>
      <c r="F364" t="s">
        <v>410</v>
      </c>
      <c r="G364" s="22">
        <v>9250</v>
      </c>
      <c r="H364">
        <v>414</v>
      </c>
      <c r="I364">
        <v>4968</v>
      </c>
      <c r="K364" s="18">
        <v>9.25</v>
      </c>
      <c r="M364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65" spans="3:13" x14ac:dyDescent="0.3">
      <c r="C365" t="str">
        <f ca="1">Tabelle13[[#This Row],[Region]]&amp;";"</f>
        <v>Yorkshire and Humberside;</v>
      </c>
      <c r="D365" t="s">
        <v>363</v>
      </c>
      <c r="E365" t="s">
        <v>395</v>
      </c>
      <c r="F365" t="s">
        <v>410</v>
      </c>
      <c r="G365" s="22">
        <v>9250</v>
      </c>
      <c r="H365">
        <v>414</v>
      </c>
      <c r="I365">
        <v>4968</v>
      </c>
      <c r="K365" s="18">
        <v>9.25</v>
      </c>
      <c r="M365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66" spans="3:13" x14ac:dyDescent="0.3">
      <c r="C366" t="str">
        <f ca="1">Tabelle13[[#This Row],[Region]]&amp;";"</f>
        <v>Yorkshire and Humberside;</v>
      </c>
      <c r="D366" t="s">
        <v>364</v>
      </c>
      <c r="E366" t="s">
        <v>395</v>
      </c>
      <c r="F366" t="s">
        <v>410</v>
      </c>
      <c r="G366" s="22">
        <v>9250</v>
      </c>
      <c r="H366">
        <v>414</v>
      </c>
      <c r="I366">
        <v>4968</v>
      </c>
      <c r="K366" s="18">
        <v>9.25</v>
      </c>
      <c r="M366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67" spans="3:13" x14ac:dyDescent="0.3">
      <c r="C367" t="str">
        <f ca="1">Tabelle13[[#This Row],[Region]]&amp;";"</f>
        <v>Yorkshire and Humberside;</v>
      </c>
      <c r="D367" t="s">
        <v>365</v>
      </c>
      <c r="E367" t="s">
        <v>395</v>
      </c>
      <c r="F367" t="s">
        <v>410</v>
      </c>
      <c r="G367" s="22">
        <v>9250</v>
      </c>
      <c r="H367">
        <v>414</v>
      </c>
      <c r="I367">
        <v>4968</v>
      </c>
      <c r="K367" s="18">
        <v>9.25</v>
      </c>
      <c r="M367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68" spans="3:13" x14ac:dyDescent="0.3">
      <c r="C368" t="str">
        <f ca="1">Tabelle13[[#This Row],[Region]]&amp;";"</f>
        <v>Yorkshire and Humberside;</v>
      </c>
      <c r="D368" t="s">
        <v>366</v>
      </c>
      <c r="E368" t="s">
        <v>395</v>
      </c>
      <c r="F368" t="s">
        <v>410</v>
      </c>
      <c r="G368" s="22">
        <v>9250</v>
      </c>
      <c r="H368">
        <v>414</v>
      </c>
      <c r="I368">
        <v>4968</v>
      </c>
      <c r="K368" s="18">
        <v>9.25</v>
      </c>
      <c r="M368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  <row r="369" spans="3:13" x14ac:dyDescent="0.3">
      <c r="C369" t="str">
        <f ca="1">Tabelle13[[#This Row],[Region]]&amp;";"</f>
        <v>Yorkshire and Humberside;</v>
      </c>
      <c r="D369" t="s">
        <v>367</v>
      </c>
      <c r="E369" t="s">
        <v>395</v>
      </c>
      <c r="F369" t="s">
        <v>410</v>
      </c>
      <c r="G369" s="22">
        <v>9250</v>
      </c>
      <c r="H369">
        <v>414</v>
      </c>
      <c r="I369">
        <v>4968</v>
      </c>
      <c r="K369" s="18">
        <v>9.25</v>
      </c>
      <c r="M369" t="str">
        <f ca="1">Tabelle13[[#This Row],[Region]]&amp;Tabelle13[[#This Row],[University]]&amp;Tabelle13[[#This Row],[average_rent_room2]]&amp;Tabelle13[[#This Row],[average_rent_room23]]&amp;Tabelle13[[#This Row],[tuition_fee_pounds]]</f>
        <v>East;The University of Essex;515;6180;9,25</v>
      </c>
    </row>
    <row r="370" spans="3:13" x14ac:dyDescent="0.3">
      <c r="C370" t="str">
        <f ca="1">Tabelle13[[#This Row],[Region]]&amp;";"</f>
        <v>Yorkshire and Humberside;</v>
      </c>
      <c r="D370" t="s">
        <v>368</v>
      </c>
      <c r="E370" t="s">
        <v>395</v>
      </c>
      <c r="F370" t="s">
        <v>410</v>
      </c>
      <c r="G370" s="22">
        <v>9250</v>
      </c>
      <c r="H370">
        <v>414</v>
      </c>
      <c r="I370">
        <v>4968</v>
      </c>
      <c r="K370" s="18">
        <v>9.25</v>
      </c>
      <c r="M370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Hertfordshire;515;6180;9,25</v>
      </c>
    </row>
    <row r="371" spans="3:13" x14ac:dyDescent="0.3">
      <c r="C371" t="str">
        <f ca="1">Tabelle13[[#This Row],[Region]]&amp;";"</f>
        <v>Yorkshire and Humberside;</v>
      </c>
      <c r="D371" t="s">
        <v>369</v>
      </c>
      <c r="E371" t="s">
        <v>395</v>
      </c>
      <c r="F371" t="s">
        <v>410</v>
      </c>
      <c r="G371" s="22">
        <v>9250</v>
      </c>
      <c r="H371">
        <v>414</v>
      </c>
      <c r="I371">
        <v>4968</v>
      </c>
      <c r="K371" s="18">
        <v>9.25</v>
      </c>
      <c r="M371" t="str">
        <f ca="1">Tabelle13[[#This Row],[Region]]&amp;Tabelle13[[#This Row],[University]]&amp;Tabelle13[[#This Row],[average_rent_room2]]&amp;Tabelle13[[#This Row],[average_rent_room23]]&amp;Tabelle13[[#This Row],[tuition_fee_pounds]]</f>
        <v>East;Anglia Ruskin University;515;6180;9,25</v>
      </c>
    </row>
    <row r="372" spans="3:13" x14ac:dyDescent="0.3">
      <c r="C372" t="str">
        <f ca="1">Tabelle13[[#This Row],[Region]]&amp;";"</f>
        <v>Yorkshire and Humberside;</v>
      </c>
      <c r="D372" t="s">
        <v>370</v>
      </c>
      <c r="E372" t="s">
        <v>395</v>
      </c>
      <c r="F372" t="s">
        <v>410</v>
      </c>
      <c r="G372" s="22">
        <v>9250</v>
      </c>
      <c r="H372">
        <v>414</v>
      </c>
      <c r="I372">
        <v>4968</v>
      </c>
      <c r="K372" s="18">
        <v>9.25</v>
      </c>
      <c r="M372" t="str">
        <f ca="1">Tabelle13[[#This Row],[Region]]&amp;Tabelle13[[#This Row],[University]]&amp;Tabelle13[[#This Row],[average_rent_room2]]&amp;Tabelle13[[#This Row],[average_rent_room23]]&amp;Tabelle13[[#This Row],[tuition_fee_pounds]]</f>
        <v>East;Barnfield College, Luton;515;6180;9,25</v>
      </c>
    </row>
    <row r="373" spans="3:13" x14ac:dyDescent="0.3">
      <c r="C373" t="str">
        <f ca="1">Tabelle13[[#This Row],[Region]]&amp;";"</f>
        <v>Yorkshire and Humberside;</v>
      </c>
      <c r="D373" t="s">
        <v>371</v>
      </c>
      <c r="E373" t="s">
        <v>395</v>
      </c>
      <c r="F373" t="s">
        <v>410</v>
      </c>
      <c r="G373" s="22">
        <v>9250</v>
      </c>
      <c r="H373">
        <v>414</v>
      </c>
      <c r="I373">
        <v>4968</v>
      </c>
      <c r="K373" s="18">
        <v>9.25</v>
      </c>
      <c r="M373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Bedfordshire;515;6180;9,25</v>
      </c>
    </row>
    <row r="374" spans="3:13" x14ac:dyDescent="0.3">
      <c r="C374" t="str">
        <f ca="1">Tabelle13[[#This Row],[Region]]&amp;";"</f>
        <v>Yorkshire and Humberside;</v>
      </c>
      <c r="D374" t="s">
        <v>372</v>
      </c>
      <c r="E374" t="s">
        <v>395</v>
      </c>
      <c r="F374" t="s">
        <v>410</v>
      </c>
      <c r="G374" s="22">
        <v>9250</v>
      </c>
      <c r="H374">
        <v>414</v>
      </c>
      <c r="I374">
        <v>4968</v>
      </c>
      <c r="K374" s="18">
        <v>9.25</v>
      </c>
      <c r="M374" t="str">
        <f ca="1">Tabelle13[[#This Row],[Region]]&amp;Tabelle13[[#This Row],[University]]&amp;Tabelle13[[#This Row],[average_rent_room2]]&amp;Tabelle13[[#This Row],[average_rent_room23]]&amp;Tabelle13[[#This Row],[tuition_fee_pounds]]</f>
        <v>East;Bedford College;515;6180;9,25</v>
      </c>
    </row>
    <row r="375" spans="3:13" x14ac:dyDescent="0.3">
      <c r="C375" t="str">
        <f ca="1">Tabelle13[[#This Row],[Region]]&amp;";"</f>
        <v>Yorkshire and Humberside;</v>
      </c>
      <c r="D375" t="s">
        <v>373</v>
      </c>
      <c r="E375" t="s">
        <v>395</v>
      </c>
      <c r="F375" t="s">
        <v>410</v>
      </c>
      <c r="G375" s="22">
        <v>9250</v>
      </c>
      <c r="H375">
        <v>414</v>
      </c>
      <c r="I375">
        <v>4968</v>
      </c>
      <c r="K375" s="18">
        <v>9.25</v>
      </c>
      <c r="M375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Cambridge;515;6180;9,25</v>
      </c>
    </row>
    <row r="376" spans="3:13" x14ac:dyDescent="0.3">
      <c r="C376" t="str">
        <f ca="1">Tabelle13[[#This Row],[Region]]&amp;";"</f>
        <v>Yorkshire and Humberside;</v>
      </c>
      <c r="D376" t="s">
        <v>374</v>
      </c>
      <c r="E376" t="s">
        <v>395</v>
      </c>
      <c r="F376" t="s">
        <v>410</v>
      </c>
      <c r="G376" s="22">
        <v>9250</v>
      </c>
      <c r="H376">
        <v>414</v>
      </c>
      <c r="I376">
        <v>4968</v>
      </c>
      <c r="K376" s="18">
        <v>9.25</v>
      </c>
      <c r="M376" t="str">
        <f ca="1">Tabelle13[[#This Row],[Region]]&amp;Tabelle13[[#This Row],[University]]&amp;Tabelle13[[#This Row],[average_rent_room2]]&amp;Tabelle13[[#This Row],[average_rent_room23]]&amp;Tabelle13[[#This Row],[tuition_fee_pounds]]</f>
        <v>East;Cambridge School of Visual &amp; Performing Arts;515;6180;9,25</v>
      </c>
    </row>
    <row r="377" spans="3:13" x14ac:dyDescent="0.3">
      <c r="C377" t="str">
        <f ca="1">Tabelle13[[#This Row],[Region]]&amp;";"</f>
        <v>Yorkshire and Humberside;</v>
      </c>
      <c r="D377" t="s">
        <v>375</v>
      </c>
      <c r="E377" t="s">
        <v>395</v>
      </c>
      <c r="F377" t="s">
        <v>410</v>
      </c>
      <c r="G377" s="22">
        <v>9250</v>
      </c>
      <c r="H377">
        <v>414</v>
      </c>
      <c r="I377">
        <v>4968</v>
      </c>
      <c r="K377" s="18">
        <v>9.25</v>
      </c>
      <c r="M377" t="str">
        <f ca="1">Tabelle13[[#This Row],[Region]]&amp;Tabelle13[[#This Row],[University]]&amp;Tabelle13[[#This Row],[average_rent_room2]]&amp;Tabelle13[[#This Row],[average_rent_room23]]&amp;Tabelle13[[#This Row],[tuition_fee_pounds]]</f>
        <v>East;Cambridge Regional College;515;6180;9,25</v>
      </c>
    </row>
    <row r="378" spans="3:13" x14ac:dyDescent="0.3">
      <c r="C378" t="str">
        <f ca="1">Tabelle13[[#This Row],[Region]]&amp;";"</f>
        <v>Yorkshire and Humberside;</v>
      </c>
      <c r="D378" t="s">
        <v>376</v>
      </c>
      <c r="E378" t="s">
        <v>395</v>
      </c>
      <c r="F378" t="s">
        <v>410</v>
      </c>
      <c r="G378" s="22">
        <v>9250</v>
      </c>
      <c r="H378">
        <v>414</v>
      </c>
      <c r="I378">
        <v>4968</v>
      </c>
      <c r="K378" s="18">
        <v>9.25</v>
      </c>
      <c r="M378" t="str">
        <f ca="1">Tabelle13[[#This Row],[Region]]&amp;Tabelle13[[#This Row],[University]]&amp;Tabelle13[[#This Row],[average_rent_room2]]&amp;Tabelle13[[#This Row],[average_rent_room23]]&amp;Tabelle13[[#This Row],[tuition_fee_pounds]]</f>
        <v>East;University Centre Colchester at Colchester Institute;515;6180;9,25</v>
      </c>
    </row>
    <row r="379" spans="3:13" x14ac:dyDescent="0.3">
      <c r="C379" t="str">
        <f ca="1">Tabelle13[[#This Row],[Region]]&amp;";"</f>
        <v>Yorkshire and Humberside;</v>
      </c>
      <c r="D379" t="s">
        <v>377</v>
      </c>
      <c r="E379" t="s">
        <v>395</v>
      </c>
      <c r="F379" t="s">
        <v>410</v>
      </c>
      <c r="G379" s="22">
        <v>9250</v>
      </c>
      <c r="H379">
        <v>414</v>
      </c>
      <c r="I379">
        <v>4968</v>
      </c>
      <c r="K379" s="18">
        <v>9.25</v>
      </c>
      <c r="M379" t="str">
        <f ca="1">Tabelle13[[#This Row],[Region]]&amp;Tabelle13[[#This Row],[University]]&amp;Tabelle13[[#This Row],[average_rent_room2]]&amp;Tabelle13[[#This Row],[average_rent_room23]]&amp;Tabelle13[[#This Row],[tuition_fee_pounds]]</f>
        <v>East;University of East Anglia (UEA);515;6180;9,25</v>
      </c>
    </row>
    <row r="380" spans="3:13" x14ac:dyDescent="0.3">
      <c r="C380" t="str">
        <f ca="1">Tabelle13[[#This Row],[Region]]&amp;";"</f>
        <v>Yorkshire and Humberside;</v>
      </c>
      <c r="D380" t="s">
        <v>378</v>
      </c>
      <c r="E380" t="s">
        <v>395</v>
      </c>
      <c r="F380" t="s">
        <v>410</v>
      </c>
      <c r="G380" s="22">
        <v>9250</v>
      </c>
      <c r="H380">
        <v>414</v>
      </c>
      <c r="I380">
        <v>4968</v>
      </c>
      <c r="K380" s="18">
        <v>9.25</v>
      </c>
      <c r="M380" t="str">
        <f ca="1">Tabelle13[[#This Row],[Region]]&amp;Tabelle13[[#This Row],[University]]&amp;Tabelle13[[#This Row],[average_rent_room2]]&amp;Tabelle13[[#This Row],[average_rent_room23]]&amp;Tabelle13[[#This Row],[tuition_fee_pounds]]</f>
        <v>East;Easton and Otley College (an Associate College of UEA);515;6180;9,25</v>
      </c>
    </row>
    <row r="381" spans="3:13" x14ac:dyDescent="0.3">
      <c r="C381" t="str">
        <f ca="1">Tabelle13[[#This Row],[Region]]&amp;";"</f>
        <v>Yorkshire and Humberside;</v>
      </c>
      <c r="D381" t="s">
        <v>379</v>
      </c>
      <c r="E381" t="s">
        <v>395</v>
      </c>
      <c r="F381" t="s">
        <v>410</v>
      </c>
      <c r="G381" s="22">
        <v>9250</v>
      </c>
      <c r="H381">
        <v>414</v>
      </c>
      <c r="I381">
        <v>4968</v>
      </c>
      <c r="K381" s="18">
        <v>9.25</v>
      </c>
      <c r="M381" t="str">
        <f ca="1">Tabelle13[[#This Row],[Region]]&amp;Tabelle13[[#This Row],[University]]&amp;Tabelle13[[#This Row],[average_rent_room2]]&amp;Tabelle13[[#This Row],[average_rent_room23]]&amp;Tabelle13[[#This Row],[tuition_fee_pounds]]</f>
        <v>East;Edge Hotel School;515;6180;9,25</v>
      </c>
    </row>
  </sheetData>
  <mergeCells count="1">
    <mergeCell ref="B4:E4"/>
  </mergeCell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5315-8837-421C-A2AA-07B875A5B58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saskia.rennoch@gmail.com</dc:creator>
  <cp:lastModifiedBy>saskia.rennoch@gmail.com</cp:lastModifiedBy>
  <dcterms:created xsi:type="dcterms:W3CDTF">2023-09-12T00:03:24Z</dcterms:created>
  <dcterms:modified xsi:type="dcterms:W3CDTF">2023-09-14T11:11:42Z</dcterms:modified>
</cp:coreProperties>
</file>