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19320" windowHeight="15480" tabRatio="500"/>
  </bookViews>
  <sheets>
    <sheet name="Blad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" i="1" l="1"/>
  <c r="F31" i="1"/>
  <c r="F28" i="1"/>
  <c r="F27" i="1"/>
  <c r="F21" i="1"/>
  <c r="F9" i="1"/>
  <c r="F8" i="1"/>
  <c r="E8" i="1"/>
  <c r="E9" i="1"/>
  <c r="E32" i="1"/>
  <c r="E31" i="1"/>
  <c r="E28" i="1"/>
  <c r="E27" i="1"/>
  <c r="E21" i="1"/>
</calcChain>
</file>

<file path=xl/sharedStrings.xml><?xml version="1.0" encoding="utf-8"?>
<sst xmlns="http://schemas.openxmlformats.org/spreadsheetml/2006/main" count="185" uniqueCount="118">
  <si>
    <t>Iran</t>
  </si>
  <si>
    <t>AS39</t>
  </si>
  <si>
    <t>AS38</t>
  </si>
  <si>
    <t>AS37</t>
  </si>
  <si>
    <t>AS36</t>
  </si>
  <si>
    <t>AS35</t>
  </si>
  <si>
    <t>AS34</t>
  </si>
  <si>
    <t>AS33</t>
  </si>
  <si>
    <t>AS32</t>
  </si>
  <si>
    <t>AS31</t>
  </si>
  <si>
    <t>AS30</t>
  </si>
  <si>
    <t>AS29</t>
  </si>
  <si>
    <t>AS28</t>
  </si>
  <si>
    <t>AS27</t>
  </si>
  <si>
    <t>AS26</t>
  </si>
  <si>
    <t>AS25</t>
  </si>
  <si>
    <t>AS24</t>
  </si>
  <si>
    <t>AS23</t>
  </si>
  <si>
    <t>AS22</t>
  </si>
  <si>
    <t>AS21</t>
  </si>
  <si>
    <t>AS20</t>
  </si>
  <si>
    <t>AS19</t>
  </si>
  <si>
    <t>AS18</t>
  </si>
  <si>
    <t>AS17</t>
  </si>
  <si>
    <t>AS16</t>
  </si>
  <si>
    <t>AS15</t>
  </si>
  <si>
    <t>AS14</t>
  </si>
  <si>
    <t>ARD-1.4</t>
  </si>
  <si>
    <t>AS13</t>
  </si>
  <si>
    <t>ARD-1.3</t>
  </si>
  <si>
    <t>AS12</t>
  </si>
  <si>
    <t>ARD-1.2</t>
  </si>
  <si>
    <t>AS11</t>
  </si>
  <si>
    <t>ARD-1.1</t>
  </si>
  <si>
    <t>AS10</t>
  </si>
  <si>
    <t>AQ-1NB.2</t>
  </si>
  <si>
    <t>AS9</t>
  </si>
  <si>
    <t>AQ-1NB.1</t>
  </si>
  <si>
    <t>AS8</t>
  </si>
  <si>
    <t>UR-2</t>
  </si>
  <si>
    <t>AS7</t>
  </si>
  <si>
    <t>UR-1</t>
  </si>
  <si>
    <t>AS6</t>
  </si>
  <si>
    <t>Platanthera bifolia</t>
  </si>
  <si>
    <t>AS5</t>
  </si>
  <si>
    <t>Orchis anthropophora</t>
  </si>
  <si>
    <t>AS4</t>
  </si>
  <si>
    <t>Ophrys speculum</t>
  </si>
  <si>
    <t>AS3</t>
  </si>
  <si>
    <t>Ophrys sicula</t>
  </si>
  <si>
    <t>AS2</t>
  </si>
  <si>
    <t>Himantoglossum hircimum</t>
  </si>
  <si>
    <t>AS1</t>
  </si>
  <si>
    <t>Ma-1</t>
  </si>
  <si>
    <t>Ma-2</t>
  </si>
  <si>
    <t>Ma-3.1</t>
  </si>
  <si>
    <t>Ma-3.2</t>
  </si>
  <si>
    <t>MT-1W.1</t>
  </si>
  <si>
    <t>MT-1W.2</t>
  </si>
  <si>
    <t>MT-1W.3</t>
  </si>
  <si>
    <t>MT-2NB</t>
  </si>
  <si>
    <t>Ka-1</t>
  </si>
  <si>
    <t>KR-1.1</t>
  </si>
  <si>
    <t>KR-1.2</t>
  </si>
  <si>
    <t>MT-1M.1</t>
  </si>
  <si>
    <t>MT-1M.2</t>
  </si>
  <si>
    <t>MT-1M.3</t>
  </si>
  <si>
    <t>MT-1M.4</t>
  </si>
  <si>
    <t>MT-1M.5</t>
  </si>
  <si>
    <t>MT-1NB.1</t>
  </si>
  <si>
    <t>MT-1NB.2</t>
  </si>
  <si>
    <t>TEH-1.1</t>
  </si>
  <si>
    <t>TEH-1.2</t>
  </si>
  <si>
    <t>TMR-1</t>
  </si>
  <si>
    <t>TMR-2.1</t>
  </si>
  <si>
    <t>TMR-2.2</t>
  </si>
  <si>
    <t>TMR-2.3</t>
  </si>
  <si>
    <t>TMR-2.4</t>
  </si>
  <si>
    <t>Species</t>
  </si>
  <si>
    <t>Naturalis number</t>
  </si>
  <si>
    <t>Own number (only on own laptop)</t>
  </si>
  <si>
    <t>Collected in</t>
  </si>
  <si>
    <t># pictures (ruler &amp; without ruler) on Y-disk</t>
  </si>
  <si>
    <t># Pictures on own laptop</t>
  </si>
  <si>
    <t>Comments</t>
  </si>
  <si>
    <t>CAUTION! Due to a mistake</t>
  </si>
  <si>
    <t>some pictures are saved as</t>
  </si>
  <si>
    <t>ADR1 on the Y-disk (without hypen)</t>
  </si>
  <si>
    <t>Anacamptis quadripunctata</t>
  </si>
  <si>
    <t>The Netherlands</t>
  </si>
  <si>
    <t>Unknown no PCR products</t>
  </si>
  <si>
    <t>Anacamptis pyramidalis</t>
  </si>
  <si>
    <t>Unknown, needs to be extracted</t>
  </si>
  <si>
    <t>Anacamptis coriophora</t>
  </si>
  <si>
    <t>Anacamptis collina</t>
  </si>
  <si>
    <t>Will not be extracted</t>
  </si>
  <si>
    <t>AS40</t>
  </si>
  <si>
    <t>AS41</t>
  </si>
  <si>
    <t>AS42</t>
  </si>
  <si>
    <t>AS43</t>
  </si>
  <si>
    <t>AS44</t>
  </si>
  <si>
    <t>AS45</t>
  </si>
  <si>
    <t>AS46</t>
  </si>
  <si>
    <t>AS47</t>
  </si>
  <si>
    <t>CAUTION! On the Y-disk the pictures are saved as tulipa red riding hoodx</t>
  </si>
  <si>
    <t>Orchis aff. mascula</t>
  </si>
  <si>
    <t>Dactylorhiza aff. romana</t>
  </si>
  <si>
    <t>Dactylorhiza aff. incarnata</t>
  </si>
  <si>
    <t>Orchis aff. militaris</t>
  </si>
  <si>
    <t>Arum maculatum</t>
  </si>
  <si>
    <t>Asparagus densiflorus</t>
  </si>
  <si>
    <t>Asparagus officinalis</t>
  </si>
  <si>
    <t>Asphodeluss sp.</t>
  </si>
  <si>
    <t>Curculigo racemosa</t>
  </si>
  <si>
    <t>Polygonatum verticillatum</t>
  </si>
  <si>
    <t>Tulipa greigii</t>
  </si>
  <si>
    <t>Tulipa sp.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</si>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</sst>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2" fillId="0" borderId="0" xfId="0" applyFon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vertical="center"/>
    </xf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</cellXfs>
  <cellStyles count="53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Gevolgde hyperlink" xfId="22" builtinId="9" hidden="1"/>
    <cellStyle name="Gevolgde hyperlink" xfId="24" builtinId="9" hidden="1"/>
    <cellStyle name="Gevolgde hyperlink" xfId="26" builtinId="9" hidden="1"/>
    <cellStyle name="Gevolgde hyperlink" xfId="28" builtinId="9" hidden="1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workbookViewId="0">
      <pane ySplit="1" topLeftCell="A2" activePane="bottomLeft" state="frozen"/>
      <selection pane="bottomLeft" activeCell="E29" sqref="E29"/>
    </sheetView>
  </sheetViews>
  <sheetFormatPr baseColWidth="10" defaultColWidth="11" defaultRowHeight="15" x14ac:dyDescent="0"/>
  <cols>
    <col min="1" max="1" width="27.83203125" bestFit="1" customWidth="1"/>
    <col min="2" max="2" width="16.33203125" bestFit="1" customWidth="1"/>
    <col min="3" max="3" width="36.1640625" bestFit="1" customWidth="1"/>
    <col min="4" max="4" width="14.6640625" style="9" bestFit="1" customWidth="1"/>
    <col min="5" max="5" width="36.5" bestFit="1" customWidth="1"/>
    <col min="6" max="6" width="28" bestFit="1" customWidth="1"/>
    <col min="7" max="7" width="12.1640625" customWidth="1"/>
  </cols>
  <sheetData>
    <row r="1" spans="1:10" s="3" customFormat="1">
      <c r="A1" s="3" t="s">
        <v>78</v>
      </c>
      <c r="B1" s="3" t="s">
        <v>79</v>
      </c>
      <c r="C1" s="3" t="s">
        <v>80</v>
      </c>
      <c r="D1" s="8" t="s">
        <v>81</v>
      </c>
      <c r="E1" s="4" t="s">
        <v>82</v>
      </c>
      <c r="F1" s="3" t="s">
        <v>83</v>
      </c>
      <c r="G1" s="3" t="s">
        <v>84</v>
      </c>
    </row>
    <row r="2" spans="1:10">
      <c r="A2" s="2" t="s">
        <v>88</v>
      </c>
      <c r="C2" t="s">
        <v>52</v>
      </c>
      <c r="D2" s="9" t="s">
        <v>89</v>
      </c>
      <c r="E2" s="1">
        <v>4</v>
      </c>
      <c r="F2" s="1">
        <v>4</v>
      </c>
    </row>
    <row r="3" spans="1:10">
      <c r="A3" s="2" t="s">
        <v>51</v>
      </c>
      <c r="C3" t="s">
        <v>50</v>
      </c>
      <c r="D3" s="9" t="s">
        <v>89</v>
      </c>
      <c r="E3" s="1">
        <v>2</v>
      </c>
      <c r="F3" s="1">
        <v>2</v>
      </c>
    </row>
    <row r="4" spans="1:10">
      <c r="A4" s="2" t="s">
        <v>49</v>
      </c>
      <c r="C4" t="s">
        <v>48</v>
      </c>
      <c r="D4" s="9" t="s">
        <v>117</v>
      </c>
      <c r="E4" s="1">
        <v>2</v>
      </c>
      <c r="F4" s="1">
        <v>2</v>
      </c>
    </row>
    <row r="5" spans="1:10">
      <c r="A5" s="2" t="s">
        <v>47</v>
      </c>
      <c r="C5" t="s">
        <v>46</v>
      </c>
      <c r="D5" s="9" t="s">
        <v>117</v>
      </c>
      <c r="E5" s="1">
        <v>4</v>
      </c>
      <c r="F5" s="1">
        <v>4</v>
      </c>
    </row>
    <row r="6" spans="1:10">
      <c r="A6" s="2" t="s">
        <v>45</v>
      </c>
      <c r="C6" t="s">
        <v>44</v>
      </c>
      <c r="D6" s="9" t="s">
        <v>89</v>
      </c>
      <c r="E6" s="1">
        <v>4</v>
      </c>
      <c r="F6" s="1">
        <v>4</v>
      </c>
    </row>
    <row r="7" spans="1:10">
      <c r="A7" s="2" t="s">
        <v>43</v>
      </c>
      <c r="C7" t="s">
        <v>42</v>
      </c>
      <c r="D7" s="9" t="s">
        <v>89</v>
      </c>
      <c r="E7" s="1">
        <v>2</v>
      </c>
      <c r="F7" s="1">
        <v>2</v>
      </c>
    </row>
    <row r="8" spans="1:10">
      <c r="A8" s="7" t="s">
        <v>90</v>
      </c>
      <c r="B8" t="s">
        <v>41</v>
      </c>
      <c r="C8" t="s">
        <v>40</v>
      </c>
      <c r="D8" s="9" t="s">
        <v>0</v>
      </c>
      <c r="E8" s="1">
        <f>4+6</f>
        <v>10</v>
      </c>
      <c r="F8" s="1">
        <f>4+6</f>
        <v>10</v>
      </c>
    </row>
    <row r="9" spans="1:10">
      <c r="A9" s="7" t="s">
        <v>90</v>
      </c>
      <c r="B9" t="s">
        <v>39</v>
      </c>
      <c r="C9" t="s">
        <v>38</v>
      </c>
      <c r="D9" s="9" t="s">
        <v>0</v>
      </c>
      <c r="E9" s="1">
        <f>4+6</f>
        <v>10</v>
      </c>
      <c r="F9" s="1">
        <f>4+6</f>
        <v>10</v>
      </c>
    </row>
    <row r="10" spans="1:10">
      <c r="A10" s="2" t="s">
        <v>91</v>
      </c>
      <c r="B10" t="s">
        <v>37</v>
      </c>
      <c r="C10" t="s">
        <v>36</v>
      </c>
      <c r="D10" s="9" t="s">
        <v>0</v>
      </c>
      <c r="E10" s="1">
        <v>10</v>
      </c>
      <c r="F10" s="1">
        <v>10</v>
      </c>
    </row>
    <row r="11" spans="1:10">
      <c r="A11" s="7" t="s">
        <v>92</v>
      </c>
      <c r="B11" t="s">
        <v>35</v>
      </c>
      <c r="C11" t="s">
        <v>34</v>
      </c>
      <c r="D11" s="9" t="s">
        <v>0</v>
      </c>
      <c r="E11" s="1">
        <v>2</v>
      </c>
      <c r="F11" s="1">
        <v>2</v>
      </c>
    </row>
    <row r="12" spans="1:10">
      <c r="A12" s="7" t="s">
        <v>92</v>
      </c>
      <c r="B12" t="s">
        <v>33</v>
      </c>
      <c r="C12" t="s">
        <v>32</v>
      </c>
      <c r="D12" s="9" t="s">
        <v>0</v>
      </c>
      <c r="E12" s="1">
        <v>4</v>
      </c>
      <c r="F12" s="1">
        <v>4</v>
      </c>
      <c r="G12" s="5" t="s">
        <v>85</v>
      </c>
      <c r="H12" s="5"/>
      <c r="I12" s="5"/>
      <c r="J12" s="5"/>
    </row>
    <row r="13" spans="1:10">
      <c r="A13" s="7" t="s">
        <v>92</v>
      </c>
      <c r="B13" t="s">
        <v>31</v>
      </c>
      <c r="C13" t="s">
        <v>30</v>
      </c>
      <c r="D13" s="9" t="s">
        <v>0</v>
      </c>
      <c r="E13" s="1">
        <v>2</v>
      </c>
      <c r="F13" s="1">
        <v>2</v>
      </c>
      <c r="G13" s="5" t="s">
        <v>86</v>
      </c>
      <c r="H13" s="5"/>
      <c r="I13" s="5"/>
      <c r="J13" s="5"/>
    </row>
    <row r="14" spans="1:10">
      <c r="A14" s="7" t="s">
        <v>92</v>
      </c>
      <c r="B14" t="s">
        <v>29</v>
      </c>
      <c r="C14" t="s">
        <v>28</v>
      </c>
      <c r="D14" s="9" t="s">
        <v>0</v>
      </c>
      <c r="E14" s="1">
        <v>2</v>
      </c>
      <c r="F14" s="1">
        <v>2</v>
      </c>
      <c r="G14" s="3" t="s">
        <v>87</v>
      </c>
      <c r="H14" s="5"/>
      <c r="I14" s="5"/>
      <c r="J14" s="5"/>
    </row>
    <row r="15" spans="1:10">
      <c r="A15" s="7" t="s">
        <v>92</v>
      </c>
      <c r="B15" t="s">
        <v>27</v>
      </c>
      <c r="C15" t="s">
        <v>26</v>
      </c>
      <c r="D15" s="9" t="s">
        <v>0</v>
      </c>
      <c r="E15" s="1">
        <v>2</v>
      </c>
      <c r="F15" s="1">
        <v>2</v>
      </c>
      <c r="G15" s="5"/>
      <c r="H15" s="5"/>
      <c r="I15" s="5"/>
      <c r="J15" s="5"/>
    </row>
    <row r="16" spans="1:10">
      <c r="A16" s="2" t="s">
        <v>107</v>
      </c>
      <c r="B16" t="s">
        <v>53</v>
      </c>
      <c r="C16" t="s">
        <v>25</v>
      </c>
      <c r="D16" s="9" t="s">
        <v>0</v>
      </c>
      <c r="E16" s="1">
        <v>2</v>
      </c>
      <c r="F16" s="1">
        <v>2</v>
      </c>
    </row>
    <row r="17" spans="1:12">
      <c r="A17" s="2" t="s">
        <v>93</v>
      </c>
      <c r="B17" t="s">
        <v>54</v>
      </c>
      <c r="C17" t="s">
        <v>24</v>
      </c>
      <c r="D17" s="9" t="s">
        <v>0</v>
      </c>
      <c r="E17" s="1">
        <v>6</v>
      </c>
      <c r="F17" s="1">
        <v>6</v>
      </c>
    </row>
    <row r="18" spans="1:12">
      <c r="A18" s="2" t="s">
        <v>105</v>
      </c>
      <c r="B18" t="s">
        <v>55</v>
      </c>
      <c r="C18" t="s">
        <v>23</v>
      </c>
      <c r="D18" s="9" t="s">
        <v>0</v>
      </c>
      <c r="E18" s="1">
        <v>4</v>
      </c>
      <c r="F18" s="1">
        <v>4</v>
      </c>
    </row>
    <row r="19" spans="1:12">
      <c r="A19" s="7" t="s">
        <v>92</v>
      </c>
      <c r="B19" s="6" t="s">
        <v>56</v>
      </c>
      <c r="C19" s="6" t="s">
        <v>22</v>
      </c>
      <c r="D19" s="9" t="s">
        <v>0</v>
      </c>
      <c r="E19" s="6">
        <v>2</v>
      </c>
      <c r="F19" s="6">
        <v>2</v>
      </c>
      <c r="G19" s="3"/>
      <c r="H19" s="3"/>
      <c r="I19" s="3"/>
      <c r="J19" s="3"/>
      <c r="K19" s="3"/>
      <c r="L19" s="3"/>
    </row>
    <row r="20" spans="1:12">
      <c r="A20" s="7" t="s">
        <v>92</v>
      </c>
      <c r="B20" t="s">
        <v>57</v>
      </c>
      <c r="C20" t="s">
        <v>21</v>
      </c>
      <c r="D20" s="9" t="s">
        <v>0</v>
      </c>
      <c r="E20" s="1">
        <v>18</v>
      </c>
      <c r="F20" s="1">
        <v>18</v>
      </c>
    </row>
    <row r="21" spans="1:12">
      <c r="A21" s="7" t="s">
        <v>92</v>
      </c>
      <c r="B21" t="s">
        <v>58</v>
      </c>
      <c r="C21" t="s">
        <v>20</v>
      </c>
      <c r="D21" s="9" t="s">
        <v>0</v>
      </c>
      <c r="E21" s="1">
        <f>19*2</f>
        <v>38</v>
      </c>
      <c r="F21" s="1">
        <f>19*2</f>
        <v>38</v>
      </c>
    </row>
    <row r="22" spans="1:12">
      <c r="A22" s="7" t="s">
        <v>92</v>
      </c>
      <c r="B22" t="s">
        <v>59</v>
      </c>
      <c r="C22" t="s">
        <v>19</v>
      </c>
      <c r="D22" s="9" t="s">
        <v>0</v>
      </c>
      <c r="E22" s="1">
        <v>6</v>
      </c>
      <c r="F22" s="1">
        <v>6</v>
      </c>
    </row>
    <row r="23" spans="1:12">
      <c r="A23" s="2" t="s">
        <v>106</v>
      </c>
      <c r="B23" t="s">
        <v>60</v>
      </c>
      <c r="C23" t="s">
        <v>18</v>
      </c>
      <c r="D23" s="9" t="s">
        <v>0</v>
      </c>
      <c r="E23" s="1">
        <v>10</v>
      </c>
      <c r="F23" s="1">
        <v>10</v>
      </c>
    </row>
    <row r="24" spans="1:12">
      <c r="A24" s="2" t="s">
        <v>107</v>
      </c>
      <c r="B24" t="s">
        <v>61</v>
      </c>
      <c r="C24" t="s">
        <v>17</v>
      </c>
      <c r="D24" s="9" t="s">
        <v>0</v>
      </c>
      <c r="E24" s="1">
        <v>26</v>
      </c>
      <c r="F24" s="1">
        <v>26</v>
      </c>
    </row>
    <row r="25" spans="1:12">
      <c r="A25" s="2" t="s">
        <v>94</v>
      </c>
      <c r="B25" t="s">
        <v>62</v>
      </c>
      <c r="C25" t="s">
        <v>16</v>
      </c>
      <c r="D25" s="9" t="s">
        <v>0</v>
      </c>
      <c r="E25" s="1">
        <v>4</v>
      </c>
      <c r="F25" s="1">
        <v>4</v>
      </c>
    </row>
    <row r="26" spans="1:12">
      <c r="A26" s="7" t="s">
        <v>92</v>
      </c>
      <c r="B26" t="s">
        <v>63</v>
      </c>
      <c r="C26" t="s">
        <v>15</v>
      </c>
      <c r="D26" s="9" t="s">
        <v>0</v>
      </c>
      <c r="E26" s="1">
        <v>4</v>
      </c>
      <c r="F26" s="1">
        <v>4</v>
      </c>
    </row>
    <row r="27" spans="1:12">
      <c r="A27" s="7" t="s">
        <v>92</v>
      </c>
      <c r="B27" t="s">
        <v>64</v>
      </c>
      <c r="C27" t="s">
        <v>14</v>
      </c>
      <c r="D27" s="9" t="s">
        <v>0</v>
      </c>
      <c r="E27" s="1">
        <f>26*2</f>
        <v>52</v>
      </c>
      <c r="F27" s="1">
        <f>26*2</f>
        <v>52</v>
      </c>
    </row>
    <row r="28" spans="1:12">
      <c r="A28" s="7" t="s">
        <v>92</v>
      </c>
      <c r="B28" t="s">
        <v>65</v>
      </c>
      <c r="C28" t="s">
        <v>13</v>
      </c>
      <c r="D28" s="9" t="s">
        <v>0</v>
      </c>
      <c r="E28" s="1">
        <f>18*2</f>
        <v>36</v>
      </c>
      <c r="F28" s="1">
        <f>18*2</f>
        <v>36</v>
      </c>
    </row>
    <row r="29" spans="1:12">
      <c r="A29" s="7" t="s">
        <v>92</v>
      </c>
      <c r="B29" t="s">
        <v>66</v>
      </c>
      <c r="C29" t="s">
        <v>12</v>
      </c>
      <c r="D29" s="9" t="s">
        <v>0</v>
      </c>
      <c r="E29" s="1">
        <v>2</v>
      </c>
      <c r="F29" s="1">
        <v>2</v>
      </c>
    </row>
    <row r="30" spans="1:12">
      <c r="A30" s="7" t="s">
        <v>92</v>
      </c>
      <c r="B30" t="s">
        <v>67</v>
      </c>
      <c r="C30" t="s">
        <v>11</v>
      </c>
      <c r="D30" s="9" t="s">
        <v>0</v>
      </c>
      <c r="E30" s="1">
        <v>2</v>
      </c>
      <c r="F30" s="1">
        <v>2</v>
      </c>
    </row>
    <row r="31" spans="1:12">
      <c r="A31" s="2" t="s">
        <v>108</v>
      </c>
      <c r="B31" t="s">
        <v>68</v>
      </c>
      <c r="C31" t="s">
        <v>10</v>
      </c>
      <c r="D31" s="9" t="s">
        <v>0</v>
      </c>
      <c r="E31" s="1">
        <f>14*2</f>
        <v>28</v>
      </c>
      <c r="F31" s="1">
        <f>14*2</f>
        <v>28</v>
      </c>
    </row>
    <row r="32" spans="1:12">
      <c r="A32" s="7" t="s">
        <v>92</v>
      </c>
      <c r="B32" t="s">
        <v>69</v>
      </c>
      <c r="C32" t="s">
        <v>9</v>
      </c>
      <c r="D32" s="9" t="s">
        <v>0</v>
      </c>
      <c r="E32" s="1">
        <f>2*29</f>
        <v>58</v>
      </c>
      <c r="F32" s="1">
        <f>2*29</f>
        <v>58</v>
      </c>
    </row>
    <row r="33" spans="1:7">
      <c r="A33" s="7" t="s">
        <v>92</v>
      </c>
      <c r="B33" t="s">
        <v>70</v>
      </c>
      <c r="C33" t="s">
        <v>8</v>
      </c>
      <c r="D33" s="9" t="s">
        <v>0</v>
      </c>
      <c r="E33" s="1">
        <v>6</v>
      </c>
      <c r="F33" s="1">
        <v>6</v>
      </c>
    </row>
    <row r="34" spans="1:7">
      <c r="A34" s="2" t="s">
        <v>107</v>
      </c>
      <c r="B34" t="s">
        <v>71</v>
      </c>
      <c r="C34" t="s">
        <v>7</v>
      </c>
      <c r="D34" s="9" t="s">
        <v>0</v>
      </c>
      <c r="E34" s="1">
        <v>14</v>
      </c>
      <c r="F34" s="1">
        <v>14</v>
      </c>
    </row>
    <row r="35" spans="1:7">
      <c r="A35" s="7" t="s">
        <v>92</v>
      </c>
      <c r="B35" t="s">
        <v>72</v>
      </c>
      <c r="C35" t="s">
        <v>6</v>
      </c>
      <c r="D35" s="9" t="s">
        <v>0</v>
      </c>
      <c r="E35" s="1">
        <v>2</v>
      </c>
      <c r="F35" s="1">
        <v>2</v>
      </c>
    </row>
    <row r="36" spans="1:7">
      <c r="A36" s="2" t="s">
        <v>107</v>
      </c>
      <c r="B36" t="s">
        <v>73</v>
      </c>
      <c r="C36" t="s">
        <v>5</v>
      </c>
      <c r="D36" s="9" t="s">
        <v>0</v>
      </c>
      <c r="E36" s="1">
        <v>10</v>
      </c>
      <c r="F36" s="1">
        <v>10</v>
      </c>
    </row>
    <row r="37" spans="1:7">
      <c r="A37" s="7" t="s">
        <v>92</v>
      </c>
      <c r="B37" t="s">
        <v>74</v>
      </c>
      <c r="C37" t="s">
        <v>4</v>
      </c>
      <c r="D37" s="9" t="s">
        <v>0</v>
      </c>
      <c r="E37" s="1">
        <v>4</v>
      </c>
      <c r="F37" s="1">
        <v>4</v>
      </c>
    </row>
    <row r="38" spans="1:7">
      <c r="A38" s="2" t="s">
        <v>95</v>
      </c>
      <c r="B38" t="s">
        <v>75</v>
      </c>
      <c r="C38" t="s">
        <v>3</v>
      </c>
      <c r="D38" s="9" t="s">
        <v>0</v>
      </c>
      <c r="E38" s="1">
        <v>4</v>
      </c>
      <c r="F38" s="1">
        <v>4</v>
      </c>
    </row>
    <row r="39" spans="1:7">
      <c r="A39" s="7" t="s">
        <v>92</v>
      </c>
      <c r="B39" t="s">
        <v>76</v>
      </c>
      <c r="C39" t="s">
        <v>2</v>
      </c>
      <c r="D39" s="9" t="s">
        <v>0</v>
      </c>
      <c r="E39" s="1">
        <v>4</v>
      </c>
      <c r="F39" s="1">
        <v>4</v>
      </c>
    </row>
    <row r="40" spans="1:7">
      <c r="A40" s="7" t="s">
        <v>92</v>
      </c>
      <c r="B40" t="s">
        <v>77</v>
      </c>
      <c r="C40" t="s">
        <v>1</v>
      </c>
      <c r="D40" s="9" t="s">
        <v>0</v>
      </c>
      <c r="E40" s="1">
        <v>8</v>
      </c>
      <c r="F40" s="1">
        <v>8</v>
      </c>
    </row>
    <row r="41" spans="1:7">
      <c r="A41" s="2" t="s">
        <v>109</v>
      </c>
      <c r="C41" t="s">
        <v>96</v>
      </c>
      <c r="D41" s="9" t="s">
        <v>89</v>
      </c>
      <c r="E41" s="1">
        <v>2</v>
      </c>
      <c r="F41" s="1">
        <v>2</v>
      </c>
    </row>
    <row r="42" spans="1:7">
      <c r="A42" s="2" t="s">
        <v>110</v>
      </c>
      <c r="C42" t="s">
        <v>97</v>
      </c>
      <c r="D42" s="9" t="s">
        <v>117</v>
      </c>
      <c r="E42" s="1">
        <v>1</v>
      </c>
      <c r="F42" s="1">
        <v>2</v>
      </c>
    </row>
    <row r="43" spans="1:7">
      <c r="A43" s="2" t="s">
        <v>111</v>
      </c>
      <c r="C43" t="s">
        <v>98</v>
      </c>
      <c r="D43" s="9" t="s">
        <v>89</v>
      </c>
      <c r="E43" s="1">
        <v>1</v>
      </c>
      <c r="F43" s="1">
        <v>1</v>
      </c>
    </row>
    <row r="44" spans="1:7">
      <c r="A44" s="2" t="s">
        <v>112</v>
      </c>
      <c r="C44" t="s">
        <v>99</v>
      </c>
      <c r="D44" s="9" t="s">
        <v>117</v>
      </c>
      <c r="E44" s="1">
        <v>1</v>
      </c>
      <c r="F44" s="1">
        <v>2</v>
      </c>
    </row>
    <row r="45" spans="1:7">
      <c r="A45" s="2" t="s">
        <v>113</v>
      </c>
      <c r="C45" t="s">
        <v>100</v>
      </c>
      <c r="D45" s="9" t="s">
        <v>117</v>
      </c>
      <c r="E45" s="1">
        <v>1</v>
      </c>
      <c r="F45" s="1">
        <v>1</v>
      </c>
    </row>
    <row r="46" spans="1:7">
      <c r="A46" s="2" t="s">
        <v>114</v>
      </c>
      <c r="C46" t="s">
        <v>101</v>
      </c>
      <c r="D46" s="9" t="s">
        <v>89</v>
      </c>
      <c r="E46" s="1">
        <v>1</v>
      </c>
      <c r="F46" s="1">
        <v>1</v>
      </c>
    </row>
    <row r="47" spans="1:7">
      <c r="A47" s="2" t="s">
        <v>115</v>
      </c>
      <c r="C47" t="s">
        <v>102</v>
      </c>
      <c r="D47" s="9" t="s">
        <v>117</v>
      </c>
      <c r="E47" s="1">
        <v>9</v>
      </c>
      <c r="F47" s="1">
        <v>9</v>
      </c>
      <c r="G47" s="3" t="s">
        <v>104</v>
      </c>
    </row>
    <row r="48" spans="1:7">
      <c r="A48" s="2" t="s">
        <v>116</v>
      </c>
      <c r="C48" t="s">
        <v>103</v>
      </c>
      <c r="D48" s="9" t="s">
        <v>89</v>
      </c>
      <c r="E48" s="1">
        <v>1</v>
      </c>
      <c r="F48" s="1">
        <v>1</v>
      </c>
    </row>
    <row r="49" spans="5:6">
      <c r="E49" s="1"/>
      <c r="F49" s="1"/>
    </row>
    <row r="50" spans="5:6">
      <c r="E50" s="1"/>
      <c r="F50" s="1"/>
    </row>
    <row r="51" spans="5:6">
      <c r="E51" s="1"/>
      <c r="F51" s="1"/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Gordon Wijntjes</dc:creator>
  <cp:lastModifiedBy>Patrick Gordon Wijntjes</cp:lastModifiedBy>
  <dcterms:created xsi:type="dcterms:W3CDTF">2013-09-25T08:34:58Z</dcterms:created>
  <dcterms:modified xsi:type="dcterms:W3CDTF">2013-10-29T08:09:30Z</dcterms:modified>
</cp:coreProperties>
</file>