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E38009A-16C3-49DB-A297-387AC294BE9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K45" i="1"/>
  <c r="K43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<sst xmlns="http://schemas.openxmlformats.org/spreadsheetml/2006/main" count="14" uniqueCount="9">
  <si>
    <t>N</t>
    <phoneticPr fontId="1" type="noConversion"/>
  </si>
  <si>
    <t>E</t>
    <phoneticPr fontId="1" type="noConversion"/>
  </si>
  <si>
    <t>log10(E)</t>
  </si>
  <si>
    <t>log10(E)</t>
    <phoneticPr fontId="1" type="noConversion"/>
  </si>
  <si>
    <t>log10(N)</t>
  </si>
  <si>
    <t>log10(N)</t>
    <phoneticPr fontId="1" type="noConversion"/>
  </si>
  <si>
    <t>log(10E)</t>
    <phoneticPr fontId="1" type="noConversion"/>
  </si>
  <si>
    <t>x</t>
    <phoneticPr fontId="1" type="noConversion"/>
  </si>
  <si>
    <t>ln(x)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</si>
</sst>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log10(E) vs log10(N)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log(10E)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-1.7049203645247868</c:v>
                </c:pt>
                <c:pt idx="1">
                  <c:v>-2.316622815433238</c:v>
                </c:pt>
                <c:pt idx="2">
                  <c:v>-2.6705721445965631</c:v>
                </c:pt>
                <c:pt idx="3">
                  <c:v>-2.9210666324074666</c:v>
                </c:pt>
                <c:pt idx="4">
                  <c:v>-3.1151720082797536</c:v>
                </c:pt>
                <c:pt idx="5">
                  <c:v>-3.2736894415346249</c:v>
                </c:pt>
                <c:pt idx="6">
                  <c:v>-3.4076764235896118</c:v>
                </c:pt>
                <c:pt idx="7">
                  <c:v>-3.5237209305930746</c:v>
                </c:pt>
                <c:pt idx="8">
                  <c:v>-3.6260675273635212</c:v>
                </c:pt>
                <c:pt idx="9">
                  <c:v>-3.7176122280389854</c:v>
                </c:pt>
                <c:pt idx="10">
                  <c:v>-3.8004195861142427</c:v>
                </c:pt>
                <c:pt idx="11">
                  <c:v>-3.8760134304889093</c:v>
                </c:pt>
                <c:pt idx="12">
                  <c:v>-3.9455506564592033</c:v>
                </c:pt>
                <c:pt idx="13">
                  <c:v>-4.0099303484521789</c:v>
                </c:pt>
                <c:pt idx="14">
                  <c:v>-4.0698651246420541</c:v>
                </c:pt>
                <c:pt idx="15">
                  <c:v>-4.1259293884729846</c:v>
                </c:pt>
                <c:pt idx="16">
                  <c:v>-4.1785929150002579</c:v>
                </c:pt>
                <c:pt idx="17">
                  <c:v>-4.228244816081391</c:v>
                </c:pt>
                <c:pt idx="18">
                  <c:v>-4.2752110135077253</c:v>
                </c:pt>
                <c:pt idx="19">
                  <c:v>-4.319767222618764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F01-8827-7E315C70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02848"/>
        <c:axId val="431405472"/>
      </c:scatterChart>
      <c:valAx>
        <c:axId val="4314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05472"/>
        <c:crosses val="autoZero"/>
        <c:crossBetween val="midCat"/>
      </c:valAx>
      <c:valAx>
        <c:axId val="4314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log10(E) vs</a:t>
            </a:r>
            <a:r>
              <a:rPr lang="en-US" altLang="zh-CN" baseline="0"/>
              <a:t> log10(N)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log10(E)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-1.4654543891621106</c:v>
                </c:pt>
                <c:pt idx="1">
                  <c:v>-1.7638526694711805</c:v>
                </c:pt>
                <c:pt idx="2">
                  <c:v>-1.9390696019905915</c:v>
                </c:pt>
                <c:pt idx="3">
                  <c:v>-2.0635717656749639</c:v>
                </c:pt>
                <c:pt idx="4">
                  <c:v>-2.1602200294957914</c:v>
                </c:pt>
                <c:pt idx="5">
                  <c:v>-2.2392268584611799</c:v>
                </c:pt>
                <c:pt idx="6">
                  <c:v>-2.3060491052195999</c:v>
                </c:pt>
                <c:pt idx="7">
                  <c:v>-2.3639476674897173</c:v>
                </c:pt>
                <c:pt idx="8">
                  <c:v>-2.4150275707572857</c:v>
                </c:pt>
                <c:pt idx="9">
                  <c:v>-2.4607269744310094</c:v>
                </c:pt>
                <c:pt idx="10">
                  <c:v>-2.5020721395632401</c:v>
                </c:pt>
                <c:pt idx="11">
                  <c:v>-2.5398211042970815</c:v>
                </c:pt>
                <c:pt idx="12">
                  <c:v>-2.5745497088677407</c:v>
                </c:pt>
                <c:pt idx="13">
                  <c:v>-2.6067056785168132</c:v>
                </c:pt>
                <c:pt idx="14">
                  <c:v>-2.6366440181716215</c:v>
                </c:pt>
                <c:pt idx="15">
                  <c:v>-2.6646509696614742</c:v>
                </c:pt>
                <c:pt idx="16">
                  <c:v>-2.690960698587765</c:v>
                </c:pt>
                <c:pt idx="17">
                  <c:v>-2.715767207639729</c:v>
                </c:pt>
                <c:pt idx="18">
                  <c:v>-2.7392330267099227</c:v>
                </c:pt>
                <c:pt idx="19">
                  <c:v>-2.7614956727722677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6-4458-A0A4-93B56892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87296"/>
        <c:axId val="515717976"/>
      </c:scatterChart>
      <c:valAx>
        <c:axId val="5165872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717976"/>
        <c:crosses val="autoZero"/>
        <c:crossBetween val="midCat"/>
      </c:valAx>
      <c:valAx>
        <c:axId val="515717976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log10(E) vs log10(N)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log10(E)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-1.4635435569923223</c:v>
                </c:pt>
                <c:pt idx="1">
                  <c:v>-1.7628663659696651</c:v>
                </c:pt>
                <c:pt idx="2">
                  <c:v>-1.9383737325765968</c:v>
                </c:pt>
                <c:pt idx="3">
                  <c:v>-2.063008945260294</c:v>
                </c:pt>
                <c:pt idx="4">
                  <c:v>-2.159727487863949</c:v>
                </c:pt>
                <c:pt idx="5">
                  <c:v>-2.2387732621006502</c:v>
                </c:pt>
                <c:pt idx="6">
                  <c:v>-2.3056165685561387</c:v>
                </c:pt>
                <c:pt idx="7">
                  <c:v>-2.3635250207242229</c:v>
                </c:pt>
                <c:pt idx="8">
                  <c:v>-2.4146073718373318</c:v>
                </c:pt>
                <c:pt idx="9">
                  <c:v>-2.4603040164936338</c:v>
                </c:pt>
                <c:pt idx="10">
                  <c:v>-2.5016426374149323</c:v>
                </c:pt>
                <c:pt idx="11">
                  <c:v>-2.5393822201369218</c:v>
                </c:pt>
                <c:pt idx="12">
                  <c:v>-2.5740992605623916</c:v>
                </c:pt>
                <c:pt idx="13">
                  <c:v>-2.606241952134865</c:v>
                </c:pt>
                <c:pt idx="14">
                  <c:v>-2.6361656430479514</c:v>
                </c:pt>
                <c:pt idx="15">
                  <c:v>-2.6641568325289469</c:v>
                </c:pt>
                <c:pt idx="16">
                  <c:v>-2.6904498829771715</c:v>
                </c:pt>
                <c:pt idx="17">
                  <c:v>-2.7152389501234548</c:v>
                </c:pt>
                <c:pt idx="18">
                  <c:v>-2.7386866846655629</c:v>
                </c:pt>
                <c:pt idx="19">
                  <c:v>-2.7609307002096792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7-4C82-8EBF-663C97E5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48936"/>
        <c:axId val="514850904"/>
      </c:scatterChart>
      <c:valAx>
        <c:axId val="5148489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50904"/>
        <c:crosses val="autoZero"/>
        <c:crossBetween val="midCat"/>
      </c:valAx>
      <c:valAx>
        <c:axId val="514850904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4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Sheet1!$K$42</c:f>
              <c:strCache>
                <c:ptCount val="1"/>
                <c:pt idx="0">
                  <c:v>ln(x)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Sheet1!$J$43:$J$66</c:f>
              <c:numCache>
                <c:formatCode>General</c:formatCode>
                <c:ptCount val="24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1E-3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0.95</c:v>
                </c:pt>
                <c:pt idx="23">
                  <c:v>1</c:v>
                </c:pt>
              </c:numCache>
            </c:numRef>
          </c:xVal>
          <c:yVal>
            <c:numRef>
              <c:f>Sheet1!$K$43:$K$66</c:f>
              <c:numCache>
                <c:formatCode>General</c:formatCode>
                <c:ptCount val="24"/>
                <c:pt idx="0">
                  <c:v>-16.11809565095832</c:v>
                </c:pt>
                <c:pt idx="1">
                  <c:v>-13.815510557964274</c:v>
                </c:pt>
                <c:pt idx="2">
                  <c:v>-11.512925464970229</c:v>
                </c:pt>
                <c:pt idx="3">
                  <c:v>-6.9077552789821368</c:v>
                </c:pt>
                <c:pt idx="4">
                  <c:v>-2.9957322735539909</c:v>
                </c:pt>
                <c:pt idx="5">
                  <c:v>-2.3025850929940455</c:v>
                </c:pt>
                <c:pt idx="6">
                  <c:v>-1.8971199848858813</c:v>
                </c:pt>
                <c:pt idx="7">
                  <c:v>-1.6094379124341003</c:v>
                </c:pt>
                <c:pt idx="8">
                  <c:v>-1.3862943611198906</c:v>
                </c:pt>
                <c:pt idx="9">
                  <c:v>-1.2039728043259361</c:v>
                </c:pt>
                <c:pt idx="10">
                  <c:v>-1.0498221244986778</c:v>
                </c:pt>
                <c:pt idx="11">
                  <c:v>-0.916290731874155</c:v>
                </c:pt>
                <c:pt idx="12">
                  <c:v>-0.79850769621777162</c:v>
                </c:pt>
                <c:pt idx="13">
                  <c:v>-0.69314718055994529</c:v>
                </c:pt>
                <c:pt idx="14">
                  <c:v>-0.59783700075562041</c:v>
                </c:pt>
                <c:pt idx="15">
                  <c:v>-0.51082562376599072</c:v>
                </c:pt>
                <c:pt idx="16">
                  <c:v>-0.43078291609245423</c:v>
                </c:pt>
                <c:pt idx="17">
                  <c:v>-0.35667494393873245</c:v>
                </c:pt>
                <c:pt idx="18">
                  <c:v>-0.2876820724517809</c:v>
                </c:pt>
                <c:pt idx="19">
                  <c:v>-0.22314355131420971</c:v>
                </c:pt>
                <c:pt idx="20">
                  <c:v>-0.16251892949777494</c:v>
                </c:pt>
                <c:pt idx="21">
                  <c:v>-0.10536051565782628</c:v>
                </c:pt>
                <c:pt idx="22">
                  <c:v>-5.1293294387550578E-2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4BC-82F3-C29E40E2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84872"/>
        <c:axId val="431278968"/>
      </c:scatterChart>
      <c:valAx>
        <c:axId val="43128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78968"/>
        <c:crosses val="autoZero"/>
        <c:crossBetween val="midCat"/>
        <c:majorUnit val="0.2"/>
      </c:valAx>
      <c:valAx>
        <c:axId val="431278968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ln(x)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8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99060</xdr:rowOff>
    </xdr:from>
    <xdr:to>
      <xdr:col>7</xdr:col>
      <xdr:colOff>304800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F1DA5-DCD5-4F31-B856-DFAEDF35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441960</xdr:colOff>
      <xdr:row>22</xdr:row>
      <xdr:rowOff>99060</xdr:rowOff>
    </xdr:from>
    <xdr:to>
      <xdr:col>16</xdr:col>
      <xdr:colOff>121920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55CDB-B710-4C16-B1C0-62A6514C2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121920</xdr:rowOff>
    </xdr:from>
    <xdr:to>
      <xdr:col>7</xdr:col>
      <xdr:colOff>304800</xdr:colOff>
      <xdr:row>60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86E1C-C624-4637-B154-6362333E5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44</xdr:row>
      <xdr:rowOff>167640</xdr:rowOff>
    </xdr:from>
    <xdr:to>
      <xdr:col>19</xdr:col>
      <xdr:colOff>342900</xdr:colOff>
      <xdr:row>60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690EE3-B9A6-47C4-9C15-46BC8FF1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37" workbookViewId="0">
      <selection activeCell="N65" sqref="N65"/>
    </sheetView>
  </sheetViews>
  <sheetFormatPr defaultRowHeight="13.8" x14ac:dyDescent="0.25"/>
  <cols>
    <col min="9" max="9" width="9.109375" bestFit="1" customWidth="1"/>
    <col min="10" max="10" width="10.5546875" bestFit="1" customWidth="1"/>
    <col min="13" max="13" width="9.109375" bestFit="1" customWidth="1"/>
  </cols>
  <sheetData>
    <row r="1" spans="1:14" x14ac:dyDescent="0.25">
      <c r="A1" t="s">
        <v>0</v>
      </c>
      <c r="B1" t="s">
        <v>1</v>
      </c>
      <c r="C1" t="s">
        <v>5</v>
      </c>
      <c r="D1" t="s">
        <v>6</v>
      </c>
      <c r="F1" t="s">
        <v>0</v>
      </c>
      <c r="G1" t="s">
        <v>1</v>
      </c>
      <c r="H1" t="s">
        <v>5</v>
      </c>
      <c r="I1" t="s">
        <v>3</v>
      </c>
      <c r="K1" t="s">
        <v>0</v>
      </c>
      <c r="L1" t="s">
        <v>1</v>
      </c>
      <c r="M1" t="s">
        <v>4</v>
      </c>
      <c r="N1" t="s">
        <v>2</v>
      </c>
    </row>
    <row r="2" spans="1:14" x14ac:dyDescent="0.25">
      <c r="A2">
        <v>1</v>
      </c>
      <c r="B2">
        <v>1.9727844474203001E-2</v>
      </c>
      <c r="C2">
        <f>LOG10(A2)</f>
        <v>0</v>
      </c>
      <c r="D2">
        <f>LOG10(B2)</f>
        <v>-1.7049203645247868</v>
      </c>
      <c r="F2">
        <v>10</v>
      </c>
      <c r="G2">
        <v>3.4240934653860799E-2</v>
      </c>
      <c r="H2">
        <f>LOG10(F2)</f>
        <v>1</v>
      </c>
      <c r="I2">
        <f>LOG10(G2)</f>
        <v>-1.4654543891621106</v>
      </c>
      <c r="K2">
        <v>10</v>
      </c>
      <c r="L2">
        <v>3.43919216726584E-2</v>
      </c>
      <c r="M2">
        <f>LOG10(K2)</f>
        <v>1</v>
      </c>
      <c r="N2">
        <f>LOG10(L2)</f>
        <v>-1.4635435569923223</v>
      </c>
    </row>
    <row r="3" spans="1:14" x14ac:dyDescent="0.25">
      <c r="A3">
        <v>2</v>
      </c>
      <c r="B3">
        <v>4.8236655089285404E-3</v>
      </c>
      <c r="C3">
        <f t="shared" ref="C3:C21" si="0">LOG10(A3)</f>
        <v>0.3010299956639812</v>
      </c>
      <c r="D3">
        <f t="shared" ref="D3:D21" si="1">LOG10(B3)</f>
        <v>-2.316622815433238</v>
      </c>
      <c r="F3">
        <v>20</v>
      </c>
      <c r="G3">
        <v>1.7224528026313801E-2</v>
      </c>
      <c r="H3">
        <f t="shared" ref="H3:H21" si="2">LOG10(F3)</f>
        <v>1.3010299956639813</v>
      </c>
      <c r="I3">
        <f t="shared" ref="I3:I21" si="3">LOG10(G3)</f>
        <v>-1.7638526694711805</v>
      </c>
      <c r="K3">
        <v>20</v>
      </c>
      <c r="L3">
        <v>1.7263690204512398E-2</v>
      </c>
      <c r="M3">
        <f t="shared" ref="M3:M21" si="4">LOG10(K3)</f>
        <v>1.3010299956639813</v>
      </c>
      <c r="N3">
        <f t="shared" ref="N3:N21" si="5">LOG10(L3)</f>
        <v>-1.7628663659696651</v>
      </c>
    </row>
    <row r="4" spans="1:14" x14ac:dyDescent="0.25">
      <c r="A4">
        <v>3</v>
      </c>
      <c r="B4">
        <v>2.13514736788494E-3</v>
      </c>
      <c r="C4">
        <f t="shared" si="0"/>
        <v>0.47712125471966244</v>
      </c>
      <c r="D4">
        <f t="shared" si="1"/>
        <v>-2.6705721445965631</v>
      </c>
      <c r="F4">
        <v>30</v>
      </c>
      <c r="G4">
        <v>1.1506159712668201E-2</v>
      </c>
      <c r="H4">
        <f t="shared" si="2"/>
        <v>1.4771212547196624</v>
      </c>
      <c r="I4">
        <f t="shared" si="3"/>
        <v>-1.9390696019905915</v>
      </c>
      <c r="K4">
        <v>30</v>
      </c>
      <c r="L4">
        <v>1.15246107936917E-2</v>
      </c>
      <c r="M4">
        <f t="shared" si="4"/>
        <v>1.4771212547196624</v>
      </c>
      <c r="N4">
        <f t="shared" si="5"/>
        <v>-1.9383737325765968</v>
      </c>
    </row>
    <row r="5" spans="1:14" x14ac:dyDescent="0.25">
      <c r="A5">
        <v>4</v>
      </c>
      <c r="B5">
        <v>1.1993152819411699E-3</v>
      </c>
      <c r="C5">
        <f t="shared" si="0"/>
        <v>0.6020599913279624</v>
      </c>
      <c r="D5">
        <f t="shared" si="1"/>
        <v>-2.9210666324074666</v>
      </c>
      <c r="F5">
        <v>40</v>
      </c>
      <c r="G5">
        <v>8.6382990395809101E-3</v>
      </c>
      <c r="H5">
        <f t="shared" si="2"/>
        <v>1.6020599913279623</v>
      </c>
      <c r="I5">
        <f t="shared" si="3"/>
        <v>-2.0635717656749639</v>
      </c>
      <c r="K5">
        <v>40</v>
      </c>
      <c r="L5">
        <v>8.6495010302205504E-3</v>
      </c>
      <c r="M5">
        <f t="shared" si="4"/>
        <v>1.6020599913279623</v>
      </c>
      <c r="N5">
        <f t="shared" si="5"/>
        <v>-2.063008945260294</v>
      </c>
    </row>
    <row r="6" spans="1:14" x14ac:dyDescent="0.25">
      <c r="A6">
        <v>5</v>
      </c>
      <c r="B6">
        <v>7.6705762550915903E-4</v>
      </c>
      <c r="C6">
        <f t="shared" si="0"/>
        <v>0.69897000433601886</v>
      </c>
      <c r="D6">
        <f t="shared" si="1"/>
        <v>-3.1151720082797536</v>
      </c>
      <c r="F6">
        <v>50</v>
      </c>
      <c r="G6">
        <v>6.9148055277726802E-3</v>
      </c>
      <c r="H6">
        <f t="shared" si="2"/>
        <v>1.6989700043360187</v>
      </c>
      <c r="I6">
        <f t="shared" si="3"/>
        <v>-2.1602200294957914</v>
      </c>
      <c r="K6">
        <v>50</v>
      </c>
      <c r="L6">
        <v>6.9226521889182904E-3</v>
      </c>
      <c r="M6">
        <f t="shared" si="4"/>
        <v>1.6989700043360187</v>
      </c>
      <c r="N6">
        <f t="shared" si="5"/>
        <v>-2.159727487863949</v>
      </c>
    </row>
    <row r="7" spans="1:14" x14ac:dyDescent="0.25">
      <c r="A7">
        <v>6</v>
      </c>
      <c r="B7">
        <v>5.3248889920059995E-4</v>
      </c>
      <c r="C7">
        <f t="shared" si="0"/>
        <v>0.77815125038364363</v>
      </c>
      <c r="D7">
        <f t="shared" si="1"/>
        <v>-3.2736894415346249</v>
      </c>
      <c r="F7">
        <v>60</v>
      </c>
      <c r="G7">
        <v>5.7646526181185298E-3</v>
      </c>
      <c r="H7">
        <f t="shared" si="2"/>
        <v>1.7781512503836436</v>
      </c>
      <c r="I7">
        <f t="shared" si="3"/>
        <v>-2.2392268584611799</v>
      </c>
      <c r="K7">
        <v>60</v>
      </c>
      <c r="L7">
        <v>5.7706766215344096E-3</v>
      </c>
      <c r="M7">
        <f t="shared" si="4"/>
        <v>1.7781512503836436</v>
      </c>
      <c r="N7">
        <f t="shared" si="5"/>
        <v>-2.2387732621006502</v>
      </c>
    </row>
    <row r="8" spans="1:14" x14ac:dyDescent="0.25">
      <c r="A8">
        <v>7</v>
      </c>
      <c r="B8">
        <v>3.9113220508579701E-4</v>
      </c>
      <c r="C8">
        <f t="shared" si="0"/>
        <v>0.84509804001425681</v>
      </c>
      <c r="D8">
        <f t="shared" si="1"/>
        <v>-3.4076764235896118</v>
      </c>
      <c r="F8">
        <v>70</v>
      </c>
      <c r="G8">
        <v>4.94254798957805E-3</v>
      </c>
      <c r="H8">
        <f t="shared" si="2"/>
        <v>1.8450980400142569</v>
      </c>
      <c r="I8">
        <f t="shared" si="3"/>
        <v>-2.3060491052195999</v>
      </c>
      <c r="K8">
        <v>70</v>
      </c>
      <c r="L8">
        <v>4.9474729845968499E-3</v>
      </c>
      <c r="M8">
        <f t="shared" si="4"/>
        <v>1.8450980400142569</v>
      </c>
      <c r="N8">
        <f t="shared" si="5"/>
        <v>-2.3056165685561387</v>
      </c>
    </row>
    <row r="9" spans="1:14" x14ac:dyDescent="0.25">
      <c r="A9">
        <v>8</v>
      </c>
      <c r="B9">
        <v>2.9941880270800599E-4</v>
      </c>
      <c r="C9">
        <f t="shared" si="0"/>
        <v>0.90308998699194354</v>
      </c>
      <c r="D9">
        <f t="shared" si="1"/>
        <v>-3.5237209305930746</v>
      </c>
      <c r="F9">
        <v>80</v>
      </c>
      <c r="G9">
        <v>4.3256595211699196E-3</v>
      </c>
      <c r="H9">
        <f t="shared" si="2"/>
        <v>1.9030899869919435</v>
      </c>
      <c r="I9">
        <f t="shared" si="3"/>
        <v>-2.3639476674897173</v>
      </c>
      <c r="K9">
        <v>80</v>
      </c>
      <c r="L9">
        <v>4.3298712161528004E-3</v>
      </c>
      <c r="M9">
        <f t="shared" si="4"/>
        <v>1.9030899869919435</v>
      </c>
      <c r="N9">
        <f t="shared" si="5"/>
        <v>-2.3635250207242229</v>
      </c>
    </row>
    <row r="10" spans="1:14" x14ac:dyDescent="0.25">
      <c r="A10">
        <v>9</v>
      </c>
      <c r="B10">
        <v>2.3655518551435301E-4</v>
      </c>
      <c r="C10">
        <f t="shared" si="0"/>
        <v>0.95424250943932487</v>
      </c>
      <c r="D10">
        <f t="shared" si="1"/>
        <v>-3.6260675273635212</v>
      </c>
      <c r="F10">
        <v>90</v>
      </c>
      <c r="G10">
        <v>3.8456736738997602E-3</v>
      </c>
      <c r="H10">
        <f t="shared" si="2"/>
        <v>1.954242509439325</v>
      </c>
      <c r="I10">
        <f t="shared" si="3"/>
        <v>-2.4150275707572857</v>
      </c>
      <c r="K10">
        <v>90</v>
      </c>
      <c r="L10">
        <v>3.8493963321282101E-3</v>
      </c>
      <c r="M10">
        <f t="shared" si="4"/>
        <v>1.954242509439325</v>
      </c>
      <c r="N10">
        <f t="shared" si="5"/>
        <v>-2.4146073718373318</v>
      </c>
    </row>
    <row r="11" spans="1:14" x14ac:dyDescent="0.25">
      <c r="A11">
        <v>10</v>
      </c>
      <c r="B11">
        <v>1.9159658851813899E-4</v>
      </c>
      <c r="C11">
        <f t="shared" si="0"/>
        <v>1</v>
      </c>
      <c r="D11">
        <f t="shared" si="1"/>
        <v>-3.7176122280389854</v>
      </c>
      <c r="F11">
        <v>100</v>
      </c>
      <c r="G11">
        <v>3.4615692604376101E-3</v>
      </c>
      <c r="H11">
        <f t="shared" si="2"/>
        <v>2</v>
      </c>
      <c r="I11">
        <f t="shared" si="3"/>
        <v>-2.4607269744310094</v>
      </c>
      <c r="K11">
        <v>100</v>
      </c>
      <c r="L11">
        <v>3.4649421132533199E-3</v>
      </c>
      <c r="M11">
        <f t="shared" si="4"/>
        <v>2</v>
      </c>
      <c r="N11">
        <f t="shared" si="5"/>
        <v>-2.4603040164936338</v>
      </c>
    </row>
    <row r="12" spans="1:14" x14ac:dyDescent="0.25">
      <c r="A12">
        <v>11</v>
      </c>
      <c r="B12">
        <v>1.58336271471271E-4</v>
      </c>
      <c r="C12">
        <f t="shared" si="0"/>
        <v>1.0413926851582251</v>
      </c>
      <c r="D12">
        <f t="shared" si="1"/>
        <v>-3.8004195861142427</v>
      </c>
      <c r="F12">
        <v>110</v>
      </c>
      <c r="G12">
        <v>3.1472254929754101E-3</v>
      </c>
      <c r="H12">
        <f t="shared" si="2"/>
        <v>2.0413926851582249</v>
      </c>
      <c r="I12">
        <f t="shared" si="3"/>
        <v>-2.5020721395632401</v>
      </c>
      <c r="K12">
        <v>110</v>
      </c>
      <c r="L12">
        <v>3.1503395291863001E-3</v>
      </c>
      <c r="M12">
        <f t="shared" si="4"/>
        <v>2.0413926851582249</v>
      </c>
      <c r="N12">
        <f t="shared" si="5"/>
        <v>-2.5016426374149323</v>
      </c>
    </row>
    <row r="13" spans="1:14" x14ac:dyDescent="0.25">
      <c r="A13">
        <v>12</v>
      </c>
      <c r="B13">
        <v>1.3304132745195401E-4</v>
      </c>
      <c r="C13">
        <f t="shared" si="0"/>
        <v>1.0791812460476249</v>
      </c>
      <c r="D13">
        <f t="shared" si="1"/>
        <v>-3.8760134304889093</v>
      </c>
      <c r="F13">
        <v>120</v>
      </c>
      <c r="G13">
        <v>2.8852197455356801E-3</v>
      </c>
      <c r="H13">
        <f t="shared" si="2"/>
        <v>2.0791812460476247</v>
      </c>
      <c r="I13">
        <f t="shared" si="3"/>
        <v>-2.5398211042970815</v>
      </c>
      <c r="K13">
        <v>120</v>
      </c>
      <c r="L13">
        <v>2.8881369304021298E-3</v>
      </c>
      <c r="M13">
        <f t="shared" si="4"/>
        <v>2.0791812460476247</v>
      </c>
      <c r="N13">
        <f t="shared" si="5"/>
        <v>-2.5393822201369218</v>
      </c>
    </row>
    <row r="14" spans="1:14" x14ac:dyDescent="0.25">
      <c r="A14">
        <v>13</v>
      </c>
      <c r="B14">
        <v>1.13357260956903E-4</v>
      </c>
      <c r="C14">
        <f t="shared" si="0"/>
        <v>1.1139433523068367</v>
      </c>
      <c r="D14">
        <f t="shared" si="1"/>
        <v>-3.9455506564592033</v>
      </c>
      <c r="F14">
        <v>130</v>
      </c>
      <c r="G14">
        <v>2.6634852197366899E-3</v>
      </c>
      <c r="H14">
        <f t="shared" si="2"/>
        <v>2.1139433523068369</v>
      </c>
      <c r="I14">
        <f t="shared" si="3"/>
        <v>-2.5745497088677407</v>
      </c>
      <c r="K14">
        <v>130</v>
      </c>
      <c r="L14">
        <v>2.6662492079125798E-3</v>
      </c>
      <c r="M14">
        <f t="shared" si="4"/>
        <v>2.1139433523068369</v>
      </c>
      <c r="N14">
        <f t="shared" si="5"/>
        <v>-2.5740992605623916</v>
      </c>
    </row>
    <row r="15" spans="1:14" x14ac:dyDescent="0.25">
      <c r="A15">
        <v>14</v>
      </c>
      <c r="B15" s="1">
        <v>9.7739396147711294E-5</v>
      </c>
      <c r="C15">
        <f t="shared" si="0"/>
        <v>1.146128035678238</v>
      </c>
      <c r="D15">
        <f t="shared" si="1"/>
        <v>-4.0099303484521789</v>
      </c>
      <c r="F15">
        <v>140</v>
      </c>
      <c r="G15">
        <v>2.47339980084326E-3</v>
      </c>
      <c r="H15">
        <f t="shared" si="2"/>
        <v>2.1461280356782382</v>
      </c>
      <c r="I15">
        <f t="shared" si="3"/>
        <v>-2.6067056785168132</v>
      </c>
      <c r="K15">
        <v>140</v>
      </c>
      <c r="L15">
        <v>2.4760422321015098E-3</v>
      </c>
      <c r="M15">
        <f t="shared" si="4"/>
        <v>2.1461280356782382</v>
      </c>
      <c r="N15">
        <f t="shared" si="5"/>
        <v>-2.606241952134865</v>
      </c>
    </row>
    <row r="16" spans="1:14" x14ac:dyDescent="0.25">
      <c r="A16">
        <v>15</v>
      </c>
      <c r="B16" s="1">
        <v>8.5140241037395801E-5</v>
      </c>
      <c r="C16">
        <f t="shared" si="0"/>
        <v>1.1760912590556813</v>
      </c>
      <c r="D16">
        <f t="shared" si="1"/>
        <v>-4.0698651246420541</v>
      </c>
      <c r="F16">
        <v>150</v>
      </c>
      <c r="G16">
        <v>2.3086387548155699E-3</v>
      </c>
      <c r="H16">
        <f t="shared" si="2"/>
        <v>2.1760912590556813</v>
      </c>
      <c r="I16">
        <f t="shared" si="3"/>
        <v>-2.6366440181716215</v>
      </c>
      <c r="K16">
        <v>150</v>
      </c>
      <c r="L16">
        <v>2.3111831201361099E-3</v>
      </c>
      <c r="M16">
        <f t="shared" si="4"/>
        <v>2.1760912590556813</v>
      </c>
      <c r="N16">
        <f t="shared" si="5"/>
        <v>-2.6361656430479514</v>
      </c>
    </row>
    <row r="17" spans="1:14" x14ac:dyDescent="0.25">
      <c r="A17">
        <v>16</v>
      </c>
      <c r="B17" s="1">
        <v>7.4829115456864702E-5</v>
      </c>
      <c r="C17">
        <f t="shared" si="0"/>
        <v>1.2041199826559248</v>
      </c>
      <c r="D17">
        <f t="shared" si="1"/>
        <v>-4.1259293884729846</v>
      </c>
      <c r="F17">
        <v>160</v>
      </c>
      <c r="G17">
        <v>2.1644573387912202E-3</v>
      </c>
      <c r="H17">
        <f t="shared" si="2"/>
        <v>2.2041199826559246</v>
      </c>
      <c r="I17">
        <f t="shared" si="3"/>
        <v>-2.6646509696614742</v>
      </c>
      <c r="K17">
        <v>160</v>
      </c>
      <c r="L17">
        <v>2.1669214443118499E-3</v>
      </c>
      <c r="M17">
        <f t="shared" si="4"/>
        <v>2.2041199826559246</v>
      </c>
      <c r="N17">
        <f t="shared" si="5"/>
        <v>-2.6641568325289469</v>
      </c>
    </row>
    <row r="18" spans="1:14" x14ac:dyDescent="0.25">
      <c r="A18">
        <v>17</v>
      </c>
      <c r="B18" s="1">
        <v>6.6283752192863797E-5</v>
      </c>
      <c r="C18">
        <f t="shared" si="0"/>
        <v>1.2304489213782739</v>
      </c>
      <c r="D18">
        <f t="shared" si="1"/>
        <v>-4.1785929150002579</v>
      </c>
      <c r="F18">
        <v>170</v>
      </c>
      <c r="G18">
        <v>2.0372264278559699E-3</v>
      </c>
      <c r="H18">
        <f t="shared" si="2"/>
        <v>2.2304489213782741</v>
      </c>
      <c r="I18">
        <f t="shared" si="3"/>
        <v>-2.690960698587765</v>
      </c>
      <c r="K18">
        <v>170</v>
      </c>
      <c r="L18">
        <v>2.0396240160081001E-3</v>
      </c>
      <c r="M18">
        <f t="shared" si="4"/>
        <v>2.2304489213782741</v>
      </c>
      <c r="N18">
        <f t="shared" si="5"/>
        <v>-2.6904498829771715</v>
      </c>
    </row>
    <row r="19" spans="1:14" x14ac:dyDescent="0.25">
      <c r="A19">
        <v>18</v>
      </c>
      <c r="B19" s="1">
        <v>5.9122825902202498E-5</v>
      </c>
      <c r="C19">
        <f t="shared" si="0"/>
        <v>1.255272505103306</v>
      </c>
      <c r="D19">
        <f t="shared" si="1"/>
        <v>-4.228244816081391</v>
      </c>
      <c r="F19">
        <v>180</v>
      </c>
      <c r="G19">
        <v>1.92412282897391E-3</v>
      </c>
      <c r="H19">
        <f t="shared" si="2"/>
        <v>2.255272505103306</v>
      </c>
      <c r="I19">
        <f t="shared" si="3"/>
        <v>-2.715767207639729</v>
      </c>
      <c r="K19">
        <v>180</v>
      </c>
      <c r="L19">
        <v>1.92646467491597E-3</v>
      </c>
      <c r="M19">
        <f t="shared" si="4"/>
        <v>2.255272505103306</v>
      </c>
      <c r="N19">
        <f t="shared" si="5"/>
        <v>-2.7152389501234548</v>
      </c>
    </row>
    <row r="20" spans="1:14" x14ac:dyDescent="0.25">
      <c r="A20">
        <v>19</v>
      </c>
      <c r="B20" s="1">
        <v>5.3062656257929497E-5</v>
      </c>
      <c r="C20">
        <f t="shared" si="0"/>
        <v>1.2787536009528289</v>
      </c>
      <c r="D20">
        <f t="shared" si="1"/>
        <v>-4.2752110135077253</v>
      </c>
      <c r="F20">
        <v>190</v>
      </c>
      <c r="G20">
        <v>1.82291732836226E-3</v>
      </c>
      <c r="H20">
        <f t="shared" si="2"/>
        <v>2.2787536009528289</v>
      </c>
      <c r="I20">
        <f t="shared" si="3"/>
        <v>-2.7392330267099227</v>
      </c>
      <c r="K20">
        <v>190</v>
      </c>
      <c r="L20">
        <v>1.8252119996686701E-3</v>
      </c>
      <c r="M20">
        <f t="shared" si="4"/>
        <v>2.2787536009528289</v>
      </c>
      <c r="N20">
        <f t="shared" si="5"/>
        <v>-2.7386866846655629</v>
      </c>
    </row>
    <row r="21" spans="1:14" x14ac:dyDescent="0.25">
      <c r="A21">
        <v>20</v>
      </c>
      <c r="B21" s="1">
        <v>4.7888670189954998E-5</v>
      </c>
      <c r="C21">
        <f t="shared" si="0"/>
        <v>1.3010299956639813</v>
      </c>
      <c r="D21">
        <f t="shared" si="1"/>
        <v>-4.319767222618764</v>
      </c>
      <c r="F21">
        <v>200</v>
      </c>
      <c r="G21">
        <v>1.7318262862523401E-3</v>
      </c>
      <c r="H21">
        <f t="shared" si="2"/>
        <v>2.3010299956639813</v>
      </c>
      <c r="I21">
        <f t="shared" si="3"/>
        <v>-2.7614956727722677</v>
      </c>
      <c r="K21">
        <v>200</v>
      </c>
      <c r="L21">
        <v>1.7340806806163101E-3</v>
      </c>
      <c r="M21">
        <f t="shared" si="4"/>
        <v>2.3010299956639813</v>
      </c>
      <c r="N21">
        <f t="shared" si="5"/>
        <v>-2.7609307002096792</v>
      </c>
    </row>
    <row r="42" spans="10:11" x14ac:dyDescent="0.25">
      <c r="J42" t="s">
        <v>7</v>
      </c>
      <c r="K42" t="s">
        <v>8</v>
      </c>
    </row>
    <row r="43" spans="10:11" x14ac:dyDescent="0.25">
      <c r="J43">
        <v>9.9999999999999995E-8</v>
      </c>
      <c r="K43">
        <f xml:space="preserve"> LN(J43)</f>
        <v>-16.11809565095832</v>
      </c>
    </row>
    <row r="44" spans="10:11" x14ac:dyDescent="0.25">
      <c r="J44">
        <v>9.9999999999999995E-7</v>
      </c>
      <c r="K44">
        <f t="shared" ref="K44:K45" si="6" xml:space="preserve"> LN(J44)</f>
        <v>-13.815510557964274</v>
      </c>
    </row>
    <row r="45" spans="10:11" x14ac:dyDescent="0.25">
      <c r="J45">
        <v>1.0000000000000001E-5</v>
      </c>
      <c r="K45">
        <f t="shared" si="6"/>
        <v>-11.512925464970229</v>
      </c>
    </row>
    <row r="46" spans="10:11" x14ac:dyDescent="0.25">
      <c r="J46">
        <v>1E-3</v>
      </c>
      <c r="K46">
        <f xml:space="preserve"> LN(J46)</f>
        <v>-6.9077552789821368</v>
      </c>
    </row>
    <row r="47" spans="10:11" x14ac:dyDescent="0.25">
      <c r="J47">
        <v>0.05</v>
      </c>
      <c r="K47">
        <f t="shared" ref="K47:K66" si="7" xml:space="preserve"> LN(J47)</f>
        <v>-2.9957322735539909</v>
      </c>
    </row>
    <row r="48" spans="10:11" x14ac:dyDescent="0.25">
      <c r="J48">
        <v>0.1</v>
      </c>
      <c r="K48">
        <f t="shared" si="7"/>
        <v>-2.3025850929940455</v>
      </c>
    </row>
    <row r="49" spans="10:11" x14ac:dyDescent="0.25">
      <c r="J49">
        <v>0.15</v>
      </c>
      <c r="K49">
        <f t="shared" si="7"/>
        <v>-1.8971199848858813</v>
      </c>
    </row>
    <row r="50" spans="10:11" x14ac:dyDescent="0.25">
      <c r="J50">
        <v>0.2</v>
      </c>
      <c r="K50">
        <f t="shared" si="7"/>
        <v>-1.6094379124341003</v>
      </c>
    </row>
    <row r="51" spans="10:11" x14ac:dyDescent="0.25">
      <c r="J51">
        <v>0.25</v>
      </c>
      <c r="K51">
        <f t="shared" si="7"/>
        <v>-1.3862943611198906</v>
      </c>
    </row>
    <row r="52" spans="10:11" x14ac:dyDescent="0.25">
      <c r="J52">
        <v>0.3</v>
      </c>
      <c r="K52">
        <f t="shared" si="7"/>
        <v>-1.2039728043259361</v>
      </c>
    </row>
    <row r="53" spans="10:11" x14ac:dyDescent="0.25">
      <c r="J53">
        <v>0.35</v>
      </c>
      <c r="K53">
        <f t="shared" si="7"/>
        <v>-1.0498221244986778</v>
      </c>
    </row>
    <row r="54" spans="10:11" x14ac:dyDescent="0.25">
      <c r="J54">
        <v>0.4</v>
      </c>
      <c r="K54">
        <f t="shared" si="7"/>
        <v>-0.916290731874155</v>
      </c>
    </row>
    <row r="55" spans="10:11" x14ac:dyDescent="0.25">
      <c r="J55">
        <v>0.45</v>
      </c>
      <c r="K55">
        <f t="shared" si="7"/>
        <v>-0.79850769621777162</v>
      </c>
    </row>
    <row r="56" spans="10:11" x14ac:dyDescent="0.25">
      <c r="J56">
        <v>0.5</v>
      </c>
      <c r="K56">
        <f t="shared" si="7"/>
        <v>-0.69314718055994529</v>
      </c>
    </row>
    <row r="57" spans="10:11" x14ac:dyDescent="0.25">
      <c r="J57">
        <v>0.55000000000000004</v>
      </c>
      <c r="K57">
        <f t="shared" si="7"/>
        <v>-0.59783700075562041</v>
      </c>
    </row>
    <row r="58" spans="10:11" x14ac:dyDescent="0.25">
      <c r="J58">
        <v>0.6</v>
      </c>
      <c r="K58">
        <f t="shared" si="7"/>
        <v>-0.51082562376599072</v>
      </c>
    </row>
    <row r="59" spans="10:11" x14ac:dyDescent="0.25">
      <c r="J59">
        <v>0.65</v>
      </c>
      <c r="K59">
        <f t="shared" si="7"/>
        <v>-0.43078291609245423</v>
      </c>
    </row>
    <row r="60" spans="10:11" x14ac:dyDescent="0.25">
      <c r="J60">
        <v>0.7</v>
      </c>
      <c r="K60">
        <f t="shared" si="7"/>
        <v>-0.35667494393873245</v>
      </c>
    </row>
    <row r="61" spans="10:11" x14ac:dyDescent="0.25">
      <c r="J61">
        <v>0.75</v>
      </c>
      <c r="K61">
        <f t="shared" si="7"/>
        <v>-0.2876820724517809</v>
      </c>
    </row>
    <row r="62" spans="10:11" x14ac:dyDescent="0.25">
      <c r="J62">
        <v>0.8</v>
      </c>
      <c r="K62">
        <f t="shared" si="7"/>
        <v>-0.22314355131420971</v>
      </c>
    </row>
    <row r="63" spans="10:11" x14ac:dyDescent="0.25">
      <c r="J63">
        <v>0.85</v>
      </c>
      <c r="K63">
        <f t="shared" si="7"/>
        <v>-0.16251892949777494</v>
      </c>
    </row>
    <row r="64" spans="10:11" x14ac:dyDescent="0.25">
      <c r="J64">
        <v>0.9</v>
      </c>
      <c r="K64">
        <f t="shared" si="7"/>
        <v>-0.10536051565782628</v>
      </c>
    </row>
    <row r="65" spans="10:11" x14ac:dyDescent="0.25">
      <c r="J65">
        <v>0.95</v>
      </c>
      <c r="K65">
        <f t="shared" si="7"/>
        <v>-5.1293294387550578E-2</v>
      </c>
    </row>
    <row r="66" spans="10:11" x14ac:dyDescent="0.25">
      <c r="J66">
        <v>1</v>
      </c>
      <c r="K66">
        <f t="shared" si="7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2018-12-04T23:04:08Z</dcterms:modified>
</cp:coreProperties>
</file>