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ghya.mukherjee\OneDrive - Fractal Analytics Pvt. Ltd\pi\edureka\"/>
    </mc:Choice>
  </mc:AlternateContent>
  <xr:revisionPtr revIDLastSave="0" documentId="13_ncr:1_{9DC94051-7CD3-429F-8D07-A12906B0AC04}" xr6:coauthVersionLast="36" xr6:coauthVersionMax="36" xr10:uidLastSave="{00000000-0000-0000-0000-000000000000}"/>
  <bookViews>
    <workbookView xWindow="0" yWindow="0" windowWidth="20460" windowHeight="6945" xr2:uid="{0EE43CD7-658F-4FE8-A885-73EE55E24723}"/>
  </bookViews>
  <sheets>
    <sheet name="Sheet2" sheetId="2" r:id="rId1"/>
  </sheets>
  <definedNames>
    <definedName name="_xlnm._FilterDatabase" localSheetId="0" hidden="1">Sheet2!$A$1:$B$1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" i="2" l="1"/>
  <c r="I8" i="2"/>
  <c r="L6" i="2"/>
  <c r="L5" i="2"/>
  <c r="L4" i="2"/>
  <c r="F5" i="2"/>
  <c r="J5" i="2" s="1"/>
  <c r="F6" i="2"/>
  <c r="J6" i="2" s="1"/>
  <c r="F4" i="2"/>
  <c r="J4" i="2" s="1"/>
  <c r="E5" i="2"/>
  <c r="I5" i="2" s="1"/>
  <c r="K5" i="2" s="1"/>
  <c r="F19" i="2" s="1"/>
  <c r="E6" i="2"/>
  <c r="I6" i="2" s="1"/>
  <c r="E4" i="2"/>
  <c r="I4" i="2" s="1"/>
  <c r="K6" i="2" l="1"/>
  <c r="F20" i="2" s="1"/>
  <c r="K4" i="2"/>
  <c r="F24" i="2" s="1"/>
  <c r="F25" i="2"/>
  <c r="E7" i="2"/>
  <c r="F7" i="2"/>
  <c r="F26" i="2" l="1"/>
  <c r="F18" i="2"/>
  <c r="F21" i="2" s="1"/>
  <c r="F27" i="2"/>
</calcChain>
</file>

<file path=xl/sharedStrings.xml><?xml version="1.0" encoding="utf-8"?>
<sst xmlns="http://schemas.openxmlformats.org/spreadsheetml/2006/main" count="58" uniqueCount="24">
  <si>
    <t>play</t>
  </si>
  <si>
    <t>weather</t>
  </si>
  <si>
    <t>sunny</t>
  </si>
  <si>
    <t>no</t>
  </si>
  <si>
    <t>overcast</t>
  </si>
  <si>
    <t>rainy</t>
  </si>
  <si>
    <t>yes</t>
  </si>
  <si>
    <t xml:space="preserve">Frequency table </t>
  </si>
  <si>
    <t>Weather</t>
  </si>
  <si>
    <t>No</t>
  </si>
  <si>
    <t>Yes</t>
  </si>
  <si>
    <t xml:space="preserve">data </t>
  </si>
  <si>
    <t>likelyhood table</t>
  </si>
  <si>
    <t>Step 3: Now, use Naive Bayesian equation to calculate the posterior probability for each class. The class with the highest posterior probability is the outcome of prediction.</t>
  </si>
  <si>
    <t>P(class/x(attribute)=(p(attribute(x)/class)*p(class))/P(attribute)</t>
  </si>
  <si>
    <t>p(yes/sunny)</t>
  </si>
  <si>
    <t>(p(sunny/yes)*p(yes))/P(sunny)</t>
  </si>
  <si>
    <t>p(yes/rainy)</t>
  </si>
  <si>
    <t>p(yes)</t>
  </si>
  <si>
    <t>p(no/sunny)</t>
  </si>
  <si>
    <t>(p(sunny/no)*p(no))/P(sunny)</t>
  </si>
  <si>
    <t>p(no/rainy)</t>
  </si>
  <si>
    <t>p(no/overcast)</t>
  </si>
  <si>
    <t>p(yes/overcat)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</si>
</sst>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9585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1" fillId="0" borderId="0" xfId="0" applyFont="1"/>
    <xf numFmtId="10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ACA5-1F79-4F2A-8FD1-534BD444B3CA}">
  <dimension ref="A1:N27"/>
  <sheetViews>
    <sheetView tabSelected="1" workbookViewId="0">
      <selection activeCell="E12" sqref="E12:I15"/>
    </sheetView>
  </sheetViews>
  <sheetFormatPr defaultRowHeight="15" x14ac:dyDescent="0.25"/>
  <cols>
    <col min="5" max="5" width="15.42578125" customWidth="1"/>
    <col min="14" max="14" width="9.140625" customWidth="1"/>
  </cols>
  <sheetData>
    <row r="1" spans="1:14" x14ac:dyDescent="0.25">
      <c r="A1" s="2" t="s">
        <v>1</v>
      </c>
      <c r="B1" s="2" t="s">
        <v>0</v>
      </c>
    </row>
    <row r="2" spans="1:14" x14ac:dyDescent="0.25">
      <c r="A2" s="1" t="s">
        <v>2</v>
      </c>
      <c r="B2" s="1" t="s">
        <v>3</v>
      </c>
      <c r="D2" s="6" t="s">
        <v>7</v>
      </c>
      <c r="E2" s="6"/>
      <c r="F2" s="6"/>
      <c r="H2" s="5" t="s">
        <v>12</v>
      </c>
      <c r="I2" s="5"/>
      <c r="N2" s="7" t="s">
        <v>13</v>
      </c>
    </row>
    <row r="3" spans="1:14" x14ac:dyDescent="0.25">
      <c r="A3" s="1" t="s">
        <v>4</v>
      </c>
      <c r="B3" s="1" t="s">
        <v>6</v>
      </c>
      <c r="D3" t="s">
        <v>8</v>
      </c>
      <c r="E3" t="s">
        <v>9</v>
      </c>
      <c r="F3" t="s">
        <v>10</v>
      </c>
      <c r="H3" t="s">
        <v>8</v>
      </c>
      <c r="I3" t="s">
        <v>9</v>
      </c>
      <c r="J3" t="s">
        <v>10</v>
      </c>
    </row>
    <row r="4" spans="1:14" x14ac:dyDescent="0.25">
      <c r="A4" s="1" t="s">
        <v>5</v>
      </c>
      <c r="B4" s="1" t="s">
        <v>6</v>
      </c>
      <c r="D4" s="1" t="s">
        <v>4</v>
      </c>
      <c r="E4">
        <f>COUNTIFS($A$2:$A$15,D4,$B$2:$B$15,$E$3)</f>
        <v>2</v>
      </c>
      <c r="F4">
        <f>COUNTIFS($A$2:$A$15,D4,$B$2:$B$15,$F$3)</f>
        <v>2</v>
      </c>
      <c r="H4" t="s">
        <v>4</v>
      </c>
      <c r="I4">
        <f>E4</f>
        <v>2</v>
      </c>
      <c r="J4">
        <f>F4</f>
        <v>2</v>
      </c>
      <c r="K4">
        <f>SUM(I4:J4)/SUM($I$7:$J$7)</f>
        <v>0.2857142857142857</v>
      </c>
      <c r="L4" s="3">
        <f>4/14</f>
        <v>0.2857142857142857</v>
      </c>
    </row>
    <row r="5" spans="1:14" x14ac:dyDescent="0.25">
      <c r="A5" s="1" t="s">
        <v>2</v>
      </c>
      <c r="B5" s="1" t="s">
        <v>3</v>
      </c>
      <c r="D5" s="1" t="s">
        <v>5</v>
      </c>
      <c r="E5">
        <f t="shared" ref="E5:E6" si="0">COUNTIFS($A$2:$A$15,D5,$B$2:$B$15,$E$3)</f>
        <v>1</v>
      </c>
      <c r="F5">
        <f t="shared" ref="F5:F6" si="1">COUNTIFS($A$2:$A$15,D5,$B$2:$B$15,$F$3)</f>
        <v>4</v>
      </c>
      <c r="H5" t="s">
        <v>5</v>
      </c>
      <c r="I5">
        <f t="shared" ref="I5:I6" si="2">E5</f>
        <v>1</v>
      </c>
      <c r="J5">
        <f t="shared" ref="J5:J6" si="3">F5</f>
        <v>4</v>
      </c>
      <c r="K5">
        <f t="shared" ref="K5:K6" si="4">SUM(I5:J5)/SUM($I$7:$J$7)</f>
        <v>0.35714285714285715</v>
      </c>
      <c r="L5" s="3">
        <f>5/14</f>
        <v>0.35714285714285715</v>
      </c>
    </row>
    <row r="6" spans="1:14" x14ac:dyDescent="0.25">
      <c r="A6" s="1" t="s">
        <v>2</v>
      </c>
      <c r="B6" s="1" t="s">
        <v>6</v>
      </c>
      <c r="D6" s="1" t="s">
        <v>2</v>
      </c>
      <c r="E6">
        <f t="shared" si="0"/>
        <v>3</v>
      </c>
      <c r="F6">
        <f t="shared" si="1"/>
        <v>2</v>
      </c>
      <c r="H6" t="s">
        <v>2</v>
      </c>
      <c r="I6">
        <f t="shared" si="2"/>
        <v>3</v>
      </c>
      <c r="J6">
        <f t="shared" si="3"/>
        <v>2</v>
      </c>
      <c r="K6">
        <f t="shared" si="4"/>
        <v>0.35714285714285715</v>
      </c>
      <c r="L6" s="3">
        <f>5/14</f>
        <v>0.35714285714285715</v>
      </c>
    </row>
    <row r="7" spans="1:14" x14ac:dyDescent="0.25">
      <c r="A7" s="1" t="s">
        <v>4</v>
      </c>
      <c r="B7" s="1" t="s">
        <v>6</v>
      </c>
      <c r="E7">
        <f>SUM(E4:E6)</f>
        <v>6</v>
      </c>
      <c r="F7">
        <f>SUM(F4:F6)</f>
        <v>8</v>
      </c>
      <c r="I7">
        <v>6</v>
      </c>
      <c r="J7">
        <v>8</v>
      </c>
    </row>
    <row r="8" spans="1:14" x14ac:dyDescent="0.25">
      <c r="A8" s="1" t="s">
        <v>5</v>
      </c>
      <c r="B8" s="1" t="s">
        <v>6</v>
      </c>
      <c r="I8">
        <f>I7/SUM($I$7:$J$7)</f>
        <v>0.42857142857142855</v>
      </c>
      <c r="J8">
        <f>J7/SUM($I$7:$J$7)</f>
        <v>0.5714285714285714</v>
      </c>
    </row>
    <row r="9" spans="1:14" x14ac:dyDescent="0.25">
      <c r="A9" s="1" t="s">
        <v>5</v>
      </c>
      <c r="B9" s="1" t="s">
        <v>3</v>
      </c>
      <c r="J9" s="4"/>
      <c r="K9" s="4"/>
    </row>
    <row r="10" spans="1:14" x14ac:dyDescent="0.25">
      <c r="A10" s="1" t="s">
        <v>2</v>
      </c>
      <c r="B10" s="1" t="s">
        <v>6</v>
      </c>
    </row>
    <row r="11" spans="1:14" x14ac:dyDescent="0.25">
      <c r="A11" s="1" t="s">
        <v>5</v>
      </c>
      <c r="B11" s="1" t="s">
        <v>6</v>
      </c>
    </row>
    <row r="12" spans="1:14" x14ac:dyDescent="0.25">
      <c r="A12" s="1" t="s">
        <v>2</v>
      </c>
      <c r="B12" s="1" t="s">
        <v>3</v>
      </c>
      <c r="E12" s="8" t="s">
        <v>14</v>
      </c>
      <c r="F12" s="8"/>
      <c r="G12" s="8"/>
      <c r="H12" s="8"/>
      <c r="I12" s="8"/>
    </row>
    <row r="13" spans="1:14" x14ac:dyDescent="0.25">
      <c r="A13" s="1" t="s">
        <v>4</v>
      </c>
      <c r="B13" s="1" t="s">
        <v>3</v>
      </c>
      <c r="E13" s="8"/>
      <c r="F13" s="8"/>
      <c r="G13" s="8"/>
      <c r="H13" s="8"/>
      <c r="I13" s="8"/>
    </row>
    <row r="14" spans="1:14" x14ac:dyDescent="0.25">
      <c r="A14" s="1" t="s">
        <v>4</v>
      </c>
      <c r="B14" s="1" t="s">
        <v>3</v>
      </c>
      <c r="E14" s="8"/>
      <c r="F14" s="8"/>
      <c r="G14" s="8"/>
      <c r="H14" s="8"/>
      <c r="I14" s="8"/>
    </row>
    <row r="15" spans="1:14" x14ac:dyDescent="0.25">
      <c r="A15" s="1" t="s">
        <v>5</v>
      </c>
      <c r="B15" s="1" t="s">
        <v>6</v>
      </c>
      <c r="E15" s="8"/>
      <c r="F15" s="8"/>
      <c r="G15" s="8"/>
      <c r="H15" s="8"/>
      <c r="I15" s="8"/>
    </row>
    <row r="17" spans="1:6" x14ac:dyDescent="0.25">
      <c r="A17" s="5" t="s">
        <v>11</v>
      </c>
      <c r="E17" t="s">
        <v>15</v>
      </c>
      <c r="F17" t="s">
        <v>16</v>
      </c>
    </row>
    <row r="18" spans="1:6" x14ac:dyDescent="0.25">
      <c r="E18" t="s">
        <v>23</v>
      </c>
      <c r="F18">
        <f>((J4/$J$7)*$J$8)/K4</f>
        <v>0.5</v>
      </c>
    </row>
    <row r="19" spans="1:6" x14ac:dyDescent="0.25">
      <c r="E19" t="s">
        <v>17</v>
      </c>
      <c r="F19">
        <f t="shared" ref="F19:F20" si="5">((J5/$J$7)*$J$8)/K5</f>
        <v>0.79999999999999993</v>
      </c>
    </row>
    <row r="20" spans="1:6" x14ac:dyDescent="0.25">
      <c r="E20" t="s">
        <v>15</v>
      </c>
      <c r="F20">
        <f t="shared" si="5"/>
        <v>0.39999999999999997</v>
      </c>
    </row>
    <row r="21" spans="1:6" x14ac:dyDescent="0.25">
      <c r="E21" t="s">
        <v>18</v>
      </c>
      <c r="F21">
        <f>F18*F19*F20</f>
        <v>0.15999999999999998</v>
      </c>
    </row>
    <row r="23" spans="1:6" x14ac:dyDescent="0.25">
      <c r="E23" t="s">
        <v>19</v>
      </c>
      <c r="F23" t="s">
        <v>20</v>
      </c>
    </row>
    <row r="24" spans="1:6" x14ac:dyDescent="0.25">
      <c r="E24" t="s">
        <v>22</v>
      </c>
      <c r="F24">
        <f>((I4/$I$7)*$I$8)/K4</f>
        <v>0.5</v>
      </c>
    </row>
    <row r="25" spans="1:6" x14ac:dyDescent="0.25">
      <c r="E25" t="s">
        <v>21</v>
      </c>
      <c r="F25">
        <f t="shared" ref="F25:F26" si="6">((I5/$I$7)*$I$8)/K5</f>
        <v>0.19999999999999998</v>
      </c>
    </row>
    <row r="26" spans="1:6" x14ac:dyDescent="0.25">
      <c r="E26" t="s">
        <v>22</v>
      </c>
      <c r="F26">
        <f t="shared" si="6"/>
        <v>0.6</v>
      </c>
    </row>
    <row r="27" spans="1:6" x14ac:dyDescent="0.25">
      <c r="F27">
        <f>F24*F25*F26</f>
        <v>5.9999999999999991E-2</v>
      </c>
    </row>
  </sheetData>
  <mergeCells count="2">
    <mergeCell ref="D2:F2"/>
    <mergeCell ref="E12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 Mukherjee</dc:creator>
  <cp:lastModifiedBy>Arghya Mukherjee</cp:lastModifiedBy>
  <dcterms:created xsi:type="dcterms:W3CDTF">2019-05-08T07:31:55Z</dcterms:created>
  <dcterms:modified xsi:type="dcterms:W3CDTF">2019-05-10T08:29:24Z</dcterms:modified>
</cp:coreProperties>
</file>